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3715" windowHeight="10035"/>
  </bookViews>
  <sheets>
    <sheet name="Anexo 1" sheetId="1" r:id="rId1"/>
    <sheet name="Anexo 2" sheetId="4" r:id="rId2"/>
    <sheet name="Anexo 3" sheetId="5" r:id="rId3"/>
    <sheet name="Anexo 4" sheetId="6" r:id="rId4"/>
    <sheet name="Anexo 5" sheetId="8" r:id="rId5"/>
    <sheet name="Anexo 6" sheetId="9" r:id="rId6"/>
    <sheet name="Anexo 7" sheetId="10" r:id="rId7"/>
    <sheet name="Anexo 8" sheetId="16" r:id="rId8"/>
    <sheet name="Anexo por entidad" sheetId="11" r:id="rId9"/>
    <sheet name="Hoja12" sheetId="12" state="hidden" r:id="rId10"/>
  </sheets>
  <definedNames>
    <definedName name="_xlnm._FilterDatabase" localSheetId="0" hidden="1">'Anexo 1'!$A$9:$AD$735</definedName>
    <definedName name="_xlnm._FilterDatabase" localSheetId="1" hidden="1">'Anexo 2'!$A$9:$WVS$9</definedName>
    <definedName name="_xlnm._FilterDatabase" localSheetId="2" hidden="1">'Anexo 3'!$A$9:$AQ$9</definedName>
    <definedName name="_xlnm._FilterDatabase" localSheetId="3" hidden="1">'Anexo 4'!$A$8:$WVM$8</definedName>
    <definedName name="_xlnm._FilterDatabase" localSheetId="4" hidden="1">'Anexo 5'!$A$9:$X$9</definedName>
    <definedName name="_xlnm._FilterDatabase" localSheetId="5" hidden="1">'Anexo 6'!$A$8:$WVM$8</definedName>
    <definedName name="_xlnm._FilterDatabase" localSheetId="6" hidden="1">'Anexo 7'!$A$8:$WVM$8</definedName>
    <definedName name="_xlnm._FilterDatabase" localSheetId="7" hidden="1">'Anexo 8'!$A$11:$BC$11</definedName>
    <definedName name="_xlnm._FilterDatabase" localSheetId="8" hidden="1">'Anexo por entidad'!$A$9:$C$9</definedName>
    <definedName name="_xlnm._FilterDatabase" localSheetId="9" hidden="1">Hoja12!$A$1:$A$1103</definedName>
    <definedName name="Amazonas">Hoja12!$A$2:$A$3</definedName>
    <definedName name="Antioquia">Hoja12!$B$2:$B$126</definedName>
    <definedName name="Arauca">Hoja12!$C$2:$C$8</definedName>
    <definedName name="Archipiélago_de_San_Andrés">Hoja12!$D$2:$D$3</definedName>
    <definedName name="Atlántico">Hoja12!$E$2:$E$24</definedName>
    <definedName name="Bogotá_D.C.">Hoja12!$F$2</definedName>
    <definedName name="Bolívar">Hoja12!$G$2:$G$47</definedName>
    <definedName name="Boyacá">Hoja12!$H$2:$H$124</definedName>
    <definedName name="Caldas">Hoja12!$I$2:$I$28</definedName>
    <definedName name="Caquetá">Hoja12!$J$2:$J$17</definedName>
    <definedName name="Casanare">Hoja12!$K$2:$K$20</definedName>
    <definedName name="Cauca">Hoja12!$L$2:$L$43</definedName>
    <definedName name="Cesar">Hoja12!$M$2:$M$26</definedName>
    <definedName name="Chocó">Hoja12!$N$2:$N$31</definedName>
    <definedName name="Córdoba">Hoja12!$O$2:$O$31</definedName>
    <definedName name="Cundinamarca">Hoja12!$P$2:$P$117</definedName>
    <definedName name="Guainía">Hoja12!$Q$2</definedName>
    <definedName name="Guaviare">Hoja12!$R$2:$R$5</definedName>
    <definedName name="Huila">Hoja12!$S$2:$S$38</definedName>
    <definedName name="La_Guajira">Hoja12!$T$2:$T$16</definedName>
    <definedName name="Magdalena">Hoja12!$U$2:$U$31</definedName>
    <definedName name="Meta">Hoja12!$V$2:$V$30</definedName>
    <definedName name="Nariño">Hoja12!$W$2:$W$65</definedName>
    <definedName name="Norte_de_Santander">Hoja12!$X$2:$X$41</definedName>
    <definedName name="Putumayo">Hoja12!$Y$2:$Y$14</definedName>
    <definedName name="Quindio">Hoja12!$Z$2:$Z$13</definedName>
    <definedName name="Risaralda">Hoja12!$AA$2:$AA$15</definedName>
    <definedName name="Santander">Hoja12!$AB$2:$AB$88</definedName>
    <definedName name="Sucre">Hoja12!$AC$2:$AC$27</definedName>
    <definedName name="Tolima">Hoja12!$AD$2:$AD$48</definedName>
    <definedName name="Valle_del_Cauca">Hoja12!$AE$2:$AE$43</definedName>
    <definedName name="Vaupés">Hoja12!$AF$2:$AF$4</definedName>
    <definedName name="Vichada">Hoja12!$AG$2:$AG$5</definedName>
  </definedNames>
  <calcPr calcId="145621"/>
</workbook>
</file>

<file path=xl/calcChain.xml><?xml version="1.0" encoding="utf-8"?>
<calcChain xmlns="http://schemas.openxmlformats.org/spreadsheetml/2006/main">
  <c r="D10" i="11" l="1"/>
  <c r="D73" i="11" s="1"/>
  <c r="AH2" i="12"/>
  <c r="AH3" i="12"/>
  <c r="AH4" i="12"/>
  <c r="AH5" i="12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H173" i="12"/>
  <c r="AH174" i="12"/>
  <c r="AH175" i="12"/>
  <c r="AH176" i="12"/>
  <c r="AH177" i="12"/>
  <c r="AH178" i="12"/>
  <c r="AH179" i="12"/>
  <c r="AH180" i="12"/>
  <c r="AH181" i="12"/>
  <c r="AH182" i="12"/>
  <c r="AH183" i="12"/>
  <c r="AH184" i="12"/>
  <c r="AH185" i="12"/>
  <c r="AH186" i="12"/>
  <c r="AH187" i="12"/>
  <c r="AH188" i="12"/>
  <c r="AH189" i="12"/>
  <c r="AH190" i="12"/>
  <c r="AH191" i="12"/>
  <c r="AH192" i="12"/>
  <c r="AH193" i="12"/>
  <c r="AH194" i="12"/>
  <c r="AH195" i="12"/>
  <c r="AH196" i="12"/>
  <c r="AH197" i="12"/>
  <c r="AH198" i="12"/>
  <c r="AH199" i="12"/>
  <c r="AH200" i="12"/>
  <c r="AH201" i="12"/>
  <c r="AH202" i="12"/>
  <c r="AH203" i="12"/>
  <c r="AH204" i="12"/>
  <c r="AH205" i="12"/>
  <c r="AH206" i="12"/>
  <c r="AH207" i="12"/>
  <c r="AH208" i="12"/>
  <c r="AH209" i="12"/>
  <c r="AH210" i="12"/>
  <c r="AH211" i="12"/>
  <c r="AH212" i="12"/>
  <c r="AH213" i="12"/>
  <c r="AH214" i="12"/>
  <c r="AH215" i="12"/>
  <c r="AH216" i="12"/>
  <c r="AH217" i="12"/>
  <c r="AH218" i="12"/>
  <c r="AH219" i="12"/>
  <c r="AH220" i="12"/>
  <c r="AH221" i="12"/>
  <c r="AH222" i="12"/>
  <c r="AH223" i="12"/>
  <c r="AH224" i="12"/>
  <c r="AH225" i="12"/>
  <c r="AH226" i="12"/>
  <c r="AH227" i="12"/>
  <c r="AH228" i="12"/>
  <c r="AH229" i="12"/>
  <c r="AH230" i="12"/>
  <c r="AH231" i="12"/>
  <c r="AH232" i="12"/>
  <c r="AH233" i="12"/>
  <c r="AH234" i="12"/>
  <c r="AH235" i="12"/>
  <c r="AH236" i="12"/>
  <c r="AH237" i="12"/>
  <c r="AH238" i="12"/>
  <c r="AH239" i="12"/>
  <c r="AH240" i="12"/>
  <c r="AH241" i="12"/>
  <c r="AH242" i="12"/>
  <c r="AH243" i="12"/>
  <c r="AH244" i="12"/>
  <c r="AH245" i="12"/>
  <c r="AH246" i="12"/>
  <c r="AH247" i="12"/>
  <c r="AH248" i="12"/>
  <c r="AH249" i="12"/>
  <c r="AH250" i="12"/>
  <c r="AH251" i="12"/>
  <c r="AH252" i="12"/>
  <c r="AH253" i="12"/>
  <c r="AH254" i="12"/>
  <c r="AH255" i="12"/>
  <c r="AH256" i="12"/>
  <c r="AH257" i="12"/>
  <c r="AH258" i="12"/>
  <c r="AH259" i="12"/>
  <c r="AH260" i="12"/>
  <c r="AH261" i="12"/>
  <c r="AH262" i="12"/>
  <c r="AH263" i="12"/>
  <c r="AH264" i="12"/>
  <c r="AH265" i="12"/>
  <c r="AH266" i="12"/>
  <c r="AH267" i="12"/>
  <c r="AH268" i="12"/>
  <c r="AH269" i="12"/>
  <c r="AH270" i="12"/>
  <c r="AH271" i="12"/>
  <c r="AH272" i="12"/>
  <c r="AH273" i="12"/>
  <c r="AH274" i="12"/>
  <c r="AH275" i="12"/>
  <c r="AH276" i="12"/>
  <c r="AH277" i="12"/>
  <c r="AH278" i="12"/>
  <c r="AH279" i="12"/>
  <c r="AH280" i="12"/>
  <c r="AH281" i="12"/>
  <c r="AH282" i="12"/>
  <c r="AH283" i="12"/>
  <c r="AH284" i="12"/>
  <c r="AH285" i="12"/>
  <c r="AH286" i="12"/>
  <c r="AH287" i="12"/>
  <c r="AH288" i="12"/>
  <c r="AH289" i="12"/>
  <c r="AH290" i="12"/>
  <c r="AH291" i="12"/>
  <c r="AH292" i="12"/>
  <c r="AH293" i="12"/>
  <c r="AH294" i="12"/>
  <c r="AH295" i="12"/>
  <c r="AH296" i="12"/>
  <c r="AH297" i="12"/>
  <c r="AH298" i="12"/>
  <c r="AH299" i="12"/>
  <c r="AH300" i="12"/>
  <c r="AH301" i="12"/>
  <c r="AH302" i="12"/>
  <c r="AH303" i="12"/>
  <c r="AH304" i="12"/>
  <c r="AH305" i="12"/>
  <c r="AH306" i="12"/>
  <c r="AH307" i="12"/>
  <c r="AH308" i="12"/>
  <c r="AH309" i="12"/>
  <c r="AH310" i="12"/>
  <c r="AH311" i="12"/>
  <c r="AH312" i="12"/>
  <c r="AH313" i="12"/>
  <c r="AH314" i="12"/>
  <c r="AH315" i="12"/>
  <c r="AH316" i="12"/>
  <c r="AH317" i="12"/>
  <c r="AH318" i="12"/>
  <c r="AH319" i="12"/>
  <c r="AH320" i="12"/>
  <c r="AH321" i="12"/>
  <c r="AH322" i="12"/>
  <c r="AH323" i="12"/>
  <c r="AH324" i="12"/>
  <c r="AH325" i="12"/>
  <c r="AH326" i="12"/>
  <c r="AH327" i="12"/>
  <c r="AH328" i="12"/>
  <c r="AH329" i="12"/>
  <c r="AH330" i="12"/>
  <c r="AH331" i="12"/>
  <c r="AH332" i="12"/>
  <c r="AH333" i="12"/>
  <c r="AH334" i="12"/>
  <c r="AH335" i="12"/>
  <c r="AH336" i="12"/>
  <c r="AH337" i="12"/>
  <c r="AH338" i="12"/>
  <c r="AH339" i="12"/>
  <c r="AH340" i="12"/>
  <c r="AH341" i="12"/>
  <c r="AH342" i="12"/>
  <c r="AH343" i="12"/>
  <c r="AH344" i="12"/>
  <c r="AH345" i="12"/>
  <c r="AH346" i="12"/>
  <c r="AH347" i="12"/>
  <c r="AH348" i="12"/>
  <c r="AH349" i="12"/>
  <c r="AH350" i="12"/>
  <c r="AH351" i="12"/>
  <c r="AH352" i="12"/>
  <c r="AH353" i="12"/>
  <c r="AH354" i="12"/>
  <c r="AH355" i="12"/>
  <c r="AH356" i="12"/>
  <c r="AH357" i="12"/>
  <c r="AH358" i="12"/>
  <c r="AH359" i="12"/>
  <c r="AH360" i="12"/>
  <c r="AH361" i="12"/>
  <c r="AH362" i="12"/>
  <c r="AH363" i="12"/>
  <c r="AH364" i="12"/>
  <c r="AH365" i="12"/>
  <c r="AH366" i="12"/>
  <c r="AH367" i="12"/>
  <c r="AH368" i="12"/>
  <c r="AH369" i="12"/>
  <c r="AH370" i="12"/>
  <c r="AH371" i="12"/>
  <c r="AH372" i="12"/>
  <c r="AH373" i="12"/>
  <c r="AH374" i="12"/>
  <c r="AH375" i="12"/>
  <c r="AH376" i="12"/>
  <c r="AH377" i="12"/>
  <c r="AH378" i="12"/>
  <c r="AH379" i="12"/>
  <c r="AH380" i="12"/>
  <c r="AH381" i="12"/>
  <c r="AH382" i="12"/>
  <c r="AH383" i="12"/>
  <c r="AH384" i="12"/>
  <c r="AH385" i="12"/>
  <c r="AH386" i="12"/>
  <c r="AH387" i="12"/>
  <c r="AH388" i="12"/>
  <c r="AH389" i="12"/>
  <c r="AH390" i="12"/>
  <c r="AH391" i="12"/>
  <c r="AH392" i="12"/>
  <c r="AH393" i="12"/>
  <c r="AH394" i="12"/>
  <c r="AH395" i="12"/>
  <c r="AH396" i="12"/>
  <c r="AH397" i="12"/>
  <c r="AH398" i="12"/>
  <c r="AH399" i="12"/>
  <c r="AH400" i="12"/>
  <c r="AH401" i="12"/>
  <c r="AH402" i="12"/>
  <c r="AH403" i="12"/>
  <c r="AH404" i="12"/>
  <c r="AH405" i="12"/>
  <c r="AH406" i="12"/>
  <c r="AH407" i="12"/>
  <c r="AH408" i="12"/>
  <c r="AH409" i="12"/>
  <c r="AH410" i="12"/>
  <c r="AH411" i="12"/>
  <c r="AH412" i="12"/>
  <c r="AH413" i="12"/>
  <c r="AH414" i="12"/>
  <c r="AH415" i="12"/>
  <c r="AH416" i="12"/>
  <c r="AH417" i="12"/>
  <c r="AH418" i="12"/>
  <c r="AH419" i="12"/>
  <c r="AH420" i="12"/>
  <c r="AH421" i="12"/>
  <c r="AH422" i="12"/>
  <c r="AH423" i="12"/>
  <c r="AH424" i="12"/>
  <c r="AH425" i="12"/>
  <c r="AH426" i="12"/>
  <c r="AH427" i="12"/>
  <c r="AH428" i="12"/>
  <c r="AH429" i="12"/>
  <c r="AH430" i="12"/>
  <c r="AH431" i="12"/>
  <c r="AH432" i="12"/>
  <c r="AH433" i="12"/>
  <c r="AH434" i="12"/>
  <c r="AH435" i="12"/>
  <c r="AH436" i="12"/>
  <c r="AH437" i="12"/>
  <c r="AH438" i="12"/>
  <c r="AH439" i="12"/>
  <c r="AH440" i="12"/>
  <c r="AH441" i="12"/>
  <c r="AH442" i="12"/>
  <c r="AH443" i="12"/>
  <c r="AH444" i="12"/>
  <c r="AH445" i="12"/>
  <c r="AH446" i="12"/>
  <c r="AH447" i="12"/>
  <c r="AH448" i="12"/>
  <c r="AH449" i="12"/>
  <c r="AH450" i="12"/>
  <c r="AH451" i="12"/>
  <c r="AH452" i="12"/>
  <c r="AH453" i="12"/>
  <c r="AH454" i="12"/>
  <c r="AH455" i="12"/>
  <c r="AH456" i="12"/>
  <c r="AH457" i="12"/>
  <c r="AH458" i="12"/>
  <c r="AH459" i="12"/>
  <c r="AH460" i="12"/>
  <c r="AH461" i="12"/>
  <c r="AH462" i="12"/>
  <c r="AH463" i="12"/>
  <c r="AH464" i="12"/>
  <c r="AH465" i="12"/>
  <c r="AH466" i="12"/>
  <c r="AH467" i="12"/>
  <c r="AH468" i="12"/>
  <c r="AH469" i="12"/>
  <c r="AH470" i="12"/>
  <c r="AH471" i="12"/>
  <c r="AH472" i="12"/>
  <c r="AH473" i="12"/>
  <c r="AH474" i="12"/>
  <c r="AH475" i="12"/>
  <c r="AH476" i="12"/>
  <c r="AH477" i="12"/>
  <c r="AH478" i="12"/>
  <c r="AH479" i="12"/>
  <c r="AH480" i="12"/>
  <c r="AH481" i="12"/>
  <c r="AH482" i="12"/>
  <c r="AH483" i="12"/>
  <c r="AH484" i="12"/>
  <c r="AH485" i="12"/>
  <c r="AH486" i="12"/>
  <c r="AH487" i="12"/>
  <c r="AH488" i="12"/>
  <c r="AH489" i="12"/>
  <c r="AH490" i="12"/>
  <c r="AH491" i="12"/>
  <c r="AH492" i="12"/>
  <c r="AH493" i="12"/>
  <c r="AH494" i="12"/>
  <c r="AH495" i="12"/>
  <c r="AH496" i="12"/>
  <c r="AH497" i="12"/>
  <c r="AH498" i="12"/>
  <c r="AH499" i="12"/>
  <c r="AH500" i="12"/>
  <c r="AH501" i="12"/>
  <c r="AH502" i="12"/>
  <c r="AH503" i="12"/>
  <c r="AH504" i="12"/>
  <c r="AH505" i="12"/>
  <c r="AH506" i="12"/>
  <c r="AH507" i="12"/>
  <c r="AH508" i="12"/>
  <c r="AH509" i="12"/>
  <c r="AH510" i="12"/>
  <c r="AH511" i="12"/>
  <c r="AH512" i="12"/>
  <c r="AH513" i="12"/>
  <c r="AH514" i="12"/>
  <c r="AH515" i="12"/>
  <c r="AH516" i="12"/>
  <c r="AH517" i="12"/>
  <c r="AH518" i="12"/>
  <c r="AH519" i="12"/>
  <c r="AH520" i="12"/>
  <c r="AH521" i="12"/>
  <c r="AH522" i="12"/>
  <c r="AH523" i="12"/>
  <c r="AH524" i="12"/>
  <c r="AH525" i="12"/>
  <c r="AH526" i="12"/>
  <c r="AH527" i="12"/>
  <c r="AH528" i="12"/>
  <c r="AH529" i="12"/>
  <c r="AH530" i="12"/>
  <c r="AH531" i="12"/>
  <c r="AH532" i="12"/>
  <c r="AH533" i="12"/>
  <c r="AH534" i="12"/>
  <c r="AH535" i="12"/>
  <c r="AH536" i="12"/>
  <c r="AH537" i="12"/>
  <c r="AH538" i="12"/>
  <c r="AH539" i="12"/>
  <c r="AH540" i="12"/>
  <c r="AH541" i="12"/>
  <c r="AH542" i="12"/>
  <c r="AH543" i="12"/>
  <c r="AH544" i="12"/>
  <c r="AH545" i="12"/>
  <c r="AH546" i="12"/>
  <c r="AH547" i="12"/>
  <c r="AH548" i="12"/>
  <c r="AH549" i="12"/>
  <c r="AH550" i="12"/>
  <c r="AH551" i="12"/>
  <c r="AH552" i="12"/>
  <c r="AH553" i="12"/>
  <c r="AH554" i="12"/>
  <c r="AH555" i="12"/>
  <c r="AH556" i="12"/>
  <c r="AH557" i="12"/>
  <c r="AH558" i="12"/>
  <c r="AH559" i="12"/>
  <c r="AH560" i="12"/>
  <c r="AH561" i="12"/>
  <c r="AH562" i="12"/>
  <c r="AH563" i="12"/>
  <c r="AH564" i="12"/>
  <c r="AH565" i="12"/>
  <c r="AH566" i="12"/>
  <c r="AH567" i="12"/>
  <c r="AH568" i="12"/>
  <c r="AH569" i="12"/>
  <c r="AH570" i="12"/>
  <c r="AH571" i="12"/>
  <c r="AH572" i="12"/>
  <c r="AH573" i="12"/>
  <c r="AH574" i="12"/>
  <c r="AH575" i="12"/>
  <c r="AH576" i="12"/>
  <c r="AH577" i="12"/>
  <c r="AH578" i="12"/>
  <c r="AH579" i="12"/>
  <c r="AH580" i="12"/>
  <c r="AH581" i="12"/>
  <c r="AH582" i="12"/>
  <c r="AH583" i="12"/>
  <c r="AH584" i="12"/>
  <c r="AH585" i="12"/>
  <c r="AH586" i="12"/>
  <c r="AH587" i="12"/>
  <c r="AH588" i="12"/>
  <c r="AH589" i="12"/>
  <c r="AH590" i="12"/>
  <c r="AH591" i="12"/>
  <c r="AH592" i="12"/>
  <c r="AH593" i="12"/>
  <c r="AH594" i="12"/>
  <c r="AH595" i="12"/>
  <c r="AH596" i="12"/>
  <c r="AH597" i="12"/>
  <c r="AH598" i="12"/>
  <c r="AH599" i="12"/>
  <c r="AH600" i="12"/>
  <c r="AH601" i="12"/>
  <c r="AH602" i="12"/>
  <c r="AH603" i="12"/>
  <c r="AH604" i="12"/>
  <c r="AH605" i="12"/>
  <c r="AH606" i="12"/>
  <c r="AH607" i="12"/>
  <c r="AH608" i="12"/>
  <c r="AH609" i="12"/>
  <c r="AH610" i="12"/>
  <c r="AH611" i="12"/>
  <c r="AH612" i="12"/>
  <c r="AH613" i="12"/>
  <c r="AH614" i="12"/>
  <c r="AH615" i="12"/>
  <c r="AH616" i="12"/>
  <c r="AH617" i="12"/>
  <c r="AH618" i="12"/>
  <c r="AH619" i="12"/>
  <c r="AH620" i="12"/>
  <c r="AH621" i="12"/>
  <c r="AH622" i="12"/>
  <c r="AH623" i="12"/>
  <c r="AH624" i="12"/>
  <c r="AH625" i="12"/>
  <c r="AH626" i="12"/>
  <c r="AH627" i="12"/>
  <c r="AH628" i="12"/>
  <c r="AH629" i="12"/>
  <c r="AH630" i="12"/>
  <c r="AH631" i="12"/>
  <c r="AH632" i="12"/>
  <c r="AH633" i="12"/>
  <c r="AH634" i="12"/>
  <c r="AH635" i="12"/>
  <c r="AH636" i="12"/>
  <c r="AH637" i="12"/>
  <c r="AH638" i="12"/>
  <c r="AH639" i="12"/>
  <c r="AH640" i="12"/>
  <c r="AH641" i="12"/>
  <c r="AH642" i="12"/>
  <c r="AH643" i="12"/>
  <c r="AH644" i="12"/>
  <c r="AH645" i="12"/>
  <c r="AH646" i="12"/>
  <c r="AH647" i="12"/>
  <c r="AH648" i="12"/>
  <c r="AH649" i="12"/>
  <c r="AH650" i="12"/>
  <c r="AH651" i="12"/>
  <c r="AH652" i="12"/>
  <c r="AH653" i="12"/>
  <c r="AH654" i="12"/>
  <c r="AH655" i="12"/>
  <c r="AH656" i="12"/>
  <c r="AH657" i="12"/>
  <c r="AH658" i="12"/>
  <c r="AH659" i="12"/>
  <c r="AH660" i="12"/>
  <c r="AH661" i="12"/>
  <c r="AH662" i="12"/>
  <c r="AH663" i="12"/>
  <c r="AH664" i="12"/>
  <c r="AH665" i="12"/>
  <c r="AH666" i="12"/>
  <c r="AH667" i="12"/>
  <c r="AH668" i="12"/>
  <c r="AH669" i="12"/>
  <c r="AH670" i="12"/>
  <c r="AH671" i="12"/>
  <c r="AH672" i="12"/>
  <c r="AH673" i="12"/>
  <c r="AH674" i="12"/>
  <c r="AH675" i="12"/>
  <c r="AH676" i="12"/>
  <c r="AH677" i="12"/>
  <c r="AH678" i="12"/>
  <c r="AH679" i="12"/>
  <c r="AH680" i="12"/>
  <c r="AH681" i="12"/>
  <c r="AH682" i="12"/>
  <c r="AH683" i="12"/>
  <c r="AH684" i="12"/>
  <c r="AH685" i="12"/>
  <c r="AH686" i="12"/>
  <c r="AH687" i="12"/>
  <c r="AH688" i="12"/>
  <c r="AH689" i="12"/>
  <c r="AH690" i="12"/>
  <c r="AH691" i="12"/>
  <c r="AH692" i="12"/>
  <c r="AH693" i="12"/>
  <c r="AH694" i="12"/>
  <c r="AH695" i="12"/>
  <c r="AH696" i="12"/>
  <c r="AH697" i="12"/>
  <c r="AH698" i="12"/>
  <c r="AH699" i="12"/>
  <c r="AH700" i="12"/>
  <c r="AH701" i="12"/>
  <c r="AH702" i="12"/>
  <c r="AH703" i="12"/>
  <c r="AH704" i="12"/>
  <c r="AH705" i="12"/>
  <c r="AH706" i="12"/>
  <c r="AH707" i="12"/>
  <c r="AH708" i="12"/>
  <c r="AH709" i="12"/>
  <c r="AH710" i="12"/>
  <c r="AH711" i="12"/>
  <c r="AH712" i="12"/>
  <c r="AH713" i="12"/>
  <c r="AH714" i="12"/>
  <c r="AH715" i="12"/>
  <c r="AH716" i="12"/>
  <c r="AH717" i="12"/>
  <c r="AH718" i="12"/>
  <c r="AH719" i="12"/>
  <c r="AH720" i="12"/>
  <c r="AH721" i="12"/>
  <c r="AH722" i="12"/>
  <c r="AH723" i="12"/>
  <c r="AH724" i="12"/>
  <c r="AH725" i="12"/>
  <c r="AH726" i="12"/>
  <c r="AH727" i="12"/>
  <c r="AH728" i="12"/>
  <c r="AH729" i="12"/>
  <c r="AH730" i="12"/>
  <c r="AH731" i="12"/>
  <c r="AH732" i="12"/>
  <c r="AH733" i="12"/>
  <c r="AH734" i="12"/>
  <c r="AH735" i="12"/>
  <c r="AH736" i="12"/>
  <c r="AH737" i="12"/>
  <c r="AH738" i="12"/>
  <c r="AH739" i="12"/>
  <c r="AH740" i="12"/>
  <c r="AH741" i="12"/>
  <c r="AH742" i="12"/>
  <c r="AH743" i="12"/>
  <c r="AH744" i="12"/>
  <c r="AH745" i="12"/>
  <c r="AH746" i="12"/>
  <c r="AH747" i="12"/>
  <c r="AH748" i="12"/>
  <c r="AH749" i="12"/>
  <c r="AH750" i="12"/>
  <c r="AH751" i="12"/>
  <c r="AH752" i="12"/>
  <c r="AH753" i="12"/>
  <c r="AH754" i="12"/>
  <c r="AH755" i="12"/>
  <c r="AH756" i="12"/>
  <c r="AH757" i="12"/>
  <c r="AH758" i="12"/>
  <c r="AH759" i="12"/>
  <c r="AH760" i="12"/>
  <c r="AH761" i="12"/>
  <c r="AH762" i="12"/>
  <c r="AH763" i="12"/>
  <c r="AH764" i="12"/>
  <c r="AH765" i="12"/>
  <c r="AH766" i="12"/>
  <c r="AH767" i="12"/>
  <c r="AH768" i="12"/>
  <c r="AH769" i="12"/>
  <c r="AH770" i="12"/>
  <c r="AH771" i="12"/>
  <c r="AH772" i="12"/>
  <c r="AH773" i="12"/>
  <c r="AH774" i="12"/>
  <c r="AH775" i="12"/>
  <c r="AH776" i="12"/>
  <c r="AH777" i="12"/>
  <c r="AH778" i="12"/>
  <c r="AH779" i="12"/>
  <c r="AH780" i="12"/>
  <c r="AH781" i="12"/>
  <c r="AH782" i="12"/>
  <c r="AH783" i="12"/>
  <c r="AH784" i="12"/>
  <c r="AH785" i="12"/>
  <c r="AH786" i="12"/>
  <c r="AH787" i="12"/>
  <c r="AH788" i="12"/>
  <c r="AH789" i="12"/>
  <c r="AH790" i="12"/>
  <c r="AH791" i="12"/>
  <c r="AH792" i="12"/>
  <c r="AH793" i="12"/>
  <c r="AH794" i="12"/>
  <c r="AH795" i="12"/>
  <c r="AH796" i="12"/>
  <c r="AH797" i="12"/>
  <c r="AH798" i="12"/>
  <c r="AH799" i="12"/>
  <c r="AH800" i="12"/>
  <c r="AH801" i="12"/>
  <c r="AH802" i="12"/>
  <c r="AH803" i="12"/>
  <c r="AH804" i="12"/>
  <c r="AH805" i="12"/>
  <c r="AH806" i="12"/>
  <c r="AH807" i="12"/>
  <c r="AH808" i="12"/>
  <c r="AH809" i="12"/>
  <c r="AH810" i="12"/>
  <c r="AH811" i="12"/>
  <c r="AH812" i="12"/>
  <c r="AH813" i="12"/>
  <c r="AH814" i="12"/>
  <c r="AH815" i="12"/>
  <c r="AH816" i="12"/>
  <c r="AH817" i="12"/>
  <c r="AH818" i="12"/>
  <c r="AH819" i="12"/>
  <c r="AH820" i="12"/>
  <c r="AH821" i="12"/>
  <c r="AH822" i="12"/>
  <c r="AH823" i="12"/>
  <c r="AH824" i="12"/>
  <c r="AH825" i="12"/>
  <c r="AH826" i="12"/>
  <c r="AH827" i="12"/>
  <c r="AH828" i="12"/>
  <c r="AH829" i="12"/>
  <c r="AH830" i="12"/>
  <c r="AH831" i="12"/>
  <c r="AH832" i="12"/>
  <c r="AH833" i="12"/>
  <c r="AH834" i="12"/>
  <c r="AH835" i="12"/>
  <c r="AH836" i="12"/>
  <c r="AH837" i="12"/>
  <c r="AH838" i="12"/>
  <c r="AH839" i="12"/>
  <c r="AH840" i="12"/>
  <c r="AH841" i="12"/>
  <c r="AH842" i="12"/>
  <c r="AH843" i="12"/>
  <c r="AH844" i="12"/>
  <c r="AH845" i="12"/>
  <c r="AH846" i="12"/>
  <c r="AH847" i="12"/>
  <c r="AH848" i="12"/>
  <c r="AH849" i="12"/>
  <c r="AH850" i="12"/>
  <c r="AH851" i="12"/>
  <c r="AH852" i="12"/>
  <c r="AH853" i="12"/>
  <c r="AH854" i="12"/>
  <c r="AH855" i="12"/>
  <c r="AH856" i="12"/>
  <c r="AH857" i="12"/>
  <c r="AH858" i="12"/>
  <c r="AH859" i="12"/>
  <c r="AH860" i="12"/>
  <c r="AH861" i="12"/>
  <c r="AH862" i="12"/>
  <c r="AH863" i="12"/>
  <c r="AH864" i="12"/>
  <c r="AH865" i="12"/>
  <c r="AH866" i="12"/>
  <c r="AH867" i="12"/>
  <c r="AH868" i="12"/>
  <c r="AH869" i="12"/>
  <c r="AH870" i="12"/>
  <c r="AH871" i="12"/>
  <c r="AH872" i="12"/>
  <c r="AH873" i="12"/>
  <c r="AH874" i="12"/>
  <c r="AH875" i="12"/>
  <c r="AH876" i="12"/>
  <c r="AH877" i="12"/>
  <c r="AH878" i="12"/>
  <c r="AH879" i="12"/>
  <c r="AH880" i="12"/>
  <c r="AH881" i="12"/>
  <c r="AH882" i="12"/>
  <c r="AH883" i="12"/>
  <c r="AH884" i="12"/>
  <c r="AH885" i="12"/>
  <c r="AH886" i="12"/>
  <c r="AH887" i="12"/>
  <c r="AH888" i="12"/>
  <c r="AH889" i="12"/>
  <c r="AH890" i="12"/>
  <c r="AH891" i="12"/>
  <c r="AH892" i="12"/>
  <c r="AH893" i="12"/>
  <c r="AH894" i="12"/>
  <c r="AH895" i="12"/>
  <c r="AH896" i="12"/>
  <c r="AH897" i="12"/>
  <c r="AH898" i="12"/>
  <c r="AH899" i="12"/>
  <c r="AH900" i="12"/>
  <c r="AH901" i="12"/>
  <c r="AH902" i="12"/>
  <c r="AH903" i="12"/>
  <c r="AH904" i="12"/>
  <c r="AH905" i="12"/>
  <c r="AH906" i="12"/>
  <c r="AH907" i="12"/>
  <c r="AH908" i="12"/>
  <c r="AH909" i="12"/>
  <c r="AH910" i="12"/>
  <c r="AH911" i="12"/>
  <c r="AH912" i="12"/>
  <c r="AH913" i="12"/>
  <c r="AH914" i="12"/>
  <c r="AH915" i="12"/>
  <c r="AH916" i="12"/>
  <c r="AH917" i="12"/>
  <c r="AH918" i="12"/>
  <c r="AH919" i="12"/>
  <c r="AH920" i="12"/>
  <c r="AH921" i="12"/>
  <c r="AH922" i="12"/>
  <c r="AH923" i="12"/>
  <c r="AH924" i="12"/>
  <c r="AH925" i="12"/>
  <c r="AH926" i="12"/>
  <c r="AH927" i="12"/>
  <c r="AH928" i="12"/>
  <c r="AH929" i="12"/>
  <c r="AH930" i="12"/>
  <c r="AH931" i="12"/>
  <c r="AH932" i="12"/>
  <c r="AH933" i="12"/>
  <c r="AH934" i="12"/>
  <c r="AH935" i="12"/>
  <c r="AH936" i="12"/>
  <c r="AH937" i="12"/>
  <c r="AH938" i="12"/>
  <c r="AH939" i="12"/>
  <c r="AH940" i="12"/>
  <c r="AH941" i="12"/>
  <c r="AH942" i="12"/>
  <c r="AH943" i="12"/>
  <c r="AH944" i="12"/>
  <c r="AH945" i="12"/>
  <c r="AH946" i="12"/>
  <c r="AH947" i="12"/>
  <c r="AH948" i="12"/>
  <c r="AH949" i="12"/>
  <c r="AH950" i="12"/>
  <c r="AH951" i="12"/>
  <c r="AH952" i="12"/>
  <c r="AH953" i="12"/>
  <c r="AH954" i="12"/>
  <c r="AH955" i="12"/>
  <c r="AH956" i="12"/>
  <c r="AH957" i="12"/>
  <c r="AH958" i="12"/>
  <c r="AH959" i="12"/>
  <c r="AH960" i="12"/>
  <c r="AH961" i="12"/>
  <c r="AH962" i="12"/>
  <c r="AH963" i="12"/>
  <c r="AH964" i="12"/>
  <c r="AH965" i="12"/>
  <c r="AH966" i="12"/>
  <c r="AH967" i="12"/>
  <c r="AH968" i="12"/>
  <c r="AH969" i="12"/>
  <c r="AH970" i="12"/>
  <c r="AH971" i="12"/>
  <c r="AH972" i="12"/>
  <c r="AH973" i="12"/>
  <c r="AH974" i="12"/>
  <c r="AH975" i="12"/>
  <c r="AH976" i="12"/>
  <c r="AH977" i="12"/>
  <c r="AH978" i="12"/>
  <c r="AH979" i="12"/>
  <c r="AH980" i="12"/>
  <c r="AH981" i="12"/>
  <c r="AH982" i="12"/>
  <c r="AH983" i="12"/>
  <c r="AH984" i="12"/>
  <c r="AH985" i="12"/>
  <c r="AH986" i="12"/>
  <c r="AH987" i="12"/>
  <c r="AH988" i="12"/>
  <c r="AH989" i="12"/>
  <c r="AH990" i="12"/>
  <c r="AH991" i="12"/>
  <c r="AH992" i="12"/>
  <c r="AH993" i="12"/>
  <c r="AH994" i="12"/>
  <c r="AH995" i="12"/>
  <c r="AH996" i="12"/>
  <c r="AH997" i="12"/>
  <c r="AH998" i="12"/>
  <c r="AH999" i="12"/>
  <c r="AH1000" i="12"/>
  <c r="AH1001" i="12"/>
  <c r="AH1002" i="12"/>
  <c r="AH1003" i="12"/>
  <c r="AH1004" i="12"/>
  <c r="AH1005" i="12"/>
  <c r="AH1006" i="12"/>
  <c r="AH1007" i="12"/>
  <c r="AH1008" i="12"/>
  <c r="AH1009" i="12"/>
  <c r="AH1010" i="12"/>
  <c r="AH1011" i="12"/>
  <c r="AH1012" i="12"/>
  <c r="AH1013" i="12"/>
  <c r="AH1014" i="12"/>
  <c r="AH1015" i="12"/>
  <c r="AH1016" i="12"/>
  <c r="AH1017" i="12"/>
  <c r="AH1018" i="12"/>
  <c r="AH1019" i="12"/>
  <c r="AH1020" i="12"/>
  <c r="AH1021" i="12"/>
  <c r="AH1022" i="12"/>
  <c r="AH1023" i="12"/>
  <c r="AH1024" i="12"/>
  <c r="AH1025" i="12"/>
  <c r="AH1026" i="12"/>
  <c r="AH1027" i="12"/>
  <c r="AH1028" i="12"/>
  <c r="AH1029" i="12"/>
  <c r="AH1030" i="12"/>
  <c r="AH1031" i="12"/>
  <c r="AH1032" i="12"/>
  <c r="AH1033" i="12"/>
  <c r="AH1034" i="12"/>
  <c r="AH1035" i="12"/>
  <c r="AH1036" i="12"/>
  <c r="AH1037" i="12"/>
  <c r="AH1038" i="12"/>
  <c r="AH1039" i="12"/>
  <c r="AH1040" i="12"/>
  <c r="AH1041" i="12"/>
  <c r="AH1042" i="12"/>
  <c r="AH1043" i="12"/>
  <c r="AH1044" i="12"/>
  <c r="AH1045" i="12"/>
  <c r="AH1046" i="12"/>
  <c r="AH1047" i="12"/>
  <c r="AH1048" i="12"/>
  <c r="AH1049" i="12"/>
  <c r="AH1050" i="12"/>
  <c r="AH1051" i="12"/>
  <c r="AH1052" i="12"/>
  <c r="AH1053" i="12"/>
  <c r="AH1054" i="12"/>
  <c r="AH1055" i="12"/>
  <c r="AH1056" i="12"/>
  <c r="AH1057" i="12"/>
  <c r="AH1058" i="12"/>
  <c r="AH1059" i="12"/>
  <c r="AH1060" i="12"/>
  <c r="AH1061" i="12"/>
  <c r="AH1062" i="12"/>
  <c r="AH1063" i="12"/>
  <c r="AH1064" i="12"/>
  <c r="AH1065" i="12"/>
  <c r="AH1066" i="12"/>
  <c r="AH1067" i="12"/>
  <c r="AH1068" i="12"/>
  <c r="AH1069" i="12"/>
  <c r="AH1070" i="12"/>
  <c r="AH1071" i="12"/>
  <c r="AH1072" i="12"/>
  <c r="AH1073" i="12"/>
  <c r="AH1074" i="12"/>
  <c r="AH1075" i="12"/>
  <c r="AH1076" i="12"/>
  <c r="AH1077" i="12"/>
  <c r="AH1078" i="12"/>
  <c r="AH1079" i="12"/>
  <c r="AH1080" i="12"/>
  <c r="AH1081" i="12"/>
  <c r="AH1082" i="12"/>
  <c r="AH1083" i="12"/>
  <c r="AH1084" i="12"/>
  <c r="AH1085" i="12"/>
  <c r="AH1086" i="12"/>
  <c r="AH1087" i="12"/>
  <c r="AH1088" i="12"/>
  <c r="AH1089" i="12"/>
  <c r="AH1090" i="12"/>
  <c r="AH1091" i="12"/>
  <c r="AH1092" i="12"/>
  <c r="AH1093" i="12"/>
  <c r="AH1094" i="12"/>
  <c r="AH1095" i="12"/>
  <c r="AH1096" i="12"/>
  <c r="AH1097" i="12"/>
  <c r="AH1098" i="12"/>
  <c r="AH1099" i="12"/>
  <c r="AH1100" i="12"/>
  <c r="AH1101" i="12"/>
  <c r="AH1102" i="12"/>
  <c r="AH1" i="12"/>
  <c r="D113" i="11" l="1"/>
  <c r="D34" i="11"/>
  <c r="D26" i="11"/>
  <c r="D18" i="11"/>
  <c r="D46" i="11"/>
  <c r="D114" i="11"/>
  <c r="D37" i="11"/>
  <c r="D33" i="11"/>
  <c r="D29" i="11"/>
  <c r="D25" i="11"/>
  <c r="D21" i="11"/>
  <c r="D17" i="11"/>
  <c r="D41" i="11"/>
  <c r="D57" i="11"/>
  <c r="D53" i="11"/>
  <c r="D49" i="11"/>
  <c r="D45" i="11"/>
  <c r="D13" i="11"/>
  <c r="D36" i="11"/>
  <c r="D32" i="11"/>
  <c r="D28" i="11"/>
  <c r="D24" i="11"/>
  <c r="D20" i="11"/>
  <c r="D16" i="11"/>
  <c r="D60" i="11"/>
  <c r="D56" i="11"/>
  <c r="D52" i="11"/>
  <c r="D48" i="11"/>
  <c r="D44" i="11"/>
  <c r="D112" i="11"/>
  <c r="D39" i="11"/>
  <c r="D35" i="11"/>
  <c r="D31" i="11"/>
  <c r="D27" i="11"/>
  <c r="D23" i="11"/>
  <c r="D19" i="11"/>
  <c r="D15" i="11"/>
  <c r="D59" i="11"/>
  <c r="D55" i="11"/>
  <c r="D51" i="11"/>
  <c r="D47" i="11"/>
  <c r="D43" i="11"/>
  <c r="D38" i="11"/>
  <c r="D30" i="11"/>
  <c r="D22" i="11"/>
  <c r="D14" i="11"/>
  <c r="D58" i="11"/>
  <c r="D54" i="11"/>
  <c r="D50" i="11"/>
  <c r="D42" i="11"/>
  <c r="D64" i="11"/>
  <c r="D67" i="11"/>
  <c r="D63" i="11"/>
  <c r="D108" i="11"/>
  <c r="D104" i="11"/>
  <c r="D100" i="11"/>
  <c r="D96" i="11"/>
  <c r="D92" i="11"/>
  <c r="D88" i="11"/>
  <c r="D84" i="11"/>
  <c r="D80" i="11"/>
  <c r="D76" i="11"/>
  <c r="D72" i="11"/>
  <c r="D62" i="11"/>
  <c r="D66" i="11"/>
  <c r="D71" i="11"/>
  <c r="D107" i="11"/>
  <c r="D103" i="11"/>
  <c r="D99" i="11"/>
  <c r="D95" i="11"/>
  <c r="D91" i="11"/>
  <c r="D87" i="11"/>
  <c r="D83" i="11"/>
  <c r="D79" i="11"/>
  <c r="D75" i="11"/>
  <c r="D69" i="11"/>
  <c r="D65" i="11"/>
  <c r="D110" i="11"/>
  <c r="D106" i="11"/>
  <c r="D102" i="11"/>
  <c r="D98" i="11"/>
  <c r="D94" i="11"/>
  <c r="D90" i="11"/>
  <c r="D86" i="11"/>
  <c r="D82" i="11"/>
  <c r="D78" i="11"/>
  <c r="D74" i="11"/>
  <c r="D68" i="11"/>
  <c r="D109" i="11"/>
  <c r="D105" i="11"/>
  <c r="D101" i="11"/>
  <c r="D97" i="11"/>
  <c r="D93" i="11"/>
  <c r="D89" i="11"/>
  <c r="D85" i="11"/>
  <c r="D81" i="11"/>
  <c r="D77" i="11"/>
</calcChain>
</file>

<file path=xl/comments1.xml><?xml version="1.0" encoding="utf-8"?>
<comments xmlns="http://schemas.openxmlformats.org/spreadsheetml/2006/main">
  <authors>
    <author>Usuario de Windows</author>
    <author>GIOVANY RESTREPO MIRA</author>
  </authors>
  <commentList>
    <comment ref="P330" authorId="0">
      <text>
        <r>
          <rPr>
            <sz val="9"/>
            <color indexed="81"/>
            <rFont val="Tahoma"/>
            <family val="2"/>
          </rPr>
          <t>Estrato 5</t>
        </r>
      </text>
    </comment>
    <comment ref="Q330" authorId="0">
      <text>
        <r>
          <rPr>
            <sz val="9"/>
            <color indexed="81"/>
            <rFont val="Tahoma"/>
            <family val="2"/>
          </rPr>
          <t>Estrato 6</t>
        </r>
      </text>
    </comment>
    <comment ref="R330" authorId="0">
      <text>
        <r>
          <rPr>
            <sz val="9"/>
            <color indexed="81"/>
            <rFont val="Tahoma"/>
            <family val="2"/>
          </rPr>
          <t>Comercial</t>
        </r>
      </text>
    </comment>
    <comment ref="S330" authorId="0">
      <text>
        <r>
          <rPr>
            <sz val="9"/>
            <color indexed="81"/>
            <rFont val="Tahoma"/>
            <family val="2"/>
          </rPr>
          <t>Industrial</t>
        </r>
      </text>
    </comment>
    <comment ref="E1090" authorId="1">
      <text>
        <r>
          <rPr>
            <b/>
            <sz val="9"/>
            <color indexed="81"/>
            <rFont val="Tahoma"/>
            <family val="2"/>
          </rPr>
          <t>GIOVANY RESTREPO MIRA:</t>
        </r>
        <r>
          <rPr>
            <sz val="9"/>
            <color indexed="81"/>
            <rFont val="Tahoma"/>
            <family val="2"/>
          </rPr>
          <t xml:space="preserve">
Acuerdo modificatorio (modifiica el Acuerdo N° 12 de 2011)</t>
        </r>
      </text>
    </comment>
  </commentList>
</comments>
</file>

<file path=xl/sharedStrings.xml><?xml version="1.0" encoding="utf-8"?>
<sst xmlns="http://schemas.openxmlformats.org/spreadsheetml/2006/main" count="66334" uniqueCount="2559">
  <si>
    <t>Entidad teritorial</t>
  </si>
  <si>
    <t>Incorporación presupuestal</t>
  </si>
  <si>
    <t>Incorporación del superávit</t>
  </si>
  <si>
    <t>Recaudo efectivo</t>
  </si>
  <si>
    <t>Recaudo sin situación de fondos</t>
  </si>
  <si>
    <t>Déficit fiscal</t>
  </si>
  <si>
    <t>Uso adecuado de los recursos</t>
  </si>
  <si>
    <t>Pago de subsidios</t>
  </si>
  <si>
    <t>Ejecución de recursos</t>
  </si>
  <si>
    <t>Código DANE</t>
  </si>
  <si>
    <t>Departamento</t>
  </si>
  <si>
    <t>Municipio</t>
  </si>
  <si>
    <t>Presupuesto definitivo de ingresos</t>
  </si>
  <si>
    <t>Asignación CONPES</t>
  </si>
  <si>
    <t>Calificación</t>
  </si>
  <si>
    <t>Superávit en cierre definitivo</t>
  </si>
  <si>
    <t>Recursos de balance presupuesto de ingresos</t>
  </si>
  <si>
    <t>Recaudo efectivo de ingresos</t>
  </si>
  <si>
    <t>Transferencias a entidad territorial</t>
  </si>
  <si>
    <t>Recaudo sin situación de fondos de ingresos</t>
  </si>
  <si>
    <t>Giro directo a terceros beneficiarios</t>
  </si>
  <si>
    <t>Recursos disponibles</t>
  </si>
  <si>
    <t>Compromisos totales de inversión y servicio de la deuda</t>
  </si>
  <si>
    <t>Uso en RP inadecuado</t>
  </si>
  <si>
    <t>Compromisos en actividades no elegibles Gastos de Inversión</t>
  </si>
  <si>
    <t>Valor mínimo a pagar (15% rec disp)</t>
  </si>
  <si>
    <t>Pago de subsidios acueducto</t>
  </si>
  <si>
    <t>Pago de subsidios alcantarillado</t>
  </si>
  <si>
    <t>Pago de subsidios aseo</t>
  </si>
  <si>
    <t>Porcentaje de ejecución en la vigencia</t>
  </si>
  <si>
    <t>Amazonas</t>
  </si>
  <si>
    <t>Puerto Nariño</t>
  </si>
  <si>
    <t>Cumple</t>
  </si>
  <si>
    <t>No cumple</t>
  </si>
  <si>
    <t>Antioquia</t>
  </si>
  <si>
    <t>Amagá</t>
  </si>
  <si>
    <t>Amalfi</t>
  </si>
  <si>
    <t>Andes</t>
  </si>
  <si>
    <t>Angelópolis</t>
  </si>
  <si>
    <t>Santafé de Antioquia</t>
  </si>
  <si>
    <t>Argelia</t>
  </si>
  <si>
    <t>Armenia</t>
  </si>
  <si>
    <t>Barbosa</t>
  </si>
  <si>
    <t>Bello</t>
  </si>
  <si>
    <t>Betania</t>
  </si>
  <si>
    <t>Betulia</t>
  </si>
  <si>
    <t>Briceño</t>
  </si>
  <si>
    <t>Carolina</t>
  </si>
  <si>
    <t>Caucasia</t>
  </si>
  <si>
    <t>Cisneros</t>
  </si>
  <si>
    <t>Cocorná</t>
  </si>
  <si>
    <t>Copacabana</t>
  </si>
  <si>
    <t>Ebéjico</t>
  </si>
  <si>
    <t>El Bagre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</si>
  <si>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</si>
  <si>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</si>
  <si>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</si>
  <si>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</si>
  <si>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</si>
  <si>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</si>
  <si>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</si>
  <si>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</si>
  <si>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</si>
  <si>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Itagui</t>
  </si>
  <si>
    <t>Jardín</t>
  </si>
  <si>
    <t>Jericó</t>
  </si>
  <si>
    <t>La Ceja</t>
  </si>
  <si>
    <t>La Estrella</t>
  </si>
  <si>
    <t>La Pintada</t>
  </si>
  <si>
    <t>La Unión</t>
  </si>
  <si>
    <t>Liborina</t>
  </si>
  <si>
    <t>Marinilla</t>
  </si>
  <si>
    <t>Medellín</t>
  </si>
  <si>
    <t>Montebello</t>
  </si>
  <si>
    <t>Necoclí</t>
  </si>
  <si>
    <t>Olaya</t>
  </si>
  <si>
    <t>Peque</t>
  </si>
  <si>
    <t>Pueblorrico</t>
  </si>
  <si>
    <t>Puerto Nare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</si>
  <si>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</si>
  <si>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</si>
  <si>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</si>
  <si>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</si>
  <si>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</si>
  <si>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</si>
  <si>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</si>
  <si>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</si>
  <si>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</si>
  <si>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</si>
  <si>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</si>
  <si>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</si>
  <si>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</si>
  <si>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</si>
  <si>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</si>
  <si>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</si>
  <si>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Segovia</t>
  </si>
  <si>
    <t>Támesis</t>
  </si>
  <si>
    <t>Titiribí</t>
  </si>
  <si>
    <t>Uramita</t>
  </si>
  <si>
    <t>Yarumal</t>
  </si>
  <si>
    <t>Yondó</t>
  </si>
  <si>
    <t>Zaragoza</t>
  </si>
  <si>
    <t>Atlántico</t>
  </si>
  <si>
    <t>Baranoa</t>
  </si>
  <si>
    <t>Barranquilla</t>
  </si>
  <si>
    <t>Galapa</t>
  </si>
  <si>
    <t>Juan de Acosta</t>
  </si>
  <si>
    <t>Piojó</t>
  </si>
  <si>
    <t>Polonuevo</t>
  </si>
  <si>
    <t>Repelón</t>
  </si>
  <si>
    <t>Santo Tomás</t>
  </si>
  <si>
    <t>Suan</t>
  </si>
  <si>
    <t>Bogotá, D.C.</t>
  </si>
  <si>
    <t>Bolívar</t>
  </si>
  <si>
    <t>Achí</t>
  </si>
  <si>
    <t>Arenal</t>
  </si>
  <si>
    <t>Arroyohondo</t>
  </si>
  <si>
    <t>No Cumple</t>
  </si>
  <si>
    <t>Cartagena</t>
  </si>
  <si>
    <t>Clemencia</t>
  </si>
  <si>
    <t>El Carmen de Bolívar</t>
  </si>
  <si>
    <t>El Guamo</t>
  </si>
  <si>
    <t>Hatillo de Loba</t>
  </si>
  <si>
    <t>Magangué</t>
  </si>
  <si>
    <t>María La Baja</t>
  </si>
  <si>
    <t>Morales</t>
  </si>
  <si>
    <t>Regidor</t>
  </si>
  <si>
    <t>San Fernando</t>
  </si>
  <si>
    <t>San Pablo</t>
  </si>
  <si>
    <t>Simití</t>
  </si>
  <si>
    <t>Zambrano</t>
  </si>
  <si>
    <t>Boyacá</t>
  </si>
  <si>
    <t>Almeida</t>
  </si>
  <si>
    <t>Aquitania</t>
  </si>
  <si>
    <t>Belén</t>
  </si>
  <si>
    <t>Berbeo</t>
  </si>
  <si>
    <t>Betéitiva</t>
  </si>
  <si>
    <t>Boavita</t>
  </si>
  <si>
    <t>Buenavista</t>
  </si>
  <si>
    <t>Busbanzá</t>
  </si>
  <si>
    <t>Cerinza</t>
  </si>
  <si>
    <t>Chinavita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</si>
  <si>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</si>
  <si>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</si>
  <si>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</si>
  <si>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</si>
  <si>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</si>
  <si>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</si>
  <si>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</si>
  <si>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</si>
  <si>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Corrales</t>
  </si>
  <si>
    <t>Covarachía</t>
  </si>
  <si>
    <t>Cubará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</si>
  <si>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</si>
  <si>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</si>
  <si>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</si>
  <si>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</si>
  <si>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</si>
  <si>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</si>
  <si>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</si>
  <si>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</si>
  <si>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</si>
  <si>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</si>
  <si>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</si>
  <si>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</si>
  <si>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</si>
  <si>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</si>
  <si>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</si>
  <si>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</si>
  <si>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</si>
  <si>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</si>
  <si>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</si>
  <si>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</si>
  <si>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</si>
  <si>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</si>
  <si>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</si>
  <si>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</si>
  <si>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</si>
  <si>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</si>
  <si>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</si>
  <si>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</si>
  <si>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</si>
  <si>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Pajarito</t>
  </si>
  <si>
    <t>Panqueba</t>
  </si>
  <si>
    <t>Pauna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</si>
  <si>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</si>
  <si>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</si>
  <si>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</si>
  <si>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</si>
  <si>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</si>
  <si>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</si>
  <si>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</si>
  <si>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</si>
  <si>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</si>
  <si>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</si>
  <si>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</si>
  <si>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</si>
  <si>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</si>
  <si>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</si>
  <si>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</si>
  <si>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</si>
  <si>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</si>
  <si>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</si>
  <si>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</si>
  <si>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</si>
  <si>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</si>
  <si>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</si>
  <si>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</si>
  <si>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Socotá</t>
  </si>
  <si>
    <t>Sogamoso</t>
  </si>
  <si>
    <t>Soracá</t>
  </si>
  <si>
    <t>Sotaquirá</t>
  </si>
  <si>
    <t>Susacón</t>
  </si>
  <si>
    <t>Sutamarchán</t>
  </si>
  <si>
    <t>Tenza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</si>
  <si>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</si>
  <si>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</si>
  <si>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</si>
  <si>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</si>
  <si>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</si>
  <si>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</si>
  <si>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</si>
  <si>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</si>
  <si>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</si>
  <si>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</si>
  <si>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</si>
  <si>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</si>
  <si>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</si>
  <si>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Villa de Leyva</t>
  </si>
  <si>
    <t>Viracachá</t>
  </si>
  <si>
    <t>Zetaquira</t>
  </si>
  <si>
    <t>Caldas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</si>
  <si>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</si>
  <si>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</si>
  <si>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</si>
  <si>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</si>
  <si>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</si>
  <si>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</si>
  <si>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</si>
  <si>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</si>
  <si>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</si>
  <si>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</si>
  <si>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</si>
  <si>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</si>
  <si>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Neira</t>
  </si>
  <si>
    <t>Pensilvania</t>
  </si>
  <si>
    <t>Supía</t>
  </si>
  <si>
    <t>Villamaría</t>
  </si>
  <si>
    <t>Viterbo</t>
  </si>
  <si>
    <t>Caquetá</t>
  </si>
  <si>
    <t>Albania</t>
  </si>
  <si>
    <t>Belén de Los Andaquies</t>
  </si>
  <si>
    <t>El Doncello</t>
  </si>
  <si>
    <t>El Paujil</t>
  </si>
  <si>
    <t>Florencia</t>
  </si>
  <si>
    <t>La Montañita</t>
  </si>
  <si>
    <t>San Vicente del Caguán</t>
  </si>
  <si>
    <t>San José del Fragua</t>
  </si>
  <si>
    <t>Solita</t>
  </si>
  <si>
    <t>Valparaíso</t>
  </si>
  <si>
    <t>Casanare</t>
  </si>
  <si>
    <t>Aguazul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</si>
  <si>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</si>
  <si>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</si>
  <si>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</si>
  <si>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</si>
  <si>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</si>
  <si>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</si>
  <si>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</si>
  <si>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</si>
  <si>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Sácama</t>
  </si>
  <si>
    <t>San Luis de Palenque</t>
  </si>
  <si>
    <t>Támara</t>
  </si>
  <si>
    <t>Trinidad</t>
  </si>
  <si>
    <t>Villanueva</t>
  </si>
  <si>
    <t>Yopal</t>
  </si>
  <si>
    <t>Cauca</t>
  </si>
  <si>
    <t>Almaguer</t>
  </si>
  <si>
    <t>Cajibío</t>
  </si>
  <si>
    <t>Caldono</t>
  </si>
  <si>
    <t>Corinto</t>
  </si>
  <si>
    <t>El Tambo</t>
  </si>
  <si>
    <t>Inzá</t>
  </si>
  <si>
    <t>La Sierra</t>
  </si>
  <si>
    <t>Mercaderes</t>
  </si>
  <si>
    <t>Miranda</t>
  </si>
  <si>
    <t>Paez</t>
  </si>
  <si>
    <t>Patía</t>
  </si>
  <si>
    <t>Piamonte</t>
  </si>
  <si>
    <t>Piendamó</t>
  </si>
  <si>
    <t>Popayán</t>
  </si>
  <si>
    <t>Rosas</t>
  </si>
  <si>
    <t>San Sebastián</t>
  </si>
  <si>
    <t>Santa Rosa</t>
  </si>
  <si>
    <t>Santander de Quilichao</t>
  </si>
  <si>
    <t>Sotara</t>
  </si>
  <si>
    <t>Suárez</t>
  </si>
  <si>
    <t>Sucre</t>
  </si>
  <si>
    <t>Timbío</t>
  </si>
  <si>
    <t>Toribio</t>
  </si>
  <si>
    <t>Villa Rica</t>
  </si>
  <si>
    <t>Cesar</t>
  </si>
  <si>
    <t>Aguachica</t>
  </si>
  <si>
    <t>Becerril</t>
  </si>
  <si>
    <t>Bosconia</t>
  </si>
  <si>
    <t>Chimichagua</t>
  </si>
  <si>
    <t>Curumaní</t>
  </si>
  <si>
    <t>El Paso</t>
  </si>
  <si>
    <t>Gamarra</t>
  </si>
  <si>
    <t>La Gloria</t>
  </si>
  <si>
    <t>La Jagua de Ibirico</t>
  </si>
  <si>
    <t>Manaure</t>
  </si>
  <si>
    <t>Pueblo Bello</t>
  </si>
  <si>
    <t>La Paz</t>
  </si>
  <si>
    <t>San Alberto</t>
  </si>
  <si>
    <t>Valledupar</t>
  </si>
  <si>
    <t>Chocó</t>
  </si>
  <si>
    <t>Alto Baudo</t>
  </si>
  <si>
    <t>Atrato</t>
  </si>
  <si>
    <t>Bagadó</t>
  </si>
  <si>
    <t>Bahía Solano</t>
  </si>
  <si>
    <t>Bajo Baudó</t>
  </si>
  <si>
    <t>Bojaya</t>
  </si>
  <si>
    <t>El Cantón del San Pablo</t>
  </si>
  <si>
    <t>Cértegui</t>
  </si>
  <si>
    <t>El Carmen de Atrato</t>
  </si>
  <si>
    <t>Juradó</t>
  </si>
  <si>
    <t>El 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</si>
  <si>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</si>
  <si>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</si>
  <si>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</si>
  <si>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</si>
  <si>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</si>
  <si>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</si>
  <si>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</si>
  <si>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Quito</t>
  </si>
  <si>
    <t>Riosucio</t>
  </si>
  <si>
    <t>San José del Palmar</t>
  </si>
  <si>
    <t>Sipí</t>
  </si>
  <si>
    <t>Córdoba</t>
  </si>
  <si>
    <t>Canalete</t>
  </si>
  <si>
    <t>Cereté</t>
  </si>
  <si>
    <t>Chinú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</si>
  <si>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</si>
  <si>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</si>
  <si>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</si>
  <si>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</si>
  <si>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</si>
  <si>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</si>
  <si>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</si>
  <si>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</si>
  <si>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</si>
  <si>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Libertador</t>
  </si>
  <si>
    <t>San Antero</t>
  </si>
  <si>
    <t>San José de Uré</t>
  </si>
  <si>
    <t>Tierralta</t>
  </si>
  <si>
    <t>Tuchín</t>
  </si>
  <si>
    <t>Valencia</t>
  </si>
  <si>
    <t>Cundinamarca</t>
  </si>
  <si>
    <t>Albán</t>
  </si>
  <si>
    <t>Anapoima</t>
  </si>
  <si>
    <t>Anolaima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</si>
  <si>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</si>
  <si>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</si>
  <si>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</si>
  <si>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</si>
  <si>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</si>
  <si>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</si>
  <si>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</si>
  <si>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</si>
  <si>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</si>
  <si>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</si>
  <si>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</si>
  <si>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</si>
  <si>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Chocontá</t>
  </si>
  <si>
    <t>Cogua</t>
  </si>
  <si>
    <t>Cota</t>
  </si>
  <si>
    <t>Cucunubá</t>
  </si>
  <si>
    <t>El Colegio</t>
  </si>
  <si>
    <t>El Rosal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</si>
  <si>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</si>
  <si>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</si>
  <si>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</si>
  <si>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</si>
  <si>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</si>
  <si>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</si>
  <si>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</si>
  <si>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</si>
  <si>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</si>
  <si>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</si>
  <si>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</si>
  <si>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</si>
  <si>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Guatavita</t>
  </si>
  <si>
    <t>Guayabal de Siquima</t>
  </si>
  <si>
    <t>Guayabetal</t>
  </si>
  <si>
    <t>Jerusalén</t>
  </si>
  <si>
    <t>Junín</t>
  </si>
  <si>
    <t>La Calera</t>
  </si>
  <si>
    <t>La Mesa</t>
  </si>
  <si>
    <t>La Palma</t>
  </si>
  <si>
    <t>La Peña</t>
  </si>
  <si>
    <t>La Vega</t>
  </si>
  <si>
    <t>Macheta</t>
  </si>
  <si>
    <t>Manta</t>
  </si>
  <si>
    <t>Medina</t>
  </si>
  <si>
    <t>Mosquera</t>
  </si>
  <si>
    <t>Nariño</t>
  </si>
  <si>
    <t>Nilo</t>
  </si>
  <si>
    <t>Nocaima</t>
  </si>
  <si>
    <t>Pacho</t>
  </si>
  <si>
    <t>Paime</t>
  </si>
  <si>
    <t>Pandi</t>
  </si>
  <si>
    <t>Pasca</t>
  </si>
  <si>
    <t>Quebradanegra</t>
  </si>
  <si>
    <t>Quetame</t>
  </si>
  <si>
    <t>Quipile</t>
  </si>
  <si>
    <t>Ricaurte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</si>
  <si>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</si>
  <si>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</si>
  <si>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</si>
  <si>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</si>
  <si>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</si>
  <si>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</si>
  <si>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</si>
  <si>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</si>
  <si>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</si>
  <si>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</si>
  <si>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</si>
  <si>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</si>
  <si>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</si>
  <si>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</si>
  <si>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</si>
  <si>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</si>
  <si>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</si>
  <si>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</si>
  <si>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</si>
  <si>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</si>
  <si>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</si>
  <si>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</si>
  <si>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</si>
  <si>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</si>
  <si>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</si>
  <si>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</si>
  <si>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Vianí</t>
  </si>
  <si>
    <t>Villapinzón</t>
  </si>
  <si>
    <t>Viotá</t>
  </si>
  <si>
    <t>Yacopí</t>
  </si>
  <si>
    <t>Zipaquirá</t>
  </si>
  <si>
    <t>Guainía</t>
  </si>
  <si>
    <t>Inírida</t>
  </si>
  <si>
    <t>La Guajira</t>
  </si>
  <si>
    <t>Barrancas</t>
  </si>
  <si>
    <t>Dibulla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</si>
  <si>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</si>
  <si>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</si>
  <si>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</si>
  <si>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</si>
  <si>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</si>
  <si>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</si>
  <si>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</si>
  <si>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Guaviare</t>
  </si>
  <si>
    <t>Calamar</t>
  </si>
  <si>
    <t>El Retorno</t>
  </si>
  <si>
    <t>Huila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</si>
  <si>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</si>
  <si>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</si>
  <si>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</si>
  <si>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</si>
  <si>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</si>
  <si>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</si>
  <si>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</si>
  <si>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</si>
  <si>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</si>
  <si>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</si>
  <si>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</si>
  <si>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Iquira</t>
  </si>
  <si>
    <t>Isnos</t>
  </si>
  <si>
    <t>La Argentina</t>
  </si>
  <si>
    <t>La Plata</t>
  </si>
  <si>
    <t>Neiva</t>
  </si>
  <si>
    <t>Oporapa</t>
  </si>
  <si>
    <t>Paicol</t>
  </si>
  <si>
    <t>Palermo</t>
  </si>
  <si>
    <t>Palestina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</si>
  <si>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</si>
  <si>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</si>
  <si>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</si>
  <si>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</si>
  <si>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</si>
  <si>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</si>
  <si>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</si>
  <si>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</si>
  <si>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</si>
  <si>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Timaná</t>
  </si>
  <si>
    <t>Villavieja</t>
  </si>
  <si>
    <t>Yaguará</t>
  </si>
  <si>
    <t>Magdalena</t>
  </si>
  <si>
    <t>Algarrobo</t>
  </si>
  <si>
    <t>Ariguaní</t>
  </si>
  <si>
    <t>Ciénaga</t>
  </si>
  <si>
    <t>Concordia</t>
  </si>
  <si>
    <t>El Banco</t>
  </si>
  <si>
    <t>El Retén</t>
  </si>
  <si>
    <t>Fundación</t>
  </si>
  <si>
    <t>Guamal</t>
  </si>
  <si>
    <t>Pijiño del Carmen</t>
  </si>
  <si>
    <t>Pivijay</t>
  </si>
  <si>
    <t>Plato</t>
  </si>
  <si>
    <t>Puebloviejo</t>
  </si>
  <si>
    <t>Sabanas de San Angel</t>
  </si>
  <si>
    <t>San Sebastián de Buenavista</t>
  </si>
  <si>
    <t>San Zenón</t>
  </si>
  <si>
    <t>Santa Marta</t>
  </si>
  <si>
    <t>Zapayán</t>
  </si>
  <si>
    <t>Zona Bananera</t>
  </si>
  <si>
    <t>Meta</t>
  </si>
  <si>
    <t>Cabuyaro</t>
  </si>
  <si>
    <t>Castilla la Nueva</t>
  </si>
  <si>
    <t>Cumaral</t>
  </si>
  <si>
    <t>El Castillo</t>
  </si>
  <si>
    <t>El Dorado</t>
  </si>
  <si>
    <t>Fuente de Oro</t>
  </si>
  <si>
    <t>La Macarena</t>
  </si>
  <si>
    <t>Puerto Gaitán</t>
  </si>
  <si>
    <t>Restrepo</t>
  </si>
  <si>
    <t>San Martín</t>
  </si>
  <si>
    <t>Villavicencio</t>
  </si>
  <si>
    <t>Aldana</t>
  </si>
  <si>
    <t>Ancuyá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</si>
  <si>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</si>
  <si>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</si>
  <si>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</si>
  <si>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</si>
  <si>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</si>
  <si>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</si>
  <si>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</si>
  <si>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</si>
  <si>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</si>
  <si>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</si>
  <si>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</si>
  <si>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</si>
  <si>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</si>
  <si>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</si>
  <si>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</si>
  <si>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</si>
  <si>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</si>
  <si>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</si>
  <si>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</si>
  <si>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</si>
  <si>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</si>
  <si>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</si>
  <si>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</si>
  <si>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</si>
  <si>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</si>
  <si>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</si>
  <si>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</si>
  <si>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</si>
  <si>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Pasto</t>
  </si>
  <si>
    <t>Potosí</t>
  </si>
  <si>
    <t>Providencia</t>
  </si>
  <si>
    <t>Puerres</t>
  </si>
  <si>
    <t>Pupiales</t>
  </si>
  <si>
    <t>Roberto Payán</t>
  </si>
  <si>
    <t>Samaniego</t>
  </si>
  <si>
    <t>San Bernardo</t>
  </si>
  <si>
    <t>San Lorenzo</t>
  </si>
  <si>
    <t>San Pedro de Cartago</t>
  </si>
  <si>
    <t>Sandoná</t>
  </si>
  <si>
    <t>Santacruz</t>
  </si>
  <si>
    <t>Sapuyes</t>
  </si>
  <si>
    <t>Tangua</t>
  </si>
  <si>
    <t>San Andres de Tumaco</t>
  </si>
  <si>
    <t>Túquerres</t>
  </si>
  <si>
    <t>Yacuanquer</t>
  </si>
  <si>
    <t>Norte de Santander</t>
  </si>
  <si>
    <t>Arboledas</t>
  </si>
  <si>
    <t>Bochalema</t>
  </si>
  <si>
    <t>Bucarasica</t>
  </si>
  <si>
    <t>Cácota</t>
  </si>
  <si>
    <t>Chinácota</t>
  </si>
  <si>
    <t>Chitagá</t>
  </si>
  <si>
    <t>Cucutilla</t>
  </si>
  <si>
    <t>El Carmen</t>
  </si>
  <si>
    <t>El Tarra</t>
  </si>
  <si>
    <t>El Zulia</t>
  </si>
  <si>
    <t>Gramalote</t>
  </si>
  <si>
    <t>Hacarí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</si>
  <si>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</si>
  <si>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</si>
  <si>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</si>
  <si>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</si>
  <si>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</si>
  <si>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</si>
  <si>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</si>
  <si>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</si>
  <si>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</si>
  <si>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</si>
  <si>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San Calixto</t>
  </si>
  <si>
    <t>Sardinata</t>
  </si>
  <si>
    <t>Silos</t>
  </si>
  <si>
    <t>Teorama</t>
  </si>
  <si>
    <t>Tibú</t>
  </si>
  <si>
    <t>Putumayo</t>
  </si>
  <si>
    <t>Colón</t>
  </si>
  <si>
    <t>Puerto Caicedo</t>
  </si>
  <si>
    <t>Valle del Guamuez</t>
  </si>
  <si>
    <t>Quindio</t>
  </si>
  <si>
    <t>Calarca</t>
  </si>
  <si>
    <t>Circasia</t>
  </si>
  <si>
    <t>Filandia</t>
  </si>
  <si>
    <t>La Tebaida</t>
  </si>
  <si>
    <t>Montenegro</t>
  </si>
  <si>
    <t>Pijao</t>
  </si>
  <si>
    <t>Quimbaya</t>
  </si>
  <si>
    <t>Salento</t>
  </si>
  <si>
    <t>Risaralda</t>
  </si>
  <si>
    <t>Apía</t>
  </si>
  <si>
    <t>Balboa</t>
  </si>
  <si>
    <t>Belén de Umbría</t>
  </si>
  <si>
    <t>Dosquebradas</t>
  </si>
  <si>
    <t>Guática</t>
  </si>
  <si>
    <t>La Celia</t>
  </si>
  <si>
    <t>La Virginia</t>
  </si>
  <si>
    <t>Marsella</t>
  </si>
  <si>
    <t>Pereira</t>
  </si>
  <si>
    <t>Pueblo Rico</t>
  </si>
  <si>
    <t>Quinchía</t>
  </si>
  <si>
    <t>Santa Rosa de Cabal</t>
  </si>
  <si>
    <t>Santuario</t>
  </si>
  <si>
    <t>Santander</t>
  </si>
  <si>
    <t>Barichara</t>
  </si>
  <si>
    <t>Barrancabermeja</t>
  </si>
  <si>
    <t>Carcasí</t>
  </si>
  <si>
    <t>Cepitá</t>
  </si>
  <si>
    <t>Cerrito</t>
  </si>
  <si>
    <t>Charalá</t>
  </si>
  <si>
    <t>Charta</t>
  </si>
  <si>
    <t>Chipatá</t>
  </si>
  <si>
    <t>Confines</t>
  </si>
  <si>
    <t>Contratación</t>
  </si>
  <si>
    <t>El Carmen de Chucurí</t>
  </si>
  <si>
    <t>El Peñón</t>
  </si>
  <si>
    <t>Encino</t>
  </si>
  <si>
    <t>Enciso</t>
  </si>
  <si>
    <t>Floridablanca</t>
  </si>
  <si>
    <t>Galán</t>
  </si>
  <si>
    <t>Gambita</t>
  </si>
  <si>
    <t>Girón</t>
  </si>
  <si>
    <t>Guapotá</t>
  </si>
  <si>
    <t>Guavatá</t>
  </si>
  <si>
    <t>Güepsa</t>
  </si>
  <si>
    <t>Hato</t>
  </si>
  <si>
    <t>Jesús María</t>
  </si>
  <si>
    <t>Jordán</t>
  </si>
  <si>
    <t>La Belleza</t>
  </si>
  <si>
    <t>Lebríja</t>
  </si>
  <si>
    <t>Los Santos</t>
  </si>
  <si>
    <t>Málaga</t>
  </si>
  <si>
    <t>Matanza</t>
  </si>
  <si>
    <t>Molagavita</t>
  </si>
  <si>
    <t>Oiba</t>
  </si>
  <si>
    <t>Palmar</t>
  </si>
  <si>
    <t>Palmas del Socorro</t>
  </si>
  <si>
    <t>Puente Nacional</t>
  </si>
  <si>
    <t>Puerto Parra</t>
  </si>
  <si>
    <t>San Benito</t>
  </si>
  <si>
    <t>San Joaquín</t>
  </si>
  <si>
    <t>San Vicente de Chucurí</t>
  </si>
  <si>
    <t>Socorro</t>
  </si>
  <si>
    <t>Suaita</t>
  </si>
  <si>
    <t>Suratá</t>
  </si>
  <si>
    <t>Valle de San José</t>
  </si>
  <si>
    <t>Vélez</t>
  </si>
  <si>
    <t>Coloso</t>
  </si>
  <si>
    <t>Corozal</t>
  </si>
  <si>
    <t>Coveñas</t>
  </si>
  <si>
    <t>El Roble</t>
  </si>
  <si>
    <t>Los Palmitos</t>
  </si>
  <si>
    <t>Majagual</t>
  </si>
  <si>
    <t>Morroa</t>
  </si>
  <si>
    <t>Ovejas</t>
  </si>
  <si>
    <t>Sampués</t>
  </si>
  <si>
    <t>San Juan de Betulia</t>
  </si>
  <si>
    <t>San Marcos</t>
  </si>
  <si>
    <t>San Luis de Sincé</t>
  </si>
  <si>
    <t>Sincelejo</t>
  </si>
  <si>
    <t>Tolima</t>
  </si>
  <si>
    <t>Alpujarra</t>
  </si>
  <si>
    <t>Ambalema</t>
  </si>
  <si>
    <t>Armero</t>
  </si>
  <si>
    <t>Carmen de Apicalá</t>
  </si>
  <si>
    <t>Coello</t>
  </si>
  <si>
    <t>Cunday</t>
  </si>
  <si>
    <t>Dolores</t>
  </si>
  <si>
    <t>Falan</t>
  </si>
  <si>
    <t>Flandes</t>
  </si>
  <si>
    <t>Fresno</t>
  </si>
  <si>
    <t>Herveo</t>
  </si>
  <si>
    <t>Ibagué</t>
  </si>
  <si>
    <t>Icononzo</t>
  </si>
  <si>
    <t>Lérida</t>
  </si>
  <si>
    <t>Mariquita</t>
  </si>
  <si>
    <t>Melgar</t>
  </si>
  <si>
    <t>Murillo</t>
  </si>
  <si>
    <t>Piedras</t>
  </si>
  <si>
    <t>Prado</t>
  </si>
  <si>
    <t>Purificación</t>
  </si>
  <si>
    <t>Rioblanco</t>
  </si>
  <si>
    <t>Roncesvalles</t>
  </si>
  <si>
    <t>San Antonio</t>
  </si>
  <si>
    <t>Venadillo</t>
  </si>
  <si>
    <t>Villahermosa</t>
  </si>
  <si>
    <t>Valle del Cauca</t>
  </si>
  <si>
    <t>Andalucía</t>
  </si>
  <si>
    <t>Ansermanuevo</t>
  </si>
  <si>
    <t>Guadalajara de Buga</t>
  </si>
  <si>
    <t>Bugalagrande</t>
  </si>
  <si>
    <t>Caicedonia</t>
  </si>
  <si>
    <t>Candelaria</t>
  </si>
  <si>
    <t>Cartago</t>
  </si>
  <si>
    <t>Dagua</t>
  </si>
  <si>
    <t>El Cerrito</t>
  </si>
  <si>
    <t>El Dovio</t>
  </si>
  <si>
    <t>Ginebra</t>
  </si>
  <si>
    <t>Guacarí</t>
  </si>
  <si>
    <t>La Cumbre</t>
  </si>
  <si>
    <t>La Victoria</t>
  </si>
  <si>
    <t>Obando</t>
  </si>
  <si>
    <t>Palmira</t>
  </si>
  <si>
    <t>Riofrío</t>
  </si>
  <si>
    <t>Sevilla</t>
  </si>
  <si>
    <t>Toro</t>
  </si>
  <si>
    <t>Tuluá</t>
  </si>
  <si>
    <t>Vijes</t>
  </si>
  <si>
    <t>Yotoco</t>
  </si>
  <si>
    <t>Yumbo</t>
  </si>
  <si>
    <t>Zarzal</t>
  </si>
  <si>
    <t>Vaupés</t>
  </si>
  <si>
    <t>Caruru</t>
  </si>
  <si>
    <t>Mitú</t>
  </si>
  <si>
    <t>Taraira</t>
  </si>
  <si>
    <t>Vichada</t>
  </si>
  <si>
    <t>Cumaribo</t>
  </si>
  <si>
    <t>La Primavera</t>
  </si>
  <si>
    <t>Contrato con el prestador</t>
  </si>
  <si>
    <t>Certificación de tesorería o contador municipal del giro de recursos FSRI</t>
  </si>
  <si>
    <t>Contrato o convenio de subsidios</t>
  </si>
  <si>
    <t>Certificación del prestador donde se acrediten los subsidios recibidos por parte de la alcaldía</t>
  </si>
  <si>
    <t>Acuerdo municipal de aprobación de los porcentajes de subsidio y aporte solidario</t>
  </si>
  <si>
    <t>Acuerdo de subsidios y contribuciones</t>
  </si>
  <si>
    <t>Reporte del REC</t>
  </si>
  <si>
    <t>Reporte del formato de estratificación y coberturas</t>
  </si>
  <si>
    <t>Leticia</t>
  </si>
  <si>
    <t>Abejorral</t>
  </si>
  <si>
    <t>Abriaquí</t>
  </si>
  <si>
    <t>Alejandría</t>
  </si>
  <si>
    <t>Angostura</t>
  </si>
  <si>
    <t>Anorí</t>
  </si>
  <si>
    <t>Anza</t>
  </si>
  <si>
    <t>Apartadó</t>
  </si>
  <si>
    <t>Arboletes</t>
  </si>
  <si>
    <t>Belmira</t>
  </si>
  <si>
    <t>Ciudad Bolívar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</si>
  <si>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</si>
  <si>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</si>
  <si>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</si>
  <si>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</si>
  <si>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</si>
  <si>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</si>
  <si>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</si>
  <si>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</si>
  <si>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</si>
  <si>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Chigorodó</t>
  </si>
  <si>
    <t>Concepción</t>
  </si>
  <si>
    <t>Dabeiba</t>
  </si>
  <si>
    <t>Don Matías</t>
  </si>
  <si>
    <t>Guarne</t>
  </si>
  <si>
    <t>Guatapé</t>
  </si>
  <si>
    <t>Heliconia</t>
  </si>
  <si>
    <t>Hispania</t>
  </si>
  <si>
    <t>Ituango</t>
  </si>
  <si>
    <t>Maceo</t>
  </si>
  <si>
    <t>Murindó</t>
  </si>
  <si>
    <t>Mutatá</t>
  </si>
  <si>
    <t>Nechí</t>
  </si>
  <si>
    <t>Peñol</t>
  </si>
  <si>
    <t>Puerto Berrío</t>
  </si>
  <si>
    <t>Puerto Triunfo</t>
  </si>
  <si>
    <t>San Andrés de Cuerquía</t>
  </si>
  <si>
    <t>San Jerónimo</t>
  </si>
  <si>
    <t>San José de La Montaña</t>
  </si>
  <si>
    <t>Santa Rosa de Osos</t>
  </si>
  <si>
    <t>Santo Domingo</t>
  </si>
  <si>
    <t>El Santuario</t>
  </si>
  <si>
    <t>Sonson</t>
  </si>
  <si>
    <t>Sopetrán</t>
  </si>
  <si>
    <t>Tarazá</t>
  </si>
  <si>
    <t>Tarso</t>
  </si>
  <si>
    <t>Toledo</t>
  </si>
  <si>
    <t>Turbo</t>
  </si>
  <si>
    <t>Urrao</t>
  </si>
  <si>
    <t>Valdivia</t>
  </si>
  <si>
    <t>Vegachí</t>
  </si>
  <si>
    <t>Venecia</t>
  </si>
  <si>
    <t>Vigía del Fuerte</t>
  </si>
  <si>
    <t>Yalí</t>
  </si>
  <si>
    <t>Yolombó</t>
  </si>
  <si>
    <t>Arauca</t>
  </si>
  <si>
    <t>Arauquita</t>
  </si>
  <si>
    <t>Cravo Norte</t>
  </si>
  <si>
    <t>Fortul</t>
  </si>
  <si>
    <t>Puerto Rondón</t>
  </si>
  <si>
    <t>Saravena</t>
  </si>
  <si>
    <t>Tame</t>
  </si>
  <si>
    <t>Campo de La Cruz</t>
  </si>
  <si>
    <t>Luruaco</t>
  </si>
  <si>
    <t>Malambo</t>
  </si>
  <si>
    <t>Manatí</t>
  </si>
  <si>
    <t>Palmar de Varela</t>
  </si>
  <si>
    <t>Ponedera</t>
  </si>
  <si>
    <t>Puerto Colombia</t>
  </si>
  <si>
    <t>Sabanagrande</t>
  </si>
  <si>
    <t>Santa Lucía</t>
  </si>
  <si>
    <t>Soledad</t>
  </si>
  <si>
    <t>Tubará</t>
  </si>
  <si>
    <t>Usiacurí</t>
  </si>
  <si>
    <t>Altos del Rosario</t>
  </si>
  <si>
    <t>Arjona</t>
  </si>
  <si>
    <t>Barranco de Loba</t>
  </si>
  <si>
    <t>Cantagallo</t>
  </si>
  <si>
    <t>Cicuco</t>
  </si>
  <si>
    <t>Mahates</t>
  </si>
  <si>
    <t>Margarita</t>
  </si>
  <si>
    <t>Mompós</t>
  </si>
  <si>
    <t>Montecristo</t>
  </si>
  <si>
    <t>Norosí</t>
  </si>
  <si>
    <t>Pinillos</t>
  </si>
  <si>
    <t>Río Viejo</t>
  </si>
  <si>
    <t>San Cristóbal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</si>
  <si>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</si>
  <si>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</si>
  <si>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</si>
  <si>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</si>
  <si>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</si>
  <si>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</si>
  <si>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</si>
  <si>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Soplaviento</t>
  </si>
  <si>
    <t>Talaigua Nuevo</t>
  </si>
  <si>
    <t>Tiquisio</t>
  </si>
  <si>
    <t>Turbaco</t>
  </si>
  <si>
    <t>Turbaná</t>
  </si>
  <si>
    <t>Arcabuco</t>
  </si>
  <si>
    <t>Campohermoso</t>
  </si>
  <si>
    <t>Chiquinquirá</t>
  </si>
  <si>
    <t>Coper</t>
  </si>
  <si>
    <t>Cucaita</t>
  </si>
  <si>
    <t>Floresta</t>
  </si>
  <si>
    <t>Guayatá</t>
  </si>
  <si>
    <t>Miraflores</t>
  </si>
  <si>
    <t>Paipa</t>
  </si>
  <si>
    <t>Paya</t>
  </si>
  <si>
    <t>San Luis de Gaceno</t>
  </si>
  <si>
    <t>San Pablo de Borbur</t>
  </si>
  <si>
    <t>Socha</t>
  </si>
  <si>
    <t>Somondoco</t>
  </si>
  <si>
    <t>Sora</t>
  </si>
  <si>
    <t>Sutatenza</t>
  </si>
  <si>
    <t>Tasco</t>
  </si>
  <si>
    <t>Tibaná</t>
  </si>
  <si>
    <t>Ventaquemada</t>
  </si>
  <si>
    <t>Marulanda</t>
  </si>
  <si>
    <t>Norcasia</t>
  </si>
  <si>
    <t>Pácora</t>
  </si>
  <si>
    <t>Salamina</t>
  </si>
  <si>
    <t>Samaná</t>
  </si>
  <si>
    <t>San José</t>
  </si>
  <si>
    <t>Victoria</t>
  </si>
  <si>
    <t>Cartagena del Chairá</t>
  </si>
  <si>
    <t>Curillo</t>
  </si>
  <si>
    <t>Milán</t>
  </si>
  <si>
    <t>Morelia</t>
  </si>
  <si>
    <t>Puerto Rico</t>
  </si>
  <si>
    <t>Solano</t>
  </si>
  <si>
    <t>Chameza</t>
  </si>
  <si>
    <t>Recetor</t>
  </si>
  <si>
    <t>Tauramena</t>
  </si>
  <si>
    <t>Buenos Aires</t>
  </si>
  <si>
    <t>Caloto</t>
  </si>
  <si>
    <t xml:space="preserve">Guachené </t>
  </si>
  <si>
    <t>Guapi</t>
  </si>
  <si>
    <t>Jambaló</t>
  </si>
  <si>
    <t>López</t>
  </si>
  <si>
    <t>Padilla</t>
  </si>
  <si>
    <t>Puerto Tejada</t>
  </si>
  <si>
    <t>Puracé</t>
  </si>
  <si>
    <t>Silvia</t>
  </si>
  <si>
    <t>Timbiquí</t>
  </si>
  <si>
    <t>Totoró</t>
  </si>
  <si>
    <t>Agustín Codazzi</t>
  </si>
  <si>
    <t>Astrea</t>
  </si>
  <si>
    <t>Chiriguaná</t>
  </si>
  <si>
    <t>El Copey</t>
  </si>
  <si>
    <t>González</t>
  </si>
  <si>
    <t>Pailitas</t>
  </si>
  <si>
    <t>Pelaya</t>
  </si>
  <si>
    <t>Río de Oro</t>
  </si>
  <si>
    <t>San Diego</t>
  </si>
  <si>
    <t>Tamalameque</t>
  </si>
  <si>
    <t>Acandí</t>
  </si>
  <si>
    <t>Carmen del Darien</t>
  </si>
  <si>
    <t>Condoto</t>
  </si>
  <si>
    <t>Istmina</t>
  </si>
  <si>
    <t>Río Iro</t>
  </si>
  <si>
    <t>Tadó</t>
  </si>
  <si>
    <t>Unguía</t>
  </si>
  <si>
    <t>Unión Panamericana</t>
  </si>
  <si>
    <t>Ayapel</t>
  </si>
  <si>
    <t>Chimá</t>
  </si>
  <si>
    <t>Ciénaga de Oro</t>
  </si>
  <si>
    <t>Cotorra</t>
  </si>
  <si>
    <t>Puerto Escondido</t>
  </si>
  <si>
    <t>Purísima</t>
  </si>
  <si>
    <t>Sahagún</t>
  </si>
  <si>
    <t>San Andrés Sotavento</t>
  </si>
  <si>
    <t>San Bernardo del Viento</t>
  </si>
  <si>
    <t>San Pelayo</t>
  </si>
  <si>
    <t>Agua de Dios</t>
  </si>
  <si>
    <t>Apulo</t>
  </si>
  <si>
    <t>Arbeláez</t>
  </si>
  <si>
    <t>Choachí</t>
  </si>
  <si>
    <t>Facatativá</t>
  </si>
  <si>
    <t>Fomeque</t>
  </si>
  <si>
    <t>Guataquí</t>
  </si>
  <si>
    <t>Gutiérrez</t>
  </si>
  <si>
    <t>Lenguazaque</t>
  </si>
  <si>
    <t>Madrid</t>
  </si>
  <si>
    <t>Nemocón</t>
  </si>
  <si>
    <t>Nimaima</t>
  </si>
  <si>
    <t>Paratebueno</t>
  </si>
  <si>
    <t>Puerto Salgar</t>
  </si>
  <si>
    <t>Pulí</t>
  </si>
  <si>
    <t>San Antonio del Tequendama</t>
  </si>
  <si>
    <t>Supatá</t>
  </si>
  <si>
    <t>Tibirita</t>
  </si>
  <si>
    <t>Vergara</t>
  </si>
  <si>
    <t>Villagómez</t>
  </si>
  <si>
    <t>Villeta</t>
  </si>
  <si>
    <t>Zipacón</t>
  </si>
  <si>
    <t>Distracción</t>
  </si>
  <si>
    <t>El Molino</t>
  </si>
  <si>
    <t>Riohacha</t>
  </si>
  <si>
    <t>San José del Guaviare</t>
  </si>
  <si>
    <t>Garzón</t>
  </si>
  <si>
    <t>Nátaga</t>
  </si>
  <si>
    <t>Tesalia</t>
  </si>
  <si>
    <t>Aracataca</t>
  </si>
  <si>
    <t>Cerro San Antonio</t>
  </si>
  <si>
    <t>Chivolo</t>
  </si>
  <si>
    <t>El Piñon</t>
  </si>
  <si>
    <t>Nueva Granada</t>
  </si>
  <si>
    <t>Pedraza</t>
  </si>
  <si>
    <t>Remolino</t>
  </si>
  <si>
    <t>Santa Ana</t>
  </si>
  <si>
    <t>Santa Bárbara de Pinto</t>
  </si>
  <si>
    <t>Sitionuevo</t>
  </si>
  <si>
    <t>Tenerife</t>
  </si>
  <si>
    <t>Acacías</t>
  </si>
  <si>
    <t>Barranca de Upía</t>
  </si>
  <si>
    <t>Cubarral</t>
  </si>
  <si>
    <t>El Calvario</t>
  </si>
  <si>
    <t>Uribe</t>
  </si>
  <si>
    <t>Lejanías</t>
  </si>
  <si>
    <t>Mapiripán</t>
  </si>
  <si>
    <t>Mesetas</t>
  </si>
  <si>
    <t>Puerto Concordia</t>
  </si>
  <si>
    <t>Puerto Lleras</t>
  </si>
  <si>
    <t>Puerto López</t>
  </si>
  <si>
    <t>San Carlos de Guaroa</t>
  </si>
  <si>
    <t>San Juan de Arama</t>
  </si>
  <si>
    <t>San Juanito</t>
  </si>
  <si>
    <t>Vistahermosa</t>
  </si>
  <si>
    <t>Chachagüí</t>
  </si>
  <si>
    <t>El Charco</t>
  </si>
  <si>
    <t>El Peñol</t>
  </si>
  <si>
    <t>Imués</t>
  </si>
  <si>
    <t>Policarpa</t>
  </si>
  <si>
    <t>Taminango</t>
  </si>
  <si>
    <t>Abrego</t>
  </si>
  <si>
    <t>Cachirá</t>
  </si>
  <si>
    <t>Convención</t>
  </si>
  <si>
    <t>Cúcuta</t>
  </si>
  <si>
    <t>Durania</t>
  </si>
  <si>
    <t>Herrán</t>
  </si>
  <si>
    <t>Labateca</t>
  </si>
  <si>
    <t>Salazar</t>
  </si>
  <si>
    <t>Santiago</t>
  </si>
  <si>
    <t>Villa del Rosario</t>
  </si>
  <si>
    <t>Villa Caro</t>
  </si>
  <si>
    <t>Mocoa</t>
  </si>
  <si>
    <t>Orito</t>
  </si>
  <si>
    <t>Puerto Asís</t>
  </si>
  <si>
    <t>Puerto Guzmán</t>
  </si>
  <si>
    <t>Leguízamo</t>
  </si>
  <si>
    <t>San Miguel</t>
  </si>
  <si>
    <t>Sibundoy</t>
  </si>
  <si>
    <t>Villagarzón</t>
  </si>
  <si>
    <t>Génova</t>
  </si>
  <si>
    <t>Mistrató</t>
  </si>
  <si>
    <t>Archipiélago de San Andrés</t>
  </si>
  <si>
    <t>Aguada</t>
  </si>
  <si>
    <t>Aratoca</t>
  </si>
  <si>
    <t>Bucaramanga</t>
  </si>
  <si>
    <t>California</t>
  </si>
  <si>
    <t>Capitanejo</t>
  </si>
  <si>
    <t>Chima</t>
  </si>
  <si>
    <t>Cimitarra</t>
  </si>
  <si>
    <t>Coromoro</t>
  </si>
  <si>
    <t>Curití</t>
  </si>
  <si>
    <t>El Guacamayo</t>
  </si>
  <si>
    <t>El Playón</t>
  </si>
  <si>
    <t>Florián</t>
  </si>
  <si>
    <t>Guaca</t>
  </si>
  <si>
    <t>Landázuri</t>
  </si>
  <si>
    <t>Macaravita</t>
  </si>
  <si>
    <t>Mogotes</t>
  </si>
  <si>
    <t>Ocamonte</t>
  </si>
  <si>
    <t>Onzaga</t>
  </si>
  <si>
    <t>Páramo</t>
  </si>
  <si>
    <t>Piedecuesta</t>
  </si>
  <si>
    <t>Pinchote</t>
  </si>
  <si>
    <t>Puerto Wilches</t>
  </si>
  <si>
    <t>Sabana de Torres</t>
  </si>
  <si>
    <t>San Andrés</t>
  </si>
  <si>
    <t>San Gil</t>
  </si>
  <si>
    <t>San José de Miranda</t>
  </si>
  <si>
    <t>Santa Helena del Opón</t>
  </si>
  <si>
    <t>Simacota</t>
  </si>
  <si>
    <t>Tona</t>
  </si>
  <si>
    <t>Vetas</t>
  </si>
  <si>
    <t>Zapatoca</t>
  </si>
  <si>
    <t>Caimito</t>
  </si>
  <si>
    <t>Chalán</t>
  </si>
  <si>
    <t>Galeras</t>
  </si>
  <si>
    <t>Guaranda</t>
  </si>
  <si>
    <t>Palmito</t>
  </si>
  <si>
    <t>San Benito Abad</t>
  </si>
  <si>
    <t>San Onofre</t>
  </si>
  <si>
    <t>Santiago de Tolú</t>
  </si>
  <si>
    <t>Tolú Viejo</t>
  </si>
  <si>
    <t>Alvarado</t>
  </si>
  <si>
    <t>Anzoátegui</t>
  </si>
  <si>
    <t>Ataco</t>
  </si>
  <si>
    <t>Cajamarca</t>
  </si>
  <si>
    <t>Casabianca</t>
  </si>
  <si>
    <t>Chaparral</t>
  </si>
  <si>
    <t>Coyaima</t>
  </si>
  <si>
    <t>Espinal</t>
  </si>
  <si>
    <t>Guamo</t>
  </si>
  <si>
    <t>Honda</t>
  </si>
  <si>
    <t>Líbano</t>
  </si>
  <si>
    <t>Natagaima</t>
  </si>
  <si>
    <t>Ortega</t>
  </si>
  <si>
    <t>Palocabildo</t>
  </si>
  <si>
    <t>Planadas</t>
  </si>
  <si>
    <t>Rovira</t>
  </si>
  <si>
    <t>Saldaña</t>
  </si>
  <si>
    <t>Santa Isabel</t>
  </si>
  <si>
    <t>Valle de San Juan</t>
  </si>
  <si>
    <t>Villarrica</t>
  </si>
  <si>
    <t>Alcalá</t>
  </si>
  <si>
    <t>Buenaventura</t>
  </si>
  <si>
    <t>Cali</t>
  </si>
  <si>
    <t>Calima</t>
  </si>
  <si>
    <t>El Águila</t>
  </si>
  <si>
    <t>El Cairo</t>
  </si>
  <si>
    <t>Florida</t>
  </si>
  <si>
    <t>Jamundí</t>
  </si>
  <si>
    <t>Pradera</t>
  </si>
  <si>
    <t>Roldanillo</t>
  </si>
  <si>
    <t>Trujillo</t>
  </si>
  <si>
    <t>Ulloa</t>
  </si>
  <si>
    <t>Versalles</t>
  </si>
  <si>
    <t>Puerto Carreño</t>
  </si>
  <si>
    <t>Santa Rosalía</t>
  </si>
  <si>
    <t>Reportado</t>
  </si>
  <si>
    <t>Por reportar</t>
  </si>
  <si>
    <t>No aplica</t>
  </si>
  <si>
    <t>ANEXO 2. INDICADORES ADMINISTRATIVOS MUNICIPIOS/DISTRITOS</t>
  </si>
  <si>
    <t>Avance de cobertura urbana del servicio de acueducto</t>
  </si>
  <si>
    <t>Avance de cobertura rural nucleada del servicio de acueducto</t>
  </si>
  <si>
    <t>Avance de cobertura urbana del servicio de alcantarillado</t>
  </si>
  <si>
    <t>Avance de cobertura rural nucleada del servicio de alcantarillado</t>
  </si>
  <si>
    <t>Avance de cobertura urbana del servicio de aseo</t>
  </si>
  <si>
    <t>PGIRS</t>
  </si>
  <si>
    <t>Suministro de agua apta para consumo humano zona urbana</t>
  </si>
  <si>
    <t>Suministro de agua apta para consumo humano zona rural nucleada</t>
  </si>
  <si>
    <t>Disposición final adecuada de residuos sólidos zona urbana</t>
  </si>
  <si>
    <t>Continuidad del servicio de acueducto zona urbana</t>
  </si>
  <si>
    <t>Cobertura acueducto urbano Censo 2005</t>
  </si>
  <si>
    <t>Cobertura acueducto urbano REC 2015</t>
  </si>
  <si>
    <t>Observación</t>
  </si>
  <si>
    <t>Cobertura acueducto rural nucleada Censo 2005</t>
  </si>
  <si>
    <t>Cobertura acueducto rural nucleada REC 2015</t>
  </si>
  <si>
    <t>Cobertura alcantarillado urbano Censo 2005</t>
  </si>
  <si>
    <t>Cobertura alcantarillado urbano REC 2015</t>
  </si>
  <si>
    <t>Cobertura alcantarillado rural nucleada Censo 2005</t>
  </si>
  <si>
    <t>Cobertura alcantarillado rural nucleada REC 2015</t>
  </si>
  <si>
    <t>Línea base 2011</t>
  </si>
  <si>
    <t>Cobertura aseo urbano REC 2015</t>
  </si>
  <si>
    <t>Doc. final del PGIRS</t>
  </si>
  <si>
    <t>IRCA urbano (%)</t>
  </si>
  <si>
    <t>Nivel de riesgo urbano</t>
  </si>
  <si>
    <t>IRCA rural nucleada (%)</t>
  </si>
  <si>
    <t>Nivel de riesgo rural nucleada</t>
  </si>
  <si>
    <t>Sitio de disposición final</t>
  </si>
  <si>
    <t>Nombre del sitio de disposición final</t>
  </si>
  <si>
    <t>Ton/día dispuestas</t>
  </si>
  <si>
    <t>Sitio adecuado o inadecuado</t>
  </si>
  <si>
    <t>Continuidad 2015</t>
  </si>
  <si>
    <t>Clasificación continuidad 2015</t>
  </si>
  <si>
    <t>Continuidad 2016</t>
  </si>
  <si>
    <t>Clasificación continuidad 2016</t>
  </si>
  <si>
    <t>Avance continuidad 2015-2016</t>
  </si>
  <si>
    <t>ANEXO 3. INDICADORES SECTORIALES MUNICIPIOS/DISTRITOS</t>
  </si>
  <si>
    <t>ANEXO 1. INDICADORES PRESUPUESTALES/FISCALES MUNICIPIOS/DISTRITOS</t>
  </si>
  <si>
    <t>Redujo Cobertura</t>
  </si>
  <si>
    <t>Bajo</t>
  </si>
  <si>
    <t>Sin información</t>
  </si>
  <si>
    <t>Relleno Sanitario</t>
  </si>
  <si>
    <t>Relleno Sanitario De Leticia</t>
  </si>
  <si>
    <t>Adecuado</t>
  </si>
  <si>
    <t>Suficiente</t>
  </si>
  <si>
    <t>Sin dato</t>
  </si>
  <si>
    <t>No se puede comparar</t>
  </si>
  <si>
    <t>Aumentó Cobertura</t>
  </si>
  <si>
    <t>Botadero</t>
  </si>
  <si>
    <t>Botadero A Cielo Abierto Guhjire Meane</t>
  </si>
  <si>
    <t>Inadecuado</t>
  </si>
  <si>
    <t>Insuficiente</t>
  </si>
  <si>
    <t>Sin riesgo</t>
  </si>
  <si>
    <t>Relleno Sanitario Cristo Rey</t>
  </si>
  <si>
    <t>Continuo</t>
  </si>
  <si>
    <t>Botadero Verda Las Juntas</t>
  </si>
  <si>
    <t>Relleno Sanitario Punto Integrador De Residuos Solidos</t>
  </si>
  <si>
    <t>Aumento</t>
  </si>
  <si>
    <t>Relleno Sanitario Centro Industrial Del Sur El Guacal</t>
  </si>
  <si>
    <t>Relleno Sanitario La Española</t>
  </si>
  <si>
    <t>Relleno Sanitario De Andes</t>
  </si>
  <si>
    <t>Relleno Sanitario Municipio De Angelopolis</t>
  </si>
  <si>
    <t>Relleno Sanitario Buenavista</t>
  </si>
  <si>
    <t>Relleno Sanitario San Antonio</t>
  </si>
  <si>
    <t>Relleno Sanitario Los Cedros</t>
  </si>
  <si>
    <t>Relleno Sanitario Centro Industrial De Residuos Sólidos De Urabá</t>
  </si>
  <si>
    <t>Inviable sanitariamente</t>
  </si>
  <si>
    <t>Relleno Sanitario La Mina</t>
  </si>
  <si>
    <t>Relleno Sanitario Parque Ambiental La Pradera</t>
  </si>
  <si>
    <t>Relleno Sanitario Alto De La Virgen</t>
  </si>
  <si>
    <t>Medio</t>
  </si>
  <si>
    <t>Relleno Sanitario Las Mercedes</t>
  </si>
  <si>
    <t>Conservó igual cobertura</t>
  </si>
  <si>
    <t>Relleno Sanitario Parque Ambiental Llanadas</t>
  </si>
  <si>
    <t>Relleno Sanitario De Buritica</t>
  </si>
  <si>
    <t xml:space="preserve">Relleno Sanitario Villa Laura El Jardin </t>
  </si>
  <si>
    <t>Relleno Sanitario Parque Ecologico La Libertad</t>
  </si>
  <si>
    <t>Relleno Sanitario Los Ranchos</t>
  </si>
  <si>
    <t>Celda Transitoria</t>
  </si>
  <si>
    <t>Celda Transitoria Centro De Recepcion De Residuos Solidos   Reciclin</t>
  </si>
  <si>
    <t>Relleno Sanitario Rosarito</t>
  </si>
  <si>
    <t>Relleno Sanitario El Jardin</t>
  </si>
  <si>
    <t>Relleno Sanitario El Carme De Viboral</t>
  </si>
  <si>
    <t xml:space="preserve">Relleno Sanitario La Granja </t>
  </si>
  <si>
    <t>Relleno Sanitario De Caucasia</t>
  </si>
  <si>
    <t>Alto</t>
  </si>
  <si>
    <t>Relleno Sanitario Manual De Cocorná</t>
  </si>
  <si>
    <t>Relleno Sanitario Cerro De La Virgen</t>
  </si>
  <si>
    <t>Relleno Sanitario Concordia</t>
  </si>
  <si>
    <t>Relleno Sanitario Dabeiba</t>
  </si>
  <si>
    <t>Relleno Sanitario El Pinar</t>
  </si>
  <si>
    <t>Relleno Sanitario El Bagre</t>
  </si>
  <si>
    <t>Disminuyó</t>
  </si>
  <si>
    <t>Relleno Sanitario De Entrerrios</t>
  </si>
  <si>
    <t>Relleno Sanitario Parque De Aprovechamiento La Esperanza</t>
  </si>
  <si>
    <t>No es posible comparar</t>
  </si>
  <si>
    <t>Relleno Sanitario Municipal De Giraldo</t>
  </si>
  <si>
    <t xml:space="preserve">Relleno Sanitario Granada </t>
  </si>
  <si>
    <t>Relleno Sanitario Miraflores</t>
  </si>
  <si>
    <t xml:space="preserve">Relleno Sanitario Filo De La Aurora </t>
  </si>
  <si>
    <t>Relleno Sanitario Del Municipio La Ceja</t>
  </si>
  <si>
    <t>Relleno Sanitario Tinajas</t>
  </si>
  <si>
    <t>Relleno Sanitario Granja Ambiental Los Saltos</t>
  </si>
  <si>
    <t>Botadero A Cielo Abierto De Murindo</t>
  </si>
  <si>
    <t>Relleno Sanitario Quiebra Honda</t>
  </si>
  <si>
    <t>Relleno Sanitario Municipio De Nechí</t>
  </si>
  <si>
    <t>Relleno Sanitario Las Hoyeras</t>
  </si>
  <si>
    <t>Celda Transitoria La Granja - Peque</t>
  </si>
  <si>
    <t>Relleno Sanitario La Trocha</t>
  </si>
  <si>
    <t>Relleno Sanitario La Tabaca</t>
  </si>
  <si>
    <t>Relleno Sanitario El Pescado</t>
  </si>
  <si>
    <t>Relleno Sanitario Las Bruselas</t>
  </si>
  <si>
    <t>Relleno Sanitario Puente Roto</t>
  </si>
  <si>
    <t>No satisfactorio</t>
  </si>
  <si>
    <t>Relleno Sanitario Parque Ambiental Y Ecologico El Junquito</t>
  </si>
  <si>
    <t>Relleno Sanitario Aguas Vivas</t>
  </si>
  <si>
    <t>Relleno Sanitario El Caimo</t>
  </si>
  <si>
    <t>Relleno Sanitario El Pajui</t>
  </si>
  <si>
    <t>Relleno Sanitario Los Robles</t>
  </si>
  <si>
    <t>Relleno Sanitario San Francisco</t>
  </si>
  <si>
    <t>Relleno Sanitario Los Guaicos</t>
  </si>
  <si>
    <t>Relleno Sanitario Las Violetas</t>
  </si>
  <si>
    <t>Relleno Sanitario Granja Experimental De Residuos Sólidos</t>
  </si>
  <si>
    <t>Relleno Sanitario Granja Manejo De Residuos Solidos De El Santuario</t>
  </si>
  <si>
    <t>Relleno Sanitario Relleno Sanitario Paraje Vera</t>
  </si>
  <si>
    <t xml:space="preserve"> Relleno Sanitario  El Bosque De Sonsos</t>
  </si>
  <si>
    <t>Relleno Sanitario Santa Teresa</t>
  </si>
  <si>
    <t>Botadero Botadero A Cielo Abierto De Taraza</t>
  </si>
  <si>
    <t>Relleno Sanitario Los Guayacanes</t>
  </si>
  <si>
    <t>No Satisfactorio</t>
  </si>
  <si>
    <t>Botadero A Cielo Abierto El Mango</t>
  </si>
  <si>
    <t>Relleno Sanitario Valdivi</t>
  </si>
  <si>
    <t>Relleno Sanitario Los Eucaliptos</t>
  </si>
  <si>
    <t>Relleno Sanitario Belgica</t>
  </si>
  <si>
    <t>Cuerpo De Agua</t>
  </si>
  <si>
    <t>Cuerpo De Agua Cuerpo De Agua Rio Atrato</t>
  </si>
  <si>
    <t>Relleno Sanitario La Aurora</t>
  </si>
  <si>
    <t>Relleno Sanitario Los Yarumos Ii</t>
  </si>
  <si>
    <t>Relleno Sanitario Las Americas</t>
  </si>
  <si>
    <t>Botadero A Cielo Abierto De Zaragoza</t>
  </si>
  <si>
    <t>Relleno Sanitario Las Garzas</t>
  </si>
  <si>
    <t>Celda De Contingencia</t>
  </si>
  <si>
    <t>Celda De Contingencia Municipio De Arauquita</t>
  </si>
  <si>
    <t>Celda Transitoria De Cavo Norte</t>
  </si>
  <si>
    <t>Celda De Contingencia De Fortul</t>
  </si>
  <si>
    <t xml:space="preserve"> Relleno Sanitario Las Garzas</t>
  </si>
  <si>
    <t>Celda De Contingencia Para La Dispocisión Final De Saravena</t>
  </si>
  <si>
    <t>Celda Transitoria De Tame</t>
  </si>
  <si>
    <t>Relleno Sanitario Puerto Rico</t>
  </si>
  <si>
    <t>Relleno Sanitario Parque Ambiental Los Pocitos</t>
  </si>
  <si>
    <t>Relleno Sanitario Parque Ambiental Loma De Los Cocos</t>
  </si>
  <si>
    <t>Relleno Sanitario Las Margaritas</t>
  </si>
  <si>
    <t>Botadero A Cielo Abierto De Repelon</t>
  </si>
  <si>
    <t>Relleno El Clavo</t>
  </si>
  <si>
    <t>Relleno Sanitario Doña Juana</t>
  </si>
  <si>
    <t>Botadero De Achi</t>
  </si>
  <si>
    <t>Botadero De Altos Del Rosario</t>
  </si>
  <si>
    <t>Botadero A Cielo Abierto El Basural</t>
  </si>
  <si>
    <t>Relleno Sanitario Parque Ecologico El Valle</t>
  </si>
  <si>
    <t>Botadero Satelite De Barranco De Loba</t>
  </si>
  <si>
    <t/>
  </si>
  <si>
    <t>Botadero De Cantagallo</t>
  </si>
  <si>
    <t>Botadero De Cicuco</t>
  </si>
  <si>
    <t>Botadero De Córdoba</t>
  </si>
  <si>
    <t>Relleno Sanitario La Candelaria</t>
  </si>
  <si>
    <t>Botadero A Cielo Abierto De El Guamo</t>
  </si>
  <si>
    <t>Botadero De El Peñon</t>
  </si>
  <si>
    <t>"Basurero Municipal" De Hatillo De Loba</t>
  </si>
  <si>
    <t>Botadero De Manpujan</t>
  </si>
  <si>
    <t>Botadero De Mompos</t>
  </si>
  <si>
    <t>Botadero A Cielo Abierto De Montecristo</t>
  </si>
  <si>
    <t>Celda "Vereda Moralito"</t>
  </si>
  <si>
    <t>Botadero A Cielo Abierto De Norosi</t>
  </si>
  <si>
    <t>Botaderos Satelite</t>
  </si>
  <si>
    <t>Botadero A Cielo Abierto De Regidor</t>
  </si>
  <si>
    <t>Botadero "Campano"</t>
  </si>
  <si>
    <t>Botadero La Trinchera</t>
  </si>
  <si>
    <t>Botadero De San Fernando</t>
  </si>
  <si>
    <t>Relleno Sanitario San Jacinto</t>
  </si>
  <si>
    <t>Quema A Cielo Abierto</t>
  </si>
  <si>
    <t>Basurero Municipal</t>
  </si>
  <si>
    <t>Botadero A Cielo Abierto De Santa Rosa Del Sur</t>
  </si>
  <si>
    <t>Celda De Contingencia Vereda Sabana De San Luis</t>
  </si>
  <si>
    <t>Relleno Sanitario Sancarlos</t>
  </si>
  <si>
    <t>Botadero A Cielo Abierto De Zambrano</t>
  </si>
  <si>
    <t>Planta Integral</t>
  </si>
  <si>
    <t>Planta De Aprovechamiento De Garagoa</t>
  </si>
  <si>
    <t>Relleno Sanitario Terrazas Del Porvenir</t>
  </si>
  <si>
    <t xml:space="preserve">Relleno Sanitario Regional De Pirgua </t>
  </si>
  <si>
    <t>Celda Temporal Ochaca</t>
  </si>
  <si>
    <t>Celda Transitoria De Busbanza</t>
  </si>
  <si>
    <t>Relleno Sanitario Carapacho</t>
  </si>
  <si>
    <t>Celda Temporal Resguardo</t>
  </si>
  <si>
    <t>Botadero A Cielo Abierto De Cubara</t>
  </si>
  <si>
    <t>“Relleno Sanitario Pedregal”   Celda La Calichona</t>
  </si>
  <si>
    <t>Relleno Sanitario Macondo</t>
  </si>
  <si>
    <t>Celda Transitoria De Pisva</t>
  </si>
  <si>
    <t>Botadero Sorque Grande</t>
  </si>
  <si>
    <t>Relleno Sanitario El Marañal</t>
  </si>
  <si>
    <t>Planta De Tratamiento La Esperanza</t>
  </si>
  <si>
    <t>Relleno Sanitario De San Miguel De Sama</t>
  </si>
  <si>
    <t>Celda Transitoria San Pablo De Borbur</t>
  </si>
  <si>
    <t>Celda Provicional Celda Mojarras</t>
  </si>
  <si>
    <t>Relleno Sanitario La Esmeralda</t>
  </si>
  <si>
    <t>Relleno Sanitario La Doradita</t>
  </si>
  <si>
    <t>Relleno Sanitario La Vega</t>
  </si>
  <si>
    <t>Relleno Sanitario El Eden</t>
  </si>
  <si>
    <t>Relleno Sanitario La Glorita</t>
  </si>
  <si>
    <t>Relleno Sanitario La Esperanza</t>
  </si>
  <si>
    <t>Relleno Sanitario La Pradera</t>
  </si>
  <si>
    <t>Relleno Sanitario El Bosque De El Doncello</t>
  </si>
  <si>
    <t>Celda Transtoria De Milan</t>
  </si>
  <si>
    <t>Celda Transitoria  La Melva</t>
  </si>
  <si>
    <t>Relleno Sanitario Yotuel</t>
  </si>
  <si>
    <t>Relleno Sanitario El Cairo</t>
  </si>
  <si>
    <t>Botadero De Solano</t>
  </si>
  <si>
    <t xml:space="preserve">Relleno Sanitario Solita </t>
  </si>
  <si>
    <t>Celda Transitoria  Smirs</t>
  </si>
  <si>
    <t>Botadero De Almaguer</t>
  </si>
  <si>
    <t>Relleno Sanitario La Florida</t>
  </si>
  <si>
    <t>Celda Transitoria La Balastrera</t>
  </si>
  <si>
    <t>Celda De Contingencia La Cuchilla</t>
  </si>
  <si>
    <t>Botadero Las Piedras</t>
  </si>
  <si>
    <t>Relleno Sanitario Los Picachos</t>
  </si>
  <si>
    <t>Relleno Sanitario Colomba El Guabal</t>
  </si>
  <si>
    <t>Botadero A Cielo Abierto Las Cuchillas</t>
  </si>
  <si>
    <t>Celda Transitoria Temuey</t>
  </si>
  <si>
    <t>Celda De Contingencia  De Jambaló</t>
  </si>
  <si>
    <t>Botadero La Palma</t>
  </si>
  <si>
    <t>Botadero Lopez De Micay</t>
  </si>
  <si>
    <t>Botadero A Cielo Abierto Canto Llano</t>
  </si>
  <si>
    <t>Celda De Contingencia Los Pinos</t>
  </si>
  <si>
    <t>Relleno Sanitario Gualcan</t>
  </si>
  <si>
    <t>Botadero De Piamonte</t>
  </si>
  <si>
    <t>Celda Transitoria El Cortijo</t>
  </si>
  <si>
    <t>Botadero De San Sebastian</t>
  </si>
  <si>
    <t>Celda Transitoria La Cruz</t>
  </si>
  <si>
    <t>Celda De Contingencia Quitapereza</t>
  </si>
  <si>
    <t>Celda De Contingencia De Sotara</t>
  </si>
  <si>
    <t>Celda De Continegncia De  Suarez</t>
  </si>
  <si>
    <t>Relleno Sanitario La Esmeralda De Sucre</t>
  </si>
  <si>
    <t>Celda De Contingencia Los Arrayanes</t>
  </si>
  <si>
    <t>Botadero De Timbiqui</t>
  </si>
  <si>
    <t xml:space="preserve">Botadero A Cielo Abierto Vereda La Betulia </t>
  </si>
  <si>
    <t>Relleno Sanitario Sitio De Disposición Final Bosconia</t>
  </si>
  <si>
    <t>Relleno Sanitario Los Corazones</t>
  </si>
  <si>
    <t>Relleno Regional Del Municipio De Bosconia</t>
  </si>
  <si>
    <t>Botadero A Cielo Abierto Becerril</t>
  </si>
  <si>
    <t>Botadero A Cielo Abierto El Senado</t>
  </si>
  <si>
    <t xml:space="preserve"> Botadero De Chiriguana</t>
  </si>
  <si>
    <t>Relleno Sanitario Las Bateas</t>
  </si>
  <si>
    <t>Dato errado</t>
  </si>
  <si>
    <t>Botaderos En El Municipio  Del Paso</t>
  </si>
  <si>
    <t>Relleno Sanitario Aguachica</t>
  </si>
  <si>
    <t>Relleno Sanitario La Madera</t>
  </si>
  <si>
    <t>Botadero De Acandi</t>
  </si>
  <si>
    <t>Relleno Sanitario  Del Alto Baudo</t>
  </si>
  <si>
    <t>Celda Transitoria De Atrato</t>
  </si>
  <si>
    <t>Cuerpo De Agua Rio Andagueda</t>
  </si>
  <si>
    <t>Botadero De Bahia Solano</t>
  </si>
  <si>
    <t>Botadero Caimanerita</t>
  </si>
  <si>
    <t>Botadero A Cielo Abierto El Basurero</t>
  </si>
  <si>
    <t>Botadero Su Salud</t>
  </si>
  <si>
    <t>Celda Transitoria El Basurero</t>
  </si>
  <si>
    <t>Botadero De Certegui</t>
  </si>
  <si>
    <t>Relleno Regional Condoto, Istmina Y Medio San Juan</t>
  </si>
  <si>
    <t>Relleno Sanitario La Arboleda</t>
  </si>
  <si>
    <t>Botadero Regional Medio San Juan</t>
  </si>
  <si>
    <t>Botadero A Cielo Abierto Boca Vieja</t>
  </si>
  <si>
    <t>Celda Transitoria El Litoral Del San Juan</t>
  </si>
  <si>
    <t>Cuerpo De Agua Rio Atrato</t>
  </si>
  <si>
    <t>Botadero A Cielo Abierto Lolapa</t>
  </si>
  <si>
    <t>Enterramiento</t>
  </si>
  <si>
    <t>Enterramiento Berrecuy</t>
  </si>
  <si>
    <t>Botadero A Cielo Abierto Arastradero</t>
  </si>
  <si>
    <t>Botadero A Cielo Abierto La Playa De Nuqui</t>
  </si>
  <si>
    <t>Botadero Marmolejo</t>
  </si>
  <si>
    <t>Celda Borojo</t>
  </si>
  <si>
    <t>Celda Transitoria Celdas Paimado</t>
  </si>
  <si>
    <t>Botadero De Riosucio</t>
  </si>
  <si>
    <t>Botadero A Cielo Abierto El Tabor</t>
  </si>
  <si>
    <t>Botadero A Cielo Abierto La Playa De Sipi</t>
  </si>
  <si>
    <t>Celda Transitoria De Tado</t>
  </si>
  <si>
    <t>Celda Transitoria De Ungia</t>
  </si>
  <si>
    <t>Botadero Unión Panamericana</t>
  </si>
  <si>
    <t>Relleno Sanitario Loma Grande</t>
  </si>
  <si>
    <t>Relleno Sanitario Los Cerros</t>
  </si>
  <si>
    <t>Relleno Caucasia</t>
  </si>
  <si>
    <t>Relleno Sanitario Parque Ecológico Praderas Del Magdalena</t>
  </si>
  <si>
    <t>Relleno Sanitario Nuevo Mondoñedo</t>
  </si>
  <si>
    <t>Relleno Sanitario Aposentos</t>
  </si>
  <si>
    <t>Relleno Sanitario Parque Ecologico Reciclante</t>
  </si>
  <si>
    <t>Celda Transitoria Puerto Inirida</t>
  </si>
  <si>
    <t>Relleno Sanitario Fonseca</t>
  </si>
  <si>
    <t>Relleno Sanitario De Fonseca</t>
  </si>
  <si>
    <t>Botadero El Burro</t>
  </si>
  <si>
    <t>Celda Transitoria La Granja - La Jagua Del Pilar</t>
  </si>
  <si>
    <t>Relleno Sanitario Manual Arroyo Limon</t>
  </si>
  <si>
    <t>Celda Transitoria De Riohacha</t>
  </si>
  <si>
    <t>Celda Transitoria De Uribia</t>
  </si>
  <si>
    <t>Relleno Sanitario El Diamante</t>
  </si>
  <si>
    <t>Celda Transitoria El Algarrobo</t>
  </si>
  <si>
    <t>Botadero A Cielo Abierto Via Buenos Aires</t>
  </si>
  <si>
    <t>Planta Integral Biorganicos Del Sur</t>
  </si>
  <si>
    <t>Planta De Aprovechamiento De Residuos Solidos De Garzon</t>
  </si>
  <si>
    <t>Relleno Sanitario Los Angeles</t>
  </si>
  <si>
    <t>Planta Integral Ptrs Yaguara</t>
  </si>
  <si>
    <t>Relleno Sanitario Ecosistema  Sierra  Nevada  De  Santa  Marta</t>
  </si>
  <si>
    <t>Botadero A Cielo Abierto De Ariguani</t>
  </si>
  <si>
    <t>Relleno Sanitario Salamina</t>
  </si>
  <si>
    <t>Botadero A Cielo Abierto De Chivolo</t>
  </si>
  <si>
    <t>Relleno Sanitario La Maria</t>
  </si>
  <si>
    <t>Botadero A Cielo Abierto Lote De Pirgua</t>
  </si>
  <si>
    <t>Botadero Hatillo De La Sabana</t>
  </si>
  <si>
    <t>Relleno Sanitario Regional Cienaga Grande De Santa Marta</t>
  </si>
  <si>
    <t>Botadero A Cielo Abierto De Guamal</t>
  </si>
  <si>
    <t>Botadero A Cielo Abierto De Nueva Granada</t>
  </si>
  <si>
    <t>Botadero A Cielo Abierto De Pedraza</t>
  </si>
  <si>
    <t>Botadero A Cielo Abierto De Pijino Del Carmen</t>
  </si>
  <si>
    <t>Botadero A Cielo Abierto De Pivijay</t>
  </si>
  <si>
    <t>Botadero El Plato</t>
  </si>
  <si>
    <t>Celda Transitoria De Remolino</t>
  </si>
  <si>
    <t>Botadero A Cielo Abierto De Sabanas De San Angel</t>
  </si>
  <si>
    <t>Relleno Sanitario Ecosistemas Humedales Del Sur Del Municipio San Sebastian De Buenavista</t>
  </si>
  <si>
    <t>Botadero De San Zenon</t>
  </si>
  <si>
    <t>Botadero A Cielo Abierto La Paz</t>
  </si>
  <si>
    <t>Botadero De Santa Barbara</t>
  </si>
  <si>
    <t>Relleno Sanitario Parque Ambiental Palangana</t>
  </si>
  <si>
    <t>Botadero De Sitionuevo</t>
  </si>
  <si>
    <t>Botadero A Cielo Abierto De Tenerife</t>
  </si>
  <si>
    <t>Botadero A Cielo Abierto De Zapayan</t>
  </si>
  <si>
    <t>Celda Transitoria De Acacias</t>
  </si>
  <si>
    <t xml:space="preserve">Relleno Sanitario La Guaratara </t>
  </si>
  <si>
    <t>Celda Transitoria El Calvario</t>
  </si>
  <si>
    <t>Botadero A Cielo Abierto De El Castillo</t>
  </si>
  <si>
    <t>Celda Transitoria El Brasil</t>
  </si>
  <si>
    <t>Celda Transitoria Vereda De San Luis</t>
  </si>
  <si>
    <t>Relleno Sanitario Antanas</t>
  </si>
  <si>
    <t xml:space="preserve">Relleno Sanitario La Victoria </t>
  </si>
  <si>
    <t>Relleno Sanitario Santa Ines La Aguada</t>
  </si>
  <si>
    <t>Relleno Sanitario Barbacoas</t>
  </si>
  <si>
    <t>Relleno Sanitario El Pirio</t>
  </si>
  <si>
    <t>Celda Transitoria De Cumbitara</t>
  </si>
  <si>
    <t>Botadero A Cielo Abierto De El Charco</t>
  </si>
  <si>
    <t>Cuerpo De Agua Estero Salahonda</t>
  </si>
  <si>
    <t>Cuerpo De Agua Rio La Tola</t>
  </si>
  <si>
    <t>Botadero A Cielo Abierto Llano Grande</t>
  </si>
  <si>
    <t>Relleno Sanitario Cañaveral</t>
  </si>
  <si>
    <t>Relleno Sanitario Madre Selva</t>
  </si>
  <si>
    <t>Relleno Sanitario El Credo</t>
  </si>
  <si>
    <t>Botadero A Cielo Abierto La Mina</t>
  </si>
  <si>
    <t>Botadero A Cielo Abierto De Mosquera</t>
  </si>
  <si>
    <t>Botadero A Cielo Abierto De Olaya Herrera</t>
  </si>
  <si>
    <t>Relleno Sanitario Sin Nombre</t>
  </si>
  <si>
    <t>Relleno Canchala</t>
  </si>
  <si>
    <t>Botadero A Cielo Abierto Zona Cerca Cementerio</t>
  </si>
  <si>
    <t>Relleno Sanitario Buchelly</t>
  </si>
  <si>
    <t>Relleno Sanitario Guayabal</t>
  </si>
  <si>
    <t xml:space="preserve">Planta De Tratamiento </t>
  </si>
  <si>
    <t>Relleno Sanitario La Cortada</t>
  </si>
  <si>
    <t>Planta Integral Girsu</t>
  </si>
  <si>
    <t>Planta De Manejo Integral De Residuos Solidos De Mocoa</t>
  </si>
  <si>
    <t>Botadero A Cielo Abierto El Yarumo</t>
  </si>
  <si>
    <t>Celda Transitoria La Esmeralda  De Puerto Caycedo</t>
  </si>
  <si>
    <t>Botadero A Cielo Abierto Puerto Guzman</t>
  </si>
  <si>
    <t>Botadero De Puerto Leguizamo</t>
  </si>
  <si>
    <t>Botadero A Cielo Abierto De San Miguel</t>
  </si>
  <si>
    <t>Celda Transitoria La Primavera</t>
  </si>
  <si>
    <t>Relleno Sanitario Villa Santana</t>
  </si>
  <si>
    <t>Relleno Sanitario Andalucia</t>
  </si>
  <si>
    <t>Relleno Sanitario Rio Grande Quinchia</t>
  </si>
  <si>
    <t>Relleno Sanitario Blue Lizard</t>
  </si>
  <si>
    <t>Relleno Sanitario  Aguada</t>
  </si>
  <si>
    <t>Relleno Sanitario El Cucharo</t>
  </si>
  <si>
    <t>Relleno Sanitario La Esmeralda De Barrancabermeja</t>
  </si>
  <si>
    <t>Enterramiento Enterramiento</t>
  </si>
  <si>
    <t>Planta Integral De Betulia</t>
  </si>
  <si>
    <t>Relleno Sanitario El Carrasco</t>
  </si>
  <si>
    <t>Planta Integral Ptrs Malaga</t>
  </si>
  <si>
    <t>Botadero A Cielo Abierto Municipal</t>
  </si>
  <si>
    <t>Celda Contigencia  El Carrasco</t>
  </si>
  <si>
    <t>Relleno Sanitario Cimitarra</t>
  </si>
  <si>
    <t>Relleno Sanitario Malaga</t>
  </si>
  <si>
    <t>Relleno Sanitario El Guacamayo</t>
  </si>
  <si>
    <t xml:space="preserve">Enterramiento </t>
  </si>
  <si>
    <t>Enterramiento La Palma</t>
  </si>
  <si>
    <t>Botadero A Cielo Abierto De Los Santos</t>
  </si>
  <si>
    <t>Planta Integral De San Gil</t>
  </si>
  <si>
    <t>Relleno Tecnoambiental S.A. E.S.P.</t>
  </si>
  <si>
    <t>Botadero Doña Juana</t>
  </si>
  <si>
    <t>Botadero Puerto Wilches</t>
  </si>
  <si>
    <t>Relleno Sanitario El Cucharo 2</t>
  </si>
  <si>
    <t>Relleno Sanitario Santa Clara</t>
  </si>
  <si>
    <t>Relleno Sanitario Micro Relleno Sanitario Para El Municipio De San Miguel</t>
  </si>
  <si>
    <t>Relleno Sanitario San Vicente De Chucuri</t>
  </si>
  <si>
    <t>Relleno Sanitario El Bosque De Santa Helena Del Opón</t>
  </si>
  <si>
    <t>Relleno Sanitario El Oasis</t>
  </si>
  <si>
    <t>Botadero A Cielo Abierto Sin Nombre</t>
  </si>
  <si>
    <t>Botadero Municipal Rabo Largo</t>
  </si>
  <si>
    <t>Relleno Sanitario De Majagual</t>
  </si>
  <si>
    <t>Relleno Sanitario Rs Empresas Acuasan</t>
  </si>
  <si>
    <t>Relleno Municipal De Alpujarra</t>
  </si>
  <si>
    <t>Relleno Sanitario Parque Industrial La Miel</t>
  </si>
  <si>
    <t>Botadero A Cielo Abierto Playa Verde</t>
  </si>
  <si>
    <t>Botadero A Cielo Abierto San Rafael</t>
  </si>
  <si>
    <t>Relleno Sanitario Pacande</t>
  </si>
  <si>
    <t>Botadero Planadas</t>
  </si>
  <si>
    <t>Celda De Disposicion Final De Los Residuos Solidos</t>
  </si>
  <si>
    <t xml:space="preserve">Planta De Tratamiento De Residuos Solidos De Rioblanco. Planta De Tto. </t>
  </si>
  <si>
    <t>Celda Transitoria De Roncesvalles</t>
  </si>
  <si>
    <t>Celda Transitoria Chupadero</t>
  </si>
  <si>
    <t>Celda Transitoria Granja</t>
  </si>
  <si>
    <t>Relleno Sanitario Regional El Presidente</t>
  </si>
  <si>
    <t>Celda Transitoria De Córdoba</t>
  </si>
  <si>
    <t>Celda Transitoria El Jazmin</t>
  </si>
  <si>
    <t>Botadero A Cielo Abierto La Palma. Enterramiento</t>
  </si>
  <si>
    <t>Celda Transitoria La Pisina</t>
  </si>
  <si>
    <t>Planta De Tratamiento Planta El Dovio. Planta De Tto.</t>
  </si>
  <si>
    <t>Relleno Sanitario Del Municipio De Caruru</t>
  </si>
  <si>
    <t>Botadero A Cielo Abierto De Mitú</t>
  </si>
  <si>
    <t>Relleno Taraira</t>
  </si>
  <si>
    <t>Relleno Sanitario Cuatro Vientos</t>
  </si>
  <si>
    <t>Relleno Sanitario El Alcaravan</t>
  </si>
  <si>
    <t>Botadero A Cielo Abierto Riolandia</t>
  </si>
  <si>
    <t>Relleno Sanitario Manual Pavannay</t>
  </si>
  <si>
    <t xml:space="preserve">Relleno Sanitario Magic Garden </t>
  </si>
  <si>
    <t>Si</t>
  </si>
  <si>
    <t>No</t>
  </si>
  <si>
    <t xml:space="preserve">Decreto Adopción y/o actualización </t>
  </si>
  <si>
    <t>Decreto Conformación Grupo Coordinador y Técnico</t>
  </si>
  <si>
    <t>Riesgo</t>
  </si>
  <si>
    <t>Nivel de riesgo</t>
  </si>
  <si>
    <t>Priorización a seguimiento</t>
  </si>
  <si>
    <t>Riesgo alto</t>
  </si>
  <si>
    <t>Riesgo bajo</t>
  </si>
  <si>
    <t>Riesgo medio</t>
  </si>
  <si>
    <t>1. Reporte FUT</t>
  </si>
  <si>
    <t>2. Incorporación presupuestal</t>
  </si>
  <si>
    <t>3. Recaudo efectivo</t>
  </si>
  <si>
    <t>4. Uso adecuado de los recursos</t>
  </si>
  <si>
    <t xml:space="preserve">5. Pago de subsidios </t>
  </si>
  <si>
    <t>6. Ejecución de recursos</t>
  </si>
  <si>
    <t>Recaudo de ingresos corrientes</t>
  </si>
  <si>
    <t xml:space="preserve">Compromisos </t>
  </si>
  <si>
    <t>Transferencias a la Gobernación</t>
  </si>
  <si>
    <t>Presupuesto definitivo de ingresos corrientes</t>
  </si>
  <si>
    <t>Recaudo efectivo de ingresos corrientes</t>
  </si>
  <si>
    <t>Compromisos en actividades no elegibles</t>
  </si>
  <si>
    <t>Total Pagos subsidios</t>
  </si>
  <si>
    <t>Recursos asignados SGP APSB 2016</t>
  </si>
  <si>
    <t>Guachené</t>
  </si>
  <si>
    <t>Pedraza*</t>
  </si>
  <si>
    <t xml:space="preserve"> No Cumple</t>
  </si>
  <si>
    <t>0%</t>
  </si>
  <si>
    <t>ANEXO 5. INDICADORES PRESUPUESTALES/FISCALES MUNICIPIOS/DISTRITOS DESCERTIFICADOS</t>
  </si>
  <si>
    <t>Sin Riesgo</t>
  </si>
  <si>
    <t>Riesgo Alto</t>
  </si>
  <si>
    <t>Riesgo Bajo</t>
  </si>
  <si>
    <t>Riesgo Medio</t>
  </si>
  <si>
    <t>ANEXO 4. NIVEL DE RIESGO Y PRIORIZACIÓN MUNICIPIOS/DISTRITOS</t>
  </si>
  <si>
    <t>ANEXO 6. NIVEL DE RIESGO Y PRIORIZACIÓN MUNICIPIOS/ DISTRITOS DESCERTIFICADOS</t>
  </si>
  <si>
    <t>ANEXO 7. NIVEL DE RIESGO Y PRIORIZACIÓN DEPARTAMENTOS</t>
  </si>
  <si>
    <t xml:space="preserve">Nivel de riesgo </t>
  </si>
  <si>
    <t>Resultado del monitoreo</t>
  </si>
  <si>
    <t>Priorizado a seguimiento</t>
  </si>
  <si>
    <t>Reporte FUT</t>
  </si>
  <si>
    <t xml:space="preserve">Pago de subsidios </t>
  </si>
  <si>
    <t>Archipiélago_de_San_Andrés</t>
  </si>
  <si>
    <t>Agua_de_Dios</t>
  </si>
  <si>
    <t>La_Guajira</t>
  </si>
  <si>
    <t>Norte_de_Santander</t>
  </si>
  <si>
    <t>Valle_del_Cauca</t>
  </si>
  <si>
    <t>San_Andrés</t>
  </si>
  <si>
    <t>Altos_del_Rosario</t>
  </si>
  <si>
    <t>Belén_de_Los_Andaquies</t>
  </si>
  <si>
    <t>Agustín_Codazzi</t>
  </si>
  <si>
    <t>Alto_Baudo</t>
  </si>
  <si>
    <t>El_Retorno</t>
  </si>
  <si>
    <t>Barranca_de_Upía</t>
  </si>
  <si>
    <t>La_Primavera</t>
  </si>
  <si>
    <t>Puerto_Nariño</t>
  </si>
  <si>
    <t>Cravo_Norte</t>
  </si>
  <si>
    <t>Campo_de_La_Cruz</t>
  </si>
  <si>
    <t>Cartagena_del_Chairá</t>
  </si>
  <si>
    <t>Hato_Corozal</t>
  </si>
  <si>
    <t>Belén_de_Umbría</t>
  </si>
  <si>
    <t>Puerto_Carreño</t>
  </si>
  <si>
    <t>La_Salina</t>
  </si>
  <si>
    <t>San_José_del_Guaviare</t>
  </si>
  <si>
    <t>Cerro_San_Antonio</t>
  </si>
  <si>
    <t>Castilla_la_Nueva</t>
  </si>
  <si>
    <t>Santa_Rosalía</t>
  </si>
  <si>
    <t>Puerto_Rondón</t>
  </si>
  <si>
    <t>El_Doncello</t>
  </si>
  <si>
    <t>Buenos_Aires</t>
  </si>
  <si>
    <t>Bahía_Solano</t>
  </si>
  <si>
    <t>El_Molino</t>
  </si>
  <si>
    <t>Puerto_Asís</t>
  </si>
  <si>
    <t>Juan_de_Acosta</t>
  </si>
  <si>
    <t>Barranco_de_Loba</t>
  </si>
  <si>
    <t>El_Paujil</t>
  </si>
  <si>
    <t>Bajo_Baudó</t>
  </si>
  <si>
    <t>Puerto_Caicedo</t>
  </si>
  <si>
    <t>La_Celia</t>
  </si>
  <si>
    <t>La_Dorada</t>
  </si>
  <si>
    <t>Ciénaga_de_Oro</t>
  </si>
  <si>
    <t>El_Calvario</t>
  </si>
  <si>
    <t>Puerto_Guzmán</t>
  </si>
  <si>
    <t>La_Virginia</t>
  </si>
  <si>
    <t>El_Roble</t>
  </si>
  <si>
    <t>La_Merced</t>
  </si>
  <si>
    <t>La_Montañita</t>
  </si>
  <si>
    <t>Carmen_del_Darien</t>
  </si>
  <si>
    <t>La_Jagua_del_Pilar</t>
  </si>
  <si>
    <t>El_Banco</t>
  </si>
  <si>
    <t>El_Castillo</t>
  </si>
  <si>
    <t>San_Francisco</t>
  </si>
  <si>
    <t>La_Tebaida</t>
  </si>
  <si>
    <t>Carmen_de_Apicalá</t>
  </si>
  <si>
    <t>Paz_de_Ariporo</t>
  </si>
  <si>
    <t>El_Copey</t>
  </si>
  <si>
    <t>La_Apartada</t>
  </si>
  <si>
    <t>El_Piñon</t>
  </si>
  <si>
    <t>El_Dorado</t>
  </si>
  <si>
    <t>San_Miguel</t>
  </si>
  <si>
    <t>Palmar_de_Varela</t>
  </si>
  <si>
    <t>El_Tambo</t>
  </si>
  <si>
    <t>El_Paso</t>
  </si>
  <si>
    <t>El_Retén</t>
  </si>
  <si>
    <t>Fuente_de_Oro</t>
  </si>
  <si>
    <t>La_Unión</t>
  </si>
  <si>
    <t>Puerto_Rico</t>
  </si>
  <si>
    <t>El_Cantón_del_San_Pablo</t>
  </si>
  <si>
    <t>Los_Córdobas</t>
  </si>
  <si>
    <t>Pueblo_Rico</t>
  </si>
  <si>
    <t>Los_Palmitos</t>
  </si>
  <si>
    <t>San_José_del_Fragua</t>
  </si>
  <si>
    <t>Guachené_</t>
  </si>
  <si>
    <t>El_Carmen_de_Atrato</t>
  </si>
  <si>
    <t>San_Juan_del_Cesar</t>
  </si>
  <si>
    <t>Valle_del_Guamuez</t>
  </si>
  <si>
    <t>El_Carmen_de_Bolívar</t>
  </si>
  <si>
    <t>San_Vicente_del_Caguán</t>
  </si>
  <si>
    <t>La_Gloria</t>
  </si>
  <si>
    <t>El_Litoral_del_San_Juan</t>
  </si>
  <si>
    <t>Nueva_Granada</t>
  </si>
  <si>
    <t>La_Macarena</t>
  </si>
  <si>
    <t>El_Carmen</t>
  </si>
  <si>
    <t>Santa_Rosa_de_Cabal</t>
  </si>
  <si>
    <t>Puerto_Colombia</t>
  </si>
  <si>
    <t>El_Guamo</t>
  </si>
  <si>
    <t>San_Luis_de_Palenque</t>
  </si>
  <si>
    <t>La_Jagua_de_Ibirico</t>
  </si>
  <si>
    <t>El_Tarra</t>
  </si>
  <si>
    <t>El_Águila</t>
  </si>
  <si>
    <t>El_Peñón</t>
  </si>
  <si>
    <t>La_Paz</t>
  </si>
  <si>
    <t>Carmen_de_Carupa</t>
  </si>
  <si>
    <t>Pijiño_del_Carmen</t>
  </si>
  <si>
    <t>El_Zulia</t>
  </si>
  <si>
    <t>El_Cairo</t>
  </si>
  <si>
    <t>Hatillo_de_Loba</t>
  </si>
  <si>
    <t>La_Sierra</t>
  </si>
  <si>
    <t>Planeta_Rica</t>
  </si>
  <si>
    <t>La_Argentina</t>
  </si>
  <si>
    <t>El_Charco</t>
  </si>
  <si>
    <t>El_Cerrito</t>
  </si>
  <si>
    <t>La_Vega</t>
  </si>
  <si>
    <t>Medio_Atrato</t>
  </si>
  <si>
    <t>Pueblo_Nuevo</t>
  </si>
  <si>
    <t>La_Plata</t>
  </si>
  <si>
    <t>Puerto_Concordia</t>
  </si>
  <si>
    <t>El_Peñol</t>
  </si>
  <si>
    <t>San_Benito_Abad</t>
  </si>
  <si>
    <t>El_Dovio</t>
  </si>
  <si>
    <t>Santa_Lucía</t>
  </si>
  <si>
    <t>Medio_Baudó</t>
  </si>
  <si>
    <t>Puerto_Escondido</t>
  </si>
  <si>
    <t>Puerto_Gaitán</t>
  </si>
  <si>
    <t>El_Rosario</t>
  </si>
  <si>
    <t>San_Juan_de_Betulia</t>
  </si>
  <si>
    <t>Santo_Tomás</t>
  </si>
  <si>
    <t>Pueblo_Bello</t>
  </si>
  <si>
    <t>Medio_San_Juan</t>
  </si>
  <si>
    <t>Puerto_Libertador</t>
  </si>
  <si>
    <t>Puerto_Lleras</t>
  </si>
  <si>
    <t>El_Tablón_de_Gómez</t>
  </si>
  <si>
    <t>La_Esperanza</t>
  </si>
  <si>
    <t>San_Luis_de_Sincé</t>
  </si>
  <si>
    <t>María_La_Baja</t>
  </si>
  <si>
    <t>Río_de_Oro</t>
  </si>
  <si>
    <t>Sabanas_de_San_Angel</t>
  </si>
  <si>
    <t>Puerto_López</t>
  </si>
  <si>
    <t>La_Playa</t>
  </si>
  <si>
    <t>San_Marcos</t>
  </si>
  <si>
    <t>San_Alberto</t>
  </si>
  <si>
    <t>Francisco_Pizarro</t>
  </si>
  <si>
    <t>San_Onofre</t>
  </si>
  <si>
    <t>Guadalajara_de_Buga</t>
  </si>
  <si>
    <t>San_Diego</t>
  </si>
  <si>
    <t>San_Andrés_Sotavento</t>
  </si>
  <si>
    <t>San_Sebastián_de_Buenavista</t>
  </si>
  <si>
    <t>Los_Patios</t>
  </si>
  <si>
    <t>San_Pedro</t>
  </si>
  <si>
    <t>San_José</t>
  </si>
  <si>
    <t>San_Martín</t>
  </si>
  <si>
    <t>Río_Iro</t>
  </si>
  <si>
    <t>San_Antero</t>
  </si>
  <si>
    <t>San_Zenón</t>
  </si>
  <si>
    <t>San_Carlos_de_Guaroa</t>
  </si>
  <si>
    <t>Santiago_de_Tolú</t>
  </si>
  <si>
    <t>La_Cumbre</t>
  </si>
  <si>
    <t>Río_Quito</t>
  </si>
  <si>
    <t>San_Bernardo_del_Viento</t>
  </si>
  <si>
    <t>El_Colegio</t>
  </si>
  <si>
    <t>Santa_Ana</t>
  </si>
  <si>
    <t>San_Juan_de_Arama</t>
  </si>
  <si>
    <t>San_Carlos</t>
  </si>
  <si>
    <t>Santa_Bárbara_de_Pinto</t>
  </si>
  <si>
    <t>San_Juanito</t>
  </si>
  <si>
    <t>La_Victoria</t>
  </si>
  <si>
    <t>San_José_del_Palmar</t>
  </si>
  <si>
    <t>San_José_de_Uré</t>
  </si>
  <si>
    <t>El_Rosal</t>
  </si>
  <si>
    <t>Santa_Marta</t>
  </si>
  <si>
    <t>El_Carmen_de_Chucurí</t>
  </si>
  <si>
    <t>Tolú_Viejo</t>
  </si>
  <si>
    <t>Río_Viejo</t>
  </si>
  <si>
    <t>San_Pelayo</t>
  </si>
  <si>
    <t>El_Guacamayo</t>
  </si>
  <si>
    <t>San_Cristóbal</t>
  </si>
  <si>
    <t>Puerto_Tejada</t>
  </si>
  <si>
    <t>San_Agustín</t>
  </si>
  <si>
    <t>Puerto_Santander</t>
  </si>
  <si>
    <t>San_Estanislao</t>
  </si>
  <si>
    <t>Santa_María</t>
  </si>
  <si>
    <t>La_Cruz</t>
  </si>
  <si>
    <t>El_Playón</t>
  </si>
  <si>
    <t>San_Fernando</t>
  </si>
  <si>
    <t>Unión_Panamericana</t>
  </si>
  <si>
    <t>Zona_Bananera</t>
  </si>
  <si>
    <t>La_Florida</t>
  </si>
  <si>
    <t>San_Jacinto</t>
  </si>
  <si>
    <t>San_Sebastián</t>
  </si>
  <si>
    <t>La_Llanada</t>
  </si>
  <si>
    <t>San_Calixto</t>
  </si>
  <si>
    <t>San_Jacinto_del_Cauca</t>
  </si>
  <si>
    <t>El_Cocuy</t>
  </si>
  <si>
    <t>Santa_Rosa</t>
  </si>
  <si>
    <t>La_Tola</t>
  </si>
  <si>
    <t>San_Cayetano</t>
  </si>
  <si>
    <t>San_Juan_Nepomuceno</t>
  </si>
  <si>
    <t>El_Espino</t>
  </si>
  <si>
    <t>Santander_de_Quilichao</t>
  </si>
  <si>
    <t>San_Martín_de_Loba</t>
  </si>
  <si>
    <t>Ciudad_Bolívar</t>
  </si>
  <si>
    <t>San_Pablo</t>
  </si>
  <si>
    <t>Santa_Catalina</t>
  </si>
  <si>
    <t>Los_Andes</t>
  </si>
  <si>
    <t>Santa_Rosa_del_Sur</t>
  </si>
  <si>
    <t>Villa_Caro</t>
  </si>
  <si>
    <t>Villa_del_Rosario</t>
  </si>
  <si>
    <t>San_Antonio</t>
  </si>
  <si>
    <t>Don_Matías</t>
  </si>
  <si>
    <t>Talaigua_Nuevo</t>
  </si>
  <si>
    <t>Olaya_Herrera</t>
  </si>
  <si>
    <t>San_Luis</t>
  </si>
  <si>
    <t>Villa_Rica</t>
  </si>
  <si>
    <t>Santa_Isabel</t>
  </si>
  <si>
    <t>El_Bagre</t>
  </si>
  <si>
    <t>Jesús_María</t>
  </si>
  <si>
    <t>El_Carmen_de_Viboral</t>
  </si>
  <si>
    <t>Guayabal_de_Siquima</t>
  </si>
  <si>
    <t>Valle_de_San_Juan</t>
  </si>
  <si>
    <t>El_Santuario</t>
  </si>
  <si>
    <t>La_Belleza</t>
  </si>
  <si>
    <t>La_Capilla</t>
  </si>
  <si>
    <t>La_Uvita</t>
  </si>
  <si>
    <t>La_Calera</t>
  </si>
  <si>
    <t>Los_Santos</t>
  </si>
  <si>
    <t>La_Mesa</t>
  </si>
  <si>
    <t>Roberto_Payán</t>
  </si>
  <si>
    <t>La_Palma</t>
  </si>
  <si>
    <t>Gómez_Plata</t>
  </si>
  <si>
    <t>La_Peña</t>
  </si>
  <si>
    <t>San_Andres_de_Tumaco</t>
  </si>
  <si>
    <t>San_Bernardo</t>
  </si>
  <si>
    <t>San_Lorenzo</t>
  </si>
  <si>
    <t>San_Pedro_de_Cartago</t>
  </si>
  <si>
    <t>Santa_Bárbara</t>
  </si>
  <si>
    <t>Nuevo_Colón</t>
  </si>
  <si>
    <t>Palmas_del_Socorro</t>
  </si>
  <si>
    <t>La_Ceja</t>
  </si>
  <si>
    <t>Puente_Nacional</t>
  </si>
  <si>
    <t>La_Estrella</t>
  </si>
  <si>
    <t>Puerto_Parra</t>
  </si>
  <si>
    <t>La_Pintada</t>
  </si>
  <si>
    <t>Puerto_Wilches</t>
  </si>
  <si>
    <t>Sabana_de_Torres</t>
  </si>
  <si>
    <t>Paz_de_Río</t>
  </si>
  <si>
    <t>San_Benito</t>
  </si>
  <si>
    <t>Puerto_Salgar</t>
  </si>
  <si>
    <t>San_Gil</t>
  </si>
  <si>
    <t>San_Joaquín</t>
  </si>
  <si>
    <t>Puerto_Boyacá</t>
  </si>
  <si>
    <t>San_José_de_Miranda</t>
  </si>
  <si>
    <t>San_Vicente_de_Chucurí</t>
  </si>
  <si>
    <t>San_Antonio_del_Tequendama</t>
  </si>
  <si>
    <t>Santa_Helena_del_Opón</t>
  </si>
  <si>
    <t>San_Eduardo</t>
  </si>
  <si>
    <t>San_Juan_de_Río_Seco</t>
  </si>
  <si>
    <t>Puerto_Berrío</t>
  </si>
  <si>
    <t>San_José_de_Pare</t>
  </si>
  <si>
    <t>Puerto_Nare</t>
  </si>
  <si>
    <t>San_Luis_de_Gaceno</t>
  </si>
  <si>
    <t>Puerto_Triunfo</t>
  </si>
  <si>
    <t>San_Mateo</t>
  </si>
  <si>
    <t>Valle_de_San_José</t>
  </si>
  <si>
    <t>San_Miguel_de_Sema</t>
  </si>
  <si>
    <t>San_Pablo_de_Borbur</t>
  </si>
  <si>
    <t>Santa_Rosa_de_Viterbo</t>
  </si>
  <si>
    <t>Santa_Sofía</t>
  </si>
  <si>
    <t>San_Andrés_de_Cuerquía</t>
  </si>
  <si>
    <t>San_Jerónimo</t>
  </si>
  <si>
    <t>San_José_de_La_Montaña</t>
  </si>
  <si>
    <t>San_Juan_de_Urabá</t>
  </si>
  <si>
    <t>San_Pedro_de_Uraba</t>
  </si>
  <si>
    <t>San_Rafael</t>
  </si>
  <si>
    <t>San_Roque</t>
  </si>
  <si>
    <t>San_Vicente</t>
  </si>
  <si>
    <t>Santa_Rosa_de_Osos</t>
  </si>
  <si>
    <t>Santafé_de_Antioquia</t>
  </si>
  <si>
    <t>Santo_Domingo</t>
  </si>
  <si>
    <t>Villa_de_San_Diego_de_Ubate</t>
  </si>
  <si>
    <t>Vigía_del_Fuerte</t>
  </si>
  <si>
    <t>Villa_de_Leyva</t>
  </si>
  <si>
    <t>Bogotá_D.C.</t>
  </si>
  <si>
    <t>Específico presupuestal entidad certificada</t>
  </si>
  <si>
    <t>Específico presupuestal entidad descertificada</t>
  </si>
  <si>
    <t>Específico administrativo entidad certificada y descertificada</t>
  </si>
  <si>
    <t>Estratégico sectorial entidad certificada y descertificada</t>
  </si>
  <si>
    <t>Monitoreo por entidad territorial</t>
  </si>
  <si>
    <t>Nivel de riesgo y priorización a seguimiento entidad certificada y descertificada</t>
  </si>
  <si>
    <t>Información General</t>
  </si>
  <si>
    <t>Información Acuerdo</t>
  </si>
  <si>
    <t>ACUEDUCTO</t>
  </si>
  <si>
    <t>ALCANTARILLADO</t>
  </si>
  <si>
    <t>ASEO</t>
  </si>
  <si>
    <t>Urbano</t>
  </si>
  <si>
    <t>Acueducto - Subsidios al Cargo Fijo</t>
  </si>
  <si>
    <t>Acueducto - Subsidios al Cargo Variable</t>
  </si>
  <si>
    <t>Acueducto - Contribuciones al Cargo Fijo</t>
  </si>
  <si>
    <t>Acueducto - Contribuciones al Cargo Variable</t>
  </si>
  <si>
    <t>Alcantarillado - Subsidios al Cargo Fijo</t>
  </si>
  <si>
    <t>Alcantarillado - Subsidios al Cargo Variable</t>
  </si>
  <si>
    <t>Alcantarillado - Contribuciones al Cargo Fijo</t>
  </si>
  <si>
    <t>Alcantarillado - Contribuciones al Cargo Variable</t>
  </si>
  <si>
    <t>Aseo - Subsidios al Cargo Fijo</t>
  </si>
  <si>
    <t>Aseo - Subsidios al Cargo Variable</t>
  </si>
  <si>
    <t>Aseo - Contribuciones al Cargo Fijo</t>
  </si>
  <si>
    <t>Aseo - Contribuciones al Cargo Variable</t>
  </si>
  <si>
    <t>Código</t>
  </si>
  <si>
    <t>Dpto</t>
  </si>
  <si>
    <t xml:space="preserve">Municipio </t>
  </si>
  <si>
    <t>Categoria</t>
  </si>
  <si>
    <t>Numero de acuerdo</t>
  </si>
  <si>
    <t>Entra en Vigencia</t>
  </si>
  <si>
    <t>Vence Vigencia</t>
  </si>
  <si>
    <t>REPORTÓ VIGENCIA 2016 (SI/NO)</t>
  </si>
  <si>
    <t>APLICA EL ACUERDO PARA LA VIGENCIA 2016?
 (SI/NO)</t>
  </si>
  <si>
    <t>E1</t>
  </si>
  <si>
    <t>E2</t>
  </si>
  <si>
    <t>E3</t>
  </si>
  <si>
    <t>E5</t>
  </si>
  <si>
    <t>E6</t>
  </si>
  <si>
    <t>Com</t>
  </si>
  <si>
    <t>Ind</t>
  </si>
  <si>
    <t>Grandes generadores</t>
  </si>
  <si>
    <t xml:space="preserve">Oficial </t>
  </si>
  <si>
    <t xml:space="preserve">Pequeño Produtor </t>
  </si>
  <si>
    <t>Gran Productor</t>
  </si>
  <si>
    <t>E</t>
  </si>
  <si>
    <t>44 de 2012</t>
  </si>
  <si>
    <t>SI</t>
  </si>
  <si>
    <t>16 de 2015</t>
  </si>
  <si>
    <t>008 de 2013</t>
  </si>
  <si>
    <t>04 de 2016</t>
  </si>
  <si>
    <t>1000201006 de 2015</t>
  </si>
  <si>
    <t>12 de 2015</t>
  </si>
  <si>
    <t>005 de 2013</t>
  </si>
  <si>
    <t>011 de 2014</t>
  </si>
  <si>
    <t>003 de 2016</t>
  </si>
  <si>
    <t>020 de 2016</t>
  </si>
  <si>
    <t>032 de 2013</t>
  </si>
  <si>
    <t>019 de 2015</t>
  </si>
  <si>
    <t>019 de 2014</t>
  </si>
  <si>
    <t>012 de 2012</t>
  </si>
  <si>
    <t>008 de 2016</t>
  </si>
  <si>
    <t>008 de 2012</t>
  </si>
  <si>
    <t>021 de 2013</t>
  </si>
  <si>
    <t>011 de 2015</t>
  </si>
  <si>
    <t>003 DE 2016</t>
  </si>
  <si>
    <t>006 de 2015</t>
  </si>
  <si>
    <t>008 de 2015</t>
  </si>
  <si>
    <t>013 de 2012</t>
  </si>
  <si>
    <t>015 de 2015</t>
  </si>
  <si>
    <t>010 de 2011</t>
  </si>
  <si>
    <t>001 de 2014</t>
  </si>
  <si>
    <t>004 de 2015</t>
  </si>
  <si>
    <t>002 de 2013</t>
  </si>
  <si>
    <t>027 de 2015</t>
  </si>
  <si>
    <t>012 de 2015</t>
  </si>
  <si>
    <t>014 de 2015</t>
  </si>
  <si>
    <t>002 de2016</t>
  </si>
  <si>
    <t>002 de 2012</t>
  </si>
  <si>
    <t>015 de 2012</t>
  </si>
  <si>
    <t>007 de 2016</t>
  </si>
  <si>
    <t>005 de 2016</t>
  </si>
  <si>
    <t>012 de 2013</t>
  </si>
  <si>
    <t>007 de 2014</t>
  </si>
  <si>
    <t>NO</t>
  </si>
  <si>
    <t>0031 de 2013</t>
  </si>
  <si>
    <t>002 de 2016</t>
  </si>
  <si>
    <t>001 de 2016</t>
  </si>
  <si>
    <t>009 de 2012</t>
  </si>
  <si>
    <t>09 de 2014</t>
  </si>
  <si>
    <t>01 de 2016</t>
  </si>
  <si>
    <t>017 de 2016</t>
  </si>
  <si>
    <t>06 de 2013</t>
  </si>
  <si>
    <t>018 de 2015</t>
  </si>
  <si>
    <t>004 de 2016</t>
  </si>
  <si>
    <t>09 de 2013</t>
  </si>
  <si>
    <t>024 de 2012</t>
  </si>
  <si>
    <t>02 de 2015</t>
  </si>
  <si>
    <t>05 de 2014</t>
  </si>
  <si>
    <t>017 de 2014</t>
  </si>
  <si>
    <t>011 de 2012</t>
  </si>
  <si>
    <t>009 de 2016</t>
  </si>
  <si>
    <t>010 de 2015</t>
  </si>
  <si>
    <t>002 de 2015</t>
  </si>
  <si>
    <t>015 de 2013</t>
  </si>
  <si>
    <t>005 de 2014</t>
  </si>
  <si>
    <t>0084de 2012</t>
  </si>
  <si>
    <t>05 de 2017</t>
  </si>
  <si>
    <t>018 de 2013</t>
  </si>
  <si>
    <t>02 de 2013</t>
  </si>
  <si>
    <t>011 de 2013</t>
  </si>
  <si>
    <t>018 de 2016</t>
  </si>
  <si>
    <t>002de 2012</t>
  </si>
  <si>
    <t>012 de 2011</t>
  </si>
  <si>
    <t>011 de 2011</t>
  </si>
  <si>
    <t>038 de 2013</t>
  </si>
  <si>
    <t>017 de 2015</t>
  </si>
  <si>
    <t>02 de 2014</t>
  </si>
  <si>
    <t>044 de 2015</t>
  </si>
  <si>
    <t>10 de 2015</t>
  </si>
  <si>
    <t>010 de 2013</t>
  </si>
  <si>
    <t>066 de 2015</t>
  </si>
  <si>
    <t xml:space="preserve">     007 de 2015                        005 de 2016</t>
  </si>
  <si>
    <t>11/12/2015   23/04/2016</t>
  </si>
  <si>
    <t>31/12/2016 23/04/20120</t>
  </si>
  <si>
    <t>005 de 2015</t>
  </si>
  <si>
    <t>019 de 2013</t>
  </si>
  <si>
    <t>022 de 2015</t>
  </si>
  <si>
    <t>020 de2013</t>
  </si>
  <si>
    <t>016 de 2015</t>
  </si>
  <si>
    <t>006 de 2013</t>
  </si>
  <si>
    <t>013 de 2015</t>
  </si>
  <si>
    <t>006 DE 2016</t>
  </si>
  <si>
    <t>010 de 2014</t>
  </si>
  <si>
    <t>020 de 2015</t>
  </si>
  <si>
    <t>12 de 2013</t>
  </si>
  <si>
    <t>15 de 2013</t>
  </si>
  <si>
    <t>021 de2012</t>
  </si>
  <si>
    <t>03 de 2016</t>
  </si>
  <si>
    <t>015 de 2014</t>
  </si>
  <si>
    <t>029 DE 2014</t>
  </si>
  <si>
    <t>016 de 2013</t>
  </si>
  <si>
    <t>002 de 2014</t>
  </si>
  <si>
    <t>14 de 2015</t>
  </si>
  <si>
    <t xml:space="preserve">011 de 2012                     </t>
  </si>
  <si>
    <t>018 DE 2015</t>
  </si>
  <si>
    <t>047 DE 2013</t>
  </si>
  <si>
    <t>013 de 2013</t>
  </si>
  <si>
    <t>001 DE 2016</t>
  </si>
  <si>
    <t>019 DE 2012</t>
  </si>
  <si>
    <t>005 DE 2013</t>
  </si>
  <si>
    <t>010 de 2016</t>
  </si>
  <si>
    <t>005 DE 2014</t>
  </si>
  <si>
    <t>005 DE 2012</t>
  </si>
  <si>
    <t>002 DE 2016</t>
  </si>
  <si>
    <t>013 DE 2015</t>
  </si>
  <si>
    <t>008 DE 2016</t>
  </si>
  <si>
    <t>012 DE 2012</t>
  </si>
  <si>
    <t>192 DE 2015</t>
  </si>
  <si>
    <t>005 DE 2015</t>
  </si>
  <si>
    <t>004 DE 2016</t>
  </si>
  <si>
    <t>005 de 2011</t>
  </si>
  <si>
    <t>659 de 216</t>
  </si>
  <si>
    <t>022 de 2016</t>
  </si>
  <si>
    <t>01 de 2013</t>
  </si>
  <si>
    <t>001 de 2013</t>
  </si>
  <si>
    <t>009 de 2015</t>
  </si>
  <si>
    <t>08 de 2014</t>
  </si>
  <si>
    <t>9-B de 2012</t>
  </si>
  <si>
    <t>025 de 2013</t>
  </si>
  <si>
    <t>013 de 2016</t>
  </si>
  <si>
    <t>004 de 2013</t>
  </si>
  <si>
    <t>028 de 2016</t>
  </si>
  <si>
    <t>019 de 2016</t>
  </si>
  <si>
    <t>012 de 2016</t>
  </si>
  <si>
    <t>004 de 2014</t>
  </si>
  <si>
    <t>03 de 2013</t>
  </si>
  <si>
    <t>025 de 2012</t>
  </si>
  <si>
    <t>006 de 2016</t>
  </si>
  <si>
    <t>004 de 2011</t>
  </si>
  <si>
    <t>021 de 2016</t>
  </si>
  <si>
    <t>014 de 2004</t>
  </si>
  <si>
    <t>009 de 2013</t>
  </si>
  <si>
    <t>003 de 2014</t>
  </si>
  <si>
    <t>023 de 2013</t>
  </si>
  <si>
    <t>0001 de 2015</t>
  </si>
  <si>
    <t>10 de 2013</t>
  </si>
  <si>
    <t>004 DE 2013</t>
  </si>
  <si>
    <t>027 de 2015 
028 de 2015</t>
  </si>
  <si>
    <t>15/12/2015
22/12/15</t>
  </si>
  <si>
    <t>15/12/2020
31/12/2016</t>
  </si>
  <si>
    <t>023 DE 2015</t>
  </si>
  <si>
    <t>003 DE 2015</t>
  </si>
  <si>
    <t>018 DE 2013</t>
  </si>
  <si>
    <t>027 DE 2011</t>
  </si>
  <si>
    <t>200-02-10 DE 2012</t>
  </si>
  <si>
    <t>021 DE 2015</t>
  </si>
  <si>
    <t>028 DE 2015</t>
  </si>
  <si>
    <t>012 DE 2016</t>
  </si>
  <si>
    <t>05 DE 2014</t>
  </si>
  <si>
    <t>010 DE 2012</t>
  </si>
  <si>
    <t>028 DE 2012</t>
  </si>
  <si>
    <t>17 DE 2015</t>
  </si>
  <si>
    <t>CMCH-008 DE 2012</t>
  </si>
  <si>
    <t>030 DE 2015</t>
  </si>
  <si>
    <t>006 DE 2012</t>
  </si>
  <si>
    <t>016 DE 2015</t>
  </si>
  <si>
    <t>018 DE 2014</t>
  </si>
  <si>
    <t>002 DE 2012</t>
  </si>
  <si>
    <t>17 DE 2013</t>
  </si>
  <si>
    <t>003 DE 2014</t>
  </si>
  <si>
    <t>031 DE 2015 
032 DE 2015</t>
  </si>
  <si>
    <t>022 DE 2012</t>
  </si>
  <si>
    <t>001 DE 2014</t>
  </si>
  <si>
    <t>013 DE 2012</t>
  </si>
  <si>
    <t>011 DE 2013</t>
  </si>
  <si>
    <t>027 DE 2015</t>
  </si>
  <si>
    <t>013 DE  2012</t>
  </si>
  <si>
    <t>011 DE 2012</t>
  </si>
  <si>
    <t>024 DE 2012</t>
  </si>
  <si>
    <t>019 DE 2015</t>
  </si>
  <si>
    <t>014 DE 2014</t>
  </si>
  <si>
    <t>011 DE 2011</t>
  </si>
  <si>
    <t>032 DE 2015</t>
  </si>
  <si>
    <t>020 DE 2012</t>
  </si>
  <si>
    <t>006 DE 2011</t>
  </si>
  <si>
    <t>012 DE 2015</t>
  </si>
  <si>
    <t>023 DE 2011</t>
  </si>
  <si>
    <t>009 DE 2012</t>
  </si>
  <si>
    <t>008 DE 2012</t>
  </si>
  <si>
    <t>021 DE 2014</t>
  </si>
  <si>
    <t>006 DE 2009</t>
  </si>
  <si>
    <t>08 DE 2012</t>
  </si>
  <si>
    <t>010 DE 2015</t>
  </si>
  <si>
    <t>007 DE 2015</t>
  </si>
  <si>
    <t>016 DE 2014</t>
  </si>
  <si>
    <t>024 DE 2015</t>
  </si>
  <si>
    <t>018 DE 2012</t>
  </si>
  <si>
    <t>023 DE 2012</t>
  </si>
  <si>
    <t>08 DE 2015</t>
  </si>
  <si>
    <t>013 DE 2013</t>
  </si>
  <si>
    <t>015 DE 2015</t>
  </si>
  <si>
    <t>100-02-02-003 DE 2015</t>
  </si>
  <si>
    <t>016 DE 2012</t>
  </si>
  <si>
    <t>100-02-019 DE 2011</t>
  </si>
  <si>
    <t>002 DE 2014</t>
  </si>
  <si>
    <t>019 DE 2016</t>
  </si>
  <si>
    <t>022 DE 2014</t>
  </si>
  <si>
    <t>07 DE 2013</t>
  </si>
  <si>
    <t>027 DE 2012</t>
  </si>
  <si>
    <t>03 DE 2013</t>
  </si>
  <si>
    <t>016 DE 2013</t>
  </si>
  <si>
    <t>000077 DE 2015</t>
  </si>
  <si>
    <t>004 DE 2012</t>
  </si>
  <si>
    <t>007 DE 2012</t>
  </si>
  <si>
    <t>014 DE 2012</t>
  </si>
  <si>
    <t>025 DE 2013</t>
  </si>
  <si>
    <t>12 DE 2012</t>
  </si>
  <si>
    <t>005 DE 2016</t>
  </si>
  <si>
    <t>031 de 2014</t>
  </si>
  <si>
    <t>022 DE 2015</t>
  </si>
  <si>
    <t>09 DE 2015</t>
  </si>
  <si>
    <t>si</t>
  </si>
  <si>
    <t>001 2012</t>
  </si>
  <si>
    <t>018 DE 2016</t>
  </si>
  <si>
    <t>027 DE 2013</t>
  </si>
  <si>
    <t>11 DE 2012</t>
  </si>
  <si>
    <t>04 DE 2014</t>
  </si>
  <si>
    <t>019 DE 2014</t>
  </si>
  <si>
    <t>100.01.011 DE 2012</t>
  </si>
  <si>
    <t>017 DE 2014</t>
  </si>
  <si>
    <t>004 DE 2014</t>
  </si>
  <si>
    <t>014 DE 2015</t>
  </si>
  <si>
    <t xml:space="preserve">011 DE 2012 </t>
  </si>
  <si>
    <t>020 DE 2013</t>
  </si>
  <si>
    <t>031 DE 2012</t>
  </si>
  <si>
    <t>934 de 2016</t>
  </si>
  <si>
    <t>No registra</t>
  </si>
  <si>
    <t>24 de 2013 y 4 de 2015</t>
  </si>
  <si>
    <t>30/12/2013 y 04/03/2015</t>
  </si>
  <si>
    <t>14 de 2011</t>
  </si>
  <si>
    <t>323 de 2015</t>
  </si>
  <si>
    <t>18 de 2015</t>
  </si>
  <si>
    <t>5 de 2014</t>
  </si>
  <si>
    <t>178 de 2012</t>
  </si>
  <si>
    <t>100.010.007 de 2011</t>
  </si>
  <si>
    <t>7 de 2016</t>
  </si>
  <si>
    <t>20 de 2016</t>
  </si>
  <si>
    <t>40 de 2013</t>
  </si>
  <si>
    <t>18 de 2011</t>
  </si>
  <si>
    <t>3 de 2016</t>
  </si>
  <si>
    <t>9 de 2015</t>
  </si>
  <si>
    <t>16 de 2014 y 2 de 2016</t>
  </si>
  <si>
    <t>19/12/2014 y 22/02/2016</t>
  </si>
  <si>
    <t>176 de 2015</t>
  </si>
  <si>
    <t>04040512 de 2012</t>
  </si>
  <si>
    <t>303 de 2014</t>
  </si>
  <si>
    <t>11 de 2016</t>
  </si>
  <si>
    <t>5 de 2011</t>
  </si>
  <si>
    <t>14 de 2016</t>
  </si>
  <si>
    <t>6 de 2015</t>
  </si>
  <si>
    <t>3 de 2016 y 14 de 2016</t>
  </si>
  <si>
    <t>37 de 2013</t>
  </si>
  <si>
    <t>8 de 2011</t>
  </si>
  <si>
    <t>034 DE 2016</t>
  </si>
  <si>
    <t>100008031</t>
  </si>
  <si>
    <t>200020128</t>
  </si>
  <si>
    <t>010</t>
  </si>
  <si>
    <t>006</t>
  </si>
  <si>
    <t>009</t>
  </si>
  <si>
    <t>015</t>
  </si>
  <si>
    <t>014 de 2016</t>
  </si>
  <si>
    <t>005</t>
  </si>
  <si>
    <t>003</t>
  </si>
  <si>
    <t>04</t>
  </si>
  <si>
    <t>007</t>
  </si>
  <si>
    <t>0002</t>
  </si>
  <si>
    <t>017</t>
  </si>
  <si>
    <t>025 DE 2016</t>
  </si>
  <si>
    <t>033 DE 2016</t>
  </si>
  <si>
    <t>008 DE 2013</t>
  </si>
  <si>
    <t>016 DE 2011</t>
  </si>
  <si>
    <t>001 DE 2013</t>
  </si>
  <si>
    <t>007 DE 2016</t>
  </si>
  <si>
    <t>024 DE 2013</t>
  </si>
  <si>
    <t>006 DE 2015</t>
  </si>
  <si>
    <t>025 DE 2015</t>
  </si>
  <si>
    <t>013 DE 2016</t>
  </si>
  <si>
    <t>029 DE 2016</t>
  </si>
  <si>
    <t>012 DE 2014</t>
  </si>
  <si>
    <t>031 DE 2016</t>
  </si>
  <si>
    <t>014 DE 2016</t>
  </si>
  <si>
    <t>009 DE 2013</t>
  </si>
  <si>
    <t>010 DE 2016</t>
  </si>
  <si>
    <t>028 DE 2016</t>
  </si>
  <si>
    <t>030</t>
  </si>
  <si>
    <t>07</t>
  </si>
  <si>
    <t>008</t>
  </si>
  <si>
    <t>002</t>
  </si>
  <si>
    <t>11</t>
  </si>
  <si>
    <t>025</t>
  </si>
  <si>
    <t>014</t>
  </si>
  <si>
    <t>001</t>
  </si>
  <si>
    <t>004</t>
  </si>
  <si>
    <t>15011</t>
  </si>
  <si>
    <t>00012</t>
  </si>
  <si>
    <t>0082016</t>
  </si>
  <si>
    <t xml:space="preserve">002 de febrero 2015 </t>
  </si>
  <si>
    <t>004 30 de noviembre 2015</t>
  </si>
  <si>
    <t xml:space="preserve">012 marzo  2016 </t>
  </si>
  <si>
    <t>008 junio 2012</t>
  </si>
  <si>
    <t xml:space="preserve">011 diciembre 2014 </t>
  </si>
  <si>
    <t>010 julio de 2012</t>
  </si>
  <si>
    <t>008 abril 2013</t>
  </si>
  <si>
    <t>01 febrero 2014</t>
  </si>
  <si>
    <t xml:space="preserve">001 febrero 2015 </t>
  </si>
  <si>
    <t>01 juni de 2014</t>
  </si>
  <si>
    <t>013 noviembre 2016</t>
  </si>
  <si>
    <t>003 junio 2014</t>
  </si>
  <si>
    <t>020 de 2014</t>
  </si>
  <si>
    <t>10 DE 2014</t>
  </si>
  <si>
    <t xml:space="preserve">165 abril de 2014 </t>
  </si>
  <si>
    <t>004 febrero 2015</t>
  </si>
  <si>
    <t xml:space="preserve">012 diciembre 2013 </t>
  </si>
  <si>
    <t xml:space="preserve">09 noviembre 2014 </t>
  </si>
  <si>
    <t>015 mayo 2016</t>
  </si>
  <si>
    <t>007 de 2015</t>
  </si>
  <si>
    <t>018 noviembre de 2015</t>
  </si>
  <si>
    <t>003 marzo de 20015</t>
  </si>
  <si>
    <t xml:space="preserve">006 JUNIO DE 2016 </t>
  </si>
  <si>
    <t>004 NOVIEMBRE 2015</t>
  </si>
  <si>
    <t xml:space="preserve">0013 noviembre 2015 </t>
  </si>
  <si>
    <t xml:space="preserve">002 febrero 2015 </t>
  </si>
  <si>
    <t>005 agosto 2015</t>
  </si>
  <si>
    <t>016 de 2016</t>
  </si>
  <si>
    <t>022 de 2012</t>
  </si>
  <si>
    <t>04 de 2015</t>
  </si>
  <si>
    <t>2000.3.2015-025</t>
  </si>
  <si>
    <t>014 de 2014</t>
  </si>
  <si>
    <t xml:space="preserve">09 de 2016 </t>
  </si>
  <si>
    <t xml:space="preserve">011 de 2014 </t>
  </si>
  <si>
    <t>015 DE 2014</t>
  </si>
  <si>
    <t xml:space="preserve">06 de 2015 </t>
  </si>
  <si>
    <t>42 DE 2013</t>
  </si>
  <si>
    <t>12 de 2012</t>
  </si>
  <si>
    <t>26 de 2012</t>
  </si>
  <si>
    <t xml:space="preserve">018 de 2012 </t>
  </si>
  <si>
    <t>06 de 2012</t>
  </si>
  <si>
    <t>1000-02-03  de 2012</t>
  </si>
  <si>
    <t>0012 de 2014</t>
  </si>
  <si>
    <t>10 DE 2012</t>
  </si>
  <si>
    <t>021 de 2012</t>
  </si>
  <si>
    <t>03 de 2015</t>
  </si>
  <si>
    <t>09 DE 2011</t>
  </si>
  <si>
    <t>19 de 2012</t>
  </si>
  <si>
    <t>100.02.01 080 DE 2013</t>
  </si>
  <si>
    <t xml:space="preserve">009 de 2013 </t>
  </si>
  <si>
    <t>029 de 2014</t>
  </si>
  <si>
    <t>04 de 2013</t>
  </si>
  <si>
    <t xml:space="preserve">037 de 2012 </t>
  </si>
  <si>
    <t xml:space="preserve">026 de 2012 </t>
  </si>
  <si>
    <t xml:space="preserve">59 de 2013 </t>
  </si>
  <si>
    <t>23 de 2012</t>
  </si>
  <si>
    <t>01 de 2012</t>
  </si>
  <si>
    <t>08 de 2016</t>
  </si>
  <si>
    <t>021 de 2015</t>
  </si>
  <si>
    <t>006 de 2012</t>
  </si>
  <si>
    <t>012 de 2014</t>
  </si>
  <si>
    <t xml:space="preserve">023 de 2016 </t>
  </si>
  <si>
    <t xml:space="preserve">06 de 2016 </t>
  </si>
  <si>
    <t>048 de 2014</t>
  </si>
  <si>
    <t>29 de 2013</t>
  </si>
  <si>
    <t xml:space="preserve">19 de 2015 </t>
  </si>
  <si>
    <t>010 de 2012</t>
  </si>
  <si>
    <t xml:space="preserve">006 de 2014 </t>
  </si>
  <si>
    <t>20 de 2015</t>
  </si>
  <si>
    <t>01/01/2015</t>
  </si>
  <si>
    <t>007 de 2013</t>
  </si>
  <si>
    <t>025 de 2015</t>
  </si>
  <si>
    <t xml:space="preserve">07 de 2012 </t>
  </si>
  <si>
    <t>038 de 2014</t>
  </si>
  <si>
    <t>020 de 2012</t>
  </si>
  <si>
    <t xml:space="preserve">026 de 2016 </t>
  </si>
  <si>
    <t>03 de 2014 o 015 de 2011</t>
  </si>
  <si>
    <t>008 de 2011</t>
  </si>
  <si>
    <t>15 de 2012</t>
  </si>
  <si>
    <t xml:space="preserve">20 de 2014 </t>
  </si>
  <si>
    <t>020 de 2013</t>
  </si>
  <si>
    <t>07 de 2016</t>
  </si>
  <si>
    <t>16/02/2016</t>
  </si>
  <si>
    <t>02 de 2012</t>
  </si>
  <si>
    <t>13 de 2015</t>
  </si>
  <si>
    <t>006 de 2010</t>
  </si>
  <si>
    <t>14 de 2014</t>
  </si>
  <si>
    <t>30 de 2013</t>
  </si>
  <si>
    <t>16 de 2011</t>
  </si>
  <si>
    <t>17 de 2016</t>
  </si>
  <si>
    <t>04 de 2012</t>
  </si>
  <si>
    <t>013 DE 2014</t>
  </si>
  <si>
    <t>34 de 2014</t>
  </si>
  <si>
    <t>026 DE 2014</t>
  </si>
  <si>
    <t xml:space="preserve">011 DE 2013 </t>
  </si>
  <si>
    <t>11 de 2015</t>
  </si>
  <si>
    <t xml:space="preserve">015 cd 2014 </t>
  </si>
  <si>
    <t>007 de 2012</t>
  </si>
  <si>
    <t>002 de2013</t>
  </si>
  <si>
    <t>122 de 2015</t>
  </si>
  <si>
    <t>001 de 2015</t>
  </si>
  <si>
    <t>01 de 2011</t>
  </si>
  <si>
    <t>005 de 2012</t>
  </si>
  <si>
    <t xml:space="preserve">21 de 2014 </t>
  </si>
  <si>
    <t>03</t>
  </si>
  <si>
    <t>036 de 2013
001 de 2016</t>
  </si>
  <si>
    <t>14/08/13
05/02/2016</t>
  </si>
  <si>
    <t>31/12/18
31/12/2016</t>
  </si>
  <si>
    <t>022 de 2014</t>
  </si>
  <si>
    <t>016</t>
  </si>
  <si>
    <t>10</t>
  </si>
  <si>
    <t>02</t>
  </si>
  <si>
    <t>14</t>
  </si>
  <si>
    <t>002 de 2012 - Modificado Acuerdo 006 de 2014</t>
  </si>
  <si>
    <t>016 de 2012</t>
  </si>
  <si>
    <t>037 DE 2012</t>
  </si>
  <si>
    <t>019 de 2012</t>
  </si>
  <si>
    <t>25 de 2012</t>
  </si>
  <si>
    <t>026 de 2016</t>
  </si>
  <si>
    <t>26</t>
  </si>
  <si>
    <t>01 de 2015</t>
  </si>
  <si>
    <t>039 de 2012</t>
  </si>
  <si>
    <t>026 de 2011</t>
  </si>
  <si>
    <t>2 de 2013</t>
  </si>
  <si>
    <t>13 de 2013</t>
  </si>
  <si>
    <t>017 de 2012</t>
  </si>
  <si>
    <t>28 de 2015</t>
  </si>
  <si>
    <t>10-022 de 2014</t>
  </si>
  <si>
    <t>17 de 2012</t>
  </si>
  <si>
    <t>32 de 2012</t>
  </si>
  <si>
    <t>005 de 2015 / 017 de 2016</t>
  </si>
  <si>
    <t>040 de 2012</t>
  </si>
  <si>
    <t>051 de 2013</t>
  </si>
  <si>
    <t>015 de 2016</t>
  </si>
  <si>
    <t>03 de 2012</t>
  </si>
  <si>
    <t>27</t>
  </si>
  <si>
    <t>15 de 2014</t>
  </si>
  <si>
    <t>008 de 2016/ 018 de 2016</t>
  </si>
  <si>
    <t>026 de 2012</t>
  </si>
  <si>
    <t>024 de 2015</t>
  </si>
  <si>
    <t>003 de 2015</t>
  </si>
  <si>
    <t>003 de 2013</t>
  </si>
  <si>
    <t>003 de 2012</t>
  </si>
  <si>
    <t>010 DE 2011</t>
  </si>
  <si>
    <t>013</t>
  </si>
  <si>
    <t>021</t>
  </si>
  <si>
    <t>051</t>
  </si>
  <si>
    <t>012</t>
  </si>
  <si>
    <t>0011 de 2013</t>
  </si>
  <si>
    <t>125/2011</t>
  </si>
  <si>
    <t>375/2015</t>
  </si>
  <si>
    <t>018/2013</t>
  </si>
  <si>
    <t>004/2016</t>
  </si>
  <si>
    <t>017/2012</t>
  </si>
  <si>
    <t>018/2015</t>
  </si>
  <si>
    <t>003/2015</t>
  </si>
  <si>
    <t>100.35.18/2015</t>
  </si>
  <si>
    <t>041/2015</t>
  </si>
  <si>
    <t>04/2016</t>
  </si>
  <si>
    <t>002/2013</t>
  </si>
  <si>
    <t>022/2014</t>
  </si>
  <si>
    <t>700.2.005</t>
  </si>
  <si>
    <t>010/2016</t>
  </si>
  <si>
    <t>027/2015</t>
  </si>
  <si>
    <t>02/2012</t>
  </si>
  <si>
    <t>001/2014</t>
  </si>
  <si>
    <t>020/2015</t>
  </si>
  <si>
    <t>02/2016</t>
  </si>
  <si>
    <t>027/2014</t>
  </si>
  <si>
    <t>006/2016</t>
  </si>
  <si>
    <t>021/2015</t>
  </si>
  <si>
    <t>08/2012</t>
  </si>
  <si>
    <t>02/2015</t>
  </si>
  <si>
    <t>18/2015</t>
  </si>
  <si>
    <t>024/2013</t>
  </si>
  <si>
    <t>025 de 2015
024 de 2015</t>
  </si>
  <si>
    <t>28/11/2015
21/11/2015</t>
  </si>
  <si>
    <t>023 de 2015</t>
  </si>
  <si>
    <t>030 de 2015</t>
  </si>
  <si>
    <t>038 de 2015</t>
  </si>
  <si>
    <t>033 de 2015</t>
  </si>
  <si>
    <t>029 de 2015</t>
  </si>
  <si>
    <t>032 de 2015</t>
  </si>
  <si>
    <t>034 de 2015</t>
  </si>
  <si>
    <t>037 de 2015</t>
  </si>
  <si>
    <t>021 de 2014</t>
  </si>
  <si>
    <t>026 de 2015</t>
  </si>
  <si>
    <t>027 de 2016</t>
  </si>
  <si>
    <t>031 de 2015</t>
  </si>
  <si>
    <t>23/31/15</t>
  </si>
  <si>
    <t>028 de 2015</t>
  </si>
  <si>
    <t>011 de 2016</t>
  </si>
  <si>
    <t>1518 de 2015</t>
  </si>
  <si>
    <t>21 de 2015</t>
  </si>
  <si>
    <t>43 de 2015</t>
  </si>
  <si>
    <t>028 de 2013</t>
  </si>
  <si>
    <t xml:space="preserve">SI </t>
  </si>
  <si>
    <t>015 DE 2016</t>
  </si>
  <si>
    <t>36 DE 2015</t>
  </si>
  <si>
    <t>019 DE 2013</t>
  </si>
  <si>
    <t>0011 DE 2015</t>
  </si>
  <si>
    <t>017 DE 2015</t>
  </si>
  <si>
    <t>043 DE 2015</t>
  </si>
  <si>
    <t>11012 DE 2015</t>
  </si>
  <si>
    <t>023</t>
  </si>
  <si>
    <t>008 DE 2015</t>
  </si>
  <si>
    <t>lourdes</t>
  </si>
  <si>
    <t>0028 DE 2015</t>
  </si>
  <si>
    <t>15 DE 2015</t>
  </si>
  <si>
    <t>770 DE 2014</t>
  </si>
  <si>
    <t>020 DE 2015</t>
  </si>
  <si>
    <t>29/02/2021</t>
  </si>
  <si>
    <t>053 DE 2013</t>
  </si>
  <si>
    <t>016 DE 2016</t>
  </si>
  <si>
    <t>Santo Domingo de Silos</t>
  </si>
  <si>
    <t>038 DE 2014</t>
  </si>
  <si>
    <t>0032 DE 2013</t>
  </si>
  <si>
    <t>01 DE 2016</t>
  </si>
  <si>
    <t>16 DE 2014</t>
  </si>
  <si>
    <t>017 DE 2016</t>
  </si>
  <si>
    <t>25 DE 2012</t>
  </si>
  <si>
    <t>004 DE 2010</t>
  </si>
  <si>
    <t>026 DE 2012</t>
  </si>
  <si>
    <t>015 DE 2011</t>
  </si>
  <si>
    <t>011 DE 2015</t>
  </si>
  <si>
    <t>004 DE 2011</t>
  </si>
  <si>
    <t>104 DE 2015</t>
  </si>
  <si>
    <t>021005 DE 2016</t>
  </si>
  <si>
    <t>Acuerdo No. 045 de 2011</t>
  </si>
  <si>
    <t>Acuerdo No. 013 de 2013</t>
  </si>
  <si>
    <t>Acuerdo No. 021 de 2013</t>
  </si>
  <si>
    <t>Acuerdo No. 030 de 2013</t>
  </si>
  <si>
    <t>Acuerdo No. 010 de 2013</t>
  </si>
  <si>
    <t>Acuerdo No. 009 de 2016</t>
  </si>
  <si>
    <t>Acuerdo No. 013 de 2015</t>
  </si>
  <si>
    <t>Acuerdo No. 016 de 2015</t>
  </si>
  <si>
    <t>Acuerdo No. 002 de 2016</t>
  </si>
  <si>
    <t>Acuerdo No. 003 de 2016</t>
  </si>
  <si>
    <t>Acuerdo No. 001 de 2016</t>
  </si>
  <si>
    <t>Acuerdo No.029 de 2013</t>
  </si>
  <si>
    <t>Acuerdo No. 17 de 2012</t>
  </si>
  <si>
    <t>Acuerdo No. 200 de 2016</t>
  </si>
  <si>
    <t>Acuerdo No. 038 de 2014</t>
  </si>
  <si>
    <t>Acuerdo No. 0008 de 2014</t>
  </si>
  <si>
    <t>Acuerdo No. 005 de 2016</t>
  </si>
  <si>
    <t>Acuerdo No. 058 de 2013</t>
  </si>
  <si>
    <t>Acuerdo No. 063 de 2015</t>
  </si>
  <si>
    <t>Acuerdo No. 012 de 2013</t>
  </si>
  <si>
    <t>Acuerdo No. 030 de 2015</t>
  </si>
  <si>
    <t>Acuerdo No. 040 de 2012</t>
  </si>
  <si>
    <t>Acuerdo No. 029 de 2012</t>
  </si>
  <si>
    <t>Acuerdo No. 018 de 2015</t>
  </si>
  <si>
    <t>Acuerdo No. 031 de 2013</t>
  </si>
  <si>
    <t>Acuerdo No. 037 de 2013</t>
  </si>
  <si>
    <t>Acuerdo No. 031 de 2015</t>
  </si>
  <si>
    <t>Acuerdo No. 004 de 2016</t>
  </si>
  <si>
    <t>Acuerdo No. 111 de 2015</t>
  </si>
  <si>
    <t>Acuerdo No. 012 de 2016</t>
  </si>
  <si>
    <t>Acuerdo No. 020 de 2016</t>
  </si>
  <si>
    <t>Acuerdo No. 033 de 2015</t>
  </si>
  <si>
    <t>Acuerdo No. 26 de 2012</t>
  </si>
  <si>
    <t>Acuerdo No. 026 de 2015</t>
  </si>
  <si>
    <t>Acuerdo No. 01 de 2014</t>
  </si>
  <si>
    <t>Acuerdo No. 020 de 2013</t>
  </si>
  <si>
    <t>Acuerdo No. 05 de 2014</t>
  </si>
  <si>
    <t>Acuerdo No. 007 de 2015</t>
  </si>
  <si>
    <t>Acuerdo No. 008 de 2013</t>
  </si>
  <si>
    <t>Acuerdo No. 229 de 2013</t>
  </si>
  <si>
    <t>Acuerdo No. 007 de 2016</t>
  </si>
  <si>
    <t>Acuerdo No. 026 de 2016</t>
  </si>
  <si>
    <t>Acuerdo No. 014 de 2013</t>
  </si>
  <si>
    <t>Acuerdo No. 029 de 2011</t>
  </si>
  <si>
    <t>Acuerdo No. 010 de 2014</t>
  </si>
  <si>
    <t>Acuerdo No.023 de 2012</t>
  </si>
  <si>
    <t>Acuerdo No. 032 de 2011</t>
  </si>
  <si>
    <t>Acuerdo No. 180 de 2011</t>
  </si>
  <si>
    <t>Acuerdo No. 026 de 2013</t>
  </si>
  <si>
    <t>Acuerdo No. 023 de 2016</t>
  </si>
  <si>
    <t>Acuerdo 004 de 2016</t>
  </si>
  <si>
    <t>Acuerdo No. 007 de 2012</t>
  </si>
  <si>
    <t>Acuerdo No. 009 de 2012</t>
  </si>
  <si>
    <t>Acuerdo No. 014 de 2015</t>
  </si>
  <si>
    <t>Acuerdo No. 022 de 2014</t>
  </si>
  <si>
    <t>Acuerdo No. 010 de 2012</t>
  </si>
  <si>
    <t>Acuerdo No. 027 de 2012</t>
  </si>
  <si>
    <t>011 DE 2016</t>
  </si>
  <si>
    <t>Acuerdo No. 023 de 2013</t>
  </si>
  <si>
    <t>Acuerdo No. 036 de 2015</t>
  </si>
  <si>
    <t>Acuerdo No. 013 de 2014</t>
  </si>
  <si>
    <t>Acuerdo No. 038 de 2012</t>
  </si>
  <si>
    <t>Acuerdo No. 008 de 2016</t>
  </si>
  <si>
    <t>Acuerdo No.031 de 2013</t>
  </si>
  <si>
    <t>Acuerdo No. 023 de 2015</t>
  </si>
  <si>
    <t>Acuerdo No. 050 de 2012</t>
  </si>
  <si>
    <t>Acuerdo No. 003 de 2015</t>
  </si>
  <si>
    <t>Acuerdo No. 100 de 2015</t>
  </si>
  <si>
    <t>159 DE 2016</t>
  </si>
  <si>
    <t>003 DE 2013</t>
  </si>
  <si>
    <t>005 DE 2011</t>
  </si>
  <si>
    <t>012 DE 2013</t>
  </si>
  <si>
    <t>006 DE 2013</t>
  </si>
  <si>
    <t>017 DE 2012</t>
  </si>
  <si>
    <t>05 de junio 2013</t>
  </si>
  <si>
    <t>014 DE 2010</t>
  </si>
  <si>
    <t>Sincé</t>
  </si>
  <si>
    <t>003 DE 2012</t>
  </si>
  <si>
    <t>Tolú</t>
  </si>
  <si>
    <t>014 DE 2013</t>
  </si>
  <si>
    <t>016/2012</t>
  </si>
  <si>
    <t>001/2012</t>
  </si>
  <si>
    <t>010/2013</t>
  </si>
  <si>
    <t>05/2013</t>
  </si>
  <si>
    <t>05/2014</t>
  </si>
  <si>
    <t>007/2016</t>
  </si>
  <si>
    <t>025/2015</t>
  </si>
  <si>
    <t>47/2012</t>
  </si>
  <si>
    <t>005/2015</t>
  </si>
  <si>
    <t>0020/2015</t>
  </si>
  <si>
    <t>001/2013</t>
  </si>
  <si>
    <t>002/2016</t>
  </si>
  <si>
    <t>002/2012</t>
  </si>
  <si>
    <t>04/2014</t>
  </si>
  <si>
    <t>020/2011</t>
  </si>
  <si>
    <t>010/2015</t>
  </si>
  <si>
    <t>022/2016</t>
  </si>
  <si>
    <t>003/2012</t>
  </si>
  <si>
    <t>018/2016</t>
  </si>
  <si>
    <t>012/2015</t>
  </si>
  <si>
    <t>019/2015</t>
  </si>
  <si>
    <t>014/2015</t>
  </si>
  <si>
    <t>005/2012</t>
  </si>
  <si>
    <t>012/2013</t>
  </si>
  <si>
    <t>01/01/2014</t>
  </si>
  <si>
    <t>004/2012</t>
  </si>
  <si>
    <t>017/2013</t>
  </si>
  <si>
    <t>009/2013</t>
  </si>
  <si>
    <t>004/2013</t>
  </si>
  <si>
    <t>22/2013</t>
  </si>
  <si>
    <t>005/2014</t>
  </si>
  <si>
    <t>023/2015</t>
  </si>
  <si>
    <t>0011/2012</t>
  </si>
  <si>
    <t>007/2013</t>
  </si>
  <si>
    <t>23/2012</t>
  </si>
  <si>
    <t>007/2012</t>
  </si>
  <si>
    <t>030/2013</t>
  </si>
  <si>
    <t>002/2015</t>
  </si>
  <si>
    <t>012/2016</t>
  </si>
  <si>
    <t>0335 DE 2012</t>
  </si>
  <si>
    <t>034 DE 2012</t>
  </si>
  <si>
    <t>241 DE 2016</t>
  </si>
  <si>
    <t>106 de 2015</t>
  </si>
  <si>
    <t>103 de 2011</t>
  </si>
  <si>
    <t>033-014 de 2015</t>
  </si>
  <si>
    <t>027-15 de 2015</t>
  </si>
  <si>
    <t>200-03-00-03 de 2016</t>
  </si>
  <si>
    <t>067 de 2015</t>
  </si>
  <si>
    <t>518 de 2015</t>
  </si>
  <si>
    <t>030 de 2014</t>
  </si>
  <si>
    <t>017 De 2016</t>
  </si>
  <si>
    <t>012  de 2015</t>
  </si>
  <si>
    <t>15 de 2015</t>
  </si>
  <si>
    <t>008 de 2014</t>
  </si>
  <si>
    <t>036 de 2015</t>
  </si>
  <si>
    <t>210.04.003 de 2012</t>
  </si>
  <si>
    <t>030 de 2016</t>
  </si>
  <si>
    <t>0229 de 2015</t>
  </si>
  <si>
    <t>024</t>
  </si>
  <si>
    <t>20002014</t>
  </si>
  <si>
    <t>15</t>
  </si>
  <si>
    <t>50002013</t>
  </si>
  <si>
    <t>0062016</t>
  </si>
  <si>
    <t>400020020</t>
  </si>
  <si>
    <t>019</t>
  </si>
  <si>
    <t>004/2015</t>
  </si>
  <si>
    <t>016/2016</t>
  </si>
  <si>
    <t>005/2011</t>
  </si>
  <si>
    <t>016/2014</t>
  </si>
  <si>
    <t>036/2015</t>
  </si>
  <si>
    <t>028/2015</t>
  </si>
  <si>
    <t>029/2015</t>
  </si>
  <si>
    <t>008/2015</t>
  </si>
  <si>
    <t>ORD. 003 2011</t>
  </si>
  <si>
    <t>010/2014</t>
  </si>
  <si>
    <t>031 de 2013</t>
  </si>
  <si>
    <t>017  de 2012</t>
  </si>
  <si>
    <t>23</t>
  </si>
  <si>
    <t>020</t>
  </si>
  <si>
    <t>022</t>
  </si>
  <si>
    <t>ANEXO 8. PORCENTAJES DE SUBSIDIOS Y CONTRIBUCIONEAS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</si>
</sst>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[$$-240A]\ #,##0"/>
    <numFmt numFmtId="166" formatCode="0.0%"/>
    <numFmt numFmtId="167" formatCode="0.0"/>
    <numFmt numFmtId="168" formatCode="&quot;$&quot;\ #,##0"/>
    <numFmt numFmtId="169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b/>
      <sz val="26"/>
      <color theme="1"/>
      <name val="Arial"/>
      <family val="2"/>
    </font>
    <font>
      <b/>
      <sz val="7"/>
      <color theme="0"/>
      <name val="Arial"/>
      <family val="2"/>
    </font>
    <font>
      <b/>
      <sz val="24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7"/>
      <name val="Arial"/>
      <family val="2"/>
    </font>
    <font>
      <sz val="7"/>
      <color theme="0"/>
      <name val="Arial"/>
      <family val="2"/>
    </font>
    <font>
      <sz val="8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7"/>
      <color rgb="FFFF0000"/>
      <name val="Arial"/>
      <family val="2"/>
    </font>
    <font>
      <b/>
      <sz val="7"/>
      <color theme="1"/>
      <name val="Arial"/>
      <family val="2"/>
    </font>
    <font>
      <sz val="7"/>
      <color rgb="FFFF0000"/>
      <name val="Arial"/>
      <family val="2"/>
    </font>
    <font>
      <sz val="7"/>
      <color theme="1" tint="4.9989318521683403E-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2">
    <xf numFmtId="0" fontId="0" fillId="0" borderId="0" xfId="0"/>
    <xf numFmtId="0" fontId="2" fillId="2" borderId="0" xfId="0" applyFont="1" applyFill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3" xfId="3" applyNumberFormat="1" applyFont="1" applyFill="1" applyBorder="1" applyAlignment="1">
      <alignment horizontal="center" vertical="center" wrapText="1"/>
    </xf>
    <xf numFmtId="9" fontId="4" fillId="3" borderId="3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165" fontId="2" fillId="2" borderId="6" xfId="0" applyNumberFormat="1" applyFont="1" applyFill="1" applyBorder="1" applyAlignment="1">
      <alignment vertical="center"/>
    </xf>
    <xf numFmtId="9" fontId="2" fillId="2" borderId="6" xfId="2" applyFont="1" applyFill="1" applyBorder="1" applyAlignment="1">
      <alignment vertical="center"/>
    </xf>
    <xf numFmtId="166" fontId="2" fillId="2" borderId="6" xfId="2" applyNumberFormat="1" applyFont="1" applyFill="1" applyBorder="1" applyAlignment="1">
      <alignment vertical="center"/>
    </xf>
    <xf numFmtId="10" fontId="2" fillId="2" borderId="6" xfId="2" applyNumberFormat="1" applyFont="1" applyFill="1" applyBorder="1" applyAlignment="1">
      <alignment vertical="center"/>
    </xf>
    <xf numFmtId="2" fontId="2" fillId="2" borderId="6" xfId="2" applyNumberFormat="1" applyFont="1" applyFill="1" applyBorder="1" applyAlignment="1">
      <alignment vertical="center"/>
    </xf>
    <xf numFmtId="167" fontId="2" fillId="2" borderId="6" xfId="2" applyNumberFormat="1" applyFont="1" applyFill="1" applyBorder="1" applyAlignment="1">
      <alignment vertical="center"/>
    </xf>
    <xf numFmtId="9" fontId="2" fillId="2" borderId="3" xfId="2" applyFont="1" applyFill="1" applyBorder="1" applyAlignment="1">
      <alignment vertical="center"/>
    </xf>
    <xf numFmtId="9" fontId="2" fillId="2" borderId="0" xfId="2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3" fontId="9" fillId="4" borderId="3" xfId="1" applyNumberFormat="1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vertical="center"/>
    </xf>
    <xf numFmtId="3" fontId="9" fillId="4" borderId="4" xfId="1" applyNumberFormat="1" applyFont="1" applyFill="1" applyBorder="1" applyAlignment="1">
      <alignment horizontal="left" vertical="center" wrapText="1"/>
    </xf>
    <xf numFmtId="3" fontId="9" fillId="4" borderId="4" xfId="2" applyNumberFormat="1" applyFont="1" applyFill="1" applyBorder="1" applyAlignment="1">
      <alignment horizontal="left" vertical="center" wrapText="1"/>
    </xf>
    <xf numFmtId="3" fontId="9" fillId="4" borderId="4" xfId="3" applyNumberFormat="1" applyFont="1" applyFill="1" applyBorder="1" applyAlignment="1">
      <alignment horizontal="left" vertical="center" wrapText="1"/>
    </xf>
    <xf numFmtId="9" fontId="9" fillId="4" borderId="4" xfId="2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168" fontId="2" fillId="2" borderId="3" xfId="0" applyNumberFormat="1" applyFont="1" applyFill="1" applyBorder="1" applyAlignment="1">
      <alignment horizontal="right" vertical="center" wrapText="1"/>
    </xf>
    <xf numFmtId="9" fontId="2" fillId="2" borderId="3" xfId="2" applyFont="1" applyFill="1" applyBorder="1" applyAlignment="1">
      <alignment horizontal="right" vertical="center" wrapText="1"/>
    </xf>
    <xf numFmtId="10" fontId="2" fillId="2" borderId="3" xfId="2" applyNumberFormat="1" applyFont="1" applyFill="1" applyBorder="1" applyAlignment="1">
      <alignment horizontal="right" vertical="center" wrapText="1"/>
    </xf>
    <xf numFmtId="166" fontId="2" fillId="2" borderId="3" xfId="2" applyNumberFormat="1" applyFont="1" applyFill="1" applyBorder="1" applyAlignment="1">
      <alignment horizontal="right" vertical="center" wrapText="1"/>
    </xf>
    <xf numFmtId="43" fontId="2" fillId="2" borderId="3" xfId="1" applyFont="1" applyFill="1" applyBorder="1" applyAlignment="1">
      <alignment horizontal="right" vertical="center" wrapText="1"/>
    </xf>
    <xf numFmtId="167" fontId="2" fillId="2" borderId="3" xfId="0" applyNumberFormat="1" applyFont="1" applyFill="1" applyBorder="1" applyAlignment="1">
      <alignment horizontal="right" vertical="center" wrapText="1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/>
    </xf>
    <xf numFmtId="0" fontId="11" fillId="0" borderId="0" xfId="0" applyFont="1"/>
    <xf numFmtId="9" fontId="2" fillId="2" borderId="6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3" fontId="4" fillId="3" borderId="5" xfId="3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 wrapText="1"/>
    </xf>
    <xf numFmtId="3" fontId="4" fillId="3" borderId="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3" fontId="4" fillId="3" borderId="3" xfId="0" applyNumberFormat="1" applyFont="1" applyFill="1" applyBorder="1" applyAlignment="1">
      <alignment horizontal="left" vertical="center" wrapText="1"/>
    </xf>
    <xf numFmtId="3" fontId="4" fillId="3" borderId="3" xfId="1" applyNumberFormat="1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 vertical="center"/>
    </xf>
    <xf numFmtId="0" fontId="4" fillId="3" borderId="3" xfId="0" applyFont="1" applyFill="1" applyBorder="1" applyAlignment="1">
      <alignment horizontal="center"/>
    </xf>
    <xf numFmtId="166" fontId="4" fillId="3" borderId="3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/>
    </xf>
    <xf numFmtId="0" fontId="9" fillId="5" borderId="3" xfId="0" applyFont="1" applyFill="1" applyBorder="1"/>
    <xf numFmtId="165" fontId="9" fillId="0" borderId="3" xfId="0" applyNumberFormat="1" applyFont="1" applyFill="1" applyBorder="1"/>
    <xf numFmtId="0" fontId="2" fillId="0" borderId="3" xfId="0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/>
    </xf>
    <xf numFmtId="169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 applyAlignment="1">
      <alignment horizontal="center" wrapText="1"/>
    </xf>
    <xf numFmtId="166" fontId="2" fillId="0" borderId="3" xfId="2" applyNumberFormat="1" applyFont="1" applyFill="1" applyBorder="1" applyAlignment="1">
      <alignment horizontal="center" vertical="center"/>
    </xf>
    <xf numFmtId="0" fontId="9" fillId="0" borderId="3" xfId="0" applyFont="1" applyFill="1" applyBorder="1"/>
    <xf numFmtId="166" fontId="2" fillId="0" borderId="3" xfId="2" quotePrefix="1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/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 wrapText="1"/>
    </xf>
    <xf numFmtId="166" fontId="2" fillId="0" borderId="3" xfId="2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 wrapText="1"/>
    </xf>
    <xf numFmtId="49" fontId="2" fillId="0" borderId="3" xfId="0" applyNumberFormat="1" applyFont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/>
    </xf>
    <xf numFmtId="49" fontId="14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/>
    </xf>
    <xf numFmtId="49" fontId="15" fillId="0" borderId="3" xfId="0" applyNumberFormat="1" applyFont="1" applyFill="1" applyBorder="1" applyAlignment="1">
      <alignment vertical="center" wrapText="1"/>
    </xf>
    <xf numFmtId="49" fontId="15" fillId="0" borderId="3" xfId="0" applyNumberFormat="1" applyFont="1" applyFill="1" applyBorder="1" applyAlignment="1">
      <alignment vertical="center"/>
    </xf>
    <xf numFmtId="166" fontId="16" fillId="0" borderId="3" xfId="2" applyNumberFormat="1" applyFont="1" applyBorder="1" applyAlignment="1">
      <alignment horizontal="center" vertical="center"/>
    </xf>
    <xf numFmtId="166" fontId="2" fillId="0" borderId="3" xfId="2" applyNumberFormat="1" applyFont="1" applyBorder="1"/>
    <xf numFmtId="166" fontId="17" fillId="0" borderId="3" xfId="2" applyNumberFormat="1" applyFont="1" applyBorder="1" applyAlignment="1">
      <alignment horizontal="center" vertical="center"/>
    </xf>
    <xf numFmtId="166" fontId="17" fillId="0" borderId="3" xfId="2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wrapText="1"/>
    </xf>
    <xf numFmtId="16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/>
    <xf numFmtId="166" fontId="2" fillId="0" borderId="3" xfId="2" applyNumberFormat="1" applyFont="1" applyFill="1" applyBorder="1"/>
    <xf numFmtId="169" fontId="2" fillId="0" borderId="3" xfId="0" applyNumberFormat="1" applyFont="1" applyBorder="1"/>
    <xf numFmtId="14" fontId="2" fillId="0" borderId="3" xfId="0" applyNumberFormat="1" applyFont="1" applyBorder="1" applyAlignment="1">
      <alignment horizontal="center" vertical="center" wrapText="1"/>
    </xf>
    <xf numFmtId="49" fontId="2" fillId="6" borderId="3" xfId="0" applyNumberFormat="1" applyFont="1" applyFill="1" applyBorder="1" applyAlignment="1">
      <alignment horizontal="center" vertical="center"/>
    </xf>
    <xf numFmtId="169" fontId="2" fillId="6" borderId="3" xfId="0" applyNumberFormat="1" applyFont="1" applyFill="1" applyBorder="1" applyAlignment="1">
      <alignment horizontal="center"/>
    </xf>
    <xf numFmtId="0" fontId="9" fillId="5" borderId="3" xfId="0" applyFont="1" applyFill="1" applyBorder="1" applyAlignment="1">
      <alignment vertical="center"/>
    </xf>
    <xf numFmtId="169" fontId="2" fillId="0" borderId="3" xfId="0" applyNumberFormat="1" applyFont="1" applyBorder="1" applyAlignment="1">
      <alignment horizontal="center" vertical="center"/>
    </xf>
    <xf numFmtId="0" fontId="16" fillId="0" borderId="3" xfId="0" applyFont="1" applyFill="1" applyBorder="1"/>
    <xf numFmtId="49" fontId="2" fillId="0" borderId="3" xfId="0" applyNumberFormat="1" applyFont="1" applyBorder="1" applyAlignment="1">
      <alignment horizontal="center"/>
    </xf>
    <xf numFmtId="166" fontId="2" fillId="0" borderId="3" xfId="2" applyNumberFormat="1" applyFont="1" applyBorder="1" applyAlignment="1">
      <alignment horizontal="center" wrapText="1"/>
    </xf>
    <xf numFmtId="165" fontId="9" fillId="0" borderId="3" xfId="0" applyNumberFormat="1" applyFont="1" applyFill="1" applyBorder="1" applyAlignment="1">
      <alignment vertical="center"/>
    </xf>
    <xf numFmtId="166" fontId="4" fillId="3" borderId="1" xfId="2" applyNumberFormat="1" applyFont="1" applyFill="1" applyBorder="1" applyAlignment="1">
      <alignment horizontal="center"/>
    </xf>
    <xf numFmtId="9" fontId="10" fillId="3" borderId="1" xfId="2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/>
    </xf>
    <xf numFmtId="9" fontId="4" fillId="3" borderId="1" xfId="2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 vertical="center"/>
    </xf>
    <xf numFmtId="166" fontId="4" fillId="3" borderId="4" xfId="2" applyNumberFormat="1" applyFont="1" applyFill="1" applyBorder="1" applyAlignment="1">
      <alignment horizontal="center"/>
    </xf>
    <xf numFmtId="166" fontId="4" fillId="3" borderId="5" xfId="2" applyNumberFormat="1" applyFont="1" applyFill="1" applyBorder="1" applyAlignment="1">
      <alignment horizontal="center"/>
    </xf>
    <xf numFmtId="166" fontId="4" fillId="3" borderId="6" xfId="2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/>
    <xf numFmtId="0" fontId="4" fillId="3" borderId="5" xfId="0" applyFont="1" applyFill="1" applyBorder="1" applyAlignment="1"/>
    <xf numFmtId="0" fontId="4" fillId="3" borderId="7" xfId="0" applyFont="1" applyFill="1" applyBorder="1" applyAlignment="1">
      <alignment vertical="center" wrapText="1"/>
    </xf>
    <xf numFmtId="49" fontId="4" fillId="3" borderId="7" xfId="0" applyNumberFormat="1" applyFont="1" applyFill="1" applyBorder="1" applyAlignment="1">
      <alignment vertical="center" wrapText="1"/>
    </xf>
    <xf numFmtId="169" fontId="2" fillId="0" borderId="0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 wrapText="1"/>
    </xf>
    <xf numFmtId="166" fontId="2" fillId="0" borderId="12" xfId="2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66" fontId="2" fillId="0" borderId="13" xfId="2" applyNumberFormat="1" applyFont="1" applyBorder="1" applyAlignment="1">
      <alignment horizontal="center" vertical="center"/>
    </xf>
    <xf numFmtId="166" fontId="2" fillId="0" borderId="14" xfId="2" applyNumberFormat="1" applyFont="1" applyBorder="1" applyAlignment="1">
      <alignment horizontal="center" vertical="center"/>
    </xf>
    <xf numFmtId="166" fontId="2" fillId="0" borderId="4" xfId="2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4" fontId="2" fillId="0" borderId="7" xfId="0" applyNumberFormat="1" applyFont="1" applyBorder="1" applyAlignment="1">
      <alignment horizontal="center" wrapText="1"/>
    </xf>
    <xf numFmtId="166" fontId="2" fillId="0" borderId="7" xfId="2" applyNumberFormat="1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/>
    </xf>
    <xf numFmtId="0" fontId="0" fillId="2" borderId="0" xfId="0" applyFill="1"/>
  </cellXfs>
  <cellStyles count="4">
    <cellStyle name="Millares" xfId="1" builtinId="3"/>
    <cellStyle name="Millares 6" xfId="3"/>
    <cellStyle name="Normal" xfId="0" builtinId="0"/>
    <cellStyle name="Porcentaje" xfId="2" builtinId="5"/>
  </cellStyles>
  <dxfs count="5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104775</xdr:rowOff>
    </xdr:from>
    <xdr:to>
      <xdr:col>2</xdr:col>
      <xdr:colOff>955040</xdr:colOff>
      <xdr:row>6</xdr:row>
      <xdr:rowOff>6985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7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76200</xdr:rowOff>
    </xdr:from>
    <xdr:to>
      <xdr:col>2</xdr:col>
      <xdr:colOff>945515</xdr:colOff>
      <xdr:row>5</xdr:row>
      <xdr:rowOff>92710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95250</xdr:rowOff>
    </xdr:from>
    <xdr:to>
      <xdr:col>2</xdr:col>
      <xdr:colOff>993140</xdr:colOff>
      <xdr:row>5</xdr:row>
      <xdr:rowOff>111760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25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0</xdr:rowOff>
    </xdr:from>
    <xdr:to>
      <xdr:col>2</xdr:col>
      <xdr:colOff>897890</xdr:colOff>
      <xdr:row>6</xdr:row>
      <xdr:rowOff>16510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3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2</xdr:col>
      <xdr:colOff>1012190</xdr:colOff>
      <xdr:row>6</xdr:row>
      <xdr:rowOff>26035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382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3</xdr:col>
      <xdr:colOff>2540</xdr:colOff>
      <xdr:row>5</xdr:row>
      <xdr:rowOff>83185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76200</xdr:rowOff>
    </xdr:from>
    <xdr:to>
      <xdr:col>2</xdr:col>
      <xdr:colOff>1050290</xdr:colOff>
      <xdr:row>5</xdr:row>
      <xdr:rowOff>92710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2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11"/>
  <sheetViews>
    <sheetView tabSelected="1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24" sqref="D24"/>
    </sheetView>
  </sheetViews>
  <sheetFormatPr baseColWidth="10" defaultColWidth="11.42578125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customWidth="1"/>
    <col min="5" max="5" width="13.85546875" style="1" customWidth="1"/>
    <col min="6" max="6" width="14.42578125" style="1" customWidth="1"/>
    <col min="7" max="7" width="14.7109375" style="1" customWidth="1"/>
    <col min="8" max="8" width="15" style="1" customWidth="1"/>
    <col min="9" max="9" width="14.42578125" style="1" customWidth="1"/>
    <col min="10" max="10" width="14" style="1" customWidth="1"/>
    <col min="11" max="11" width="16.7109375" style="1" customWidth="1"/>
    <col min="12" max="12" width="14.42578125" style="1" customWidth="1"/>
    <col min="13" max="13" width="14.85546875" style="1" customWidth="1"/>
    <col min="14" max="14" width="14.5703125" style="1" customWidth="1"/>
    <col min="15" max="15" width="14.42578125" style="1" customWidth="1"/>
    <col min="16" max="16" width="14.140625" style="1" customWidth="1"/>
    <col min="17" max="17" width="16.140625" style="1" customWidth="1"/>
    <col min="18" max="18" width="14.425781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" width="12.85546875" style="1" bestFit="1" customWidth="1"/>
    <col min="26" max="26" width="14.42578125" style="1" bestFit="1" customWidth="1"/>
    <col min="27" max="27" width="14.140625" style="1" bestFit="1" customWidth="1"/>
    <col min="28" max="28" width="16.140625" style="1" bestFit="1" customWidth="1"/>
    <col min="29" max="29" width="14.85546875" style="1" bestFit="1" customWidth="1"/>
    <col min="30" max="30" width="14.42578125" style="1" bestFit="1" customWidth="1"/>
    <col min="31" max="256" width="11.42578125" style="1" customWidth="1"/>
    <col min="257" max="16384" width="11.42578125" style="1"/>
  </cols>
  <sheetData>
    <row r="1" spans="1:30" x14ac:dyDescent="0.25"/>
    <row r="2" spans="1:30" x14ac:dyDescent="0.25">
      <c r="E2" s="37" t="s">
        <v>1124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</row>
    <row r="3" spans="1:30" x14ac:dyDescent="0.25"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</row>
    <row r="4" spans="1:30" x14ac:dyDescent="0.25"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</row>
    <row r="5" spans="1:30" x14ac:dyDescent="0.25"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</row>
    <row r="6" spans="1:30" x14ac:dyDescent="0.25"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</row>
    <row r="7" spans="1:30" x14ac:dyDescent="0.25"/>
    <row r="8" spans="1:30" x14ac:dyDescent="0.25">
      <c r="A8" s="38" t="s">
        <v>0</v>
      </c>
      <c r="B8" s="38"/>
      <c r="C8" s="39"/>
      <c r="D8" s="40" t="s">
        <v>1</v>
      </c>
      <c r="E8" s="40"/>
      <c r="F8" s="40"/>
      <c r="G8" s="41" t="s">
        <v>2</v>
      </c>
      <c r="H8" s="41"/>
      <c r="I8" s="41"/>
      <c r="J8" s="40" t="s">
        <v>3</v>
      </c>
      <c r="K8" s="40"/>
      <c r="L8" s="40"/>
      <c r="M8" s="40" t="s">
        <v>4</v>
      </c>
      <c r="N8" s="40"/>
      <c r="O8" s="40"/>
      <c r="P8" s="40" t="s">
        <v>5</v>
      </c>
      <c r="Q8" s="40"/>
      <c r="R8" s="40"/>
      <c r="S8" s="42" t="s">
        <v>6</v>
      </c>
      <c r="T8" s="43"/>
      <c r="U8" s="44"/>
      <c r="V8" s="40" t="s">
        <v>7</v>
      </c>
      <c r="W8" s="40"/>
      <c r="X8" s="40"/>
      <c r="Y8" s="40"/>
      <c r="Z8" s="40"/>
      <c r="AA8" s="40" t="s">
        <v>8</v>
      </c>
      <c r="AB8" s="40"/>
      <c r="AC8" s="40"/>
      <c r="AD8" s="40"/>
    </row>
    <row r="9" spans="1:30" s="7" customFormat="1" ht="36" x14ac:dyDescent="0.25">
      <c r="A9" s="2" t="s">
        <v>9</v>
      </c>
      <c r="B9" s="2" t="s">
        <v>10</v>
      </c>
      <c r="C9" s="2" t="s">
        <v>11</v>
      </c>
      <c r="D9" s="3" t="s">
        <v>12</v>
      </c>
      <c r="E9" s="3" t="s">
        <v>13</v>
      </c>
      <c r="F9" s="4" t="s">
        <v>14</v>
      </c>
      <c r="G9" s="3" t="s">
        <v>15</v>
      </c>
      <c r="H9" s="3" t="s">
        <v>16</v>
      </c>
      <c r="I9" s="3" t="s">
        <v>14</v>
      </c>
      <c r="J9" s="5" t="s">
        <v>17</v>
      </c>
      <c r="K9" s="5" t="s">
        <v>18</v>
      </c>
      <c r="L9" s="4" t="s">
        <v>14</v>
      </c>
      <c r="M9" s="5" t="s">
        <v>19</v>
      </c>
      <c r="N9" s="5" t="s">
        <v>20</v>
      </c>
      <c r="O9" s="4" t="s">
        <v>14</v>
      </c>
      <c r="P9" s="5" t="s">
        <v>21</v>
      </c>
      <c r="Q9" s="5" t="s">
        <v>22</v>
      </c>
      <c r="R9" s="4" t="s">
        <v>14</v>
      </c>
      <c r="S9" s="4" t="s">
        <v>23</v>
      </c>
      <c r="T9" s="5" t="s">
        <v>24</v>
      </c>
      <c r="U9" s="4" t="s">
        <v>14</v>
      </c>
      <c r="V9" s="5" t="s">
        <v>25</v>
      </c>
      <c r="W9" s="5" t="s">
        <v>26</v>
      </c>
      <c r="X9" s="5" t="s">
        <v>27</v>
      </c>
      <c r="Y9" s="5" t="s">
        <v>28</v>
      </c>
      <c r="Z9" s="4" t="s">
        <v>14</v>
      </c>
      <c r="AA9" s="5" t="s">
        <v>21</v>
      </c>
      <c r="AB9" s="5" t="s">
        <v>22</v>
      </c>
      <c r="AC9" s="6" t="s">
        <v>29</v>
      </c>
      <c r="AD9" s="4" t="s">
        <v>14</v>
      </c>
    </row>
    <row r="10" spans="1:30" x14ac:dyDescent="0.25">
      <c r="A10" s="8">
        <v>91540</v>
      </c>
      <c r="B10" s="9" t="s">
        <v>30</v>
      </c>
      <c r="C10" s="9" t="s">
        <v>31</v>
      </c>
      <c r="D10" s="10">
        <v>711336</v>
      </c>
      <c r="E10" s="10">
        <v>711336.92200000002</v>
      </c>
      <c r="F10" s="10" t="s">
        <v>32</v>
      </c>
      <c r="G10" s="10">
        <v>180965</v>
      </c>
      <c r="H10" s="10">
        <v>417126</v>
      </c>
      <c r="I10" s="10" t="s">
        <v>33</v>
      </c>
      <c r="J10" s="10">
        <v>530317</v>
      </c>
      <c r="K10" s="10">
        <v>530317.42599999998</v>
      </c>
      <c r="L10" s="10" t="s">
        <v>32</v>
      </c>
      <c r="M10" s="10">
        <v>181019</v>
      </c>
      <c r="N10" s="10">
        <v>181019.49600000001</v>
      </c>
      <c r="O10" s="10" t="s">
        <v>32</v>
      </c>
      <c r="P10" s="10">
        <v>1128462.922</v>
      </c>
      <c r="Q10" s="10">
        <v>219732</v>
      </c>
      <c r="R10" s="10" t="s">
        <v>32</v>
      </c>
      <c r="S10" s="10">
        <v>0</v>
      </c>
      <c r="T10" s="10">
        <v>0</v>
      </c>
      <c r="U10" s="10" t="s">
        <v>32</v>
      </c>
      <c r="V10" s="10">
        <v>106700.5383</v>
      </c>
      <c r="W10" s="10">
        <v>22441</v>
      </c>
      <c r="X10" s="10">
        <v>4660</v>
      </c>
      <c r="Y10" s="10">
        <v>8853</v>
      </c>
      <c r="Z10" s="10" t="s">
        <v>33</v>
      </c>
      <c r="AA10" s="10">
        <v>1128462.922</v>
      </c>
      <c r="AB10" s="10">
        <v>219732</v>
      </c>
      <c r="AC10" s="11">
        <v>0.19471796167707847</v>
      </c>
      <c r="AD10" s="10" t="s">
        <v>33</v>
      </c>
    </row>
    <row r="11" spans="1:30" x14ac:dyDescent="0.25">
      <c r="A11" s="8">
        <v>5030</v>
      </c>
      <c r="B11" s="9" t="s">
        <v>34</v>
      </c>
      <c r="C11" s="9" t="s">
        <v>35</v>
      </c>
      <c r="D11" s="10">
        <v>804880</v>
      </c>
      <c r="E11" s="10">
        <v>804879.51800000004</v>
      </c>
      <c r="F11" s="10" t="s">
        <v>32</v>
      </c>
      <c r="G11" s="10">
        <v>1121987</v>
      </c>
      <c r="H11" s="10">
        <v>1121987</v>
      </c>
      <c r="I11" s="10" t="s">
        <v>32</v>
      </c>
      <c r="J11" s="10">
        <v>804880</v>
      </c>
      <c r="K11" s="10">
        <v>804879.51800000004</v>
      </c>
      <c r="L11" s="10" t="s">
        <v>32</v>
      </c>
      <c r="M11" s="10">
        <v>0</v>
      </c>
      <c r="N11" s="10">
        <v>0</v>
      </c>
      <c r="O11" s="10" t="s">
        <v>32</v>
      </c>
      <c r="P11" s="10">
        <v>1926987.5180000002</v>
      </c>
      <c r="Q11" s="10">
        <v>567423</v>
      </c>
      <c r="R11" s="10" t="s">
        <v>32</v>
      </c>
      <c r="S11" s="10">
        <v>0</v>
      </c>
      <c r="T11" s="10">
        <v>0</v>
      </c>
      <c r="U11" s="10" t="s">
        <v>32</v>
      </c>
      <c r="V11" s="10">
        <v>120731.9277</v>
      </c>
      <c r="W11" s="10">
        <v>53428</v>
      </c>
      <c r="X11" s="10">
        <v>59600</v>
      </c>
      <c r="Y11" s="10">
        <v>133196</v>
      </c>
      <c r="Z11" s="10" t="s">
        <v>32</v>
      </c>
      <c r="AA11" s="10">
        <v>1926987.5180000002</v>
      </c>
      <c r="AB11" s="10">
        <v>567423</v>
      </c>
      <c r="AC11" s="11">
        <v>0.29446117045372577</v>
      </c>
      <c r="AD11" s="10" t="s">
        <v>33</v>
      </c>
    </row>
    <row r="12" spans="1:30" x14ac:dyDescent="0.25">
      <c r="A12" s="8">
        <v>5031</v>
      </c>
      <c r="B12" s="9" t="s">
        <v>34</v>
      </c>
      <c r="C12" s="9" t="s">
        <v>36</v>
      </c>
      <c r="D12" s="10">
        <v>1035162</v>
      </c>
      <c r="E12" s="10">
        <v>1035162.138</v>
      </c>
      <c r="F12" s="10" t="s">
        <v>32</v>
      </c>
      <c r="G12" s="10">
        <v>151127</v>
      </c>
      <c r="H12" s="10">
        <v>172865</v>
      </c>
      <c r="I12" s="10" t="s">
        <v>33</v>
      </c>
      <c r="J12" s="10">
        <v>1035162</v>
      </c>
      <c r="K12" s="10">
        <v>1035162.138</v>
      </c>
      <c r="L12" s="10" t="s">
        <v>32</v>
      </c>
      <c r="M12" s="10">
        <v>0</v>
      </c>
      <c r="N12" s="10">
        <v>0</v>
      </c>
      <c r="O12" s="10" t="s">
        <v>32</v>
      </c>
      <c r="P12" s="10">
        <v>1208027.138</v>
      </c>
      <c r="Q12" s="10">
        <v>1019008</v>
      </c>
      <c r="R12" s="10" t="s">
        <v>32</v>
      </c>
      <c r="S12" s="10">
        <v>0</v>
      </c>
      <c r="T12" s="10">
        <v>0</v>
      </c>
      <c r="U12" s="10" t="s">
        <v>32</v>
      </c>
      <c r="V12" s="10">
        <v>155274.32070000001</v>
      </c>
      <c r="W12" s="10">
        <v>176884</v>
      </c>
      <c r="X12" s="10">
        <v>70412</v>
      </c>
      <c r="Y12" s="10">
        <v>121754</v>
      </c>
      <c r="Z12" s="10" t="s">
        <v>32</v>
      </c>
      <c r="AA12" s="10">
        <v>1208027.138</v>
      </c>
      <c r="AB12" s="10">
        <v>1019008</v>
      </c>
      <c r="AC12" s="11">
        <v>0.84353071876105479</v>
      </c>
      <c r="AD12" s="10" t="s">
        <v>32</v>
      </c>
    </row>
    <row r="13" spans="1:30" x14ac:dyDescent="0.25">
      <c r="A13" s="8">
        <v>5034</v>
      </c>
      <c r="B13" s="9" t="s">
        <v>34</v>
      </c>
      <c r="C13" s="9" t="s">
        <v>37</v>
      </c>
      <c r="D13" s="10">
        <v>1644752.5919999999</v>
      </c>
      <c r="E13" s="10">
        <v>1644752.5919999999</v>
      </c>
      <c r="F13" s="10" t="s">
        <v>32</v>
      </c>
      <c r="G13" s="10">
        <v>32967</v>
      </c>
      <c r="H13" s="10">
        <v>43610.216999999997</v>
      </c>
      <c r="I13" s="10" t="s">
        <v>33</v>
      </c>
      <c r="J13" s="10">
        <v>1644752.5919999999</v>
      </c>
      <c r="K13" s="10">
        <v>1644752.5919999999</v>
      </c>
      <c r="L13" s="10" t="s">
        <v>32</v>
      </c>
      <c r="M13" s="10">
        <v>0</v>
      </c>
      <c r="N13" s="10">
        <v>0</v>
      </c>
      <c r="O13" s="10" t="s">
        <v>32</v>
      </c>
      <c r="P13" s="10">
        <v>1703935.223</v>
      </c>
      <c r="Q13" s="10">
        <v>1308793.327</v>
      </c>
      <c r="R13" s="10" t="s">
        <v>32</v>
      </c>
      <c r="S13" s="10">
        <v>0</v>
      </c>
      <c r="T13" s="10">
        <v>0</v>
      </c>
      <c r="U13" s="10" t="s">
        <v>32</v>
      </c>
      <c r="V13" s="10">
        <v>246712.88879999999</v>
      </c>
      <c r="W13" s="10">
        <v>85451.156000000003</v>
      </c>
      <c r="X13" s="10">
        <v>29854</v>
      </c>
      <c r="Y13" s="10">
        <v>162301</v>
      </c>
      <c r="Z13" s="10" t="s">
        <v>32</v>
      </c>
      <c r="AA13" s="10">
        <v>1703935.223</v>
      </c>
      <c r="AB13" s="10">
        <v>1308793.327</v>
      </c>
      <c r="AC13" s="11">
        <v>0.76810040037537275</v>
      </c>
      <c r="AD13" s="10" t="s">
        <v>33</v>
      </c>
    </row>
    <row r="14" spans="1:30" x14ac:dyDescent="0.25">
      <c r="A14" s="8">
        <v>5036</v>
      </c>
      <c r="B14" s="9" t="s">
        <v>34</v>
      </c>
      <c r="C14" s="9" t="s">
        <v>38</v>
      </c>
      <c r="D14" s="10">
        <v>427571.60100000002</v>
      </c>
      <c r="E14" s="10">
        <v>370751.12099999998</v>
      </c>
      <c r="F14" s="10" t="s">
        <v>33</v>
      </c>
      <c r="G14" s="10">
        <v>0</v>
      </c>
      <c r="H14" s="10">
        <v>0</v>
      </c>
      <c r="I14" s="10" t="s">
        <v>32</v>
      </c>
      <c r="J14" s="10">
        <v>206106.70499999999</v>
      </c>
      <c r="K14" s="10">
        <v>274105.473</v>
      </c>
      <c r="L14" s="10" t="s">
        <v>33</v>
      </c>
      <c r="M14" s="10">
        <v>0</v>
      </c>
      <c r="N14" s="10">
        <v>96645.648000000001</v>
      </c>
      <c r="O14" s="10" t="s">
        <v>33</v>
      </c>
      <c r="P14" s="10">
        <v>370751.12099999998</v>
      </c>
      <c r="Q14" s="10">
        <v>171767</v>
      </c>
      <c r="R14" s="10" t="s">
        <v>32</v>
      </c>
      <c r="S14" s="10">
        <v>0</v>
      </c>
      <c r="T14" s="10">
        <v>33561</v>
      </c>
      <c r="U14" s="10" t="s">
        <v>33</v>
      </c>
      <c r="V14" s="10">
        <v>55612.668149999998</v>
      </c>
      <c r="W14" s="10">
        <v>0</v>
      </c>
      <c r="X14" s="10">
        <v>0</v>
      </c>
      <c r="Y14" s="10">
        <v>0</v>
      </c>
      <c r="Z14" s="10" t="s">
        <v>33</v>
      </c>
      <c r="AA14" s="10">
        <v>370751.12099999998</v>
      </c>
      <c r="AB14" s="10">
        <v>138206</v>
      </c>
      <c r="AC14" s="11">
        <v>0.37277297942411347</v>
      </c>
      <c r="AD14" s="10" t="s">
        <v>33</v>
      </c>
    </row>
    <row r="15" spans="1:30" x14ac:dyDescent="0.25">
      <c r="A15" s="8">
        <v>5042</v>
      </c>
      <c r="B15" s="9" t="s">
        <v>34</v>
      </c>
      <c r="C15" s="9" t="s">
        <v>39</v>
      </c>
      <c r="D15" s="10">
        <v>909413</v>
      </c>
      <c r="E15" s="10">
        <v>909413.375</v>
      </c>
      <c r="F15" s="10" t="s">
        <v>32</v>
      </c>
      <c r="G15" s="10">
        <v>0</v>
      </c>
      <c r="H15" s="10">
        <v>0</v>
      </c>
      <c r="I15" s="10" t="s">
        <v>32</v>
      </c>
      <c r="J15" s="10">
        <v>909413</v>
      </c>
      <c r="K15" s="10">
        <v>909413.375</v>
      </c>
      <c r="L15" s="10" t="s">
        <v>32</v>
      </c>
      <c r="M15" s="10">
        <v>0</v>
      </c>
      <c r="N15" s="10">
        <v>0</v>
      </c>
      <c r="O15" s="10" t="s">
        <v>32</v>
      </c>
      <c r="P15" s="10">
        <v>912277.375</v>
      </c>
      <c r="Q15" s="10">
        <v>855681</v>
      </c>
      <c r="R15" s="10" t="s">
        <v>32</v>
      </c>
      <c r="S15" s="10">
        <v>0</v>
      </c>
      <c r="T15" s="10">
        <v>0</v>
      </c>
      <c r="U15" s="10" t="s">
        <v>32</v>
      </c>
      <c r="V15" s="10">
        <v>136412.00625000001</v>
      </c>
      <c r="W15" s="10">
        <v>108132</v>
      </c>
      <c r="X15" s="10">
        <v>213202</v>
      </c>
      <c r="Y15" s="10">
        <v>38584</v>
      </c>
      <c r="Z15" s="10" t="s">
        <v>32</v>
      </c>
      <c r="AA15" s="10">
        <v>912277.375</v>
      </c>
      <c r="AB15" s="10">
        <v>855681</v>
      </c>
      <c r="AC15" s="11">
        <v>0.93796143963342293</v>
      </c>
      <c r="AD15" s="10" t="s">
        <v>32</v>
      </c>
    </row>
    <row r="16" spans="1:30" x14ac:dyDescent="0.25">
      <c r="A16" s="8">
        <v>5055</v>
      </c>
      <c r="B16" s="9" t="s">
        <v>34</v>
      </c>
      <c r="C16" s="9" t="s">
        <v>40</v>
      </c>
      <c r="D16" s="10">
        <v>563042</v>
      </c>
      <c r="E16" s="10">
        <v>563041.72499999998</v>
      </c>
      <c r="F16" s="10" t="s">
        <v>32</v>
      </c>
      <c r="G16" s="10">
        <v>115673</v>
      </c>
      <c r="H16" s="10">
        <v>21159</v>
      </c>
      <c r="I16" s="10" t="s">
        <v>33</v>
      </c>
      <c r="J16" s="10">
        <v>383293</v>
      </c>
      <c r="K16" s="10">
        <v>383293.02899999998</v>
      </c>
      <c r="L16" s="10" t="s">
        <v>32</v>
      </c>
      <c r="M16" s="10">
        <v>179749</v>
      </c>
      <c r="N16" s="10">
        <v>179748.696</v>
      </c>
      <c r="O16" s="10" t="s">
        <v>32</v>
      </c>
      <c r="P16" s="10">
        <v>584200.72499999998</v>
      </c>
      <c r="Q16" s="10">
        <v>584200</v>
      </c>
      <c r="R16" s="10" t="s">
        <v>32</v>
      </c>
      <c r="S16" s="10">
        <v>0</v>
      </c>
      <c r="T16" s="10">
        <v>0</v>
      </c>
      <c r="U16" s="10" t="s">
        <v>32</v>
      </c>
      <c r="V16" s="10">
        <v>84456.258749999994</v>
      </c>
      <c r="W16" s="10">
        <v>39336</v>
      </c>
      <c r="X16" s="10">
        <v>29747</v>
      </c>
      <c r="Y16" s="10">
        <v>53387</v>
      </c>
      <c r="Z16" s="10" t="s">
        <v>32</v>
      </c>
      <c r="AA16" s="10">
        <v>584200.72499999998</v>
      </c>
      <c r="AB16" s="10">
        <v>584200</v>
      </c>
      <c r="AC16" s="11">
        <v>0.99999875898818857</v>
      </c>
      <c r="AD16" s="10" t="s">
        <v>32</v>
      </c>
    </row>
    <row r="17" spans="1:30" x14ac:dyDescent="0.25">
      <c r="A17" s="8">
        <v>5059</v>
      </c>
      <c r="B17" s="9" t="s">
        <v>34</v>
      </c>
      <c r="C17" s="9" t="s">
        <v>41</v>
      </c>
      <c r="D17" s="10">
        <v>804942.51800000004</v>
      </c>
      <c r="E17" s="10">
        <v>339135.51899999997</v>
      </c>
      <c r="F17" s="10" t="s">
        <v>33</v>
      </c>
      <c r="G17" s="10">
        <v>0</v>
      </c>
      <c r="H17" s="10">
        <v>0</v>
      </c>
      <c r="I17" s="10" t="s">
        <v>32</v>
      </c>
      <c r="J17" s="10">
        <v>804942.51800000004</v>
      </c>
      <c r="K17" s="10">
        <v>339135.51899999997</v>
      </c>
      <c r="L17" s="10" t="s">
        <v>33</v>
      </c>
      <c r="M17" s="10">
        <v>0</v>
      </c>
      <c r="N17" s="10">
        <v>0</v>
      </c>
      <c r="O17" s="10" t="s">
        <v>32</v>
      </c>
      <c r="P17" s="10">
        <v>339135.51899999997</v>
      </c>
      <c r="Q17" s="10">
        <v>73182.975000000006</v>
      </c>
      <c r="R17" s="10" t="s">
        <v>32</v>
      </c>
      <c r="S17" s="10">
        <v>0</v>
      </c>
      <c r="T17" s="10">
        <v>0</v>
      </c>
      <c r="U17" s="10" t="s">
        <v>32</v>
      </c>
      <c r="V17" s="10">
        <v>50870.327849999994</v>
      </c>
      <c r="W17" s="10">
        <v>0</v>
      </c>
      <c r="X17" s="10">
        <v>0</v>
      </c>
      <c r="Y17" s="10">
        <v>0</v>
      </c>
      <c r="Z17" s="10" t="s">
        <v>33</v>
      </c>
      <c r="AA17" s="10">
        <v>339135.51899999997</v>
      </c>
      <c r="AB17" s="10">
        <v>73182.975000000006</v>
      </c>
      <c r="AC17" s="11">
        <v>0.21579271677526651</v>
      </c>
      <c r="AD17" s="10" t="s">
        <v>33</v>
      </c>
    </row>
    <row r="18" spans="1:30" x14ac:dyDescent="0.25">
      <c r="A18" s="8">
        <v>5079</v>
      </c>
      <c r="B18" s="9" t="s">
        <v>34</v>
      </c>
      <c r="C18" s="9" t="s">
        <v>42</v>
      </c>
      <c r="D18" s="10">
        <v>1655711</v>
      </c>
      <c r="E18" s="10">
        <v>1552172.743</v>
      </c>
      <c r="F18" s="10" t="s">
        <v>33</v>
      </c>
      <c r="G18" s="10">
        <v>73986</v>
      </c>
      <c r="H18" s="10">
        <v>850977</v>
      </c>
      <c r="I18" s="10" t="s">
        <v>33</v>
      </c>
      <c r="J18" s="10">
        <v>1552173</v>
      </c>
      <c r="K18" s="10">
        <v>1552172.743</v>
      </c>
      <c r="L18" s="10" t="s">
        <v>32</v>
      </c>
      <c r="M18" s="10">
        <v>0</v>
      </c>
      <c r="N18" s="10">
        <v>0</v>
      </c>
      <c r="O18" s="10" t="s">
        <v>32</v>
      </c>
      <c r="P18" s="10">
        <v>2409132.7429999998</v>
      </c>
      <c r="Q18" s="10">
        <v>1610271</v>
      </c>
      <c r="R18" s="10" t="s">
        <v>32</v>
      </c>
      <c r="S18" s="10">
        <v>0</v>
      </c>
      <c r="T18" s="10">
        <v>0</v>
      </c>
      <c r="U18" s="10" t="s">
        <v>32</v>
      </c>
      <c r="V18" s="10">
        <v>232825.91144999999</v>
      </c>
      <c r="W18" s="10">
        <v>35777</v>
      </c>
      <c r="X18" s="10">
        <v>65557</v>
      </c>
      <c r="Y18" s="10">
        <v>222402</v>
      </c>
      <c r="Z18" s="10" t="s">
        <v>32</v>
      </c>
      <c r="AA18" s="10">
        <v>2409132.7429999998</v>
      </c>
      <c r="AB18" s="10">
        <v>1610271</v>
      </c>
      <c r="AC18" s="11">
        <v>0.668402770531769</v>
      </c>
      <c r="AD18" s="10" t="s">
        <v>33</v>
      </c>
    </row>
    <row r="19" spans="1:30" x14ac:dyDescent="0.25">
      <c r="A19" s="8">
        <v>5088</v>
      </c>
      <c r="B19" s="9" t="s">
        <v>34</v>
      </c>
      <c r="C19" s="9" t="s">
        <v>43</v>
      </c>
      <c r="D19" s="10">
        <v>8582833</v>
      </c>
      <c r="E19" s="10">
        <v>8582832.9120000005</v>
      </c>
      <c r="F19" s="10" t="s">
        <v>32</v>
      </c>
      <c r="G19" s="10">
        <v>115933</v>
      </c>
      <c r="H19" s="10">
        <v>375584</v>
      </c>
      <c r="I19" s="10" t="s">
        <v>33</v>
      </c>
      <c r="J19" s="10">
        <v>1287425</v>
      </c>
      <c r="K19" s="10">
        <v>0</v>
      </c>
      <c r="L19" s="10" t="s">
        <v>33</v>
      </c>
      <c r="M19" s="10">
        <v>7295408</v>
      </c>
      <c r="N19" s="10">
        <v>7295407.9730000002</v>
      </c>
      <c r="O19" s="10" t="s">
        <v>32</v>
      </c>
      <c r="P19" s="10">
        <v>8537411.9730000012</v>
      </c>
      <c r="Q19" s="10">
        <v>1111412</v>
      </c>
      <c r="R19" s="10" t="s">
        <v>32</v>
      </c>
      <c r="S19" s="10">
        <v>0</v>
      </c>
      <c r="T19" s="10">
        <v>0</v>
      </c>
      <c r="U19" s="10" t="s">
        <v>32</v>
      </c>
      <c r="V19" s="10">
        <v>1094311.1959500001</v>
      </c>
      <c r="W19" s="10">
        <v>490384</v>
      </c>
      <c r="X19" s="10">
        <v>558170</v>
      </c>
      <c r="Y19" s="10">
        <v>0</v>
      </c>
      <c r="Z19" s="10" t="s">
        <v>33</v>
      </c>
      <c r="AA19" s="10">
        <v>8537411.9730000012</v>
      </c>
      <c r="AB19" s="10">
        <v>1111412</v>
      </c>
      <c r="AC19" s="11">
        <v>0.13018137153447637</v>
      </c>
      <c r="AD19" s="10" t="s">
        <v>33</v>
      </c>
    </row>
    <row r="20" spans="1:30" x14ac:dyDescent="0.25">
      <c r="A20" s="8">
        <v>5091</v>
      </c>
      <c r="B20" s="9" t="s">
        <v>34</v>
      </c>
      <c r="C20" s="9" t="s">
        <v>44</v>
      </c>
      <c r="D20" s="10">
        <v>443613</v>
      </c>
      <c r="E20" s="10">
        <v>443612.989</v>
      </c>
      <c r="F20" s="10" t="s">
        <v>32</v>
      </c>
      <c r="G20" s="10">
        <v>423642</v>
      </c>
      <c r="H20" s="10">
        <v>13504</v>
      </c>
      <c r="I20" s="10" t="s">
        <v>33</v>
      </c>
      <c r="J20" s="10">
        <v>133084</v>
      </c>
      <c r="K20" s="10">
        <v>133083.90299999999</v>
      </c>
      <c r="L20" s="10" t="s">
        <v>32</v>
      </c>
      <c r="M20" s="10">
        <v>310529</v>
      </c>
      <c r="N20" s="10">
        <v>310529.08600000001</v>
      </c>
      <c r="O20" s="10" t="s">
        <v>32</v>
      </c>
      <c r="P20" s="10">
        <v>457116.989</v>
      </c>
      <c r="Q20" s="10">
        <v>441514</v>
      </c>
      <c r="R20" s="10" t="s">
        <v>32</v>
      </c>
      <c r="S20" s="10">
        <v>0</v>
      </c>
      <c r="T20" s="10">
        <v>0</v>
      </c>
      <c r="U20" s="10" t="s">
        <v>32</v>
      </c>
      <c r="V20" s="10">
        <v>66541.948349999991</v>
      </c>
      <c r="W20" s="10">
        <v>51272</v>
      </c>
      <c r="X20" s="10">
        <v>19237</v>
      </c>
      <c r="Y20" s="10">
        <v>38096</v>
      </c>
      <c r="Z20" s="10" t="s">
        <v>32</v>
      </c>
      <c r="AA20" s="10">
        <v>457116.989</v>
      </c>
      <c r="AB20" s="10">
        <v>441514</v>
      </c>
      <c r="AC20" s="11">
        <v>0.96586653006677026</v>
      </c>
      <c r="AD20" s="10" t="s">
        <v>32</v>
      </c>
    </row>
    <row r="21" spans="1:30" x14ac:dyDescent="0.25">
      <c r="A21" s="8">
        <v>5093</v>
      </c>
      <c r="B21" s="9" t="s">
        <v>34</v>
      </c>
      <c r="C21" s="9" t="s">
        <v>45</v>
      </c>
      <c r="D21" s="10">
        <v>807331</v>
      </c>
      <c r="E21" s="10">
        <v>807331.21299999999</v>
      </c>
      <c r="F21" s="10" t="s">
        <v>32</v>
      </c>
      <c r="G21" s="10">
        <v>534132</v>
      </c>
      <c r="H21" s="10">
        <v>534132</v>
      </c>
      <c r="I21" s="10" t="s">
        <v>32</v>
      </c>
      <c r="J21" s="10">
        <v>807331</v>
      </c>
      <c r="K21" s="10">
        <v>807331.21299999999</v>
      </c>
      <c r="L21" s="10" t="s">
        <v>32</v>
      </c>
      <c r="M21" s="10">
        <v>0</v>
      </c>
      <c r="N21" s="10">
        <v>0</v>
      </c>
      <c r="O21" s="10" t="s">
        <v>32</v>
      </c>
      <c r="P21" s="10">
        <v>1356947.213</v>
      </c>
      <c r="Q21" s="10">
        <v>591670</v>
      </c>
      <c r="R21" s="10" t="s">
        <v>32</v>
      </c>
      <c r="S21" s="10">
        <v>0</v>
      </c>
      <c r="T21" s="10">
        <v>0</v>
      </c>
      <c r="U21" s="10" t="s">
        <v>32</v>
      </c>
      <c r="V21" s="10">
        <v>121099.68195</v>
      </c>
      <c r="W21" s="10">
        <v>69441</v>
      </c>
      <c r="X21" s="10">
        <v>47304</v>
      </c>
      <c r="Y21" s="10">
        <v>69441</v>
      </c>
      <c r="Z21" s="10" t="s">
        <v>32</v>
      </c>
      <c r="AA21" s="10">
        <v>1356947.213</v>
      </c>
      <c r="AB21" s="10">
        <v>591670</v>
      </c>
      <c r="AC21" s="11">
        <v>0.43603022603356051</v>
      </c>
      <c r="AD21" s="10" t="s">
        <v>33</v>
      </c>
    </row>
    <row r="22" spans="1:30" x14ac:dyDescent="0.25">
      <c r="A22" s="8">
        <v>5107</v>
      </c>
      <c r="B22" s="9" t="s">
        <v>34</v>
      </c>
      <c r="C22" s="9" t="s">
        <v>46</v>
      </c>
      <c r="D22" s="10">
        <v>607949</v>
      </c>
      <c r="E22" s="10">
        <v>607949.08200000005</v>
      </c>
      <c r="F22" s="10" t="s">
        <v>32</v>
      </c>
      <c r="G22" s="10">
        <v>227444</v>
      </c>
      <c r="H22" s="10">
        <v>255493</v>
      </c>
      <c r="I22" s="10" t="s">
        <v>33</v>
      </c>
      <c r="J22" s="10">
        <v>607949</v>
      </c>
      <c r="K22" s="10">
        <v>607949.08200000005</v>
      </c>
      <c r="L22" s="10" t="s">
        <v>32</v>
      </c>
      <c r="M22" s="10">
        <v>0</v>
      </c>
      <c r="N22" s="10">
        <v>0</v>
      </c>
      <c r="O22" s="10" t="s">
        <v>32</v>
      </c>
      <c r="P22" s="10">
        <v>876923.08200000005</v>
      </c>
      <c r="Q22" s="10">
        <v>731749</v>
      </c>
      <c r="R22" s="10" t="s">
        <v>32</v>
      </c>
      <c r="S22" s="10">
        <v>0</v>
      </c>
      <c r="T22" s="10">
        <v>98228</v>
      </c>
      <c r="U22" s="10" t="s">
        <v>33</v>
      </c>
      <c r="V22" s="10">
        <v>91192.362300000008</v>
      </c>
      <c r="W22" s="10">
        <v>52339</v>
      </c>
      <c r="X22" s="10">
        <v>13053</v>
      </c>
      <c r="Y22" s="10">
        <v>9012</v>
      </c>
      <c r="Z22" s="10" t="s">
        <v>33</v>
      </c>
      <c r="AA22" s="10">
        <v>876923.08200000005</v>
      </c>
      <c r="AB22" s="10">
        <v>633521</v>
      </c>
      <c r="AC22" s="11">
        <v>0.72243622388764994</v>
      </c>
      <c r="AD22" s="10" t="s">
        <v>33</v>
      </c>
    </row>
    <row r="23" spans="1:30" x14ac:dyDescent="0.25">
      <c r="A23" s="8">
        <v>5150</v>
      </c>
      <c r="B23" s="9" t="s">
        <v>34</v>
      </c>
      <c r="C23" s="9" t="s">
        <v>47</v>
      </c>
      <c r="D23" s="10">
        <v>182904</v>
      </c>
      <c r="E23" s="10">
        <v>182903.16500000001</v>
      </c>
      <c r="F23" s="10" t="s">
        <v>32</v>
      </c>
      <c r="G23" s="10">
        <v>10457.527</v>
      </c>
      <c r="H23" s="10">
        <v>10458</v>
      </c>
      <c r="I23" s="10" t="s">
        <v>32</v>
      </c>
      <c r="J23" s="10">
        <v>182903</v>
      </c>
      <c r="K23" s="10">
        <v>182903.16500000001</v>
      </c>
      <c r="L23" s="10" t="s">
        <v>32</v>
      </c>
      <c r="M23" s="10">
        <v>0</v>
      </c>
      <c r="N23" s="10">
        <v>0</v>
      </c>
      <c r="O23" s="10" t="s">
        <v>32</v>
      </c>
      <c r="P23" s="10">
        <v>193361.16500000001</v>
      </c>
      <c r="Q23" s="10">
        <v>184877</v>
      </c>
      <c r="R23" s="10" t="s">
        <v>32</v>
      </c>
      <c r="S23" s="10">
        <v>0</v>
      </c>
      <c r="T23" s="10">
        <v>0</v>
      </c>
      <c r="U23" s="10" t="s">
        <v>32</v>
      </c>
      <c r="V23" s="10">
        <v>27435.474750000001</v>
      </c>
      <c r="W23" s="10">
        <v>40465</v>
      </c>
      <c r="X23" s="10">
        <v>17508</v>
      </c>
      <c r="Y23" s="10">
        <v>27445</v>
      </c>
      <c r="Z23" s="10" t="s">
        <v>32</v>
      </c>
      <c r="AA23" s="10">
        <v>193361.16500000001</v>
      </c>
      <c r="AB23" s="10">
        <v>184877</v>
      </c>
      <c r="AC23" s="11">
        <v>0.95612270437034241</v>
      </c>
      <c r="AD23" s="10" t="s">
        <v>32</v>
      </c>
    </row>
    <row r="24" spans="1:30" x14ac:dyDescent="0.25">
      <c r="A24" s="8">
        <v>5154</v>
      </c>
      <c r="B24" s="9" t="s">
        <v>34</v>
      </c>
      <c r="C24" s="9" t="s">
        <v>48</v>
      </c>
      <c r="D24" s="10">
        <v>4192558</v>
      </c>
      <c r="E24" s="10">
        <v>4192557.6439999999</v>
      </c>
      <c r="F24" s="10" t="s">
        <v>32</v>
      </c>
      <c r="G24" s="10">
        <v>136446</v>
      </c>
      <c r="H24" s="10">
        <v>136465</v>
      </c>
      <c r="I24" s="10" t="s">
        <v>32</v>
      </c>
      <c r="J24" s="10">
        <v>3371244</v>
      </c>
      <c r="K24" s="10">
        <v>3371243.5759999999</v>
      </c>
      <c r="L24" s="10" t="s">
        <v>32</v>
      </c>
      <c r="M24" s="10">
        <v>821314</v>
      </c>
      <c r="N24" s="10">
        <v>821314.06799999997</v>
      </c>
      <c r="O24" s="10" t="s">
        <v>32</v>
      </c>
      <c r="P24" s="10">
        <v>4697576.6439999994</v>
      </c>
      <c r="Q24" s="10">
        <v>3507608</v>
      </c>
      <c r="R24" s="10" t="s">
        <v>32</v>
      </c>
      <c r="S24" s="10">
        <v>0</v>
      </c>
      <c r="T24" s="10">
        <v>0</v>
      </c>
      <c r="U24" s="10" t="s">
        <v>32</v>
      </c>
      <c r="V24" s="10">
        <v>628883.64659999998</v>
      </c>
      <c r="W24" s="10">
        <v>521816</v>
      </c>
      <c r="X24" s="10">
        <v>299610</v>
      </c>
      <c r="Y24" s="10">
        <v>0</v>
      </c>
      <c r="Z24" s="10" t="s">
        <v>32</v>
      </c>
      <c r="AA24" s="10">
        <v>4697576.6439999994</v>
      </c>
      <c r="AB24" s="10">
        <v>3507608</v>
      </c>
      <c r="AC24" s="11">
        <v>0.74668457075205108</v>
      </c>
      <c r="AD24" s="10" t="s">
        <v>33</v>
      </c>
    </row>
    <row r="25" spans="1:30" x14ac:dyDescent="0.25">
      <c r="A25" s="8">
        <v>5190</v>
      </c>
      <c r="B25" s="9" t="s">
        <v>34</v>
      </c>
      <c r="C25" s="9" t="s">
        <v>49</v>
      </c>
      <c r="D25" s="10">
        <v>312607</v>
      </c>
      <c r="E25" s="10">
        <v>360205.25900000002</v>
      </c>
      <c r="F25" s="10" t="s">
        <v>33</v>
      </c>
      <c r="G25" s="10">
        <v>378315</v>
      </c>
      <c r="H25" s="10">
        <v>22417</v>
      </c>
      <c r="I25" s="10" t="s">
        <v>33</v>
      </c>
      <c r="J25" s="10">
        <v>360205</v>
      </c>
      <c r="K25" s="10">
        <v>360205.25900000002</v>
      </c>
      <c r="L25" s="10" t="s">
        <v>32</v>
      </c>
      <c r="M25" s="10">
        <v>0</v>
      </c>
      <c r="N25" s="10">
        <v>0</v>
      </c>
      <c r="O25" s="10" t="s">
        <v>32</v>
      </c>
      <c r="P25" s="10">
        <v>382622.25900000002</v>
      </c>
      <c r="Q25" s="10">
        <v>312077</v>
      </c>
      <c r="R25" s="10" t="s">
        <v>32</v>
      </c>
      <c r="S25" s="10">
        <v>0</v>
      </c>
      <c r="T25" s="10">
        <v>0</v>
      </c>
      <c r="U25" s="10" t="s">
        <v>32</v>
      </c>
      <c r="V25" s="10">
        <v>54030.788850000004</v>
      </c>
      <c r="W25" s="10">
        <v>36609</v>
      </c>
      <c r="X25" s="10">
        <v>31656</v>
      </c>
      <c r="Y25" s="10">
        <v>64792</v>
      </c>
      <c r="Z25" s="10" t="s">
        <v>32</v>
      </c>
      <c r="AA25" s="10">
        <v>382622.25900000002</v>
      </c>
      <c r="AB25" s="10">
        <v>312077</v>
      </c>
      <c r="AC25" s="11">
        <v>0.8156268817596416</v>
      </c>
      <c r="AD25" s="10" t="s">
        <v>32</v>
      </c>
    </row>
    <row r="26" spans="1:30" x14ac:dyDescent="0.25">
      <c r="A26" s="8">
        <v>5197</v>
      </c>
      <c r="B26" s="9" t="s">
        <v>34</v>
      </c>
      <c r="C26" s="9" t="s">
        <v>50</v>
      </c>
      <c r="D26" s="10">
        <v>737905</v>
      </c>
      <c r="E26" s="10">
        <v>737904.64300000004</v>
      </c>
      <c r="F26" s="10" t="s">
        <v>32</v>
      </c>
      <c r="G26" s="10">
        <v>985623</v>
      </c>
      <c r="H26" s="10">
        <v>42261</v>
      </c>
      <c r="I26" s="10" t="s">
        <v>33</v>
      </c>
      <c r="J26" s="10">
        <v>737905</v>
      </c>
      <c r="K26" s="10">
        <v>737904.64300000004</v>
      </c>
      <c r="L26" s="10" t="s">
        <v>32</v>
      </c>
      <c r="M26" s="10">
        <v>0</v>
      </c>
      <c r="N26" s="10">
        <v>0</v>
      </c>
      <c r="O26" s="10" t="s">
        <v>32</v>
      </c>
      <c r="P26" s="10">
        <v>780165.64300000004</v>
      </c>
      <c r="Q26" s="10">
        <v>747272</v>
      </c>
      <c r="R26" s="10" t="s">
        <v>32</v>
      </c>
      <c r="S26" s="10">
        <v>0</v>
      </c>
      <c r="T26" s="10">
        <v>0</v>
      </c>
      <c r="U26" s="10" t="s">
        <v>32</v>
      </c>
      <c r="V26" s="10">
        <v>110685.69645</v>
      </c>
      <c r="W26" s="10">
        <v>54845</v>
      </c>
      <c r="X26" s="10">
        <v>52345</v>
      </c>
      <c r="Y26" s="10">
        <v>65790</v>
      </c>
      <c r="Z26" s="10" t="s">
        <v>32</v>
      </c>
      <c r="AA26" s="10">
        <v>780165.64300000004</v>
      </c>
      <c r="AB26" s="10">
        <v>747272</v>
      </c>
      <c r="AC26" s="11">
        <v>0.95783761654318322</v>
      </c>
      <c r="AD26" s="10" t="s">
        <v>32</v>
      </c>
    </row>
    <row r="27" spans="1:30" x14ac:dyDescent="0.25">
      <c r="A27" s="8">
        <v>5212</v>
      </c>
      <c r="B27" s="9" t="s">
        <v>34</v>
      </c>
      <c r="C27" s="9" t="s">
        <v>51</v>
      </c>
      <c r="D27" s="10">
        <v>1369842</v>
      </c>
      <c r="E27" s="10">
        <v>1369842.4480000001</v>
      </c>
      <c r="F27" s="10" t="s">
        <v>32</v>
      </c>
      <c r="G27" s="10">
        <v>868581</v>
      </c>
      <c r="H27" s="10">
        <v>868581</v>
      </c>
      <c r="I27" s="10" t="s">
        <v>32</v>
      </c>
      <c r="J27" s="10">
        <v>1369842</v>
      </c>
      <c r="K27" s="10">
        <v>1369842.4480000001</v>
      </c>
      <c r="L27" s="10" t="s">
        <v>32</v>
      </c>
      <c r="M27" s="10">
        <v>0</v>
      </c>
      <c r="N27" s="10">
        <v>0</v>
      </c>
      <c r="O27" s="10" t="s">
        <v>32</v>
      </c>
      <c r="P27" s="10">
        <v>2250430.4479999999</v>
      </c>
      <c r="Q27" s="10">
        <v>885589</v>
      </c>
      <c r="R27" s="10" t="s">
        <v>32</v>
      </c>
      <c r="S27" s="10">
        <v>0</v>
      </c>
      <c r="T27" s="10">
        <v>0</v>
      </c>
      <c r="U27" s="10" t="s">
        <v>32</v>
      </c>
      <c r="V27" s="10">
        <v>205476.36720000001</v>
      </c>
      <c r="W27" s="10">
        <v>135464</v>
      </c>
      <c r="X27" s="10">
        <v>62358</v>
      </c>
      <c r="Y27" s="10">
        <v>72123</v>
      </c>
      <c r="Z27" s="10" t="s">
        <v>32</v>
      </c>
      <c r="AA27" s="10">
        <v>2250430.4479999999</v>
      </c>
      <c r="AB27" s="10">
        <v>885589</v>
      </c>
      <c r="AC27" s="11">
        <v>0.39351982674560759</v>
      </c>
      <c r="AD27" s="10" t="s">
        <v>33</v>
      </c>
    </row>
    <row r="28" spans="1:30" x14ac:dyDescent="0.25">
      <c r="A28" s="8">
        <v>5240</v>
      </c>
      <c r="B28" s="9" t="s">
        <v>34</v>
      </c>
      <c r="C28" s="9" t="s">
        <v>52</v>
      </c>
      <c r="D28" s="10">
        <v>597192</v>
      </c>
      <c r="E28" s="10">
        <v>597192.44400000002</v>
      </c>
      <c r="F28" s="10" t="s">
        <v>32</v>
      </c>
      <c r="G28" s="10">
        <v>0</v>
      </c>
      <c r="H28" s="10">
        <v>8973</v>
      </c>
      <c r="I28" s="10" t="s">
        <v>33</v>
      </c>
      <c r="J28" s="10">
        <v>597192</v>
      </c>
      <c r="K28" s="10">
        <v>179157.72899999999</v>
      </c>
      <c r="L28" s="10" t="s">
        <v>33</v>
      </c>
      <c r="M28" s="10">
        <v>0</v>
      </c>
      <c r="N28" s="10">
        <v>418034.71500000003</v>
      </c>
      <c r="O28" s="10" t="s">
        <v>33</v>
      </c>
      <c r="P28" s="10">
        <v>606165.44400000002</v>
      </c>
      <c r="Q28" s="10">
        <v>556215</v>
      </c>
      <c r="R28" s="10" t="s">
        <v>32</v>
      </c>
      <c r="S28" s="10">
        <v>0</v>
      </c>
      <c r="T28" s="10">
        <v>0</v>
      </c>
      <c r="U28" s="10" t="s">
        <v>32</v>
      </c>
      <c r="V28" s="10">
        <v>89578.866599999994</v>
      </c>
      <c r="W28" s="10">
        <v>35718</v>
      </c>
      <c r="X28" s="10">
        <v>10250</v>
      </c>
      <c r="Y28" s="10">
        <v>58487</v>
      </c>
      <c r="Z28" s="10" t="s">
        <v>32</v>
      </c>
      <c r="AA28" s="10">
        <v>606165.44400000002</v>
      </c>
      <c r="AB28" s="10">
        <v>556215</v>
      </c>
      <c r="AC28" s="11">
        <v>0.91759602185438993</v>
      </c>
      <c r="AD28" s="10" t="s">
        <v>32</v>
      </c>
    </row>
    <row r="29" spans="1:30" x14ac:dyDescent="0.25">
      <c r="A29" s="8">
        <v>5250</v>
      </c>
      <c r="B29" s="9" t="s">
        <v>34</v>
      </c>
      <c r="C29" s="9" t="s">
        <v>53</v>
      </c>
      <c r="D29" s="10">
        <v>2105803.9580000001</v>
      </c>
      <c r="E29" s="10">
        <v>2105803.9580000001</v>
      </c>
      <c r="F29" s="10" t="s">
        <v>32</v>
      </c>
      <c r="G29" s="10">
        <v>6566</v>
      </c>
      <c r="H29" s="10">
        <v>6565.9880000000003</v>
      </c>
      <c r="I29" s="10" t="s">
        <v>32</v>
      </c>
      <c r="J29" s="10">
        <v>2105803.9580000001</v>
      </c>
      <c r="K29" s="10">
        <v>2105803.9580000001</v>
      </c>
      <c r="L29" s="10" t="s">
        <v>32</v>
      </c>
      <c r="M29" s="10">
        <v>0</v>
      </c>
      <c r="N29" s="10">
        <v>0</v>
      </c>
      <c r="O29" s="10" t="s">
        <v>32</v>
      </c>
      <c r="P29" s="10">
        <v>2114895.534</v>
      </c>
      <c r="Q29" s="10">
        <v>1227958.4040000001</v>
      </c>
      <c r="R29" s="10" t="s">
        <v>32</v>
      </c>
      <c r="S29" s="10">
        <v>0</v>
      </c>
      <c r="T29" s="10">
        <v>0</v>
      </c>
      <c r="U29" s="10" t="s">
        <v>32</v>
      </c>
      <c r="V29" s="10">
        <v>315870.59370000003</v>
      </c>
      <c r="W29" s="10">
        <v>1097975.2490000001</v>
      </c>
      <c r="X29" s="10">
        <v>0</v>
      </c>
      <c r="Y29" s="10">
        <v>0</v>
      </c>
      <c r="Z29" s="10" t="s">
        <v>32</v>
      </c>
      <c r="AA29" s="10">
        <v>2114895.534</v>
      </c>
      <c r="AB29" s="10">
        <v>1227958.4040000001</v>
      </c>
      <c r="AC29" s="11">
        <v>0.58062366876226057</v>
      </c>
      <c r="AD29" s="10" t="s">
        <v>33</v>
      </c>
    </row>
    <row r="30" spans="1:30" x14ac:dyDescent="0.25">
      <c r="A30" s="8">
        <v>5264</v>
      </c>
      <c r="B30" s="9" t="s">
        <v>34</v>
      </c>
      <c r="C30" s="9" t="s">
        <v>54</v>
      </c>
      <c r="D30" s="10">
        <v>327654.94</v>
      </c>
      <c r="E30" s="10">
        <v>327654.94</v>
      </c>
      <c r="F30" s="10" t="s">
        <v>32</v>
      </c>
      <c r="G30" s="10">
        <v>101140</v>
      </c>
      <c r="H30" s="10">
        <v>101140.829</v>
      </c>
      <c r="I30" s="10" t="s">
        <v>32</v>
      </c>
      <c r="J30" s="10">
        <v>327654.94</v>
      </c>
      <c r="K30" s="10">
        <v>327654.94</v>
      </c>
      <c r="L30" s="10" t="s">
        <v>32</v>
      </c>
      <c r="M30" s="10">
        <v>0</v>
      </c>
      <c r="N30" s="10">
        <v>0</v>
      </c>
      <c r="O30" s="10" t="s">
        <v>32</v>
      </c>
      <c r="P30" s="10">
        <v>430650.64399999997</v>
      </c>
      <c r="Q30" s="10">
        <v>284549.92300000001</v>
      </c>
      <c r="R30" s="10" t="s">
        <v>32</v>
      </c>
      <c r="S30" s="10">
        <v>0</v>
      </c>
      <c r="T30" s="10">
        <v>0</v>
      </c>
      <c r="U30" s="10" t="s">
        <v>32</v>
      </c>
      <c r="V30" s="10">
        <v>49148.241000000002</v>
      </c>
      <c r="W30" s="10">
        <v>44390.648999999998</v>
      </c>
      <c r="X30" s="10">
        <v>18678.654999999999</v>
      </c>
      <c r="Y30" s="10">
        <v>15720.439</v>
      </c>
      <c r="Z30" s="10" t="s">
        <v>32</v>
      </c>
      <c r="AA30" s="10">
        <v>430650.64399999997</v>
      </c>
      <c r="AB30" s="10">
        <v>284549.92300000001</v>
      </c>
      <c r="AC30" s="11">
        <v>0.66074421799773286</v>
      </c>
      <c r="AD30" s="10" t="s">
        <v>33</v>
      </c>
    </row>
    <row r="31" spans="1:30" x14ac:dyDescent="0.25">
      <c r="A31" s="8">
        <v>5266</v>
      </c>
      <c r="B31" s="9" t="s">
        <v>34</v>
      </c>
      <c r="C31" s="9" t="s">
        <v>55</v>
      </c>
      <c r="D31" s="10">
        <v>3540188.7829999998</v>
      </c>
      <c r="E31" s="10">
        <v>3540188.7829999998</v>
      </c>
      <c r="F31" s="10" t="s">
        <v>32</v>
      </c>
      <c r="G31" s="10">
        <v>1182</v>
      </c>
      <c r="H31" s="10">
        <v>1181.96</v>
      </c>
      <c r="I31" s="10" t="s">
        <v>32</v>
      </c>
      <c r="J31" s="10">
        <v>3540188.7829999998</v>
      </c>
      <c r="K31" s="10">
        <v>3540188.7829999998</v>
      </c>
      <c r="L31" s="10" t="s">
        <v>32</v>
      </c>
      <c r="M31" s="10">
        <v>0</v>
      </c>
      <c r="N31" s="10">
        <v>0</v>
      </c>
      <c r="O31" s="10" t="s">
        <v>32</v>
      </c>
      <c r="P31" s="10">
        <v>3558700.7029999997</v>
      </c>
      <c r="Q31" s="10">
        <v>2620262.7999999998</v>
      </c>
      <c r="R31" s="10" t="s">
        <v>32</v>
      </c>
      <c r="S31" s="10">
        <v>0</v>
      </c>
      <c r="T31" s="10">
        <v>0</v>
      </c>
      <c r="U31" s="10" t="s">
        <v>32</v>
      </c>
      <c r="V31" s="10">
        <v>531028.31744999997</v>
      </c>
      <c r="W31" s="10">
        <v>0</v>
      </c>
      <c r="X31" s="10">
        <v>0</v>
      </c>
      <c r="Y31" s="10">
        <v>0</v>
      </c>
      <c r="Z31" s="10" t="s">
        <v>33</v>
      </c>
      <c r="AA31" s="10">
        <v>3558700.7029999997</v>
      </c>
      <c r="AB31" s="10">
        <v>2620262.7999999998</v>
      </c>
      <c r="AC31" s="11">
        <v>0.73629760372686226</v>
      </c>
      <c r="AD31" s="10" t="s">
        <v>33</v>
      </c>
    </row>
    <row r="32" spans="1:30" x14ac:dyDescent="0.25">
      <c r="A32" s="8">
        <v>5282</v>
      </c>
      <c r="B32" s="9" t="s">
        <v>34</v>
      </c>
      <c r="C32" s="9" t="s">
        <v>56</v>
      </c>
      <c r="D32" s="10">
        <v>666031</v>
      </c>
      <c r="E32" s="10">
        <v>666031.35100000002</v>
      </c>
      <c r="F32" s="10" t="s">
        <v>32</v>
      </c>
      <c r="G32" s="10">
        <v>9249.8369999999995</v>
      </c>
      <c r="H32" s="10">
        <v>9370</v>
      </c>
      <c r="I32" s="10" t="s">
        <v>33</v>
      </c>
      <c r="J32" s="10">
        <v>666031</v>
      </c>
      <c r="K32" s="10">
        <v>465865.84299999999</v>
      </c>
      <c r="L32" s="10" t="s">
        <v>33</v>
      </c>
      <c r="M32" s="10">
        <v>0</v>
      </c>
      <c r="N32" s="10">
        <v>200165.508</v>
      </c>
      <c r="O32" s="10" t="s">
        <v>33</v>
      </c>
      <c r="P32" s="10">
        <v>675401.35100000002</v>
      </c>
      <c r="Q32" s="10">
        <v>419462</v>
      </c>
      <c r="R32" s="10" t="s">
        <v>32</v>
      </c>
      <c r="S32" s="10">
        <v>0</v>
      </c>
      <c r="T32" s="10">
        <v>0</v>
      </c>
      <c r="U32" s="10" t="s">
        <v>32</v>
      </c>
      <c r="V32" s="10">
        <v>99904.702650000007</v>
      </c>
      <c r="W32" s="10">
        <v>0</v>
      </c>
      <c r="X32" s="10">
        <v>0</v>
      </c>
      <c r="Y32" s="10">
        <v>106570</v>
      </c>
      <c r="Z32" s="10" t="s">
        <v>33</v>
      </c>
      <c r="AA32" s="10">
        <v>675401.35100000002</v>
      </c>
      <c r="AB32" s="10">
        <v>419462</v>
      </c>
      <c r="AC32" s="11">
        <v>0.62105590902201202</v>
      </c>
      <c r="AD32" s="10" t="s">
        <v>33</v>
      </c>
    </row>
    <row r="33" spans="1:30" x14ac:dyDescent="0.25">
      <c r="A33" s="8">
        <v>5284</v>
      </c>
      <c r="B33" s="9" t="s">
        <v>34</v>
      </c>
      <c r="C33" s="9" t="s">
        <v>57</v>
      </c>
      <c r="D33" s="10">
        <v>787342</v>
      </c>
      <c r="E33" s="10">
        <v>787342.147</v>
      </c>
      <c r="F33" s="10" t="s">
        <v>32</v>
      </c>
      <c r="G33" s="10">
        <v>0</v>
      </c>
      <c r="H33" s="10">
        <v>4076</v>
      </c>
      <c r="I33" s="10" t="s">
        <v>33</v>
      </c>
      <c r="J33" s="10">
        <v>787342</v>
      </c>
      <c r="K33" s="10">
        <v>787342.147</v>
      </c>
      <c r="L33" s="10" t="s">
        <v>32</v>
      </c>
      <c r="M33" s="10">
        <v>0</v>
      </c>
      <c r="N33" s="10">
        <v>0</v>
      </c>
      <c r="O33" s="10" t="s">
        <v>32</v>
      </c>
      <c r="P33" s="10">
        <v>791613.147</v>
      </c>
      <c r="Q33" s="10">
        <v>637193</v>
      </c>
      <c r="R33" s="10" t="s">
        <v>32</v>
      </c>
      <c r="S33" s="10">
        <v>0</v>
      </c>
      <c r="T33" s="10">
        <v>0</v>
      </c>
      <c r="U33" s="10" t="s">
        <v>32</v>
      </c>
      <c r="V33" s="10">
        <v>118101.32204999999</v>
      </c>
      <c r="W33" s="10">
        <v>250523</v>
      </c>
      <c r="X33" s="10">
        <v>0</v>
      </c>
      <c r="Y33" s="10">
        <v>0</v>
      </c>
      <c r="Z33" s="10" t="s">
        <v>32</v>
      </c>
      <c r="AA33" s="10">
        <v>791613.147</v>
      </c>
      <c r="AB33" s="10">
        <v>637193</v>
      </c>
      <c r="AC33" s="11">
        <v>0.80492978472476029</v>
      </c>
      <c r="AD33" s="10" t="s">
        <v>32</v>
      </c>
    </row>
    <row r="34" spans="1:30" x14ac:dyDescent="0.25">
      <c r="A34" s="8">
        <v>5306</v>
      </c>
      <c r="B34" s="9" t="s">
        <v>34</v>
      </c>
      <c r="C34" s="9" t="s">
        <v>58</v>
      </c>
      <c r="D34" s="10">
        <v>385021</v>
      </c>
      <c r="E34" s="10">
        <v>382155.23700000002</v>
      </c>
      <c r="F34" s="10" t="s">
        <v>33</v>
      </c>
      <c r="G34" s="10">
        <v>56704</v>
      </c>
      <c r="H34" s="10">
        <v>1173</v>
      </c>
      <c r="I34" s="10" t="s">
        <v>33</v>
      </c>
      <c r="J34" s="10">
        <v>385021</v>
      </c>
      <c r="K34" s="10">
        <v>258763.60500000001</v>
      </c>
      <c r="L34" s="10" t="s">
        <v>33</v>
      </c>
      <c r="M34" s="10">
        <v>0</v>
      </c>
      <c r="N34" s="10">
        <v>123391.632</v>
      </c>
      <c r="O34" s="10" t="s">
        <v>33</v>
      </c>
      <c r="P34" s="10">
        <v>383328.23700000002</v>
      </c>
      <c r="Q34" s="10">
        <v>318501</v>
      </c>
      <c r="R34" s="10" t="s">
        <v>32</v>
      </c>
      <c r="S34" s="10">
        <v>0</v>
      </c>
      <c r="T34" s="10">
        <v>0</v>
      </c>
      <c r="U34" s="10" t="s">
        <v>32</v>
      </c>
      <c r="V34" s="10">
        <v>57323.285550000001</v>
      </c>
      <c r="W34" s="10">
        <v>24533</v>
      </c>
      <c r="X34" s="10">
        <v>8687</v>
      </c>
      <c r="Y34" s="10">
        <v>96210</v>
      </c>
      <c r="Z34" s="10" t="s">
        <v>32</v>
      </c>
      <c r="AA34" s="10">
        <v>383328.23700000002</v>
      </c>
      <c r="AB34" s="10">
        <v>318501</v>
      </c>
      <c r="AC34" s="11">
        <v>0.83088322032483086</v>
      </c>
      <c r="AD34" s="10" t="s">
        <v>32</v>
      </c>
    </row>
    <row r="35" spans="1:30" x14ac:dyDescent="0.25">
      <c r="A35" s="8">
        <v>5308</v>
      </c>
      <c r="B35" s="9" t="s">
        <v>34</v>
      </c>
      <c r="C35" s="9" t="s">
        <v>59</v>
      </c>
      <c r="D35" s="10">
        <v>1378196</v>
      </c>
      <c r="E35" s="10">
        <v>1378195.959</v>
      </c>
      <c r="F35" s="10" t="s">
        <v>32</v>
      </c>
      <c r="G35" s="10">
        <v>144313</v>
      </c>
      <c r="H35" s="10">
        <v>144313</v>
      </c>
      <c r="I35" s="10" t="s">
        <v>32</v>
      </c>
      <c r="J35" s="10">
        <v>1378196</v>
      </c>
      <c r="K35" s="10">
        <v>1378195.959</v>
      </c>
      <c r="L35" s="10" t="s">
        <v>32</v>
      </c>
      <c r="M35" s="10">
        <v>0</v>
      </c>
      <c r="N35" s="10">
        <v>0</v>
      </c>
      <c r="O35" s="10" t="s">
        <v>32</v>
      </c>
      <c r="P35" s="10">
        <v>1524205.959</v>
      </c>
      <c r="Q35" s="10">
        <v>663511</v>
      </c>
      <c r="R35" s="10" t="s">
        <v>32</v>
      </c>
      <c r="S35" s="10">
        <v>0</v>
      </c>
      <c r="T35" s="10">
        <v>0</v>
      </c>
      <c r="U35" s="10" t="s">
        <v>32</v>
      </c>
      <c r="V35" s="10">
        <v>206729.39384999999</v>
      </c>
      <c r="W35" s="10">
        <v>91316</v>
      </c>
      <c r="X35" s="10">
        <v>3138</v>
      </c>
      <c r="Y35" s="10">
        <v>14678</v>
      </c>
      <c r="Z35" s="10" t="s">
        <v>33</v>
      </c>
      <c r="AA35" s="10">
        <v>1524205.959</v>
      </c>
      <c r="AB35" s="10">
        <v>663511</v>
      </c>
      <c r="AC35" s="11">
        <v>0.43531584172214877</v>
      </c>
      <c r="AD35" s="10" t="s">
        <v>33</v>
      </c>
    </row>
    <row r="36" spans="1:30" x14ac:dyDescent="0.25">
      <c r="A36" s="8">
        <v>5310</v>
      </c>
      <c r="B36" s="9" t="s">
        <v>34</v>
      </c>
      <c r="C36" s="9" t="s">
        <v>60</v>
      </c>
      <c r="D36" s="10">
        <v>656742</v>
      </c>
      <c r="E36" s="10">
        <v>656742.46699999995</v>
      </c>
      <c r="F36" s="10" t="s">
        <v>32</v>
      </c>
      <c r="G36" s="10">
        <v>0</v>
      </c>
      <c r="H36" s="10">
        <v>0</v>
      </c>
      <c r="I36" s="10" t="s">
        <v>32</v>
      </c>
      <c r="J36" s="10">
        <v>275462</v>
      </c>
      <c r="K36" s="10">
        <v>656742.46699999995</v>
      </c>
      <c r="L36" s="10" t="s">
        <v>33</v>
      </c>
      <c r="M36" s="10">
        <v>381280</v>
      </c>
      <c r="N36" s="10">
        <v>0</v>
      </c>
      <c r="O36" s="10" t="s">
        <v>33</v>
      </c>
      <c r="P36" s="10">
        <v>1166481.4669999999</v>
      </c>
      <c r="Q36" s="10">
        <v>562491</v>
      </c>
      <c r="R36" s="10" t="s">
        <v>32</v>
      </c>
      <c r="S36" s="10">
        <v>0</v>
      </c>
      <c r="T36" s="10">
        <v>0</v>
      </c>
      <c r="U36" s="10" t="s">
        <v>32</v>
      </c>
      <c r="V36" s="10">
        <v>98511.370049999983</v>
      </c>
      <c r="W36" s="10">
        <v>98778</v>
      </c>
      <c r="X36" s="10">
        <v>68357</v>
      </c>
      <c r="Y36" s="10">
        <v>63993</v>
      </c>
      <c r="Z36" s="10" t="s">
        <v>32</v>
      </c>
      <c r="AA36" s="10">
        <v>1166481.4669999999</v>
      </c>
      <c r="AB36" s="10">
        <v>562491</v>
      </c>
      <c r="AC36" s="11">
        <v>0.48221169038084688</v>
      </c>
      <c r="AD36" s="10" t="s">
        <v>33</v>
      </c>
    </row>
    <row r="37" spans="1:30" x14ac:dyDescent="0.25">
      <c r="A37" s="8">
        <v>5313</v>
      </c>
      <c r="B37" s="9" t="s">
        <v>34</v>
      </c>
      <c r="C37" s="9" t="s">
        <v>61</v>
      </c>
      <c r="D37" s="10">
        <v>424773</v>
      </c>
      <c r="E37" s="10">
        <v>424772.94900000002</v>
      </c>
      <c r="F37" s="10" t="s">
        <v>32</v>
      </c>
      <c r="G37" s="10">
        <v>0</v>
      </c>
      <c r="H37" s="10">
        <v>77497</v>
      </c>
      <c r="I37" s="10" t="s">
        <v>33</v>
      </c>
      <c r="J37" s="10">
        <v>424773</v>
      </c>
      <c r="K37" s="10">
        <v>424772.94900000002</v>
      </c>
      <c r="L37" s="10" t="s">
        <v>32</v>
      </c>
      <c r="M37" s="10">
        <v>0</v>
      </c>
      <c r="N37" s="10">
        <v>0</v>
      </c>
      <c r="O37" s="10" t="s">
        <v>32</v>
      </c>
      <c r="P37" s="10">
        <v>502269.94900000002</v>
      </c>
      <c r="Q37" s="10">
        <v>281988</v>
      </c>
      <c r="R37" s="10" t="s">
        <v>32</v>
      </c>
      <c r="S37" s="10">
        <v>0</v>
      </c>
      <c r="T37" s="10">
        <v>0</v>
      </c>
      <c r="U37" s="10" t="s">
        <v>32</v>
      </c>
      <c r="V37" s="10">
        <v>63715.942349999998</v>
      </c>
      <c r="W37" s="10">
        <v>31363</v>
      </c>
      <c r="X37" s="10">
        <v>12484</v>
      </c>
      <c r="Y37" s="10">
        <v>36676</v>
      </c>
      <c r="Z37" s="10" t="s">
        <v>32</v>
      </c>
      <c r="AA37" s="10">
        <v>502269.94900000002</v>
      </c>
      <c r="AB37" s="10">
        <v>281988</v>
      </c>
      <c r="AC37" s="11">
        <v>0.561427177878006</v>
      </c>
      <c r="AD37" s="10" t="s">
        <v>33</v>
      </c>
    </row>
    <row r="38" spans="1:30" x14ac:dyDescent="0.25">
      <c r="A38" s="8">
        <v>5315</v>
      </c>
      <c r="B38" s="9" t="s">
        <v>34</v>
      </c>
      <c r="C38" s="9" t="s">
        <v>62</v>
      </c>
      <c r="D38" s="10">
        <v>503424</v>
      </c>
      <c r="E38" s="10">
        <v>503423.72600000002</v>
      </c>
      <c r="F38" s="10" t="s">
        <v>32</v>
      </c>
      <c r="G38" s="10">
        <v>88729</v>
      </c>
      <c r="H38" s="10">
        <v>85194</v>
      </c>
      <c r="I38" s="10" t="s">
        <v>33</v>
      </c>
      <c r="J38" s="10">
        <v>503424</v>
      </c>
      <c r="K38" s="10">
        <v>503423.72600000002</v>
      </c>
      <c r="L38" s="10" t="s">
        <v>32</v>
      </c>
      <c r="M38" s="10">
        <v>0</v>
      </c>
      <c r="N38" s="10">
        <v>0</v>
      </c>
      <c r="O38" s="10" t="s">
        <v>32</v>
      </c>
      <c r="P38" s="10">
        <v>588617.72600000002</v>
      </c>
      <c r="Q38" s="10">
        <v>176828</v>
      </c>
      <c r="R38" s="10" t="s">
        <v>32</v>
      </c>
      <c r="S38" s="10">
        <v>0</v>
      </c>
      <c r="T38" s="10">
        <v>0</v>
      </c>
      <c r="U38" s="10" t="s">
        <v>32</v>
      </c>
      <c r="V38" s="10">
        <v>75513.558900000004</v>
      </c>
      <c r="W38" s="10">
        <v>35149</v>
      </c>
      <c r="X38" s="10">
        <v>11459</v>
      </c>
      <c r="Y38" s="10">
        <v>14729</v>
      </c>
      <c r="Z38" s="10" t="s">
        <v>33</v>
      </c>
      <c r="AA38" s="10">
        <v>588617.72600000002</v>
      </c>
      <c r="AB38" s="10">
        <v>176828</v>
      </c>
      <c r="AC38" s="11">
        <v>0.30041229169506867</v>
      </c>
      <c r="AD38" s="10" t="s">
        <v>33</v>
      </c>
    </row>
    <row r="39" spans="1:30" x14ac:dyDescent="0.25">
      <c r="A39" s="8">
        <v>5360</v>
      </c>
      <c r="B39" s="9" t="s">
        <v>34</v>
      </c>
      <c r="C39" s="9" t="s">
        <v>63</v>
      </c>
      <c r="D39" s="10">
        <v>4259393</v>
      </c>
      <c r="E39" s="10">
        <v>4259392.8039999995</v>
      </c>
      <c r="F39" s="10" t="s">
        <v>32</v>
      </c>
      <c r="G39" s="10">
        <v>1721</v>
      </c>
      <c r="H39" s="10">
        <v>1721</v>
      </c>
      <c r="I39" s="10" t="s">
        <v>32</v>
      </c>
      <c r="J39" s="10">
        <v>4259393</v>
      </c>
      <c r="K39" s="10">
        <v>4259392.8039999995</v>
      </c>
      <c r="L39" s="10" t="s">
        <v>32</v>
      </c>
      <c r="M39" s="10">
        <v>0</v>
      </c>
      <c r="N39" s="10">
        <v>0</v>
      </c>
      <c r="O39" s="10" t="s">
        <v>32</v>
      </c>
      <c r="P39" s="10">
        <v>4266329.8039999995</v>
      </c>
      <c r="Q39" s="10">
        <v>4259324</v>
      </c>
      <c r="R39" s="10" t="s">
        <v>32</v>
      </c>
      <c r="S39" s="10">
        <v>0</v>
      </c>
      <c r="T39" s="10">
        <v>0</v>
      </c>
      <c r="U39" s="10" t="s">
        <v>32</v>
      </c>
      <c r="V39" s="10">
        <v>638908.92059999995</v>
      </c>
      <c r="W39" s="10">
        <v>0</v>
      </c>
      <c r="X39" s="10">
        <v>0</v>
      </c>
      <c r="Y39" s="10">
        <v>0</v>
      </c>
      <c r="Z39" s="10" t="s">
        <v>33</v>
      </c>
      <c r="AA39" s="10">
        <v>4266329.8039999995</v>
      </c>
      <c r="AB39" s="10">
        <v>4259324</v>
      </c>
      <c r="AC39" s="11">
        <v>0.99835788503893186</v>
      </c>
      <c r="AD39" s="10" t="s">
        <v>32</v>
      </c>
    </row>
    <row r="40" spans="1:30" x14ac:dyDescent="0.25">
      <c r="A40" s="8">
        <v>5364</v>
      </c>
      <c r="B40" s="9" t="s">
        <v>34</v>
      </c>
      <c r="C40" s="9" t="s">
        <v>64</v>
      </c>
      <c r="D40" s="10">
        <v>485106</v>
      </c>
      <c r="E40" s="10">
        <v>485106.46299999999</v>
      </c>
      <c r="F40" s="10" t="s">
        <v>32</v>
      </c>
      <c r="G40" s="10">
        <v>100605</v>
      </c>
      <c r="H40" s="10">
        <v>100605</v>
      </c>
      <c r="I40" s="10" t="s">
        <v>32</v>
      </c>
      <c r="J40" s="10">
        <v>485106</v>
      </c>
      <c r="K40" s="10">
        <v>485106.46299999999</v>
      </c>
      <c r="L40" s="10" t="s">
        <v>32</v>
      </c>
      <c r="M40" s="10">
        <v>0</v>
      </c>
      <c r="N40" s="10">
        <v>0</v>
      </c>
      <c r="O40" s="10" t="s">
        <v>32</v>
      </c>
      <c r="P40" s="10">
        <v>585711.46299999999</v>
      </c>
      <c r="Q40" s="10">
        <v>594519</v>
      </c>
      <c r="R40" s="10" t="s">
        <v>33</v>
      </c>
      <c r="S40" s="10">
        <v>0</v>
      </c>
      <c r="T40" s="10">
        <v>61699</v>
      </c>
      <c r="U40" s="10" t="s">
        <v>33</v>
      </c>
      <c r="V40" s="10">
        <v>72765.96944999999</v>
      </c>
      <c r="W40" s="10">
        <v>151039</v>
      </c>
      <c r="X40" s="10">
        <v>0</v>
      </c>
      <c r="Y40" s="10">
        <v>52878</v>
      </c>
      <c r="Z40" s="10" t="s">
        <v>32</v>
      </c>
      <c r="AA40" s="10">
        <v>585711.46299999999</v>
      </c>
      <c r="AB40" s="10">
        <v>532820</v>
      </c>
      <c r="AC40" s="11">
        <v>0.90969706700106023</v>
      </c>
      <c r="AD40" s="10" t="s">
        <v>32</v>
      </c>
    </row>
    <row r="41" spans="1:30" x14ac:dyDescent="0.25">
      <c r="A41" s="8">
        <v>5368</v>
      </c>
      <c r="B41" s="9" t="s">
        <v>34</v>
      </c>
      <c r="C41" s="9" t="s">
        <v>65</v>
      </c>
      <c r="D41" s="10">
        <v>377504.28700000001</v>
      </c>
      <c r="E41" s="10">
        <v>377504.28700000001</v>
      </c>
      <c r="F41" s="10" t="s">
        <v>32</v>
      </c>
      <c r="G41" s="10">
        <v>19461.243999999999</v>
      </c>
      <c r="H41" s="10">
        <v>32474.880000000001</v>
      </c>
      <c r="I41" s="10" t="s">
        <v>33</v>
      </c>
      <c r="J41" s="10">
        <v>377504.28700000001</v>
      </c>
      <c r="K41" s="10">
        <v>377504.28700000001</v>
      </c>
      <c r="L41" s="10" t="s">
        <v>32</v>
      </c>
      <c r="M41" s="10">
        <v>0</v>
      </c>
      <c r="N41" s="10">
        <v>0</v>
      </c>
      <c r="O41" s="10" t="s">
        <v>32</v>
      </c>
      <c r="P41" s="10">
        <v>410902.39900000003</v>
      </c>
      <c r="Q41" s="10">
        <v>186958.63</v>
      </c>
      <c r="R41" s="10" t="s">
        <v>32</v>
      </c>
      <c r="S41" s="10">
        <v>0</v>
      </c>
      <c r="T41" s="10">
        <v>0</v>
      </c>
      <c r="U41" s="10" t="s">
        <v>32</v>
      </c>
      <c r="V41" s="10">
        <v>56625.643049999999</v>
      </c>
      <c r="W41" s="10">
        <v>45001.446000000004</v>
      </c>
      <c r="X41" s="10">
        <v>32987.749000000003</v>
      </c>
      <c r="Y41" s="10">
        <v>74769.434999999998</v>
      </c>
      <c r="Z41" s="10" t="s">
        <v>32</v>
      </c>
      <c r="AA41" s="10">
        <v>410902.39900000003</v>
      </c>
      <c r="AB41" s="10">
        <v>186958.63</v>
      </c>
      <c r="AC41" s="11">
        <v>0.45499522625079636</v>
      </c>
      <c r="AD41" s="10" t="s">
        <v>33</v>
      </c>
    </row>
    <row r="42" spans="1:30" x14ac:dyDescent="0.25">
      <c r="A42" s="8">
        <v>5376</v>
      </c>
      <c r="B42" s="9" t="s">
        <v>34</v>
      </c>
      <c r="C42" s="9" t="s">
        <v>66</v>
      </c>
      <c r="D42" s="10">
        <v>896652</v>
      </c>
      <c r="E42" s="10">
        <v>896651.63199999998</v>
      </c>
      <c r="F42" s="10" t="s">
        <v>32</v>
      </c>
      <c r="G42" s="10">
        <v>55</v>
      </c>
      <c r="H42" s="10">
        <v>775</v>
      </c>
      <c r="I42" s="10" t="s">
        <v>33</v>
      </c>
      <c r="J42" s="10">
        <v>896652</v>
      </c>
      <c r="K42" s="10">
        <v>896651.63199999998</v>
      </c>
      <c r="L42" s="10" t="s">
        <v>32</v>
      </c>
      <c r="M42" s="10">
        <v>0</v>
      </c>
      <c r="N42" s="10">
        <v>0</v>
      </c>
      <c r="O42" s="10" t="s">
        <v>32</v>
      </c>
      <c r="P42" s="10">
        <v>897562.63199999998</v>
      </c>
      <c r="Q42" s="10">
        <v>897426</v>
      </c>
      <c r="R42" s="10" t="s">
        <v>32</v>
      </c>
      <c r="S42" s="10">
        <v>0</v>
      </c>
      <c r="T42" s="10">
        <v>0</v>
      </c>
      <c r="U42" s="10" t="s">
        <v>32</v>
      </c>
      <c r="V42" s="10">
        <v>134497.74479999999</v>
      </c>
      <c r="W42" s="10">
        <v>335636</v>
      </c>
      <c r="X42" s="10">
        <v>219454</v>
      </c>
      <c r="Y42" s="10">
        <v>90364</v>
      </c>
      <c r="Z42" s="10" t="s">
        <v>32</v>
      </c>
      <c r="AA42" s="10">
        <v>897562.63199999998</v>
      </c>
      <c r="AB42" s="10">
        <v>897426</v>
      </c>
      <c r="AC42" s="11">
        <v>0.99984777441135719</v>
      </c>
      <c r="AD42" s="10" t="s">
        <v>32</v>
      </c>
    </row>
    <row r="43" spans="1:30" x14ac:dyDescent="0.25">
      <c r="A43" s="8">
        <v>5380</v>
      </c>
      <c r="B43" s="9" t="s">
        <v>34</v>
      </c>
      <c r="C43" s="9" t="s">
        <v>67</v>
      </c>
      <c r="D43" s="10">
        <v>999051</v>
      </c>
      <c r="E43" s="10">
        <v>1076234.2180000001</v>
      </c>
      <c r="F43" s="10" t="s">
        <v>33</v>
      </c>
      <c r="G43" s="10">
        <v>220350</v>
      </c>
      <c r="H43" s="10">
        <v>251051</v>
      </c>
      <c r="I43" s="10" t="s">
        <v>33</v>
      </c>
      <c r="J43" s="10">
        <v>999051</v>
      </c>
      <c r="K43" s="10">
        <v>1076234.2180000001</v>
      </c>
      <c r="L43" s="10" t="s">
        <v>33</v>
      </c>
      <c r="M43" s="10">
        <v>0</v>
      </c>
      <c r="N43" s="10">
        <v>0</v>
      </c>
      <c r="O43" s="10" t="s">
        <v>32</v>
      </c>
      <c r="P43" s="10">
        <v>1386189.2180000001</v>
      </c>
      <c r="Q43" s="10">
        <v>612488</v>
      </c>
      <c r="R43" s="10" t="s">
        <v>32</v>
      </c>
      <c r="S43" s="10">
        <v>0</v>
      </c>
      <c r="T43" s="10">
        <v>0</v>
      </c>
      <c r="U43" s="10" t="s">
        <v>32</v>
      </c>
      <c r="V43" s="10">
        <v>161435.13270000002</v>
      </c>
      <c r="W43" s="10">
        <v>42624</v>
      </c>
      <c r="X43" s="10">
        <v>452820</v>
      </c>
      <c r="Y43" s="10">
        <v>0</v>
      </c>
      <c r="Z43" s="10" t="s">
        <v>32</v>
      </c>
      <c r="AA43" s="10">
        <v>1386189.2180000001</v>
      </c>
      <c r="AB43" s="10">
        <v>612488</v>
      </c>
      <c r="AC43" s="11">
        <v>0.44185021211151848</v>
      </c>
      <c r="AD43" s="10" t="s">
        <v>33</v>
      </c>
    </row>
    <row r="44" spans="1:30" x14ac:dyDescent="0.25">
      <c r="A44" s="8">
        <v>5390</v>
      </c>
      <c r="B44" s="9" t="s">
        <v>34</v>
      </c>
      <c r="C44" s="9" t="s">
        <v>68</v>
      </c>
      <c r="D44" s="10">
        <v>421842</v>
      </c>
      <c r="E44" s="10">
        <v>421841.93</v>
      </c>
      <c r="F44" s="10" t="s">
        <v>32</v>
      </c>
      <c r="G44" s="10">
        <v>-16913.063999999998</v>
      </c>
      <c r="H44" s="10">
        <v>0</v>
      </c>
      <c r="I44" s="10" t="s">
        <v>33</v>
      </c>
      <c r="J44" s="10">
        <v>375189</v>
      </c>
      <c r="K44" s="10">
        <v>375189.78200000001</v>
      </c>
      <c r="L44" s="10" t="s">
        <v>32</v>
      </c>
      <c r="M44" s="10">
        <v>0</v>
      </c>
      <c r="N44" s="10">
        <v>46652.148000000001</v>
      </c>
      <c r="O44" s="10" t="s">
        <v>33</v>
      </c>
      <c r="P44" s="10">
        <v>443417.93</v>
      </c>
      <c r="Q44" s="10">
        <v>386217</v>
      </c>
      <c r="R44" s="10" t="s">
        <v>32</v>
      </c>
      <c r="S44" s="10">
        <v>0</v>
      </c>
      <c r="T44" s="10">
        <v>0</v>
      </c>
      <c r="U44" s="10" t="s">
        <v>32</v>
      </c>
      <c r="V44" s="10">
        <v>63276.289499999999</v>
      </c>
      <c r="W44" s="10">
        <v>46000</v>
      </c>
      <c r="X44" s="10">
        <v>65837</v>
      </c>
      <c r="Y44" s="10">
        <v>41427</v>
      </c>
      <c r="Z44" s="10" t="s">
        <v>32</v>
      </c>
      <c r="AA44" s="10">
        <v>443417.93</v>
      </c>
      <c r="AB44" s="10">
        <v>386217</v>
      </c>
      <c r="AC44" s="11">
        <v>0.87099996159379478</v>
      </c>
      <c r="AD44" s="10" t="s">
        <v>32</v>
      </c>
    </row>
    <row r="45" spans="1:30" x14ac:dyDescent="0.25">
      <c r="A45" s="8">
        <v>5400</v>
      </c>
      <c r="B45" s="9" t="s">
        <v>34</v>
      </c>
      <c r="C45" s="9" t="s">
        <v>69</v>
      </c>
      <c r="D45" s="10">
        <v>573871</v>
      </c>
      <c r="E45" s="10">
        <v>573870.62100000004</v>
      </c>
      <c r="F45" s="10" t="s">
        <v>32</v>
      </c>
      <c r="G45" s="10">
        <v>194404</v>
      </c>
      <c r="H45" s="10">
        <v>375167</v>
      </c>
      <c r="I45" s="10" t="s">
        <v>33</v>
      </c>
      <c r="J45" s="10">
        <v>573871</v>
      </c>
      <c r="K45" s="10">
        <v>573870.62100000004</v>
      </c>
      <c r="L45" s="10" t="s">
        <v>32</v>
      </c>
      <c r="M45" s="10">
        <v>0</v>
      </c>
      <c r="N45" s="10">
        <v>0</v>
      </c>
      <c r="O45" s="10" t="s">
        <v>32</v>
      </c>
      <c r="P45" s="10">
        <v>959193.62100000004</v>
      </c>
      <c r="Q45" s="10">
        <v>897006</v>
      </c>
      <c r="R45" s="10" t="s">
        <v>32</v>
      </c>
      <c r="S45" s="10">
        <v>0</v>
      </c>
      <c r="T45" s="10">
        <v>20000</v>
      </c>
      <c r="U45" s="10" t="s">
        <v>33</v>
      </c>
      <c r="V45" s="10">
        <v>86080.593150000001</v>
      </c>
      <c r="W45" s="10">
        <v>54362</v>
      </c>
      <c r="X45" s="10">
        <v>37413</v>
      </c>
      <c r="Y45" s="10">
        <v>20370</v>
      </c>
      <c r="Z45" s="10" t="s">
        <v>32</v>
      </c>
      <c r="AA45" s="10">
        <v>959193.62100000004</v>
      </c>
      <c r="AB45" s="10">
        <v>877006</v>
      </c>
      <c r="AC45" s="11">
        <v>0.91431592204051981</v>
      </c>
      <c r="AD45" s="10" t="s">
        <v>32</v>
      </c>
    </row>
    <row r="46" spans="1:30" x14ac:dyDescent="0.25">
      <c r="A46" s="8">
        <v>5411</v>
      </c>
      <c r="B46" s="9" t="s">
        <v>34</v>
      </c>
      <c r="C46" s="9" t="s">
        <v>70</v>
      </c>
      <c r="D46" s="10">
        <v>474166</v>
      </c>
      <c r="E46" s="10">
        <v>474165.815</v>
      </c>
      <c r="F46" s="10" t="s">
        <v>32</v>
      </c>
      <c r="G46" s="10">
        <v>0</v>
      </c>
      <c r="H46" s="10">
        <v>106519</v>
      </c>
      <c r="I46" s="10" t="s">
        <v>33</v>
      </c>
      <c r="J46" s="10">
        <v>474166</v>
      </c>
      <c r="K46" s="10">
        <v>474165.815</v>
      </c>
      <c r="L46" s="10" t="s">
        <v>32</v>
      </c>
      <c r="M46" s="10">
        <v>0</v>
      </c>
      <c r="N46" s="10">
        <v>0</v>
      </c>
      <c r="O46" s="10" t="s">
        <v>32</v>
      </c>
      <c r="P46" s="10">
        <v>580684.81499999994</v>
      </c>
      <c r="Q46" s="10">
        <v>484161</v>
      </c>
      <c r="R46" s="10" t="s">
        <v>32</v>
      </c>
      <c r="S46" s="10">
        <v>0</v>
      </c>
      <c r="T46" s="10">
        <v>40176</v>
      </c>
      <c r="U46" s="10" t="s">
        <v>33</v>
      </c>
      <c r="V46" s="10">
        <v>71124.87225</v>
      </c>
      <c r="W46" s="10">
        <v>54617</v>
      </c>
      <c r="X46" s="10">
        <v>16063</v>
      </c>
      <c r="Y46" s="10">
        <v>37023</v>
      </c>
      <c r="Z46" s="10" t="s">
        <v>32</v>
      </c>
      <c r="AA46" s="10">
        <v>580684.81499999994</v>
      </c>
      <c r="AB46" s="10">
        <v>443985</v>
      </c>
      <c r="AC46" s="11">
        <v>0.76458861766516151</v>
      </c>
      <c r="AD46" s="10" t="s">
        <v>33</v>
      </c>
    </row>
    <row r="47" spans="1:30" x14ac:dyDescent="0.25">
      <c r="A47" s="8">
        <v>5440</v>
      </c>
      <c r="B47" s="9" t="s">
        <v>34</v>
      </c>
      <c r="C47" s="9" t="s">
        <v>71</v>
      </c>
      <c r="D47" s="10">
        <v>904620</v>
      </c>
      <c r="E47" s="10">
        <v>904619.65500000003</v>
      </c>
      <c r="F47" s="10" t="s">
        <v>32</v>
      </c>
      <c r="G47" s="10">
        <v>105075</v>
      </c>
      <c r="H47" s="10">
        <v>58472</v>
      </c>
      <c r="I47" s="10" t="s">
        <v>33</v>
      </c>
      <c r="J47" s="10">
        <v>904620</v>
      </c>
      <c r="K47" s="10">
        <v>904619.65500000003</v>
      </c>
      <c r="L47" s="10" t="s">
        <v>32</v>
      </c>
      <c r="M47" s="10">
        <v>0</v>
      </c>
      <c r="N47" s="10">
        <v>0</v>
      </c>
      <c r="O47" s="10" t="s">
        <v>32</v>
      </c>
      <c r="P47" s="10">
        <v>966820.65500000003</v>
      </c>
      <c r="Q47" s="10">
        <v>966821</v>
      </c>
      <c r="R47" s="10" t="s">
        <v>32</v>
      </c>
      <c r="S47" s="10">
        <v>0</v>
      </c>
      <c r="T47" s="10">
        <v>0</v>
      </c>
      <c r="U47" s="10" t="s">
        <v>32</v>
      </c>
      <c r="V47" s="10">
        <v>135692.94824999999</v>
      </c>
      <c r="W47" s="10">
        <v>0</v>
      </c>
      <c r="X47" s="10">
        <v>0</v>
      </c>
      <c r="Y47" s="10">
        <v>272365</v>
      </c>
      <c r="Z47" s="10" t="s">
        <v>33</v>
      </c>
      <c r="AA47" s="10">
        <v>966820.65500000003</v>
      </c>
      <c r="AB47" s="10">
        <v>966821</v>
      </c>
      <c r="AC47" s="11">
        <v>1.0000003568397078</v>
      </c>
      <c r="AD47" s="10" t="s">
        <v>32</v>
      </c>
    </row>
    <row r="48" spans="1:30" x14ac:dyDescent="0.25">
      <c r="A48" s="8">
        <v>5001</v>
      </c>
      <c r="B48" s="9" t="s">
        <v>34</v>
      </c>
      <c r="C48" s="9" t="s">
        <v>72</v>
      </c>
      <c r="D48" s="10">
        <v>24676536</v>
      </c>
      <c r="E48" s="10">
        <v>24676536.392999999</v>
      </c>
      <c r="F48" s="10" t="s">
        <v>32</v>
      </c>
      <c r="G48" s="10">
        <v>-409144</v>
      </c>
      <c r="H48" s="10">
        <v>456336</v>
      </c>
      <c r="I48" s="10" t="s">
        <v>33</v>
      </c>
      <c r="J48" s="10">
        <v>24676536</v>
      </c>
      <c r="K48" s="10">
        <v>24676536.392999999</v>
      </c>
      <c r="L48" s="10" t="s">
        <v>32</v>
      </c>
      <c r="M48" s="10">
        <v>0</v>
      </c>
      <c r="N48" s="10">
        <v>0</v>
      </c>
      <c r="O48" s="10" t="s">
        <v>32</v>
      </c>
      <c r="P48" s="10">
        <v>25581138.392999999</v>
      </c>
      <c r="Q48" s="10">
        <v>22809589</v>
      </c>
      <c r="R48" s="10" t="s">
        <v>32</v>
      </c>
      <c r="S48" s="10">
        <v>0</v>
      </c>
      <c r="T48" s="10">
        <v>0</v>
      </c>
      <c r="U48" s="10" t="s">
        <v>32</v>
      </c>
      <c r="V48" s="10">
        <v>3701480.4589499999</v>
      </c>
      <c r="W48" s="10">
        <v>11953767</v>
      </c>
      <c r="X48" s="10">
        <v>6237789</v>
      </c>
      <c r="Y48" s="10">
        <v>4127956</v>
      </c>
      <c r="Z48" s="10" t="s">
        <v>32</v>
      </c>
      <c r="AA48" s="10">
        <v>25581138.392999999</v>
      </c>
      <c r="AB48" s="10">
        <v>22809589</v>
      </c>
      <c r="AC48" s="11">
        <v>0.89165652636637927</v>
      </c>
      <c r="AD48" s="10" t="s">
        <v>32</v>
      </c>
    </row>
    <row r="49" spans="1:30" x14ac:dyDescent="0.25">
      <c r="A49" s="8">
        <v>5467</v>
      </c>
      <c r="B49" s="9" t="s">
        <v>34</v>
      </c>
      <c r="C49" s="9" t="s">
        <v>73</v>
      </c>
      <c r="D49" s="10">
        <v>379484</v>
      </c>
      <c r="E49" s="10">
        <v>379483.73800000001</v>
      </c>
      <c r="F49" s="10" t="s">
        <v>32</v>
      </c>
      <c r="G49" s="10">
        <v>116000</v>
      </c>
      <c r="H49" s="10">
        <v>33797</v>
      </c>
      <c r="I49" s="10" t="s">
        <v>33</v>
      </c>
      <c r="J49" s="10">
        <v>379484</v>
      </c>
      <c r="K49" s="10">
        <v>379483.73800000001</v>
      </c>
      <c r="L49" s="10" t="s">
        <v>32</v>
      </c>
      <c r="M49" s="10">
        <v>0</v>
      </c>
      <c r="N49" s="10">
        <v>0</v>
      </c>
      <c r="O49" s="10" t="s">
        <v>32</v>
      </c>
      <c r="P49" s="10">
        <v>413280.73800000001</v>
      </c>
      <c r="Q49" s="10">
        <v>346940</v>
      </c>
      <c r="R49" s="10" t="s">
        <v>32</v>
      </c>
      <c r="S49" s="10">
        <v>0</v>
      </c>
      <c r="T49" s="10">
        <v>0</v>
      </c>
      <c r="U49" s="10" t="s">
        <v>32</v>
      </c>
      <c r="V49" s="10">
        <v>56922.560700000002</v>
      </c>
      <c r="W49" s="10">
        <v>14741</v>
      </c>
      <c r="X49" s="10">
        <v>4872</v>
      </c>
      <c r="Y49" s="10">
        <v>13759</v>
      </c>
      <c r="Z49" s="10" t="s">
        <v>33</v>
      </c>
      <c r="AA49" s="10">
        <v>413280.73800000001</v>
      </c>
      <c r="AB49" s="10">
        <v>346940</v>
      </c>
      <c r="AC49" s="11">
        <v>0.83947778858253974</v>
      </c>
      <c r="AD49" s="10" t="s">
        <v>32</v>
      </c>
    </row>
    <row r="50" spans="1:30" x14ac:dyDescent="0.25">
      <c r="A50" s="8">
        <v>5490</v>
      </c>
      <c r="B50" s="9" t="s">
        <v>34</v>
      </c>
      <c r="C50" s="9" t="s">
        <v>74</v>
      </c>
      <c r="D50" s="10">
        <v>2993689</v>
      </c>
      <c r="E50" s="10">
        <v>2993688.28</v>
      </c>
      <c r="F50" s="10" t="s">
        <v>32</v>
      </c>
      <c r="G50" s="10">
        <v>168151</v>
      </c>
      <c r="H50" s="10">
        <v>324</v>
      </c>
      <c r="I50" s="10" t="s">
        <v>33</v>
      </c>
      <c r="J50" s="10">
        <v>2437802</v>
      </c>
      <c r="K50" s="10">
        <v>2437801.432</v>
      </c>
      <c r="L50" s="10" t="s">
        <v>32</v>
      </c>
      <c r="M50" s="10">
        <v>555887</v>
      </c>
      <c r="N50" s="10">
        <v>555886.848</v>
      </c>
      <c r="O50" s="10" t="s">
        <v>32</v>
      </c>
      <c r="P50" s="10">
        <v>3045167.2800000003</v>
      </c>
      <c r="Q50" s="10">
        <v>2966427</v>
      </c>
      <c r="R50" s="10" t="s">
        <v>32</v>
      </c>
      <c r="S50" s="10">
        <v>0</v>
      </c>
      <c r="T50" s="10">
        <v>0</v>
      </c>
      <c r="U50" s="10" t="s">
        <v>32</v>
      </c>
      <c r="V50" s="10">
        <v>449053.24200000003</v>
      </c>
      <c r="W50" s="10">
        <v>160059</v>
      </c>
      <c r="X50" s="10">
        <v>31515</v>
      </c>
      <c r="Y50" s="10">
        <v>74718</v>
      </c>
      <c r="Z50" s="10" t="s">
        <v>33</v>
      </c>
      <c r="AA50" s="10">
        <v>3045167.2800000003</v>
      </c>
      <c r="AB50" s="10">
        <v>2966427</v>
      </c>
      <c r="AC50" s="11">
        <v>0.97414254365691189</v>
      </c>
      <c r="AD50" s="10" t="s">
        <v>32</v>
      </c>
    </row>
    <row r="51" spans="1:30" x14ac:dyDescent="0.25">
      <c r="A51" s="8">
        <v>5501</v>
      </c>
      <c r="B51" s="9" t="s">
        <v>34</v>
      </c>
      <c r="C51" s="9" t="s">
        <v>75</v>
      </c>
      <c r="D51" s="10">
        <v>306249</v>
      </c>
      <c r="E51" s="10">
        <v>306249.071</v>
      </c>
      <c r="F51" s="10" t="s">
        <v>32</v>
      </c>
      <c r="G51" s="10">
        <v>25453</v>
      </c>
      <c r="H51" s="10">
        <v>25454</v>
      </c>
      <c r="I51" s="10" t="s">
        <v>32</v>
      </c>
      <c r="J51" s="10">
        <v>306249</v>
      </c>
      <c r="K51" s="10">
        <v>306249.071</v>
      </c>
      <c r="L51" s="10" t="s">
        <v>32</v>
      </c>
      <c r="M51" s="10">
        <v>0</v>
      </c>
      <c r="N51" s="10">
        <v>0</v>
      </c>
      <c r="O51" s="10" t="s">
        <v>32</v>
      </c>
      <c r="P51" s="10">
        <v>331703.071</v>
      </c>
      <c r="Q51" s="10">
        <v>197840</v>
      </c>
      <c r="R51" s="10" t="s">
        <v>32</v>
      </c>
      <c r="S51" s="10">
        <v>0</v>
      </c>
      <c r="T51" s="10">
        <v>0</v>
      </c>
      <c r="U51" s="10" t="s">
        <v>32</v>
      </c>
      <c r="V51" s="10">
        <v>45937.360649999995</v>
      </c>
      <c r="W51" s="10">
        <v>25696</v>
      </c>
      <c r="X51" s="10">
        <v>8941</v>
      </c>
      <c r="Y51" s="10">
        <v>46185</v>
      </c>
      <c r="Z51" s="10" t="s">
        <v>32</v>
      </c>
      <c r="AA51" s="10">
        <v>331703.071</v>
      </c>
      <c r="AB51" s="10">
        <v>197840</v>
      </c>
      <c r="AC51" s="11">
        <v>0.59643704655360275</v>
      </c>
      <c r="AD51" s="10" t="s">
        <v>33</v>
      </c>
    </row>
    <row r="52" spans="1:30" x14ac:dyDescent="0.25">
      <c r="A52" s="8">
        <v>5543</v>
      </c>
      <c r="B52" s="9" t="s">
        <v>34</v>
      </c>
      <c r="C52" s="9" t="s">
        <v>76</v>
      </c>
      <c r="D52" s="10">
        <v>809662</v>
      </c>
      <c r="E52" s="10">
        <v>809661.99899999995</v>
      </c>
      <c r="F52" s="10" t="s">
        <v>32</v>
      </c>
      <c r="G52" s="10">
        <v>30348</v>
      </c>
      <c r="H52" s="10">
        <v>35944</v>
      </c>
      <c r="I52" s="10" t="s">
        <v>33</v>
      </c>
      <c r="J52" s="10">
        <v>809662</v>
      </c>
      <c r="K52" s="10">
        <v>809661.99899999995</v>
      </c>
      <c r="L52" s="10" t="s">
        <v>32</v>
      </c>
      <c r="M52" s="10">
        <v>0</v>
      </c>
      <c r="N52" s="10">
        <v>0</v>
      </c>
      <c r="O52" s="10" t="s">
        <v>32</v>
      </c>
      <c r="P52" s="10">
        <v>845605.99899999995</v>
      </c>
      <c r="Q52" s="10">
        <v>796866</v>
      </c>
      <c r="R52" s="10" t="s">
        <v>32</v>
      </c>
      <c r="S52" s="10">
        <v>0</v>
      </c>
      <c r="T52" s="10">
        <v>0</v>
      </c>
      <c r="U52" s="10" t="s">
        <v>32</v>
      </c>
      <c r="V52" s="10">
        <v>121449.29984999998</v>
      </c>
      <c r="W52" s="10">
        <v>27386</v>
      </c>
      <c r="X52" s="10">
        <v>0</v>
      </c>
      <c r="Y52" s="10">
        <v>110124</v>
      </c>
      <c r="Z52" s="10" t="s">
        <v>32</v>
      </c>
      <c r="AA52" s="10">
        <v>845605.99899999995</v>
      </c>
      <c r="AB52" s="10">
        <v>796866</v>
      </c>
      <c r="AC52" s="11">
        <v>0.94236086421141874</v>
      </c>
      <c r="AD52" s="10" t="s">
        <v>32</v>
      </c>
    </row>
    <row r="53" spans="1:30" x14ac:dyDescent="0.25">
      <c r="A53" s="8">
        <v>5576</v>
      </c>
      <c r="B53" s="9" t="s">
        <v>34</v>
      </c>
      <c r="C53" s="9" t="s">
        <v>77</v>
      </c>
      <c r="D53" s="10">
        <v>406416</v>
      </c>
      <c r="E53" s="10">
        <v>406415.98599999998</v>
      </c>
      <c r="F53" s="10" t="s">
        <v>32</v>
      </c>
      <c r="G53" s="10">
        <v>20039</v>
      </c>
      <c r="H53" s="10">
        <v>20139</v>
      </c>
      <c r="I53" s="10" t="s">
        <v>32</v>
      </c>
      <c r="J53" s="10">
        <v>280342</v>
      </c>
      <c r="K53" s="10">
        <v>280342.174</v>
      </c>
      <c r="L53" s="10" t="s">
        <v>32</v>
      </c>
      <c r="M53" s="10">
        <v>126074</v>
      </c>
      <c r="N53" s="10">
        <v>126073.81200000001</v>
      </c>
      <c r="O53" s="10" t="s">
        <v>32</v>
      </c>
      <c r="P53" s="10">
        <v>426554.98600000003</v>
      </c>
      <c r="Q53" s="10">
        <v>420878</v>
      </c>
      <c r="R53" s="10" t="s">
        <v>32</v>
      </c>
      <c r="S53" s="10">
        <v>0</v>
      </c>
      <c r="T53" s="10">
        <v>0</v>
      </c>
      <c r="U53" s="10" t="s">
        <v>32</v>
      </c>
      <c r="V53" s="10">
        <v>60962.397900000004</v>
      </c>
      <c r="W53" s="10">
        <v>52261</v>
      </c>
      <c r="X53" s="10">
        <v>27514</v>
      </c>
      <c r="Y53" s="10">
        <v>61466</v>
      </c>
      <c r="Z53" s="10" t="s">
        <v>32</v>
      </c>
      <c r="AA53" s="10">
        <v>426554.98600000003</v>
      </c>
      <c r="AB53" s="10">
        <v>420878</v>
      </c>
      <c r="AC53" s="11">
        <v>0.98669108043200782</v>
      </c>
      <c r="AD53" s="10" t="s">
        <v>32</v>
      </c>
    </row>
    <row r="54" spans="1:30" x14ac:dyDescent="0.25">
      <c r="A54" s="8">
        <v>5585</v>
      </c>
      <c r="B54" s="9" t="s">
        <v>34</v>
      </c>
      <c r="C54" s="9" t="s">
        <v>78</v>
      </c>
      <c r="D54" s="10">
        <v>694981</v>
      </c>
      <c r="E54" s="10">
        <v>694981.08400000003</v>
      </c>
      <c r="F54" s="10" t="s">
        <v>32</v>
      </c>
      <c r="G54" s="10">
        <v>1354</v>
      </c>
      <c r="H54" s="10">
        <v>1353</v>
      </c>
      <c r="I54" s="10" t="s">
        <v>32</v>
      </c>
      <c r="J54" s="10">
        <v>694981</v>
      </c>
      <c r="K54" s="10">
        <v>694981.08400000003</v>
      </c>
      <c r="L54" s="10" t="s">
        <v>32</v>
      </c>
      <c r="M54" s="10">
        <v>0</v>
      </c>
      <c r="N54" s="10">
        <v>0</v>
      </c>
      <c r="O54" s="10" t="s">
        <v>32</v>
      </c>
      <c r="P54" s="10">
        <v>696334.08400000003</v>
      </c>
      <c r="Q54" s="10">
        <v>696334</v>
      </c>
      <c r="R54" s="10" t="s">
        <v>32</v>
      </c>
      <c r="S54" s="10">
        <v>0</v>
      </c>
      <c r="T54" s="10">
        <v>59653</v>
      </c>
      <c r="U54" s="10" t="s">
        <v>33</v>
      </c>
      <c r="V54" s="10">
        <v>104247.1626</v>
      </c>
      <c r="W54" s="10">
        <v>111382</v>
      </c>
      <c r="X54" s="10">
        <v>111382</v>
      </c>
      <c r="Y54" s="10">
        <v>111382</v>
      </c>
      <c r="Z54" s="10" t="s">
        <v>32</v>
      </c>
      <c r="AA54" s="10">
        <v>696334.08400000003</v>
      </c>
      <c r="AB54" s="10">
        <v>462059</v>
      </c>
      <c r="AC54" s="11">
        <v>0.66355936125625581</v>
      </c>
      <c r="AD54" s="10" t="s">
        <v>33</v>
      </c>
    </row>
    <row r="55" spans="1:30" x14ac:dyDescent="0.25">
      <c r="A55" s="8">
        <v>5604</v>
      </c>
      <c r="B55" s="9" t="s">
        <v>34</v>
      </c>
      <c r="C55" s="9" t="s">
        <v>79</v>
      </c>
      <c r="D55" s="10">
        <v>1207446</v>
      </c>
      <c r="E55" s="10">
        <v>1207445.899</v>
      </c>
      <c r="F55" s="10" t="s">
        <v>32</v>
      </c>
      <c r="G55" s="10">
        <v>279011</v>
      </c>
      <c r="H55" s="10">
        <v>278991</v>
      </c>
      <c r="I55" s="10" t="s">
        <v>32</v>
      </c>
      <c r="J55" s="10">
        <v>1207446</v>
      </c>
      <c r="K55" s="10">
        <v>917161.79500000004</v>
      </c>
      <c r="L55" s="10" t="s">
        <v>33</v>
      </c>
      <c r="M55" s="10">
        <v>0</v>
      </c>
      <c r="N55" s="10">
        <v>290284.10399999999</v>
      </c>
      <c r="O55" s="10" t="s">
        <v>33</v>
      </c>
      <c r="P55" s="10">
        <v>1486436.899</v>
      </c>
      <c r="Q55" s="10">
        <v>1906446</v>
      </c>
      <c r="R55" s="10" t="s">
        <v>33</v>
      </c>
      <c r="S55" s="10">
        <v>0</v>
      </c>
      <c r="T55" s="10">
        <v>0</v>
      </c>
      <c r="U55" s="10" t="s">
        <v>32</v>
      </c>
      <c r="V55" s="10">
        <v>181116.88485</v>
      </c>
      <c r="W55" s="10">
        <v>98817</v>
      </c>
      <c r="X55" s="10">
        <v>27953</v>
      </c>
      <c r="Y55" s="10">
        <v>54647</v>
      </c>
      <c r="Z55" s="10" t="s">
        <v>32</v>
      </c>
      <c r="AA55" s="10">
        <v>1486436.899</v>
      </c>
      <c r="AB55" s="10">
        <v>1906446</v>
      </c>
      <c r="AC55" s="11">
        <v>1.2825610029477612</v>
      </c>
      <c r="AD55" s="10" t="s">
        <v>33</v>
      </c>
    </row>
    <row r="56" spans="1:30" x14ac:dyDescent="0.25">
      <c r="A56" s="8">
        <v>5607</v>
      </c>
      <c r="B56" s="9" t="s">
        <v>34</v>
      </c>
      <c r="C56" s="9" t="s">
        <v>80</v>
      </c>
      <c r="D56" s="10">
        <v>393169</v>
      </c>
      <c r="E56" s="10">
        <v>393168.68599999999</v>
      </c>
      <c r="F56" s="10" t="s">
        <v>32</v>
      </c>
      <c r="G56" s="10">
        <v>37145</v>
      </c>
      <c r="H56" s="10">
        <v>65507</v>
      </c>
      <c r="I56" s="10" t="s">
        <v>33</v>
      </c>
      <c r="J56" s="10">
        <v>393169</v>
      </c>
      <c r="K56" s="10">
        <v>393168.68599999999</v>
      </c>
      <c r="L56" s="10" t="s">
        <v>32</v>
      </c>
      <c r="M56" s="10">
        <v>0</v>
      </c>
      <c r="N56" s="10">
        <v>0</v>
      </c>
      <c r="O56" s="10" t="s">
        <v>32</v>
      </c>
      <c r="P56" s="10">
        <v>578515.68599999999</v>
      </c>
      <c r="Q56" s="10">
        <v>245285</v>
      </c>
      <c r="R56" s="10" t="s">
        <v>32</v>
      </c>
      <c r="S56" s="10">
        <v>0</v>
      </c>
      <c r="T56" s="10">
        <v>0</v>
      </c>
      <c r="U56" s="10" t="s">
        <v>32</v>
      </c>
      <c r="V56" s="10">
        <v>58975.302899999995</v>
      </c>
      <c r="W56" s="10">
        <v>36840</v>
      </c>
      <c r="X56" s="10">
        <v>20018</v>
      </c>
      <c r="Y56" s="10">
        <v>0</v>
      </c>
      <c r="Z56" s="10" t="s">
        <v>33</v>
      </c>
      <c r="AA56" s="10">
        <v>578515.68599999999</v>
      </c>
      <c r="AB56" s="10">
        <v>245285</v>
      </c>
      <c r="AC56" s="11">
        <v>0.42399023213348103</v>
      </c>
      <c r="AD56" s="10" t="s">
        <v>33</v>
      </c>
    </row>
    <row r="57" spans="1:30" x14ac:dyDescent="0.25">
      <c r="A57" s="8">
        <v>5615</v>
      </c>
      <c r="B57" s="9" t="s">
        <v>34</v>
      </c>
      <c r="C57" s="9" t="s">
        <v>81</v>
      </c>
      <c r="D57" s="10">
        <v>2753832</v>
      </c>
      <c r="E57" s="10">
        <v>1840530.9739999999</v>
      </c>
      <c r="F57" s="10" t="s">
        <v>33</v>
      </c>
      <c r="G57" s="10">
        <v>686925.99399999995</v>
      </c>
      <c r="H57" s="10">
        <v>0</v>
      </c>
      <c r="I57" s="10" t="s">
        <v>33</v>
      </c>
      <c r="J57" s="10">
        <v>2527457</v>
      </c>
      <c r="K57" s="10">
        <v>1840530.9739999999</v>
      </c>
      <c r="L57" s="10" t="s">
        <v>33</v>
      </c>
      <c r="M57" s="10">
        <v>0</v>
      </c>
      <c r="N57" s="10">
        <v>0</v>
      </c>
      <c r="O57" s="10" t="s">
        <v>32</v>
      </c>
      <c r="P57" s="10">
        <v>1885596.9739999999</v>
      </c>
      <c r="Q57" s="10">
        <v>3390676</v>
      </c>
      <c r="R57" s="10" t="s">
        <v>33</v>
      </c>
      <c r="S57" s="10">
        <v>0</v>
      </c>
      <c r="T57" s="10">
        <v>782309</v>
      </c>
      <c r="U57" s="10" t="s">
        <v>33</v>
      </c>
      <c r="V57" s="10">
        <v>276079.64609999995</v>
      </c>
      <c r="W57" s="10">
        <v>0</v>
      </c>
      <c r="X57" s="10">
        <v>0</v>
      </c>
      <c r="Y57" s="10">
        <v>0</v>
      </c>
      <c r="Z57" s="10" t="s">
        <v>33</v>
      </c>
      <c r="AA57" s="10">
        <v>1885596.9739999999</v>
      </c>
      <c r="AB57" s="10">
        <v>2608367</v>
      </c>
      <c r="AC57" s="11">
        <v>1.3833109810665194</v>
      </c>
      <c r="AD57" s="10" t="s">
        <v>33</v>
      </c>
    </row>
    <row r="58" spans="1:30" x14ac:dyDescent="0.25">
      <c r="A58" s="8">
        <v>5628</v>
      </c>
      <c r="B58" s="9" t="s">
        <v>34</v>
      </c>
      <c r="C58" s="9" t="s">
        <v>82</v>
      </c>
      <c r="D58" s="10">
        <v>596114</v>
      </c>
      <c r="E58" s="10">
        <v>596114.41099999996</v>
      </c>
      <c r="F58" s="10" t="s">
        <v>32</v>
      </c>
      <c r="G58" s="10">
        <v>0</v>
      </c>
      <c r="H58" s="10">
        <v>0</v>
      </c>
      <c r="I58" s="10" t="s">
        <v>32</v>
      </c>
      <c r="J58" s="10">
        <v>596114</v>
      </c>
      <c r="K58" s="10">
        <v>374262.97899999999</v>
      </c>
      <c r="L58" s="10" t="s">
        <v>33</v>
      </c>
      <c r="M58" s="10">
        <v>0</v>
      </c>
      <c r="N58" s="10">
        <v>221851.432</v>
      </c>
      <c r="O58" s="10" t="s">
        <v>33</v>
      </c>
      <c r="P58" s="10">
        <v>639065.41099999996</v>
      </c>
      <c r="Q58" s="10">
        <v>638224</v>
      </c>
      <c r="R58" s="10" t="s">
        <v>32</v>
      </c>
      <c r="S58" s="10">
        <v>0</v>
      </c>
      <c r="T58" s="10">
        <v>0</v>
      </c>
      <c r="U58" s="10" t="s">
        <v>32</v>
      </c>
      <c r="V58" s="10">
        <v>89417.161649999995</v>
      </c>
      <c r="W58" s="10">
        <v>45769</v>
      </c>
      <c r="X58" s="10">
        <v>23336</v>
      </c>
      <c r="Y58" s="10">
        <v>40517</v>
      </c>
      <c r="Z58" s="10" t="s">
        <v>32</v>
      </c>
      <c r="AA58" s="10">
        <v>639065.41099999996</v>
      </c>
      <c r="AB58" s="10">
        <v>638224</v>
      </c>
      <c r="AC58" s="11">
        <v>0.9986833726477492</v>
      </c>
      <c r="AD58" s="10" t="s">
        <v>32</v>
      </c>
    </row>
    <row r="59" spans="1:30" x14ac:dyDescent="0.25">
      <c r="A59" s="8">
        <v>5631</v>
      </c>
      <c r="B59" s="9" t="s">
        <v>34</v>
      </c>
      <c r="C59" s="9" t="s">
        <v>83</v>
      </c>
      <c r="D59" s="10">
        <v>623812</v>
      </c>
      <c r="E59" s="10">
        <v>623812.43599999999</v>
      </c>
      <c r="F59" s="10" t="s">
        <v>32</v>
      </c>
      <c r="G59" s="10">
        <v>312924</v>
      </c>
      <c r="H59" s="10">
        <v>313797</v>
      </c>
      <c r="I59" s="10" t="s">
        <v>33</v>
      </c>
      <c r="J59" s="10">
        <v>623812</v>
      </c>
      <c r="K59" s="10">
        <v>255763.10200000001</v>
      </c>
      <c r="L59" s="10" t="s">
        <v>33</v>
      </c>
      <c r="M59" s="10">
        <v>0</v>
      </c>
      <c r="N59" s="10">
        <v>368049.33399999997</v>
      </c>
      <c r="O59" s="10" t="s">
        <v>33</v>
      </c>
      <c r="P59" s="10">
        <v>940769.43599999999</v>
      </c>
      <c r="Q59" s="10">
        <v>832851</v>
      </c>
      <c r="R59" s="10" t="s">
        <v>32</v>
      </c>
      <c r="S59" s="10">
        <v>0</v>
      </c>
      <c r="T59" s="10">
        <v>0</v>
      </c>
      <c r="U59" s="10" t="s">
        <v>32</v>
      </c>
      <c r="V59" s="10">
        <v>93571.865399999995</v>
      </c>
      <c r="W59" s="10">
        <v>93535</v>
      </c>
      <c r="X59" s="10">
        <v>111356</v>
      </c>
      <c r="Y59" s="10">
        <v>0</v>
      </c>
      <c r="Z59" s="10" t="s">
        <v>32</v>
      </c>
      <c r="AA59" s="10">
        <v>940769.43599999999</v>
      </c>
      <c r="AB59" s="10">
        <v>832851</v>
      </c>
      <c r="AC59" s="11">
        <v>0.88528705135356889</v>
      </c>
      <c r="AD59" s="10" t="s">
        <v>32</v>
      </c>
    </row>
    <row r="60" spans="1:30" x14ac:dyDescent="0.25">
      <c r="A60" s="8">
        <v>5642</v>
      </c>
      <c r="B60" s="9" t="s">
        <v>34</v>
      </c>
      <c r="C60" s="9" t="s">
        <v>84</v>
      </c>
      <c r="D60" s="10">
        <v>753599</v>
      </c>
      <c r="E60" s="10">
        <v>753598.86100000003</v>
      </c>
      <c r="F60" s="10" t="s">
        <v>32</v>
      </c>
      <c r="G60" s="10">
        <v>32577</v>
      </c>
      <c r="H60" s="10">
        <v>23070</v>
      </c>
      <c r="I60" s="10" t="s">
        <v>33</v>
      </c>
      <c r="J60" s="10">
        <v>753599</v>
      </c>
      <c r="K60" s="10">
        <v>753598.86100000003</v>
      </c>
      <c r="L60" s="10" t="s">
        <v>32</v>
      </c>
      <c r="M60" s="10">
        <v>0</v>
      </c>
      <c r="N60" s="10">
        <v>0</v>
      </c>
      <c r="O60" s="10" t="s">
        <v>32</v>
      </c>
      <c r="P60" s="10">
        <v>778578.86100000003</v>
      </c>
      <c r="Q60" s="10">
        <v>768125</v>
      </c>
      <c r="R60" s="10" t="s">
        <v>32</v>
      </c>
      <c r="S60" s="10">
        <v>0</v>
      </c>
      <c r="T60" s="10">
        <v>0</v>
      </c>
      <c r="U60" s="10" t="s">
        <v>32</v>
      </c>
      <c r="V60" s="10">
        <v>113039.82915000001</v>
      </c>
      <c r="W60" s="10">
        <v>76747</v>
      </c>
      <c r="X60" s="10">
        <v>64007</v>
      </c>
      <c r="Y60" s="10">
        <v>132400</v>
      </c>
      <c r="Z60" s="10" t="s">
        <v>32</v>
      </c>
      <c r="AA60" s="10">
        <v>778578.86100000003</v>
      </c>
      <c r="AB60" s="10">
        <v>768125</v>
      </c>
      <c r="AC60" s="11">
        <v>0.98657315074471297</v>
      </c>
      <c r="AD60" s="10" t="s">
        <v>32</v>
      </c>
    </row>
    <row r="61" spans="1:30" x14ac:dyDescent="0.25">
      <c r="A61" s="8">
        <v>5649</v>
      </c>
      <c r="B61" s="9" t="s">
        <v>34</v>
      </c>
      <c r="C61" s="9" t="s">
        <v>85</v>
      </c>
      <c r="D61" s="10">
        <v>641689.92599999998</v>
      </c>
      <c r="E61" s="10">
        <v>641689.92599999998</v>
      </c>
      <c r="F61" s="10" t="s">
        <v>32</v>
      </c>
      <c r="G61" s="10">
        <v>1880.915</v>
      </c>
      <c r="H61" s="10">
        <v>1880.915</v>
      </c>
      <c r="I61" s="10" t="s">
        <v>32</v>
      </c>
      <c r="J61" s="10">
        <v>641689.92599999998</v>
      </c>
      <c r="K61" s="10">
        <v>641689.92599999998</v>
      </c>
      <c r="L61" s="10" t="s">
        <v>32</v>
      </c>
      <c r="M61" s="10">
        <v>0</v>
      </c>
      <c r="N61" s="10">
        <v>0</v>
      </c>
      <c r="O61" s="10" t="s">
        <v>32</v>
      </c>
      <c r="P61" s="10">
        <v>643873.83900000004</v>
      </c>
      <c r="Q61" s="10">
        <v>632898.18499999994</v>
      </c>
      <c r="R61" s="10" t="s">
        <v>32</v>
      </c>
      <c r="S61" s="10">
        <v>0</v>
      </c>
      <c r="T61" s="10">
        <v>0</v>
      </c>
      <c r="U61" s="10" t="s">
        <v>32</v>
      </c>
      <c r="V61" s="10">
        <v>96253.488899999997</v>
      </c>
      <c r="W61" s="10">
        <v>36286.328999999998</v>
      </c>
      <c r="X61" s="10">
        <v>18531.07</v>
      </c>
      <c r="Y61" s="10">
        <v>82094.851999999999</v>
      </c>
      <c r="Z61" s="10" t="s">
        <v>32</v>
      </c>
      <c r="AA61" s="10">
        <v>643873.83900000004</v>
      </c>
      <c r="AB61" s="10">
        <v>632898.18499999994</v>
      </c>
      <c r="AC61" s="11">
        <v>0.98295371960282407</v>
      </c>
      <c r="AD61" s="10" t="s">
        <v>32</v>
      </c>
    </row>
    <row r="62" spans="1:30" x14ac:dyDescent="0.25">
      <c r="A62" s="8">
        <v>5652</v>
      </c>
      <c r="B62" s="9" t="s">
        <v>34</v>
      </c>
      <c r="C62" s="9" t="s">
        <v>86</v>
      </c>
      <c r="D62" s="10">
        <v>442041</v>
      </c>
      <c r="E62" s="10">
        <v>442040.951</v>
      </c>
      <c r="F62" s="10" t="s">
        <v>32</v>
      </c>
      <c r="G62" s="10">
        <v>897</v>
      </c>
      <c r="H62" s="10">
        <v>897</v>
      </c>
      <c r="I62" s="10" t="s">
        <v>32</v>
      </c>
      <c r="J62" s="10">
        <v>290945</v>
      </c>
      <c r="K62" s="10">
        <v>277206.45500000002</v>
      </c>
      <c r="L62" s="10" t="s">
        <v>33</v>
      </c>
      <c r="M62" s="10">
        <v>151096</v>
      </c>
      <c r="N62" s="10">
        <v>164834.49600000001</v>
      </c>
      <c r="O62" s="10" t="s">
        <v>33</v>
      </c>
      <c r="P62" s="10">
        <v>443137.951</v>
      </c>
      <c r="Q62" s="10">
        <v>389190</v>
      </c>
      <c r="R62" s="10" t="s">
        <v>32</v>
      </c>
      <c r="S62" s="10">
        <v>0</v>
      </c>
      <c r="T62" s="10">
        <v>0</v>
      </c>
      <c r="U62" s="10" t="s">
        <v>32</v>
      </c>
      <c r="V62" s="10">
        <v>66306.142649999994</v>
      </c>
      <c r="W62" s="10">
        <v>53937</v>
      </c>
      <c r="X62" s="10">
        <v>28784</v>
      </c>
      <c r="Y62" s="10">
        <v>46177</v>
      </c>
      <c r="Z62" s="10" t="s">
        <v>32</v>
      </c>
      <c r="AA62" s="10">
        <v>443137.951</v>
      </c>
      <c r="AB62" s="10">
        <v>389190</v>
      </c>
      <c r="AC62" s="11">
        <v>0.87825923986366039</v>
      </c>
      <c r="AD62" s="10" t="s">
        <v>32</v>
      </c>
    </row>
    <row r="63" spans="1:30" x14ac:dyDescent="0.25">
      <c r="A63" s="8">
        <v>5659</v>
      </c>
      <c r="B63" s="9" t="s">
        <v>34</v>
      </c>
      <c r="C63" s="9" t="s">
        <v>87</v>
      </c>
      <c r="D63" s="10">
        <v>1514398</v>
      </c>
      <c r="E63" s="10">
        <v>1514397.6370000001</v>
      </c>
      <c r="F63" s="10" t="s">
        <v>32</v>
      </c>
      <c r="G63" s="10">
        <v>457771</v>
      </c>
      <c r="H63" s="10">
        <v>0</v>
      </c>
      <c r="I63" s="10" t="s">
        <v>33</v>
      </c>
      <c r="J63" s="10">
        <v>1514398</v>
      </c>
      <c r="K63" s="10">
        <v>1324599.6370000001</v>
      </c>
      <c r="L63" s="10" t="s">
        <v>33</v>
      </c>
      <c r="M63" s="10">
        <v>0</v>
      </c>
      <c r="N63" s="10">
        <v>189798</v>
      </c>
      <c r="O63" s="10" t="s">
        <v>33</v>
      </c>
      <c r="P63" s="10">
        <v>1514397.6370000001</v>
      </c>
      <c r="Q63" s="10">
        <v>1434713</v>
      </c>
      <c r="R63" s="10" t="s">
        <v>32</v>
      </c>
      <c r="S63" s="10">
        <v>0</v>
      </c>
      <c r="T63" s="10">
        <v>0</v>
      </c>
      <c r="U63" s="10" t="s">
        <v>32</v>
      </c>
      <c r="V63" s="10">
        <v>227159.64555000002</v>
      </c>
      <c r="W63" s="10">
        <v>0</v>
      </c>
      <c r="X63" s="10">
        <v>0</v>
      </c>
      <c r="Y63" s="10">
        <v>0</v>
      </c>
      <c r="Z63" s="10" t="s">
        <v>33</v>
      </c>
      <c r="AA63" s="10">
        <v>1514397.6370000001</v>
      </c>
      <c r="AB63" s="10">
        <v>909407</v>
      </c>
      <c r="AC63" s="11">
        <v>0.60050740821381776</v>
      </c>
      <c r="AD63" s="10" t="s">
        <v>33</v>
      </c>
    </row>
    <row r="64" spans="1:30" x14ac:dyDescent="0.25">
      <c r="A64" s="8">
        <v>5660</v>
      </c>
      <c r="B64" s="9" t="s">
        <v>34</v>
      </c>
      <c r="C64" s="9" t="s">
        <v>88</v>
      </c>
      <c r="D64" s="10">
        <v>555644</v>
      </c>
      <c r="E64" s="10">
        <v>555644.18200000003</v>
      </c>
      <c r="F64" s="10" t="s">
        <v>32</v>
      </c>
      <c r="G64" s="10">
        <v>-6917</v>
      </c>
      <c r="H64" s="10">
        <v>1901</v>
      </c>
      <c r="I64" s="10" t="s">
        <v>33</v>
      </c>
      <c r="J64" s="10">
        <v>555644</v>
      </c>
      <c r="K64" s="10">
        <v>555644.18200000003</v>
      </c>
      <c r="L64" s="10" t="s">
        <v>32</v>
      </c>
      <c r="M64" s="10">
        <v>0</v>
      </c>
      <c r="N64" s="10">
        <v>0</v>
      </c>
      <c r="O64" s="10" t="s">
        <v>32</v>
      </c>
      <c r="P64" s="10">
        <v>557545.18200000003</v>
      </c>
      <c r="Q64" s="10">
        <v>526048</v>
      </c>
      <c r="R64" s="10" t="s">
        <v>32</v>
      </c>
      <c r="S64" s="10">
        <v>0</v>
      </c>
      <c r="T64" s="10">
        <v>0</v>
      </c>
      <c r="U64" s="10" t="s">
        <v>32</v>
      </c>
      <c r="V64" s="10">
        <v>83346.627300000007</v>
      </c>
      <c r="W64" s="10">
        <v>78962</v>
      </c>
      <c r="X64" s="10">
        <v>32042</v>
      </c>
      <c r="Y64" s="10">
        <v>41423</v>
      </c>
      <c r="Z64" s="10" t="s">
        <v>32</v>
      </c>
      <c r="AA64" s="10">
        <v>557545.18200000003</v>
      </c>
      <c r="AB64" s="10">
        <v>526048</v>
      </c>
      <c r="AC64" s="11">
        <v>0.94350739094002245</v>
      </c>
      <c r="AD64" s="10" t="s">
        <v>32</v>
      </c>
    </row>
    <row r="65" spans="1:30" x14ac:dyDescent="0.25">
      <c r="A65" s="8">
        <v>5664</v>
      </c>
      <c r="B65" s="9" t="s">
        <v>34</v>
      </c>
      <c r="C65" s="9" t="s">
        <v>89</v>
      </c>
      <c r="D65" s="10">
        <v>774469</v>
      </c>
      <c r="E65" s="10">
        <v>774468.53399999999</v>
      </c>
      <c r="F65" s="10" t="s">
        <v>32</v>
      </c>
      <c r="G65" s="10">
        <v>96446</v>
      </c>
      <c r="H65" s="10">
        <v>5727</v>
      </c>
      <c r="I65" s="10" t="s">
        <v>33</v>
      </c>
      <c r="J65" s="10">
        <v>774469</v>
      </c>
      <c r="K65" s="10">
        <v>774468.53399999999</v>
      </c>
      <c r="L65" s="10" t="s">
        <v>32</v>
      </c>
      <c r="M65" s="10">
        <v>0</v>
      </c>
      <c r="N65" s="10">
        <v>0</v>
      </c>
      <c r="O65" s="10" t="s">
        <v>32</v>
      </c>
      <c r="P65" s="10">
        <v>781553.53399999999</v>
      </c>
      <c r="Q65" s="10">
        <v>183067</v>
      </c>
      <c r="R65" s="10" t="s">
        <v>32</v>
      </c>
      <c r="S65" s="10">
        <v>0</v>
      </c>
      <c r="T65" s="10">
        <v>0</v>
      </c>
      <c r="U65" s="10" t="s">
        <v>32</v>
      </c>
      <c r="V65" s="10">
        <v>116170.28009999999</v>
      </c>
      <c r="W65" s="10">
        <v>34640</v>
      </c>
      <c r="X65" s="10">
        <v>22142</v>
      </c>
      <c r="Y65" s="10">
        <v>49927</v>
      </c>
      <c r="Z65" s="10" t="s">
        <v>33</v>
      </c>
      <c r="AA65" s="10">
        <v>781553.53399999999</v>
      </c>
      <c r="AB65" s="10">
        <v>183067</v>
      </c>
      <c r="AC65" s="11">
        <v>0.2342347542887574</v>
      </c>
      <c r="AD65" s="10" t="s">
        <v>33</v>
      </c>
    </row>
    <row r="66" spans="1:30" x14ac:dyDescent="0.25">
      <c r="A66" s="8">
        <v>5665</v>
      </c>
      <c r="B66" s="9" t="s">
        <v>34</v>
      </c>
      <c r="C66" s="9" t="s">
        <v>90</v>
      </c>
      <c r="D66" s="10">
        <v>1727113</v>
      </c>
      <c r="E66" s="10">
        <v>1727113.371</v>
      </c>
      <c r="F66" s="10" t="s">
        <v>32</v>
      </c>
      <c r="G66" s="10">
        <v>54228</v>
      </c>
      <c r="H66" s="10">
        <v>0</v>
      </c>
      <c r="I66" s="10" t="s">
        <v>33</v>
      </c>
      <c r="J66" s="10">
        <v>378448</v>
      </c>
      <c r="K66" s="10">
        <v>1174437.0919999999</v>
      </c>
      <c r="L66" s="10" t="s">
        <v>33</v>
      </c>
      <c r="M66" s="10">
        <v>1348665</v>
      </c>
      <c r="N66" s="10">
        <v>552676.27899999998</v>
      </c>
      <c r="O66" s="10" t="s">
        <v>33</v>
      </c>
      <c r="P66" s="10">
        <v>1783495.3709999998</v>
      </c>
      <c r="Q66" s="10">
        <v>1726199</v>
      </c>
      <c r="R66" s="10" t="s">
        <v>32</v>
      </c>
      <c r="S66" s="10">
        <v>0</v>
      </c>
      <c r="T66" s="10">
        <v>0</v>
      </c>
      <c r="U66" s="10" t="s">
        <v>32</v>
      </c>
      <c r="V66" s="10">
        <v>259067.00564999995</v>
      </c>
      <c r="W66" s="10">
        <v>105880</v>
      </c>
      <c r="X66" s="10">
        <v>27316</v>
      </c>
      <c r="Y66" s="10">
        <v>108542</v>
      </c>
      <c r="Z66" s="10" t="s">
        <v>33</v>
      </c>
      <c r="AA66" s="10">
        <v>1783495.3709999998</v>
      </c>
      <c r="AB66" s="10">
        <v>1726199</v>
      </c>
      <c r="AC66" s="11">
        <v>0.96787411286193925</v>
      </c>
      <c r="AD66" s="10" t="s">
        <v>32</v>
      </c>
    </row>
    <row r="67" spans="1:30" x14ac:dyDescent="0.25">
      <c r="A67" s="8">
        <v>5667</v>
      </c>
      <c r="B67" s="9" t="s">
        <v>34</v>
      </c>
      <c r="C67" s="9" t="s">
        <v>91</v>
      </c>
      <c r="D67" s="10">
        <v>638316</v>
      </c>
      <c r="E67" s="10">
        <v>638315.89800000004</v>
      </c>
      <c r="F67" s="10" t="s">
        <v>32</v>
      </c>
      <c r="G67" s="10">
        <v>394505</v>
      </c>
      <c r="H67" s="10">
        <v>0</v>
      </c>
      <c r="I67" s="10" t="s">
        <v>33</v>
      </c>
      <c r="J67" s="10">
        <v>456194</v>
      </c>
      <c r="K67" s="10">
        <v>456193.93800000002</v>
      </c>
      <c r="L67" s="10" t="s">
        <v>32</v>
      </c>
      <c r="M67" s="10">
        <v>182122</v>
      </c>
      <c r="N67" s="10">
        <v>182121.96</v>
      </c>
      <c r="O67" s="10" t="s">
        <v>32</v>
      </c>
      <c r="P67" s="10">
        <v>638315.89800000004</v>
      </c>
      <c r="Q67" s="10">
        <v>612259</v>
      </c>
      <c r="R67" s="10" t="s">
        <v>32</v>
      </c>
      <c r="S67" s="10">
        <v>0</v>
      </c>
      <c r="T67" s="10">
        <v>0</v>
      </c>
      <c r="U67" s="10" t="s">
        <v>32</v>
      </c>
      <c r="V67" s="10">
        <v>95747.38470000001</v>
      </c>
      <c r="W67" s="10">
        <v>86458</v>
      </c>
      <c r="X67" s="10">
        <v>61445</v>
      </c>
      <c r="Y67" s="10">
        <v>90514</v>
      </c>
      <c r="Z67" s="10" t="s">
        <v>32</v>
      </c>
      <c r="AA67" s="10">
        <v>638315.89800000004</v>
      </c>
      <c r="AB67" s="10">
        <v>612259</v>
      </c>
      <c r="AC67" s="11">
        <v>0.9591786792689283</v>
      </c>
      <c r="AD67" s="10" t="s">
        <v>32</v>
      </c>
    </row>
    <row r="68" spans="1:30" x14ac:dyDescent="0.25">
      <c r="A68" s="8">
        <v>5670</v>
      </c>
      <c r="B68" s="9" t="s">
        <v>34</v>
      </c>
      <c r="C68" s="9" t="s">
        <v>92</v>
      </c>
      <c r="D68" s="10">
        <v>697125</v>
      </c>
      <c r="E68" s="10">
        <v>697125.03500000003</v>
      </c>
      <c r="F68" s="10" t="s">
        <v>32</v>
      </c>
      <c r="G68" s="10">
        <v>8776</v>
      </c>
      <c r="H68" s="10">
        <v>41532</v>
      </c>
      <c r="I68" s="10" t="s">
        <v>33</v>
      </c>
      <c r="J68" s="10">
        <v>697125</v>
      </c>
      <c r="K68" s="10">
        <v>484699.15100000001</v>
      </c>
      <c r="L68" s="10" t="s">
        <v>33</v>
      </c>
      <c r="M68" s="10">
        <v>0</v>
      </c>
      <c r="N68" s="10">
        <v>212425.88399999999</v>
      </c>
      <c r="O68" s="10" t="s">
        <v>33</v>
      </c>
      <c r="P68" s="10">
        <v>739599.03500000003</v>
      </c>
      <c r="Q68" s="10">
        <v>707296</v>
      </c>
      <c r="R68" s="10" t="s">
        <v>32</v>
      </c>
      <c r="S68" s="10">
        <v>0</v>
      </c>
      <c r="T68" s="10">
        <v>0</v>
      </c>
      <c r="U68" s="10" t="s">
        <v>32</v>
      </c>
      <c r="V68" s="10">
        <v>104568.75525</v>
      </c>
      <c r="W68" s="10">
        <v>84802</v>
      </c>
      <c r="X68" s="10">
        <v>33526</v>
      </c>
      <c r="Y68" s="10">
        <v>78886</v>
      </c>
      <c r="Z68" s="10" t="s">
        <v>32</v>
      </c>
      <c r="AA68" s="10">
        <v>739599.03500000003</v>
      </c>
      <c r="AB68" s="10">
        <v>707296</v>
      </c>
      <c r="AC68" s="11">
        <v>0.95632358417017127</v>
      </c>
      <c r="AD68" s="10" t="s">
        <v>32</v>
      </c>
    </row>
    <row r="69" spans="1:30" x14ac:dyDescent="0.25">
      <c r="A69" s="8">
        <v>5674</v>
      </c>
      <c r="B69" s="9" t="s">
        <v>34</v>
      </c>
      <c r="C69" s="9" t="s">
        <v>93</v>
      </c>
      <c r="D69" s="10">
        <v>611378</v>
      </c>
      <c r="E69" s="10">
        <v>611378.32499999995</v>
      </c>
      <c r="F69" s="10" t="s">
        <v>32</v>
      </c>
      <c r="G69" s="10">
        <v>-124254.738</v>
      </c>
      <c r="H69" s="10">
        <v>38103</v>
      </c>
      <c r="I69" s="10" t="s">
        <v>33</v>
      </c>
      <c r="J69" s="10">
        <v>611378</v>
      </c>
      <c r="K69" s="10">
        <v>611378.32499999995</v>
      </c>
      <c r="L69" s="10" t="s">
        <v>32</v>
      </c>
      <c r="M69" s="10">
        <v>0</v>
      </c>
      <c r="N69" s="10">
        <v>0</v>
      </c>
      <c r="O69" s="10" t="s">
        <v>32</v>
      </c>
      <c r="P69" s="10">
        <v>649481.32499999995</v>
      </c>
      <c r="Q69" s="10">
        <v>596231</v>
      </c>
      <c r="R69" s="10" t="s">
        <v>32</v>
      </c>
      <c r="S69" s="10">
        <v>0</v>
      </c>
      <c r="T69" s="10">
        <v>3982</v>
      </c>
      <c r="U69" s="10" t="s">
        <v>33</v>
      </c>
      <c r="V69" s="10">
        <v>91706.748749999984</v>
      </c>
      <c r="W69" s="10">
        <v>53711</v>
      </c>
      <c r="X69" s="10">
        <v>32959</v>
      </c>
      <c r="Y69" s="10">
        <v>14125</v>
      </c>
      <c r="Z69" s="10" t="s">
        <v>32</v>
      </c>
      <c r="AA69" s="10">
        <v>649481.32499999995</v>
      </c>
      <c r="AB69" s="10">
        <v>592249</v>
      </c>
      <c r="AC69" s="11">
        <v>0.91187995282235412</v>
      </c>
      <c r="AD69" s="10" t="s">
        <v>32</v>
      </c>
    </row>
    <row r="70" spans="1:30" x14ac:dyDescent="0.25">
      <c r="A70" s="8">
        <v>5679</v>
      </c>
      <c r="B70" s="9" t="s">
        <v>34</v>
      </c>
      <c r="C70" s="9" t="s">
        <v>94</v>
      </c>
      <c r="D70" s="10">
        <v>740088</v>
      </c>
      <c r="E70" s="10">
        <v>740087.55299999996</v>
      </c>
      <c r="F70" s="10" t="s">
        <v>32</v>
      </c>
      <c r="G70" s="10">
        <v>-261602</v>
      </c>
      <c r="H70" s="10">
        <v>0</v>
      </c>
      <c r="I70" s="10" t="s">
        <v>33</v>
      </c>
      <c r="J70" s="10">
        <v>740088</v>
      </c>
      <c r="K70" s="10">
        <v>517345.83299999998</v>
      </c>
      <c r="L70" s="10" t="s">
        <v>33</v>
      </c>
      <c r="M70" s="10">
        <v>0</v>
      </c>
      <c r="N70" s="10">
        <v>222741.72</v>
      </c>
      <c r="O70" s="10" t="s">
        <v>33</v>
      </c>
      <c r="P70" s="10">
        <v>740330.55299999996</v>
      </c>
      <c r="Q70" s="10">
        <v>547040</v>
      </c>
      <c r="R70" s="10" t="s">
        <v>32</v>
      </c>
      <c r="S70" s="10">
        <v>0</v>
      </c>
      <c r="T70" s="10">
        <v>0</v>
      </c>
      <c r="U70" s="10" t="s">
        <v>32</v>
      </c>
      <c r="V70" s="10">
        <v>111013.13294999998</v>
      </c>
      <c r="W70" s="10">
        <v>130557</v>
      </c>
      <c r="X70" s="10">
        <v>0</v>
      </c>
      <c r="Y70" s="10">
        <v>0</v>
      </c>
      <c r="Z70" s="10" t="s">
        <v>32</v>
      </c>
      <c r="AA70" s="10">
        <v>740330.55299999996</v>
      </c>
      <c r="AB70" s="10">
        <v>547040</v>
      </c>
      <c r="AC70" s="11">
        <v>0.73891317572030557</v>
      </c>
      <c r="AD70" s="10" t="s">
        <v>33</v>
      </c>
    </row>
    <row r="71" spans="1:30" x14ac:dyDescent="0.25">
      <c r="A71" s="8">
        <v>5736</v>
      </c>
      <c r="B71" s="9" t="s">
        <v>34</v>
      </c>
      <c r="C71" s="9" t="s">
        <v>95</v>
      </c>
      <c r="D71" s="10">
        <v>1656998</v>
      </c>
      <c r="E71" s="10">
        <v>1656998.32</v>
      </c>
      <c r="F71" s="10" t="s">
        <v>32</v>
      </c>
      <c r="G71" s="10">
        <v>0</v>
      </c>
      <c r="H71" s="10">
        <v>113500</v>
      </c>
      <c r="I71" s="10" t="s">
        <v>33</v>
      </c>
      <c r="J71" s="10">
        <v>1994983</v>
      </c>
      <c r="K71" s="10">
        <v>688920.96900000004</v>
      </c>
      <c r="L71" s="10" t="s">
        <v>33</v>
      </c>
      <c r="M71" s="10">
        <v>0</v>
      </c>
      <c r="N71" s="10">
        <v>0</v>
      </c>
      <c r="O71" s="10" t="s">
        <v>32</v>
      </c>
      <c r="P71" s="10">
        <v>1770498.32</v>
      </c>
      <c r="Q71" s="10">
        <v>1241531</v>
      </c>
      <c r="R71" s="10" t="s">
        <v>32</v>
      </c>
      <c r="S71" s="10">
        <v>0</v>
      </c>
      <c r="T71" s="10">
        <v>0</v>
      </c>
      <c r="U71" s="10" t="s">
        <v>32</v>
      </c>
      <c r="V71" s="10">
        <v>248549.74799999999</v>
      </c>
      <c r="W71" s="10">
        <v>153200</v>
      </c>
      <c r="X71" s="10">
        <v>20000</v>
      </c>
      <c r="Y71" s="10">
        <v>183655</v>
      </c>
      <c r="Z71" s="10" t="s">
        <v>32</v>
      </c>
      <c r="AA71" s="10">
        <v>1770498.32</v>
      </c>
      <c r="AB71" s="10">
        <v>1241531</v>
      </c>
      <c r="AC71" s="11">
        <v>0.70123252079674381</v>
      </c>
      <c r="AD71" s="10" t="s">
        <v>33</v>
      </c>
    </row>
    <row r="72" spans="1:30" x14ac:dyDescent="0.25">
      <c r="A72" s="8">
        <v>5789</v>
      </c>
      <c r="B72" s="9" t="s">
        <v>34</v>
      </c>
      <c r="C72" s="9" t="s">
        <v>96</v>
      </c>
      <c r="D72" s="10">
        <v>77191</v>
      </c>
      <c r="E72" s="10">
        <v>520101.96100000001</v>
      </c>
      <c r="F72" s="10" t="s">
        <v>33</v>
      </c>
      <c r="G72" s="10">
        <v>3203</v>
      </c>
      <c r="H72" s="10">
        <v>526852.77</v>
      </c>
      <c r="I72" s="10" t="s">
        <v>33</v>
      </c>
      <c r="J72" s="10">
        <v>77191</v>
      </c>
      <c r="K72" s="10">
        <v>520101.96100000001</v>
      </c>
      <c r="L72" s="10" t="s">
        <v>33</v>
      </c>
      <c r="M72" s="10">
        <v>0</v>
      </c>
      <c r="N72" s="10">
        <v>0</v>
      </c>
      <c r="O72" s="10" t="s">
        <v>32</v>
      </c>
      <c r="P72" s="10">
        <v>1046954.731</v>
      </c>
      <c r="Q72" s="10">
        <v>463214</v>
      </c>
      <c r="R72" s="10" t="s">
        <v>32</v>
      </c>
      <c r="S72" s="10">
        <v>0</v>
      </c>
      <c r="T72" s="10">
        <v>69130</v>
      </c>
      <c r="U72" s="10" t="s">
        <v>33</v>
      </c>
      <c r="V72" s="10">
        <v>78015.294150000002</v>
      </c>
      <c r="W72" s="10">
        <v>0</v>
      </c>
      <c r="X72" s="10">
        <v>0</v>
      </c>
      <c r="Y72" s="10">
        <v>0</v>
      </c>
      <c r="Z72" s="10" t="s">
        <v>33</v>
      </c>
      <c r="AA72" s="10">
        <v>1046954.731</v>
      </c>
      <c r="AB72" s="10">
        <v>394084</v>
      </c>
      <c r="AC72" s="11">
        <v>0.37640978003279113</v>
      </c>
      <c r="AD72" s="10" t="s">
        <v>33</v>
      </c>
    </row>
    <row r="73" spans="1:30" x14ac:dyDescent="0.25">
      <c r="A73" s="8">
        <v>5809</v>
      </c>
      <c r="B73" s="9" t="s">
        <v>34</v>
      </c>
      <c r="C73" s="9" t="s">
        <v>97</v>
      </c>
      <c r="D73" s="10">
        <v>562158</v>
      </c>
      <c r="E73" s="10">
        <v>562157.49399999995</v>
      </c>
      <c r="F73" s="10" t="s">
        <v>32</v>
      </c>
      <c r="G73" s="10">
        <v>128838</v>
      </c>
      <c r="H73" s="10">
        <v>106682</v>
      </c>
      <c r="I73" s="10" t="s">
        <v>33</v>
      </c>
      <c r="J73" s="10">
        <v>562158</v>
      </c>
      <c r="K73" s="10">
        <v>426936.75400000002</v>
      </c>
      <c r="L73" s="10" t="s">
        <v>33</v>
      </c>
      <c r="M73" s="10">
        <v>0</v>
      </c>
      <c r="N73" s="10">
        <v>135220.74</v>
      </c>
      <c r="O73" s="10" t="s">
        <v>33</v>
      </c>
      <c r="P73" s="10">
        <v>668839.49399999995</v>
      </c>
      <c r="Q73" s="10">
        <v>570329</v>
      </c>
      <c r="R73" s="10" t="s">
        <v>32</v>
      </c>
      <c r="S73" s="10">
        <v>0</v>
      </c>
      <c r="T73" s="10">
        <v>38200</v>
      </c>
      <c r="U73" s="10" t="s">
        <v>33</v>
      </c>
      <c r="V73" s="10">
        <v>84323.624099999986</v>
      </c>
      <c r="W73" s="10">
        <v>51895</v>
      </c>
      <c r="X73" s="10">
        <v>17200</v>
      </c>
      <c r="Y73" s="10">
        <v>37439</v>
      </c>
      <c r="Z73" s="10" t="s">
        <v>32</v>
      </c>
      <c r="AA73" s="10">
        <v>668839.49399999995</v>
      </c>
      <c r="AB73" s="10">
        <v>532129</v>
      </c>
      <c r="AC73" s="11">
        <v>0.79560044640545713</v>
      </c>
      <c r="AD73" s="10" t="s">
        <v>33</v>
      </c>
    </row>
    <row r="74" spans="1:30" x14ac:dyDescent="0.25">
      <c r="A74" s="8">
        <v>5842</v>
      </c>
      <c r="B74" s="9" t="s">
        <v>34</v>
      </c>
      <c r="C74" s="9" t="s">
        <v>98</v>
      </c>
      <c r="D74" s="10">
        <v>661201</v>
      </c>
      <c r="E74" s="10">
        <v>661201.24399999995</v>
      </c>
      <c r="F74" s="10" t="s">
        <v>32</v>
      </c>
      <c r="G74" s="10">
        <v>0</v>
      </c>
      <c r="H74" s="10">
        <v>0</v>
      </c>
      <c r="I74" s="10" t="s">
        <v>32</v>
      </c>
      <c r="J74" s="10">
        <v>661201</v>
      </c>
      <c r="K74" s="10">
        <v>479928.212</v>
      </c>
      <c r="L74" s="10" t="s">
        <v>33</v>
      </c>
      <c r="M74" s="10">
        <v>0</v>
      </c>
      <c r="N74" s="10">
        <v>181273.03200000001</v>
      </c>
      <c r="O74" s="10" t="s">
        <v>33</v>
      </c>
      <c r="P74" s="10">
        <v>661201.24399999995</v>
      </c>
      <c r="Q74" s="10">
        <v>848574</v>
      </c>
      <c r="R74" s="10" t="s">
        <v>33</v>
      </c>
      <c r="S74" s="10">
        <v>0</v>
      </c>
      <c r="T74" s="10">
        <v>175825</v>
      </c>
      <c r="U74" s="10" t="s">
        <v>33</v>
      </c>
      <c r="V74" s="10">
        <v>99180.186599999986</v>
      </c>
      <c r="W74" s="10">
        <v>23330</v>
      </c>
      <c r="X74" s="10">
        <v>11665</v>
      </c>
      <c r="Y74" s="10">
        <v>23330</v>
      </c>
      <c r="Z74" s="10" t="s">
        <v>33</v>
      </c>
      <c r="AA74" s="10">
        <v>661201.24399999995</v>
      </c>
      <c r="AB74" s="10">
        <v>672749</v>
      </c>
      <c r="AC74" s="11">
        <v>1.0174648128762445</v>
      </c>
      <c r="AD74" s="10" t="s">
        <v>33</v>
      </c>
    </row>
    <row r="75" spans="1:30" x14ac:dyDescent="0.25">
      <c r="A75" s="8">
        <v>5887</v>
      </c>
      <c r="B75" s="9" t="s">
        <v>34</v>
      </c>
      <c r="C75" s="9" t="s">
        <v>99</v>
      </c>
      <c r="D75" s="10">
        <v>1635016</v>
      </c>
      <c r="E75" s="10">
        <v>1635016.3149999999</v>
      </c>
      <c r="F75" s="10" t="s">
        <v>32</v>
      </c>
      <c r="G75" s="10">
        <v>17182</v>
      </c>
      <c r="H75" s="10">
        <v>13260</v>
      </c>
      <c r="I75" s="10" t="s">
        <v>33</v>
      </c>
      <c r="J75" s="10">
        <v>1635016</v>
      </c>
      <c r="K75" s="10">
        <v>1635016.3149999999</v>
      </c>
      <c r="L75" s="10" t="s">
        <v>32</v>
      </c>
      <c r="M75" s="10">
        <v>0</v>
      </c>
      <c r="N75" s="10">
        <v>0</v>
      </c>
      <c r="O75" s="10" t="s">
        <v>32</v>
      </c>
      <c r="P75" s="10">
        <v>1649647.3149999999</v>
      </c>
      <c r="Q75" s="10">
        <v>1644033</v>
      </c>
      <c r="R75" s="10" t="s">
        <v>32</v>
      </c>
      <c r="S75" s="10">
        <v>0</v>
      </c>
      <c r="T75" s="10">
        <v>31841</v>
      </c>
      <c r="U75" s="10" t="s">
        <v>33</v>
      </c>
      <c r="V75" s="10">
        <v>245252.44724999997</v>
      </c>
      <c r="W75" s="10">
        <v>200182</v>
      </c>
      <c r="X75" s="10">
        <v>47285</v>
      </c>
      <c r="Y75" s="10">
        <v>76378</v>
      </c>
      <c r="Z75" s="10" t="s">
        <v>32</v>
      </c>
      <c r="AA75" s="10">
        <v>1649647.3149999999</v>
      </c>
      <c r="AB75" s="10">
        <v>1612192</v>
      </c>
      <c r="AC75" s="11">
        <v>0.97729495592213911</v>
      </c>
      <c r="AD75" s="10" t="s">
        <v>32</v>
      </c>
    </row>
    <row r="76" spans="1:30" x14ac:dyDescent="0.25">
      <c r="A76" s="8">
        <v>5893</v>
      </c>
      <c r="B76" s="9" t="s">
        <v>34</v>
      </c>
      <c r="C76" s="9" t="s">
        <v>100</v>
      </c>
      <c r="D76" s="10">
        <v>1071749</v>
      </c>
      <c r="E76" s="10">
        <v>1071749.1529999999</v>
      </c>
      <c r="F76" s="10" t="s">
        <v>32</v>
      </c>
      <c r="G76" s="10">
        <v>911.64099999999996</v>
      </c>
      <c r="H76" s="10">
        <v>912</v>
      </c>
      <c r="I76" s="10" t="s">
        <v>32</v>
      </c>
      <c r="J76" s="10">
        <v>1071749</v>
      </c>
      <c r="K76" s="10">
        <v>1071749.1529999999</v>
      </c>
      <c r="L76" s="10" t="s">
        <v>32</v>
      </c>
      <c r="M76" s="10">
        <v>0</v>
      </c>
      <c r="N76" s="10">
        <v>0</v>
      </c>
      <c r="O76" s="10" t="s">
        <v>32</v>
      </c>
      <c r="P76" s="10">
        <v>1073740.1529999999</v>
      </c>
      <c r="Q76" s="10">
        <v>1020301</v>
      </c>
      <c r="R76" s="10" t="s">
        <v>32</v>
      </c>
      <c r="S76" s="10">
        <v>0</v>
      </c>
      <c r="T76" s="10">
        <v>0</v>
      </c>
      <c r="U76" s="10" t="s">
        <v>32</v>
      </c>
      <c r="V76" s="10">
        <v>160762.37294999999</v>
      </c>
      <c r="W76" s="10">
        <v>477087</v>
      </c>
      <c r="X76" s="10">
        <v>122875</v>
      </c>
      <c r="Y76" s="10">
        <v>183496</v>
      </c>
      <c r="Z76" s="10" t="s">
        <v>32</v>
      </c>
      <c r="AA76" s="10">
        <v>1073740.1529999999</v>
      </c>
      <c r="AB76" s="10">
        <v>1020301</v>
      </c>
      <c r="AC76" s="11">
        <v>0.95023083299</v>
      </c>
      <c r="AD76" s="10" t="s">
        <v>32</v>
      </c>
    </row>
    <row r="77" spans="1:30" x14ac:dyDescent="0.25">
      <c r="A77" s="8">
        <v>5895</v>
      </c>
      <c r="B77" s="9" t="s">
        <v>34</v>
      </c>
      <c r="C77" s="9" t="s">
        <v>101</v>
      </c>
      <c r="D77" s="10">
        <v>1508206</v>
      </c>
      <c r="E77" s="10">
        <v>1508206.0209999999</v>
      </c>
      <c r="F77" s="10" t="s">
        <v>32</v>
      </c>
      <c r="G77" s="10">
        <v>454432.44</v>
      </c>
      <c r="H77" s="10">
        <v>1104024</v>
      </c>
      <c r="I77" s="10" t="s">
        <v>33</v>
      </c>
      <c r="J77" s="10">
        <v>1508206</v>
      </c>
      <c r="K77" s="10">
        <v>1508206.0209999999</v>
      </c>
      <c r="L77" s="10" t="s">
        <v>32</v>
      </c>
      <c r="M77" s="10">
        <v>0</v>
      </c>
      <c r="N77" s="10">
        <v>0</v>
      </c>
      <c r="O77" s="10" t="s">
        <v>32</v>
      </c>
      <c r="P77" s="10">
        <v>2612230.0209999997</v>
      </c>
      <c r="Q77" s="10">
        <v>2247605</v>
      </c>
      <c r="R77" s="10" t="s">
        <v>32</v>
      </c>
      <c r="S77" s="10">
        <v>0</v>
      </c>
      <c r="T77" s="10">
        <v>0</v>
      </c>
      <c r="U77" s="10" t="s">
        <v>32</v>
      </c>
      <c r="V77" s="10">
        <v>226230.90315</v>
      </c>
      <c r="W77" s="10">
        <v>182034</v>
      </c>
      <c r="X77" s="10">
        <v>76081</v>
      </c>
      <c r="Y77" s="10">
        <v>50222</v>
      </c>
      <c r="Z77" s="10" t="s">
        <v>32</v>
      </c>
      <c r="AA77" s="10">
        <v>2612230.0209999997</v>
      </c>
      <c r="AB77" s="10">
        <v>2247605</v>
      </c>
      <c r="AC77" s="11">
        <v>0.86041618920663965</v>
      </c>
      <c r="AD77" s="10" t="s">
        <v>32</v>
      </c>
    </row>
    <row r="78" spans="1:30" x14ac:dyDescent="0.25">
      <c r="A78" s="8">
        <v>8078</v>
      </c>
      <c r="B78" s="9" t="s">
        <v>102</v>
      </c>
      <c r="C78" s="9" t="s">
        <v>103</v>
      </c>
      <c r="D78" s="10">
        <v>2244025</v>
      </c>
      <c r="E78" s="10">
        <v>2244024.9780000001</v>
      </c>
      <c r="F78" s="10" t="s">
        <v>32</v>
      </c>
      <c r="G78" s="10">
        <v>449517</v>
      </c>
      <c r="H78" s="10">
        <v>0</v>
      </c>
      <c r="I78" s="10" t="s">
        <v>33</v>
      </c>
      <c r="J78" s="10">
        <v>2244025</v>
      </c>
      <c r="K78" s="10">
        <v>1795219.98</v>
      </c>
      <c r="L78" s="10" t="s">
        <v>33</v>
      </c>
      <c r="M78" s="10">
        <v>0</v>
      </c>
      <c r="N78" s="10">
        <v>448804.99800000002</v>
      </c>
      <c r="O78" s="10" t="s">
        <v>33</v>
      </c>
      <c r="P78" s="10">
        <v>2244024.9780000001</v>
      </c>
      <c r="Q78" s="10">
        <v>2668125</v>
      </c>
      <c r="R78" s="10" t="s">
        <v>33</v>
      </c>
      <c r="S78" s="10">
        <v>0</v>
      </c>
      <c r="T78" s="10">
        <v>0</v>
      </c>
      <c r="U78" s="10" t="s">
        <v>32</v>
      </c>
      <c r="V78" s="10">
        <v>336603.74670000002</v>
      </c>
      <c r="W78" s="10">
        <v>990548</v>
      </c>
      <c r="X78" s="10">
        <v>60704</v>
      </c>
      <c r="Y78" s="10">
        <v>903493</v>
      </c>
      <c r="Z78" s="10" t="s">
        <v>32</v>
      </c>
      <c r="AA78" s="10">
        <v>2244024.9780000001</v>
      </c>
      <c r="AB78" s="10">
        <v>2668125</v>
      </c>
      <c r="AC78" s="11">
        <v>1.1889907760197844</v>
      </c>
      <c r="AD78" s="10" t="s">
        <v>33</v>
      </c>
    </row>
    <row r="79" spans="1:30" x14ac:dyDescent="0.25">
      <c r="A79" s="8">
        <v>8001</v>
      </c>
      <c r="B79" s="9" t="s">
        <v>102</v>
      </c>
      <c r="C79" s="9" t="s">
        <v>104</v>
      </c>
      <c r="D79" s="10">
        <v>19775193.552999999</v>
      </c>
      <c r="E79" s="10">
        <v>19775193.552999999</v>
      </c>
      <c r="F79" s="10" t="s">
        <v>32</v>
      </c>
      <c r="G79" s="10">
        <v>747782.28</v>
      </c>
      <c r="H79" s="10">
        <v>42723.355000000003</v>
      </c>
      <c r="I79" s="10" t="s">
        <v>33</v>
      </c>
      <c r="J79" s="10">
        <v>19775193.552999999</v>
      </c>
      <c r="K79" s="10">
        <v>19775193.552999999</v>
      </c>
      <c r="L79" s="10" t="s">
        <v>32</v>
      </c>
      <c r="M79" s="10">
        <v>0</v>
      </c>
      <c r="N79" s="10">
        <v>0</v>
      </c>
      <c r="O79" s="10" t="s">
        <v>32</v>
      </c>
      <c r="P79" s="10">
        <v>19847752.892999999</v>
      </c>
      <c r="Q79" s="10">
        <v>17542362.432999998</v>
      </c>
      <c r="R79" s="10" t="s">
        <v>32</v>
      </c>
      <c r="S79" s="10">
        <v>0</v>
      </c>
      <c r="T79" s="10">
        <v>0</v>
      </c>
      <c r="U79" s="10" t="s">
        <v>32</v>
      </c>
      <c r="V79" s="10">
        <v>2966279.0329499999</v>
      </c>
      <c r="W79" s="10">
        <v>1108443.584</v>
      </c>
      <c r="X79" s="10">
        <v>689158.84</v>
      </c>
      <c r="Y79" s="10">
        <v>432438.78399999999</v>
      </c>
      <c r="Z79" s="10" t="s">
        <v>33</v>
      </c>
      <c r="AA79" s="10">
        <v>19847752.892999999</v>
      </c>
      <c r="AB79" s="10">
        <v>17542362.432999998</v>
      </c>
      <c r="AC79" s="11">
        <v>0.88384627355910517</v>
      </c>
      <c r="AD79" s="10" t="s">
        <v>32</v>
      </c>
    </row>
    <row r="80" spans="1:30" x14ac:dyDescent="0.25">
      <c r="A80" s="8">
        <v>8296</v>
      </c>
      <c r="B80" s="9" t="s">
        <v>102</v>
      </c>
      <c r="C80" s="9" t="s">
        <v>105</v>
      </c>
      <c r="D80" s="10">
        <v>1931719.4890000001</v>
      </c>
      <c r="E80" s="10">
        <v>1931719.4890000001</v>
      </c>
      <c r="F80" s="10" t="s">
        <v>32</v>
      </c>
      <c r="G80" s="10">
        <v>33255</v>
      </c>
      <c r="H80" s="10">
        <v>33254.247000000003</v>
      </c>
      <c r="I80" s="10" t="s">
        <v>32</v>
      </c>
      <c r="J80" s="10">
        <v>1931719.4890000001</v>
      </c>
      <c r="K80" s="10">
        <v>1931719.4890000001</v>
      </c>
      <c r="L80" s="10" t="s">
        <v>32</v>
      </c>
      <c r="M80" s="10">
        <v>0</v>
      </c>
      <c r="N80" s="10">
        <v>0</v>
      </c>
      <c r="O80" s="10" t="s">
        <v>32</v>
      </c>
      <c r="P80" s="10">
        <v>1968012.2620000001</v>
      </c>
      <c r="Q80" s="10">
        <v>1964973.736</v>
      </c>
      <c r="R80" s="10" t="s">
        <v>32</v>
      </c>
      <c r="S80" s="10">
        <v>0</v>
      </c>
      <c r="T80" s="10">
        <v>0</v>
      </c>
      <c r="U80" s="10" t="s">
        <v>32</v>
      </c>
      <c r="V80" s="10">
        <v>289757.92335</v>
      </c>
      <c r="W80" s="10">
        <v>470433.598</v>
      </c>
      <c r="X80" s="10">
        <v>304118.23</v>
      </c>
      <c r="Y80" s="10">
        <v>296593.85700000002</v>
      </c>
      <c r="Z80" s="10" t="s">
        <v>32</v>
      </c>
      <c r="AA80" s="10">
        <v>1968012.2620000001</v>
      </c>
      <c r="AB80" s="10">
        <v>1964973.736</v>
      </c>
      <c r="AC80" s="11">
        <v>0.99845604315650338</v>
      </c>
      <c r="AD80" s="10" t="s">
        <v>32</v>
      </c>
    </row>
    <row r="81" spans="1:30" x14ac:dyDescent="0.25">
      <c r="A81" s="8">
        <v>8372</v>
      </c>
      <c r="B81" s="9" t="s">
        <v>102</v>
      </c>
      <c r="C81" s="9" t="s">
        <v>106</v>
      </c>
      <c r="D81" s="10">
        <v>750150</v>
      </c>
      <c r="E81" s="10">
        <v>750150.09699999995</v>
      </c>
      <c r="F81" s="10" t="s">
        <v>32</v>
      </c>
      <c r="G81" s="10">
        <v>385</v>
      </c>
      <c r="H81" s="10">
        <v>0</v>
      </c>
      <c r="I81" s="10" t="s">
        <v>33</v>
      </c>
      <c r="J81" s="10">
        <v>750150</v>
      </c>
      <c r="K81" s="10">
        <v>750150.09699999995</v>
      </c>
      <c r="L81" s="10" t="s">
        <v>32</v>
      </c>
      <c r="M81" s="10">
        <v>0</v>
      </c>
      <c r="N81" s="10">
        <v>0</v>
      </c>
      <c r="O81" s="10" t="s">
        <v>32</v>
      </c>
      <c r="P81" s="10">
        <v>750150.09699999995</v>
      </c>
      <c r="Q81" s="10">
        <v>741369</v>
      </c>
      <c r="R81" s="10" t="s">
        <v>32</v>
      </c>
      <c r="S81" s="10">
        <v>0</v>
      </c>
      <c r="T81" s="10">
        <v>0</v>
      </c>
      <c r="U81" s="10" t="s">
        <v>32</v>
      </c>
      <c r="V81" s="10">
        <v>112522.51454999999</v>
      </c>
      <c r="W81" s="10">
        <v>486332</v>
      </c>
      <c r="X81" s="10">
        <v>0</v>
      </c>
      <c r="Y81" s="10">
        <v>255037</v>
      </c>
      <c r="Z81" s="10" t="s">
        <v>32</v>
      </c>
      <c r="AA81" s="10">
        <v>750150.09699999995</v>
      </c>
      <c r="AB81" s="10">
        <v>741369</v>
      </c>
      <c r="AC81" s="11">
        <v>0.98829421333794754</v>
      </c>
      <c r="AD81" s="10" t="s">
        <v>32</v>
      </c>
    </row>
    <row r="82" spans="1:30" x14ac:dyDescent="0.25">
      <c r="A82" s="8">
        <v>8549</v>
      </c>
      <c r="B82" s="9" t="s">
        <v>102</v>
      </c>
      <c r="C82" s="9" t="s">
        <v>107</v>
      </c>
      <c r="D82" s="10">
        <v>577514.03</v>
      </c>
      <c r="E82" s="10">
        <v>571855.50100000005</v>
      </c>
      <c r="F82" s="10" t="s">
        <v>33</v>
      </c>
      <c r="G82" s="10">
        <v>-18071</v>
      </c>
      <c r="H82" s="10">
        <v>0</v>
      </c>
      <c r="I82" s="10" t="s">
        <v>33</v>
      </c>
      <c r="J82" s="10">
        <v>0</v>
      </c>
      <c r="K82" s="10">
        <v>571855.50100000005</v>
      </c>
      <c r="L82" s="10" t="s">
        <v>33</v>
      </c>
      <c r="M82" s="10">
        <v>286233.42499999999</v>
      </c>
      <c r="N82" s="10">
        <v>0</v>
      </c>
      <c r="O82" s="10" t="s">
        <v>33</v>
      </c>
      <c r="P82" s="10">
        <v>571855.50100000005</v>
      </c>
      <c r="Q82" s="10">
        <v>508362.31899999996</v>
      </c>
      <c r="R82" s="10" t="s">
        <v>32</v>
      </c>
      <c r="S82" s="10">
        <v>0</v>
      </c>
      <c r="T82" s="10">
        <v>0</v>
      </c>
      <c r="U82" s="10" t="s">
        <v>32</v>
      </c>
      <c r="V82" s="10">
        <v>85778.325150000004</v>
      </c>
      <c r="W82" s="10">
        <v>364420.20400000003</v>
      </c>
      <c r="X82" s="10">
        <v>0</v>
      </c>
      <c r="Y82" s="10">
        <v>102677.202</v>
      </c>
      <c r="Z82" s="10" t="s">
        <v>32</v>
      </c>
      <c r="AA82" s="10">
        <v>571855.50100000005</v>
      </c>
      <c r="AB82" s="10">
        <v>508362.31899999996</v>
      </c>
      <c r="AC82" s="11">
        <v>0.88896988506892038</v>
      </c>
      <c r="AD82" s="10" t="s">
        <v>32</v>
      </c>
    </row>
    <row r="83" spans="1:30" x14ac:dyDescent="0.25">
      <c r="A83" s="8">
        <v>8558</v>
      </c>
      <c r="B83" s="9" t="s">
        <v>102</v>
      </c>
      <c r="C83" s="9" t="s">
        <v>108</v>
      </c>
      <c r="D83" s="10">
        <v>784922.79700000002</v>
      </c>
      <c r="E83" s="10">
        <v>784922.79700000002</v>
      </c>
      <c r="F83" s="10" t="s">
        <v>32</v>
      </c>
      <c r="G83" s="10">
        <v>0</v>
      </c>
      <c r="H83" s="10">
        <v>0</v>
      </c>
      <c r="I83" s="10" t="s">
        <v>32</v>
      </c>
      <c r="J83" s="10">
        <v>784922.79700000002</v>
      </c>
      <c r="K83" s="10">
        <v>392461.4</v>
      </c>
      <c r="L83" s="10" t="s">
        <v>33</v>
      </c>
      <c r="M83" s="10">
        <v>0</v>
      </c>
      <c r="N83" s="10">
        <v>392461.397</v>
      </c>
      <c r="O83" s="10" t="s">
        <v>33</v>
      </c>
      <c r="P83" s="10">
        <v>784922.79700000002</v>
      </c>
      <c r="Q83" s="10">
        <v>784210.94699999993</v>
      </c>
      <c r="R83" s="10" t="s">
        <v>32</v>
      </c>
      <c r="S83" s="10">
        <v>0</v>
      </c>
      <c r="T83" s="10">
        <v>0</v>
      </c>
      <c r="U83" s="10" t="s">
        <v>32</v>
      </c>
      <c r="V83" s="10">
        <v>117738.41955000001</v>
      </c>
      <c r="W83" s="10">
        <v>215752.226</v>
      </c>
      <c r="X83" s="10">
        <v>0</v>
      </c>
      <c r="Y83" s="10">
        <v>174053.84700000001</v>
      </c>
      <c r="Z83" s="10" t="s">
        <v>32</v>
      </c>
      <c r="AA83" s="10">
        <v>784922.79700000002</v>
      </c>
      <c r="AB83" s="10">
        <v>784210.94699999993</v>
      </c>
      <c r="AC83" s="11">
        <v>0.99909309552134196</v>
      </c>
      <c r="AD83" s="10" t="s">
        <v>32</v>
      </c>
    </row>
    <row r="84" spans="1:30" x14ac:dyDescent="0.25">
      <c r="A84" s="8">
        <v>8606</v>
      </c>
      <c r="B84" s="9" t="s">
        <v>102</v>
      </c>
      <c r="C84" s="9" t="s">
        <v>109</v>
      </c>
      <c r="D84" s="10">
        <v>1108262</v>
      </c>
      <c r="E84" s="10">
        <v>1108262.1399999999</v>
      </c>
      <c r="F84" s="10" t="s">
        <v>32</v>
      </c>
      <c r="G84" s="10">
        <v>0</v>
      </c>
      <c r="H84" s="10">
        <v>15227</v>
      </c>
      <c r="I84" s="10" t="s">
        <v>33</v>
      </c>
      <c r="J84" s="10">
        <v>1108262</v>
      </c>
      <c r="K84" s="10">
        <v>1108262.1399999999</v>
      </c>
      <c r="L84" s="10" t="s">
        <v>32</v>
      </c>
      <c r="M84" s="10">
        <v>0</v>
      </c>
      <c r="N84" s="10">
        <v>0</v>
      </c>
      <c r="O84" s="10" t="s">
        <v>32</v>
      </c>
      <c r="P84" s="10">
        <v>1123489.1399999999</v>
      </c>
      <c r="Q84" s="10">
        <v>1108262</v>
      </c>
      <c r="R84" s="10" t="s">
        <v>32</v>
      </c>
      <c r="S84" s="10">
        <v>0</v>
      </c>
      <c r="T84" s="10">
        <v>0</v>
      </c>
      <c r="U84" s="10" t="s">
        <v>32</v>
      </c>
      <c r="V84" s="10">
        <v>166239.32099999997</v>
      </c>
      <c r="W84" s="10">
        <v>412746</v>
      </c>
      <c r="X84" s="10">
        <v>0</v>
      </c>
      <c r="Y84" s="10">
        <v>218491</v>
      </c>
      <c r="Z84" s="10" t="s">
        <v>32</v>
      </c>
      <c r="AA84" s="10">
        <v>1123489.1399999999</v>
      </c>
      <c r="AB84" s="10">
        <v>1108262</v>
      </c>
      <c r="AC84" s="11">
        <v>0.98644656235840433</v>
      </c>
      <c r="AD84" s="10" t="s">
        <v>32</v>
      </c>
    </row>
    <row r="85" spans="1:30" x14ac:dyDescent="0.25">
      <c r="A85" s="8">
        <v>8685</v>
      </c>
      <c r="B85" s="9" t="s">
        <v>102</v>
      </c>
      <c r="C85" s="9" t="s">
        <v>110</v>
      </c>
      <c r="D85" s="10">
        <v>1011731</v>
      </c>
      <c r="E85" s="10">
        <v>1011731.427</v>
      </c>
      <c r="F85" s="10" t="s">
        <v>32</v>
      </c>
      <c r="G85" s="10">
        <v>-11708.431</v>
      </c>
      <c r="H85" s="10">
        <v>0</v>
      </c>
      <c r="I85" s="10" t="s">
        <v>33</v>
      </c>
      <c r="J85" s="10">
        <v>1011731</v>
      </c>
      <c r="K85" s="10">
        <v>1011731.427</v>
      </c>
      <c r="L85" s="10" t="s">
        <v>32</v>
      </c>
      <c r="M85" s="10">
        <v>0</v>
      </c>
      <c r="N85" s="10">
        <v>0</v>
      </c>
      <c r="O85" s="10" t="s">
        <v>32</v>
      </c>
      <c r="P85" s="10">
        <v>1011731.427</v>
      </c>
      <c r="Q85" s="10">
        <v>1011334</v>
      </c>
      <c r="R85" s="10" t="s">
        <v>32</v>
      </c>
      <c r="S85" s="10">
        <v>0</v>
      </c>
      <c r="T85" s="10">
        <v>0</v>
      </c>
      <c r="U85" s="10" t="s">
        <v>32</v>
      </c>
      <c r="V85" s="10">
        <v>151759.71405000001</v>
      </c>
      <c r="W85" s="10">
        <v>306358</v>
      </c>
      <c r="X85" s="10">
        <v>146304</v>
      </c>
      <c r="Y85" s="10">
        <v>258862</v>
      </c>
      <c r="Z85" s="10" t="s">
        <v>32</v>
      </c>
      <c r="AA85" s="10">
        <v>1011731.427</v>
      </c>
      <c r="AB85" s="10">
        <v>1011334</v>
      </c>
      <c r="AC85" s="11">
        <v>0.99960718132362614</v>
      </c>
      <c r="AD85" s="10" t="s">
        <v>32</v>
      </c>
    </row>
    <row r="86" spans="1:30" x14ac:dyDescent="0.25">
      <c r="A86" s="8">
        <v>8770</v>
      </c>
      <c r="B86" s="9" t="s">
        <v>102</v>
      </c>
      <c r="C86" s="9" t="s">
        <v>111</v>
      </c>
      <c r="D86" s="10">
        <v>578369</v>
      </c>
      <c r="E86" s="10">
        <v>578369.08600000001</v>
      </c>
      <c r="F86" s="10" t="s">
        <v>32</v>
      </c>
      <c r="G86" s="10">
        <v>-7165</v>
      </c>
      <c r="H86" s="10">
        <v>0</v>
      </c>
      <c r="I86" s="10" t="s">
        <v>33</v>
      </c>
      <c r="J86" s="10">
        <v>578369</v>
      </c>
      <c r="K86" s="10">
        <v>578369.08600000001</v>
      </c>
      <c r="L86" s="10" t="s">
        <v>32</v>
      </c>
      <c r="M86" s="10">
        <v>0</v>
      </c>
      <c r="N86" s="10">
        <v>0</v>
      </c>
      <c r="O86" s="10" t="s">
        <v>32</v>
      </c>
      <c r="P86" s="10">
        <v>578369.08600000001</v>
      </c>
      <c r="Q86" s="10">
        <v>578369</v>
      </c>
      <c r="R86" s="10" t="s">
        <v>32</v>
      </c>
      <c r="S86" s="10">
        <v>0</v>
      </c>
      <c r="T86" s="10">
        <v>0</v>
      </c>
      <c r="U86" s="10" t="s">
        <v>32</v>
      </c>
      <c r="V86" s="10">
        <v>86755.362899999993</v>
      </c>
      <c r="W86" s="10">
        <v>542676</v>
      </c>
      <c r="X86" s="10">
        <v>0</v>
      </c>
      <c r="Y86" s="10">
        <v>0</v>
      </c>
      <c r="Z86" s="10" t="s">
        <v>32</v>
      </c>
      <c r="AA86" s="10">
        <v>578369.08600000001</v>
      </c>
      <c r="AB86" s="10">
        <v>578369</v>
      </c>
      <c r="AC86" s="11">
        <v>0.9999998513060222</v>
      </c>
      <c r="AD86" s="10" t="s">
        <v>32</v>
      </c>
    </row>
    <row r="87" spans="1:30" x14ac:dyDescent="0.25">
      <c r="A87" s="8">
        <v>11001</v>
      </c>
      <c r="B87" s="9" t="s">
        <v>112</v>
      </c>
      <c r="C87" s="9" t="s">
        <v>112</v>
      </c>
      <c r="D87" s="10">
        <v>108345567</v>
      </c>
      <c r="E87" s="10">
        <v>114754277.17299999</v>
      </c>
      <c r="F87" s="10" t="s">
        <v>33</v>
      </c>
      <c r="G87" s="10">
        <v>368494063.329</v>
      </c>
      <c r="H87" s="10">
        <v>23028473.743999999</v>
      </c>
      <c r="I87" s="10" t="s">
        <v>33</v>
      </c>
      <c r="J87" s="10">
        <v>114754277.17299999</v>
      </c>
      <c r="K87" s="10">
        <v>114754277.17300001</v>
      </c>
      <c r="L87" s="10" t="s">
        <v>32</v>
      </c>
      <c r="M87" s="10">
        <v>0</v>
      </c>
      <c r="N87" s="10">
        <v>0</v>
      </c>
      <c r="O87" s="10" t="s">
        <v>32</v>
      </c>
      <c r="P87" s="10">
        <v>166888543.28</v>
      </c>
      <c r="Q87" s="10">
        <v>134322343</v>
      </c>
      <c r="R87" s="10" t="s">
        <v>32</v>
      </c>
      <c r="S87" s="10">
        <v>0</v>
      </c>
      <c r="T87" s="10">
        <v>0</v>
      </c>
      <c r="U87" s="10" t="s">
        <v>32</v>
      </c>
      <c r="V87" s="10">
        <v>17213141.57595</v>
      </c>
      <c r="W87" s="10">
        <v>60406935</v>
      </c>
      <c r="X87" s="10">
        <v>26930000</v>
      </c>
      <c r="Y87" s="10">
        <v>0</v>
      </c>
      <c r="Z87" s="10" t="s">
        <v>32</v>
      </c>
      <c r="AA87" s="10">
        <v>166888543.28</v>
      </c>
      <c r="AB87" s="10">
        <v>134322343</v>
      </c>
      <c r="AC87" s="11">
        <v>0.80486257690342755</v>
      </c>
      <c r="AD87" s="10" t="s">
        <v>32</v>
      </c>
    </row>
    <row r="88" spans="1:30" x14ac:dyDescent="0.25">
      <c r="A88" s="8">
        <v>13006</v>
      </c>
      <c r="B88" s="9" t="s">
        <v>113</v>
      </c>
      <c r="C88" s="9" t="s">
        <v>114</v>
      </c>
      <c r="D88" s="10">
        <v>1518814</v>
      </c>
      <c r="E88" s="10">
        <v>1518814.345</v>
      </c>
      <c r="F88" s="10" t="s">
        <v>32</v>
      </c>
      <c r="G88" s="10">
        <v>0</v>
      </c>
      <c r="H88" s="10">
        <v>0</v>
      </c>
      <c r="I88" s="10" t="s">
        <v>32</v>
      </c>
      <c r="J88" s="10">
        <v>1518814</v>
      </c>
      <c r="K88" s="10">
        <v>1299651.085</v>
      </c>
      <c r="L88" s="10" t="s">
        <v>33</v>
      </c>
      <c r="M88" s="10">
        <v>0</v>
      </c>
      <c r="N88" s="10">
        <v>219163.26</v>
      </c>
      <c r="O88" s="10" t="s">
        <v>33</v>
      </c>
      <c r="P88" s="10">
        <v>1518814.345</v>
      </c>
      <c r="Q88" s="10">
        <v>1516026</v>
      </c>
      <c r="R88" s="10" t="s">
        <v>32</v>
      </c>
      <c r="S88" s="10">
        <v>0</v>
      </c>
      <c r="T88" s="10">
        <v>0</v>
      </c>
      <c r="U88" s="10" t="s">
        <v>32</v>
      </c>
      <c r="V88" s="10">
        <v>227822.15174999999</v>
      </c>
      <c r="W88" s="10">
        <v>259886</v>
      </c>
      <c r="X88" s="10">
        <v>0</v>
      </c>
      <c r="Y88" s="10">
        <v>146144</v>
      </c>
      <c r="Z88" s="10" t="s">
        <v>32</v>
      </c>
      <c r="AA88" s="10">
        <v>1518814.345</v>
      </c>
      <c r="AB88" s="10">
        <v>1516026</v>
      </c>
      <c r="AC88" s="11">
        <v>0.9981641304553257</v>
      </c>
      <c r="AD88" s="10" t="s">
        <v>32</v>
      </c>
    </row>
    <row r="89" spans="1:30" x14ac:dyDescent="0.25">
      <c r="A89" s="8">
        <v>13042</v>
      </c>
      <c r="B89" s="9" t="s">
        <v>113</v>
      </c>
      <c r="C89" s="9" t="s">
        <v>115</v>
      </c>
      <c r="D89" s="10">
        <v>1066232</v>
      </c>
      <c r="E89" s="10">
        <v>1066231.5390000001</v>
      </c>
      <c r="F89" s="10" t="s">
        <v>32</v>
      </c>
      <c r="G89" s="10">
        <v>-7734</v>
      </c>
      <c r="H89" s="10">
        <v>0</v>
      </c>
      <c r="I89" s="10" t="s">
        <v>33</v>
      </c>
      <c r="J89" s="10">
        <v>1066232</v>
      </c>
      <c r="K89" s="10">
        <v>555283.95400000003</v>
      </c>
      <c r="L89" s="10" t="s">
        <v>33</v>
      </c>
      <c r="M89" s="10">
        <v>0</v>
      </c>
      <c r="N89" s="10">
        <v>510947.58500000002</v>
      </c>
      <c r="O89" s="10" t="s">
        <v>33</v>
      </c>
      <c r="P89" s="10">
        <v>1066231.5390000001</v>
      </c>
      <c r="Q89" s="10">
        <v>1386101</v>
      </c>
      <c r="R89" s="10" t="s">
        <v>33</v>
      </c>
      <c r="S89" s="10">
        <v>0</v>
      </c>
      <c r="T89" s="10">
        <v>0</v>
      </c>
      <c r="U89" s="10" t="s">
        <v>32</v>
      </c>
      <c r="V89" s="10">
        <v>159934.73085000002</v>
      </c>
      <c r="W89" s="10">
        <v>201432</v>
      </c>
      <c r="X89" s="10">
        <v>0</v>
      </c>
      <c r="Y89" s="10">
        <v>56518</v>
      </c>
      <c r="Z89" s="10" t="s">
        <v>32</v>
      </c>
      <c r="AA89" s="10">
        <v>1066231.5390000001</v>
      </c>
      <c r="AB89" s="10">
        <v>1386101</v>
      </c>
      <c r="AC89" s="11">
        <v>1.2999999993434821</v>
      </c>
      <c r="AD89" s="10" t="s">
        <v>33</v>
      </c>
    </row>
    <row r="90" spans="1:30" x14ac:dyDescent="0.25">
      <c r="A90" s="8">
        <v>13062</v>
      </c>
      <c r="B90" s="9" t="s">
        <v>113</v>
      </c>
      <c r="C90" s="9" t="s">
        <v>116</v>
      </c>
      <c r="D90" s="10">
        <v>795790.82400000002</v>
      </c>
      <c r="E90" s="10">
        <v>795790.82400000002</v>
      </c>
      <c r="F90" s="10" t="s">
        <v>32</v>
      </c>
      <c r="G90" s="10">
        <v>2</v>
      </c>
      <c r="H90" s="10">
        <v>0</v>
      </c>
      <c r="I90" s="10" t="s">
        <v>32</v>
      </c>
      <c r="J90" s="10">
        <v>235790.82399999999</v>
      </c>
      <c r="K90" s="10">
        <v>216325.101</v>
      </c>
      <c r="L90" s="10" t="s">
        <v>33</v>
      </c>
      <c r="M90" s="10">
        <v>560000</v>
      </c>
      <c r="N90" s="10">
        <v>146072.04</v>
      </c>
      <c r="O90" s="10" t="s">
        <v>33</v>
      </c>
      <c r="P90" s="10">
        <v>795790.82400000002</v>
      </c>
      <c r="Q90" s="10">
        <v>0</v>
      </c>
      <c r="R90" s="10" t="s">
        <v>32</v>
      </c>
      <c r="S90" s="10">
        <v>0</v>
      </c>
      <c r="T90" s="10">
        <v>0</v>
      </c>
      <c r="U90" s="10" t="s">
        <v>33</v>
      </c>
      <c r="V90" s="10">
        <v>119368.62359999999</v>
      </c>
      <c r="W90" s="10">
        <v>0</v>
      </c>
      <c r="X90" s="10">
        <v>0</v>
      </c>
      <c r="Y90" s="10">
        <v>0</v>
      </c>
      <c r="Z90" s="10" t="s">
        <v>33</v>
      </c>
      <c r="AA90" s="10">
        <v>795790.82400000002</v>
      </c>
      <c r="AB90" s="10">
        <v>0</v>
      </c>
      <c r="AC90" s="11">
        <v>0</v>
      </c>
      <c r="AD90" s="10" t="s">
        <v>33</v>
      </c>
    </row>
    <row r="91" spans="1:30" x14ac:dyDescent="0.25">
      <c r="A91" s="8">
        <v>13001</v>
      </c>
      <c r="B91" s="9" t="s">
        <v>113</v>
      </c>
      <c r="C91" s="9" t="s">
        <v>118</v>
      </c>
      <c r="D91" s="10">
        <v>22386874.41</v>
      </c>
      <c r="E91" s="10">
        <v>22386874.41</v>
      </c>
      <c r="F91" s="10" t="s">
        <v>32</v>
      </c>
      <c r="G91" s="10">
        <v>8179307</v>
      </c>
      <c r="H91" s="10">
        <v>8068254.4440000001</v>
      </c>
      <c r="I91" s="10" t="s">
        <v>33</v>
      </c>
      <c r="J91" s="10">
        <v>22386874.41</v>
      </c>
      <c r="K91" s="10">
        <v>22386874.41</v>
      </c>
      <c r="L91" s="10" t="s">
        <v>32</v>
      </c>
      <c r="M91" s="10">
        <v>0</v>
      </c>
      <c r="N91" s="10">
        <v>0</v>
      </c>
      <c r="O91" s="10" t="s">
        <v>32</v>
      </c>
      <c r="P91" s="10">
        <v>31417403.116999999</v>
      </c>
      <c r="Q91" s="10">
        <v>26594342.951000001</v>
      </c>
      <c r="R91" s="10" t="s">
        <v>32</v>
      </c>
      <c r="S91" s="10">
        <v>0</v>
      </c>
      <c r="T91" s="10">
        <v>4212365.324</v>
      </c>
      <c r="U91" s="10" t="s">
        <v>33</v>
      </c>
      <c r="V91" s="10">
        <v>3358031.1614999999</v>
      </c>
      <c r="W91" s="10">
        <v>3898764.3289999999</v>
      </c>
      <c r="X91" s="10">
        <v>0</v>
      </c>
      <c r="Y91" s="10">
        <v>1814743.142</v>
      </c>
      <c r="Z91" s="10" t="s">
        <v>32</v>
      </c>
      <c r="AA91" s="10">
        <v>31417403.116999999</v>
      </c>
      <c r="AB91" s="10">
        <v>22381977.627</v>
      </c>
      <c r="AC91" s="11">
        <v>0.71240699123502926</v>
      </c>
      <c r="AD91" s="10" t="s">
        <v>33</v>
      </c>
    </row>
    <row r="92" spans="1:30" x14ac:dyDescent="0.25">
      <c r="A92" s="8">
        <v>13222</v>
      </c>
      <c r="B92" s="9" t="s">
        <v>113</v>
      </c>
      <c r="C92" s="9" t="s">
        <v>119</v>
      </c>
      <c r="D92" s="10">
        <v>957398</v>
      </c>
      <c r="E92" s="10">
        <v>957398.03500000003</v>
      </c>
      <c r="F92" s="10" t="s">
        <v>32</v>
      </c>
      <c r="G92" s="10">
        <v>7691</v>
      </c>
      <c r="H92" s="10">
        <v>4926</v>
      </c>
      <c r="I92" s="10" t="s">
        <v>33</v>
      </c>
      <c r="J92" s="10">
        <v>0</v>
      </c>
      <c r="K92" s="10">
        <v>457560.38099999999</v>
      </c>
      <c r="L92" s="10" t="s">
        <v>33</v>
      </c>
      <c r="M92" s="10">
        <v>957398</v>
      </c>
      <c r="N92" s="10">
        <v>499837.65399999998</v>
      </c>
      <c r="O92" s="10" t="s">
        <v>33</v>
      </c>
      <c r="P92" s="10">
        <v>962324.03499999992</v>
      </c>
      <c r="Q92" s="10">
        <v>962323</v>
      </c>
      <c r="R92" s="10" t="s">
        <v>32</v>
      </c>
      <c r="S92" s="10">
        <v>0</v>
      </c>
      <c r="T92" s="10">
        <v>0</v>
      </c>
      <c r="U92" s="10" t="s">
        <v>32</v>
      </c>
      <c r="V92" s="10">
        <v>143609.70524999997</v>
      </c>
      <c r="W92" s="10">
        <v>231422</v>
      </c>
      <c r="X92" s="10">
        <v>0</v>
      </c>
      <c r="Y92" s="10">
        <v>212076</v>
      </c>
      <c r="Z92" s="10" t="s">
        <v>32</v>
      </c>
      <c r="AA92" s="10">
        <v>962324.03499999992</v>
      </c>
      <c r="AB92" s="10">
        <v>962323</v>
      </c>
      <c r="AC92" s="11">
        <v>0.99999892447869709</v>
      </c>
      <c r="AD92" s="10" t="s">
        <v>32</v>
      </c>
    </row>
    <row r="93" spans="1:30" x14ac:dyDescent="0.25">
      <c r="A93" s="8">
        <v>13244</v>
      </c>
      <c r="B93" s="9" t="s">
        <v>113</v>
      </c>
      <c r="C93" s="9" t="s">
        <v>120</v>
      </c>
      <c r="D93" s="10">
        <v>4543688</v>
      </c>
      <c r="E93" s="10">
        <v>4543688.2359999996</v>
      </c>
      <c r="F93" s="10" t="s">
        <v>32</v>
      </c>
      <c r="G93" s="10">
        <v>6248699</v>
      </c>
      <c r="H93" s="10">
        <v>0</v>
      </c>
      <c r="I93" s="10" t="s">
        <v>33</v>
      </c>
      <c r="J93" s="10">
        <v>4543688</v>
      </c>
      <c r="K93" s="10">
        <v>4543688.2359999996</v>
      </c>
      <c r="L93" s="10" t="s">
        <v>32</v>
      </c>
      <c r="M93" s="10">
        <v>0</v>
      </c>
      <c r="N93" s="10">
        <v>0</v>
      </c>
      <c r="O93" s="10" t="s">
        <v>32</v>
      </c>
      <c r="P93" s="10">
        <v>4543688.2359999996</v>
      </c>
      <c r="Q93" s="10">
        <v>3909770</v>
      </c>
      <c r="R93" s="10" t="s">
        <v>32</v>
      </c>
      <c r="S93" s="10">
        <v>0</v>
      </c>
      <c r="T93" s="10">
        <v>0</v>
      </c>
      <c r="U93" s="10" t="s">
        <v>32</v>
      </c>
      <c r="V93" s="10">
        <v>681553.23539999989</v>
      </c>
      <c r="W93" s="10">
        <v>1216737</v>
      </c>
      <c r="X93" s="10">
        <v>0</v>
      </c>
      <c r="Y93" s="10">
        <v>609084</v>
      </c>
      <c r="Z93" s="10" t="s">
        <v>32</v>
      </c>
      <c r="AA93" s="10">
        <v>4543688.2359999996</v>
      </c>
      <c r="AB93" s="10">
        <v>3687436</v>
      </c>
      <c r="AC93" s="11">
        <v>0.81155127915338787</v>
      </c>
      <c r="AD93" s="10" t="s">
        <v>32</v>
      </c>
    </row>
    <row r="94" spans="1:30" x14ac:dyDescent="0.25">
      <c r="A94" s="8">
        <v>13248</v>
      </c>
      <c r="B94" s="9" t="s">
        <v>113</v>
      </c>
      <c r="C94" s="9" t="s">
        <v>121</v>
      </c>
      <c r="D94" s="10">
        <v>564995</v>
      </c>
      <c r="E94" s="10">
        <v>564994.97699999996</v>
      </c>
      <c r="F94" s="10" t="s">
        <v>32</v>
      </c>
      <c r="G94" s="10">
        <v>655677</v>
      </c>
      <c r="H94" s="10">
        <v>3610</v>
      </c>
      <c r="I94" s="10" t="s">
        <v>33</v>
      </c>
      <c r="J94" s="10">
        <v>254248</v>
      </c>
      <c r="K94" s="10">
        <v>254247.736</v>
      </c>
      <c r="L94" s="10" t="s">
        <v>32</v>
      </c>
      <c r="M94" s="10">
        <v>310747</v>
      </c>
      <c r="N94" s="10">
        <v>310747.24099999998</v>
      </c>
      <c r="O94" s="10" t="s">
        <v>32</v>
      </c>
      <c r="P94" s="10">
        <v>568604.97699999996</v>
      </c>
      <c r="Q94" s="10">
        <v>387623</v>
      </c>
      <c r="R94" s="10" t="s">
        <v>32</v>
      </c>
      <c r="S94" s="10">
        <v>0</v>
      </c>
      <c r="T94" s="10">
        <v>0</v>
      </c>
      <c r="U94" s="10" t="s">
        <v>32</v>
      </c>
      <c r="V94" s="10">
        <v>84749.246549999996</v>
      </c>
      <c r="W94" s="10">
        <v>0</v>
      </c>
      <c r="X94" s="10">
        <v>0</v>
      </c>
      <c r="Y94" s="10">
        <v>0</v>
      </c>
      <c r="Z94" s="10" t="s">
        <v>33</v>
      </c>
      <c r="AA94" s="10">
        <v>568604.97699999996</v>
      </c>
      <c r="AB94" s="10">
        <v>387623</v>
      </c>
      <c r="AC94" s="11">
        <v>0.68170877090300253</v>
      </c>
      <c r="AD94" s="10" t="s">
        <v>33</v>
      </c>
    </row>
    <row r="95" spans="1:30" x14ac:dyDescent="0.25">
      <c r="A95" s="8">
        <v>13300</v>
      </c>
      <c r="B95" s="9" t="s">
        <v>113</v>
      </c>
      <c r="C95" s="9" t="s">
        <v>122</v>
      </c>
      <c r="D95" s="10">
        <v>871662</v>
      </c>
      <c r="E95" s="10">
        <v>871661.72100000002</v>
      </c>
      <c r="F95" s="10" t="s">
        <v>32</v>
      </c>
      <c r="G95" s="10">
        <v>0</v>
      </c>
      <c r="H95" s="10">
        <v>0</v>
      </c>
      <c r="I95" s="10" t="s">
        <v>32</v>
      </c>
      <c r="J95" s="10">
        <v>871662</v>
      </c>
      <c r="K95" s="10">
        <v>374814.54399999999</v>
      </c>
      <c r="L95" s="10" t="s">
        <v>33</v>
      </c>
      <c r="M95" s="10">
        <v>0</v>
      </c>
      <c r="N95" s="10">
        <v>496847.17700000003</v>
      </c>
      <c r="O95" s="10" t="s">
        <v>33</v>
      </c>
      <c r="P95" s="10">
        <v>871661.72100000002</v>
      </c>
      <c r="Q95" s="10">
        <v>836650</v>
      </c>
      <c r="R95" s="10" t="s">
        <v>32</v>
      </c>
      <c r="S95" s="10">
        <v>0</v>
      </c>
      <c r="T95" s="10">
        <v>0</v>
      </c>
      <c r="U95" s="10" t="s">
        <v>32</v>
      </c>
      <c r="V95" s="10">
        <v>130749.25814999999</v>
      </c>
      <c r="W95" s="10">
        <v>227712</v>
      </c>
      <c r="X95" s="10">
        <v>33623</v>
      </c>
      <c r="Y95" s="10">
        <v>51480</v>
      </c>
      <c r="Z95" s="10" t="s">
        <v>32</v>
      </c>
      <c r="AA95" s="10">
        <v>871661.72100000002</v>
      </c>
      <c r="AB95" s="10">
        <v>836650</v>
      </c>
      <c r="AC95" s="11">
        <v>0.95983336177728051</v>
      </c>
      <c r="AD95" s="10" t="s">
        <v>32</v>
      </c>
    </row>
    <row r="96" spans="1:30" x14ac:dyDescent="0.25">
      <c r="A96" s="8">
        <v>13430</v>
      </c>
      <c r="B96" s="9" t="s">
        <v>113</v>
      </c>
      <c r="C96" s="9" t="s">
        <v>123</v>
      </c>
      <c r="D96" s="10">
        <v>6831895.2910000002</v>
      </c>
      <c r="E96" s="10">
        <v>4631895.2910000002</v>
      </c>
      <c r="F96" s="10" t="s">
        <v>33</v>
      </c>
      <c r="G96" s="10">
        <v>1868088.135</v>
      </c>
      <c r="H96" s="10">
        <v>269974.43199999997</v>
      </c>
      <c r="I96" s="10" t="s">
        <v>33</v>
      </c>
      <c r="J96" s="10">
        <v>1466738.3119999999</v>
      </c>
      <c r="K96" s="10">
        <v>0</v>
      </c>
      <c r="L96" s="10" t="s">
        <v>33</v>
      </c>
      <c r="M96" s="10">
        <v>0</v>
      </c>
      <c r="N96" s="10">
        <v>1960085.112</v>
      </c>
      <c r="O96" s="10" t="s">
        <v>33</v>
      </c>
      <c r="P96" s="10">
        <v>2300445.3759999997</v>
      </c>
      <c r="Q96" s="10">
        <v>3066678.64</v>
      </c>
      <c r="R96" s="10" t="s">
        <v>33</v>
      </c>
      <c r="S96" s="10">
        <v>0</v>
      </c>
      <c r="T96" s="10">
        <v>960089.424</v>
      </c>
      <c r="U96" s="10" t="s">
        <v>33</v>
      </c>
      <c r="V96" s="10">
        <v>294012.76679999998</v>
      </c>
      <c r="W96" s="10">
        <v>0</v>
      </c>
      <c r="X96" s="10">
        <v>0</v>
      </c>
      <c r="Y96" s="10">
        <v>0</v>
      </c>
      <c r="Z96" s="10" t="s">
        <v>33</v>
      </c>
      <c r="AA96" s="10">
        <v>2300445.3759999997</v>
      </c>
      <c r="AB96" s="10">
        <v>606589.21600000001</v>
      </c>
      <c r="AC96" s="11">
        <v>0.26368338163053173</v>
      </c>
      <c r="AD96" s="10" t="s">
        <v>33</v>
      </c>
    </row>
    <row r="97" spans="1:30" x14ac:dyDescent="0.25">
      <c r="A97" s="8">
        <v>13442</v>
      </c>
      <c r="B97" s="9" t="s">
        <v>113</v>
      </c>
      <c r="C97" s="9" t="s">
        <v>124</v>
      </c>
      <c r="D97" s="10">
        <v>2407306</v>
      </c>
      <c r="E97" s="10">
        <v>2631163.0920000002</v>
      </c>
      <c r="F97" s="10" t="s">
        <v>33</v>
      </c>
      <c r="G97" s="10">
        <v>0</v>
      </c>
      <c r="H97" s="10">
        <v>0</v>
      </c>
      <c r="I97" s="10" t="s">
        <v>32</v>
      </c>
      <c r="J97" s="10">
        <v>1874928</v>
      </c>
      <c r="K97" s="10">
        <v>1874928.652</v>
      </c>
      <c r="L97" s="10" t="s">
        <v>32</v>
      </c>
      <c r="M97" s="10">
        <v>0</v>
      </c>
      <c r="N97" s="10">
        <v>756234.44000000006</v>
      </c>
      <c r="O97" s="10" t="s">
        <v>33</v>
      </c>
      <c r="P97" s="10">
        <v>2631163.0920000002</v>
      </c>
      <c r="Q97" s="10">
        <v>1923642</v>
      </c>
      <c r="R97" s="10" t="s">
        <v>32</v>
      </c>
      <c r="S97" s="10">
        <v>0</v>
      </c>
      <c r="T97" s="10">
        <v>0</v>
      </c>
      <c r="U97" s="10" t="s">
        <v>32</v>
      </c>
      <c r="V97" s="10">
        <v>394674.46380000003</v>
      </c>
      <c r="W97" s="10">
        <v>1150648</v>
      </c>
      <c r="X97" s="10">
        <v>0</v>
      </c>
      <c r="Y97" s="10">
        <v>0</v>
      </c>
      <c r="Z97" s="10" t="s">
        <v>32</v>
      </c>
      <c r="AA97" s="10">
        <v>2631163.0920000002</v>
      </c>
      <c r="AB97" s="10">
        <v>1923642</v>
      </c>
      <c r="AC97" s="11">
        <v>0.7310994920264714</v>
      </c>
      <c r="AD97" s="10" t="s">
        <v>33</v>
      </c>
    </row>
    <row r="98" spans="1:30" x14ac:dyDescent="0.25">
      <c r="A98" s="8">
        <v>13473</v>
      </c>
      <c r="B98" s="9" t="s">
        <v>113</v>
      </c>
      <c r="C98" s="9" t="s">
        <v>125</v>
      </c>
      <c r="D98" s="10">
        <v>1227110</v>
      </c>
      <c r="E98" s="10">
        <v>1227109.95</v>
      </c>
      <c r="F98" s="10" t="s">
        <v>32</v>
      </c>
      <c r="G98" s="10">
        <v>0</v>
      </c>
      <c r="H98" s="10">
        <v>1408</v>
      </c>
      <c r="I98" s="10" t="s">
        <v>33</v>
      </c>
      <c r="J98" s="10">
        <v>1227110</v>
      </c>
      <c r="K98" s="10">
        <v>478572.87900000002</v>
      </c>
      <c r="L98" s="10" t="s">
        <v>33</v>
      </c>
      <c r="M98" s="10">
        <v>0</v>
      </c>
      <c r="N98" s="10">
        <v>748537.071</v>
      </c>
      <c r="O98" s="10" t="s">
        <v>33</v>
      </c>
      <c r="P98" s="10">
        <v>1228517.95</v>
      </c>
      <c r="Q98" s="10">
        <v>1175320.0690000001</v>
      </c>
      <c r="R98" s="10" t="s">
        <v>32</v>
      </c>
      <c r="S98" s="10">
        <v>0</v>
      </c>
      <c r="T98" s="10">
        <v>0</v>
      </c>
      <c r="U98" s="10" t="s">
        <v>32</v>
      </c>
      <c r="V98" s="10">
        <v>184066.49249999999</v>
      </c>
      <c r="W98" s="10">
        <v>140320</v>
      </c>
      <c r="X98" s="10">
        <v>70160</v>
      </c>
      <c r="Y98" s="10">
        <v>41520</v>
      </c>
      <c r="Z98" s="10" t="s">
        <v>32</v>
      </c>
      <c r="AA98" s="10">
        <v>1228517.95</v>
      </c>
      <c r="AB98" s="10">
        <v>1175320.0690000001</v>
      </c>
      <c r="AC98" s="11">
        <v>0.95669751426912419</v>
      </c>
      <c r="AD98" s="10" t="s">
        <v>32</v>
      </c>
    </row>
    <row r="99" spans="1:30" x14ac:dyDescent="0.25">
      <c r="A99" s="8">
        <v>13580</v>
      </c>
      <c r="B99" s="9" t="s">
        <v>113</v>
      </c>
      <c r="C99" s="9" t="s">
        <v>126</v>
      </c>
      <c r="D99" s="10">
        <v>738080</v>
      </c>
      <c r="E99" s="10">
        <v>738079.92700000003</v>
      </c>
      <c r="F99" s="10" t="s">
        <v>32</v>
      </c>
      <c r="G99" s="10">
        <v>0</v>
      </c>
      <c r="H99" s="10">
        <v>0</v>
      </c>
      <c r="I99" s="10" t="s">
        <v>32</v>
      </c>
      <c r="J99" s="10">
        <v>628990</v>
      </c>
      <c r="K99" s="10">
        <v>629516.88699999999</v>
      </c>
      <c r="L99" s="10" t="s">
        <v>33</v>
      </c>
      <c r="M99" s="10">
        <v>109090</v>
      </c>
      <c r="N99" s="10">
        <v>108563.04</v>
      </c>
      <c r="O99" s="10" t="s">
        <v>33</v>
      </c>
      <c r="P99" s="10">
        <v>738079.92700000003</v>
      </c>
      <c r="Q99" s="10">
        <v>738078</v>
      </c>
      <c r="R99" s="10" t="s">
        <v>32</v>
      </c>
      <c r="S99" s="10">
        <v>0</v>
      </c>
      <c r="T99" s="10">
        <v>0</v>
      </c>
      <c r="U99" s="10" t="s">
        <v>32</v>
      </c>
      <c r="V99" s="10">
        <v>110711.98905</v>
      </c>
      <c r="W99" s="10">
        <v>133962</v>
      </c>
      <c r="X99" s="10">
        <v>0</v>
      </c>
      <c r="Y99" s="10">
        <v>51437</v>
      </c>
      <c r="Z99" s="10" t="s">
        <v>32</v>
      </c>
      <c r="AA99" s="10">
        <v>738079.92700000003</v>
      </c>
      <c r="AB99" s="10">
        <v>738078</v>
      </c>
      <c r="AC99" s="11">
        <v>0.99999738917164727</v>
      </c>
      <c r="AD99" s="10" t="s">
        <v>32</v>
      </c>
    </row>
    <row r="100" spans="1:30" x14ac:dyDescent="0.25">
      <c r="A100" s="8">
        <v>13650</v>
      </c>
      <c r="B100" s="9" t="s">
        <v>113</v>
      </c>
      <c r="C100" s="9" t="s">
        <v>127</v>
      </c>
      <c r="D100" s="10">
        <v>811039</v>
      </c>
      <c r="E100" s="10">
        <v>811038.95600000001</v>
      </c>
      <c r="F100" s="10" t="s">
        <v>32</v>
      </c>
      <c r="G100" s="10">
        <v>2328</v>
      </c>
      <c r="H100" s="10">
        <v>2328</v>
      </c>
      <c r="I100" s="10" t="s">
        <v>32</v>
      </c>
      <c r="J100" s="10">
        <v>162208</v>
      </c>
      <c r="K100" s="10">
        <v>162207.79300000001</v>
      </c>
      <c r="L100" s="10" t="s">
        <v>32</v>
      </c>
      <c r="M100" s="10">
        <v>648831</v>
      </c>
      <c r="N100" s="10">
        <v>648831.16299999994</v>
      </c>
      <c r="O100" s="10" t="s">
        <v>32</v>
      </c>
      <c r="P100" s="10">
        <v>932031.95600000001</v>
      </c>
      <c r="Q100" s="10">
        <v>932033</v>
      </c>
      <c r="R100" s="10" t="s">
        <v>32</v>
      </c>
      <c r="S100" s="10">
        <v>0</v>
      </c>
      <c r="T100" s="10">
        <v>0</v>
      </c>
      <c r="U100" s="10" t="s">
        <v>32</v>
      </c>
      <c r="V100" s="10">
        <v>121655.8434</v>
      </c>
      <c r="W100" s="10">
        <v>49629</v>
      </c>
      <c r="X100" s="10">
        <v>42000</v>
      </c>
      <c r="Y100" s="10">
        <v>30027</v>
      </c>
      <c r="Z100" s="10" t="s">
        <v>32</v>
      </c>
      <c r="AA100" s="10">
        <v>932031.95600000001</v>
      </c>
      <c r="AB100" s="10">
        <v>932033</v>
      </c>
      <c r="AC100" s="11">
        <v>1.0000011201332673</v>
      </c>
      <c r="AD100" s="10" t="s">
        <v>32</v>
      </c>
    </row>
    <row r="101" spans="1:30" x14ac:dyDescent="0.25">
      <c r="A101" s="8">
        <v>13670</v>
      </c>
      <c r="B101" s="9" t="s">
        <v>113</v>
      </c>
      <c r="C101" s="9" t="s">
        <v>128</v>
      </c>
      <c r="D101" s="10">
        <v>1592983</v>
      </c>
      <c r="E101" s="10">
        <v>1592983.186</v>
      </c>
      <c r="F101" s="10" t="s">
        <v>32</v>
      </c>
      <c r="G101" s="10">
        <v>-21165</v>
      </c>
      <c r="H101" s="10">
        <v>0</v>
      </c>
      <c r="I101" s="10" t="s">
        <v>33</v>
      </c>
      <c r="J101" s="10">
        <v>637194</v>
      </c>
      <c r="K101" s="10">
        <v>637193.27800000005</v>
      </c>
      <c r="L101" s="10" t="s">
        <v>32</v>
      </c>
      <c r="M101" s="10">
        <v>955789</v>
      </c>
      <c r="N101" s="10">
        <v>955789.90800000005</v>
      </c>
      <c r="O101" s="10" t="s">
        <v>32</v>
      </c>
      <c r="P101" s="10">
        <v>1592983.1860000002</v>
      </c>
      <c r="Q101" s="10">
        <v>1590889</v>
      </c>
      <c r="R101" s="10" t="s">
        <v>32</v>
      </c>
      <c r="S101" s="10">
        <v>0</v>
      </c>
      <c r="T101" s="10">
        <v>0</v>
      </c>
      <c r="U101" s="10" t="s">
        <v>32</v>
      </c>
      <c r="V101" s="10">
        <v>238947.47790000003</v>
      </c>
      <c r="W101" s="10">
        <v>395590</v>
      </c>
      <c r="X101" s="10">
        <v>87788</v>
      </c>
      <c r="Y101" s="10">
        <v>151721</v>
      </c>
      <c r="Z101" s="10" t="s">
        <v>32</v>
      </c>
      <c r="AA101" s="10">
        <v>1592983.1860000002</v>
      </c>
      <c r="AB101" s="10">
        <v>1590889</v>
      </c>
      <c r="AC101" s="11">
        <v>0.9986853684217103</v>
      </c>
      <c r="AD101" s="10" t="s">
        <v>32</v>
      </c>
    </row>
    <row r="102" spans="1:30" x14ac:dyDescent="0.25">
      <c r="A102" s="8">
        <v>13744</v>
      </c>
      <c r="B102" s="9" t="s">
        <v>113</v>
      </c>
      <c r="C102" s="9" t="s">
        <v>129</v>
      </c>
      <c r="D102" s="10">
        <v>1084802</v>
      </c>
      <c r="E102" s="10">
        <v>1084802.4310000001</v>
      </c>
      <c r="F102" s="10" t="s">
        <v>32</v>
      </c>
      <c r="G102" s="10">
        <v>229</v>
      </c>
      <c r="H102" s="10">
        <v>507317</v>
      </c>
      <c r="I102" s="10" t="s">
        <v>33</v>
      </c>
      <c r="J102" s="10">
        <v>967271</v>
      </c>
      <c r="K102" s="10">
        <v>887966.17700000003</v>
      </c>
      <c r="L102" s="10" t="s">
        <v>33</v>
      </c>
      <c r="M102" s="10">
        <v>117531</v>
      </c>
      <c r="N102" s="10">
        <v>117530.988</v>
      </c>
      <c r="O102" s="10" t="s">
        <v>32</v>
      </c>
      <c r="P102" s="10">
        <v>1592119.4310000001</v>
      </c>
      <c r="Q102" s="10">
        <v>832889</v>
      </c>
      <c r="R102" s="10" t="s">
        <v>32</v>
      </c>
      <c r="S102" s="10">
        <v>0</v>
      </c>
      <c r="T102" s="10">
        <v>0</v>
      </c>
      <c r="U102" s="10" t="s">
        <v>32</v>
      </c>
      <c r="V102" s="10">
        <v>162720.36465</v>
      </c>
      <c r="W102" s="10">
        <v>178255</v>
      </c>
      <c r="X102" s="10">
        <v>0</v>
      </c>
      <c r="Y102" s="10">
        <v>95984</v>
      </c>
      <c r="Z102" s="10" t="s">
        <v>32</v>
      </c>
      <c r="AA102" s="10">
        <v>1592119.4310000001</v>
      </c>
      <c r="AB102" s="10">
        <v>832889</v>
      </c>
      <c r="AC102" s="11">
        <v>0.52313223730764202</v>
      </c>
      <c r="AD102" s="10" t="s">
        <v>33</v>
      </c>
    </row>
    <row r="103" spans="1:30" x14ac:dyDescent="0.25">
      <c r="A103" s="8">
        <v>13894</v>
      </c>
      <c r="B103" s="9" t="s">
        <v>113</v>
      </c>
      <c r="C103" s="9" t="s">
        <v>130</v>
      </c>
      <c r="D103" s="10">
        <v>685656</v>
      </c>
      <c r="E103" s="10">
        <v>685656.14800000004</v>
      </c>
      <c r="F103" s="10" t="s">
        <v>32</v>
      </c>
      <c r="G103" s="10">
        <v>0</v>
      </c>
      <c r="H103" s="10">
        <v>0</v>
      </c>
      <c r="I103" s="10" t="s">
        <v>32</v>
      </c>
      <c r="J103" s="10">
        <v>685656</v>
      </c>
      <c r="K103" s="10">
        <v>685656.14800000004</v>
      </c>
      <c r="L103" s="10" t="s">
        <v>32</v>
      </c>
      <c r="M103" s="10">
        <v>0</v>
      </c>
      <c r="N103" s="10">
        <v>0</v>
      </c>
      <c r="O103" s="10" t="s">
        <v>32</v>
      </c>
      <c r="P103" s="10">
        <v>727816.14800000004</v>
      </c>
      <c r="Q103" s="10">
        <v>963564</v>
      </c>
      <c r="R103" s="10" t="s">
        <v>33</v>
      </c>
      <c r="S103" s="10">
        <v>0</v>
      </c>
      <c r="T103" s="10">
        <v>0</v>
      </c>
      <c r="U103" s="10" t="s">
        <v>32</v>
      </c>
      <c r="V103" s="10">
        <v>102848.4222</v>
      </c>
      <c r="W103" s="10">
        <v>258915</v>
      </c>
      <c r="X103" s="10">
        <v>0</v>
      </c>
      <c r="Y103" s="10">
        <v>97166</v>
      </c>
      <c r="Z103" s="10" t="s">
        <v>32</v>
      </c>
      <c r="AA103" s="10">
        <v>727816.14800000004</v>
      </c>
      <c r="AB103" s="10">
        <v>963564</v>
      </c>
      <c r="AC103" s="11">
        <v>1.3239112688662136</v>
      </c>
      <c r="AD103" s="10" t="s">
        <v>33</v>
      </c>
    </row>
    <row r="104" spans="1:30" x14ac:dyDescent="0.25">
      <c r="A104" s="8">
        <v>15022</v>
      </c>
      <c r="B104" s="9" t="s">
        <v>131</v>
      </c>
      <c r="C104" s="9" t="s">
        <v>132</v>
      </c>
      <c r="D104" s="10">
        <v>264280</v>
      </c>
      <c r="E104" s="10">
        <v>264279.62800000003</v>
      </c>
      <c r="F104" s="10" t="s">
        <v>32</v>
      </c>
      <c r="G104" s="10">
        <v>12621</v>
      </c>
      <c r="H104" s="10">
        <v>5962</v>
      </c>
      <c r="I104" s="10" t="s">
        <v>33</v>
      </c>
      <c r="J104" s="10">
        <v>245432</v>
      </c>
      <c r="K104" s="10">
        <v>239149.3</v>
      </c>
      <c r="L104" s="10" t="s">
        <v>33</v>
      </c>
      <c r="M104" s="10">
        <v>18848</v>
      </c>
      <c r="N104" s="10">
        <v>25130.328000000001</v>
      </c>
      <c r="O104" s="10" t="s">
        <v>33</v>
      </c>
      <c r="P104" s="10">
        <v>270241.62799999997</v>
      </c>
      <c r="Q104" s="10">
        <v>256650</v>
      </c>
      <c r="R104" s="10" t="s">
        <v>32</v>
      </c>
      <c r="S104" s="10">
        <v>0</v>
      </c>
      <c r="T104" s="10">
        <v>0</v>
      </c>
      <c r="U104" s="10" t="s">
        <v>32</v>
      </c>
      <c r="V104" s="10">
        <v>39641.944199999991</v>
      </c>
      <c r="W104" s="10">
        <v>23785</v>
      </c>
      <c r="X104" s="10">
        <v>7928</v>
      </c>
      <c r="Y104" s="10">
        <v>7928</v>
      </c>
      <c r="Z104" s="10" t="s">
        <v>32</v>
      </c>
      <c r="AA104" s="10">
        <v>270241.62799999997</v>
      </c>
      <c r="AB104" s="10">
        <v>256650</v>
      </c>
      <c r="AC104" s="11">
        <v>0.94970564638546373</v>
      </c>
      <c r="AD104" s="10" t="s">
        <v>32</v>
      </c>
    </row>
    <row r="105" spans="1:30" x14ac:dyDescent="0.25">
      <c r="A105" s="8">
        <v>15047</v>
      </c>
      <c r="B105" s="9" t="s">
        <v>131</v>
      </c>
      <c r="C105" s="9" t="s">
        <v>133</v>
      </c>
      <c r="D105" s="10">
        <v>752309.30700000003</v>
      </c>
      <c r="E105" s="10">
        <v>752309.30700000003</v>
      </c>
      <c r="F105" s="10" t="s">
        <v>32</v>
      </c>
      <c r="G105" s="10">
        <v>826015</v>
      </c>
      <c r="H105" s="10">
        <v>0</v>
      </c>
      <c r="I105" s="10" t="s">
        <v>33</v>
      </c>
      <c r="J105" s="10">
        <v>752309.30799999996</v>
      </c>
      <c r="K105" s="10">
        <v>752309.30700000003</v>
      </c>
      <c r="L105" s="10" t="s">
        <v>32</v>
      </c>
      <c r="M105" s="10">
        <v>0</v>
      </c>
      <c r="N105" s="10">
        <v>0</v>
      </c>
      <c r="O105" s="10" t="s">
        <v>32</v>
      </c>
      <c r="P105" s="10">
        <v>1336373.9509999999</v>
      </c>
      <c r="Q105" s="10">
        <v>1348370.2079999999</v>
      </c>
      <c r="R105" s="10" t="s">
        <v>33</v>
      </c>
      <c r="S105" s="10">
        <v>0</v>
      </c>
      <c r="T105" s="10">
        <v>0</v>
      </c>
      <c r="U105" s="10" t="s">
        <v>32</v>
      </c>
      <c r="V105" s="10">
        <v>112846.39605</v>
      </c>
      <c r="W105" s="10">
        <v>77607.247000000003</v>
      </c>
      <c r="X105" s="10">
        <v>29001.477999999999</v>
      </c>
      <c r="Y105" s="10">
        <v>76736.02</v>
      </c>
      <c r="Z105" s="10" t="s">
        <v>32</v>
      </c>
      <c r="AA105" s="10">
        <v>1336373.9509999999</v>
      </c>
      <c r="AB105" s="10">
        <v>1348370.2079999999</v>
      </c>
      <c r="AC105" s="11">
        <v>1.0089767216661349</v>
      </c>
      <c r="AD105" s="10" t="s">
        <v>32</v>
      </c>
    </row>
    <row r="106" spans="1:30" x14ac:dyDescent="0.25">
      <c r="A106" s="8">
        <v>15087</v>
      </c>
      <c r="B106" s="9" t="s">
        <v>131</v>
      </c>
      <c r="C106" s="9" t="s">
        <v>134</v>
      </c>
      <c r="D106" s="10">
        <v>342199.73599999998</v>
      </c>
      <c r="E106" s="10">
        <v>342199.73599999998</v>
      </c>
      <c r="F106" s="10" t="s">
        <v>32</v>
      </c>
      <c r="G106" s="10">
        <v>244035.16399999999</v>
      </c>
      <c r="H106" s="10">
        <v>0</v>
      </c>
      <c r="I106" s="10" t="s">
        <v>33</v>
      </c>
      <c r="J106" s="10">
        <v>239539.81099999999</v>
      </c>
      <c r="K106" s="10">
        <v>239539.81099999999</v>
      </c>
      <c r="L106" s="10" t="s">
        <v>32</v>
      </c>
      <c r="M106" s="10">
        <v>102659.923</v>
      </c>
      <c r="N106" s="10">
        <v>102659.925</v>
      </c>
      <c r="O106" s="10" t="s">
        <v>32</v>
      </c>
      <c r="P106" s="10">
        <v>343643.94399999996</v>
      </c>
      <c r="Q106" s="10">
        <v>243833.658</v>
      </c>
      <c r="R106" s="10" t="s">
        <v>32</v>
      </c>
      <c r="S106" s="10">
        <v>0</v>
      </c>
      <c r="T106" s="10">
        <v>0</v>
      </c>
      <c r="U106" s="10" t="s">
        <v>32</v>
      </c>
      <c r="V106" s="10">
        <v>51329.960399999996</v>
      </c>
      <c r="W106" s="10">
        <v>26656.402999999998</v>
      </c>
      <c r="X106" s="10">
        <v>15071.715</v>
      </c>
      <c r="Y106" s="10">
        <v>20907.183000000001</v>
      </c>
      <c r="Z106" s="10" t="s">
        <v>32</v>
      </c>
      <c r="AA106" s="10">
        <v>343643.94399999996</v>
      </c>
      <c r="AB106" s="10">
        <v>243833.658</v>
      </c>
      <c r="AC106" s="11">
        <v>0.70955319381388549</v>
      </c>
      <c r="AD106" s="10" t="s">
        <v>33</v>
      </c>
    </row>
    <row r="107" spans="1:30" x14ac:dyDescent="0.25">
      <c r="A107" s="8">
        <v>15090</v>
      </c>
      <c r="B107" s="9" t="s">
        <v>131</v>
      </c>
      <c r="C107" s="9" t="s">
        <v>135</v>
      </c>
      <c r="D107" s="10">
        <v>262066</v>
      </c>
      <c r="E107" s="10">
        <v>262065.745</v>
      </c>
      <c r="F107" s="10" t="s">
        <v>32</v>
      </c>
      <c r="G107" s="10">
        <v>378685</v>
      </c>
      <c r="H107" s="10">
        <v>12027</v>
      </c>
      <c r="I107" s="10" t="s">
        <v>33</v>
      </c>
      <c r="J107" s="10">
        <v>262066</v>
      </c>
      <c r="K107" s="10">
        <v>262065.745</v>
      </c>
      <c r="L107" s="10" t="s">
        <v>32</v>
      </c>
      <c r="M107" s="10">
        <v>0</v>
      </c>
      <c r="N107" s="10">
        <v>0</v>
      </c>
      <c r="O107" s="10" t="s">
        <v>32</v>
      </c>
      <c r="P107" s="10">
        <v>620575.745</v>
      </c>
      <c r="Q107" s="10">
        <v>159548</v>
      </c>
      <c r="R107" s="10" t="s">
        <v>32</v>
      </c>
      <c r="S107" s="10">
        <v>0</v>
      </c>
      <c r="T107" s="10">
        <v>0</v>
      </c>
      <c r="U107" s="10" t="s">
        <v>32</v>
      </c>
      <c r="V107" s="10">
        <v>39309.861749999996</v>
      </c>
      <c r="W107" s="10">
        <v>8756</v>
      </c>
      <c r="X107" s="10">
        <v>4567</v>
      </c>
      <c r="Y107" s="10">
        <v>5016</v>
      </c>
      <c r="Z107" s="10" t="s">
        <v>33</v>
      </c>
      <c r="AA107" s="10">
        <v>620575.745</v>
      </c>
      <c r="AB107" s="10">
        <v>159548</v>
      </c>
      <c r="AC107" s="11">
        <v>0.25709673844890601</v>
      </c>
      <c r="AD107" s="10" t="s">
        <v>33</v>
      </c>
    </row>
    <row r="108" spans="1:30" x14ac:dyDescent="0.25">
      <c r="A108" s="8">
        <v>15092</v>
      </c>
      <c r="B108" s="9" t="s">
        <v>131</v>
      </c>
      <c r="C108" s="9" t="s">
        <v>136</v>
      </c>
      <c r="D108" s="10">
        <v>415838.43699999998</v>
      </c>
      <c r="E108" s="10">
        <v>415838.43699999998</v>
      </c>
      <c r="F108" s="10" t="s">
        <v>32</v>
      </c>
      <c r="G108" s="10">
        <v>0</v>
      </c>
      <c r="H108" s="10">
        <v>8161.8530000000001</v>
      </c>
      <c r="I108" s="10" t="s">
        <v>33</v>
      </c>
      <c r="J108" s="10">
        <v>415838.43699999998</v>
      </c>
      <c r="K108" s="10">
        <v>328310.38900000002</v>
      </c>
      <c r="L108" s="10" t="s">
        <v>33</v>
      </c>
      <c r="M108" s="10">
        <v>0</v>
      </c>
      <c r="N108" s="10">
        <v>87528.047999999995</v>
      </c>
      <c r="O108" s="10" t="s">
        <v>33</v>
      </c>
      <c r="P108" s="10">
        <v>424000.29000000004</v>
      </c>
      <c r="Q108" s="10">
        <v>178147.02000000002</v>
      </c>
      <c r="R108" s="10" t="s">
        <v>32</v>
      </c>
      <c r="S108" s="10">
        <v>0</v>
      </c>
      <c r="T108" s="10">
        <v>0</v>
      </c>
      <c r="U108" s="10" t="s">
        <v>32</v>
      </c>
      <c r="V108" s="10">
        <v>62375.765550000004</v>
      </c>
      <c r="W108" s="10">
        <v>7223.067</v>
      </c>
      <c r="X108" s="10">
        <v>2234.7930000000001</v>
      </c>
      <c r="Y108" s="10">
        <v>6671.4620000000004</v>
      </c>
      <c r="Z108" s="10" t="s">
        <v>33</v>
      </c>
      <c r="AA108" s="10">
        <v>424000.29000000004</v>
      </c>
      <c r="AB108" s="10">
        <v>178147.02000000002</v>
      </c>
      <c r="AC108" s="11">
        <v>0.42015777866567028</v>
      </c>
      <c r="AD108" s="10" t="s">
        <v>33</v>
      </c>
    </row>
    <row r="109" spans="1:30" x14ac:dyDescent="0.25">
      <c r="A109" s="8">
        <v>15097</v>
      </c>
      <c r="B109" s="9" t="s">
        <v>131</v>
      </c>
      <c r="C109" s="9" t="s">
        <v>137</v>
      </c>
      <c r="D109" s="10">
        <v>555292.473</v>
      </c>
      <c r="E109" s="10">
        <v>555292.473</v>
      </c>
      <c r="F109" s="10" t="s">
        <v>32</v>
      </c>
      <c r="G109" s="10">
        <v>197420.72099999999</v>
      </c>
      <c r="H109" s="10">
        <v>0</v>
      </c>
      <c r="I109" s="10" t="s">
        <v>33</v>
      </c>
      <c r="J109" s="10">
        <v>555292.478</v>
      </c>
      <c r="K109" s="10">
        <v>555292.473</v>
      </c>
      <c r="L109" s="10" t="s">
        <v>32</v>
      </c>
      <c r="M109" s="10">
        <v>0</v>
      </c>
      <c r="N109" s="10">
        <v>0</v>
      </c>
      <c r="O109" s="10" t="s">
        <v>32</v>
      </c>
      <c r="P109" s="10">
        <v>557329.42099999997</v>
      </c>
      <c r="Q109" s="10">
        <v>712325.1590000001</v>
      </c>
      <c r="R109" s="10" t="s">
        <v>33</v>
      </c>
      <c r="S109" s="10">
        <v>0</v>
      </c>
      <c r="T109" s="10">
        <v>0</v>
      </c>
      <c r="U109" s="10" t="s">
        <v>32</v>
      </c>
      <c r="V109" s="10">
        <v>83293.870949999997</v>
      </c>
      <c r="W109" s="10">
        <v>34033.207999999999</v>
      </c>
      <c r="X109" s="10">
        <v>6137.1360000000004</v>
      </c>
      <c r="Y109" s="10">
        <v>15621.8</v>
      </c>
      <c r="Z109" s="10" t="s">
        <v>33</v>
      </c>
      <c r="AA109" s="10">
        <v>557329.42099999997</v>
      </c>
      <c r="AB109" s="10">
        <v>712325.1590000001</v>
      </c>
      <c r="AC109" s="11">
        <v>1.2781043529370759</v>
      </c>
      <c r="AD109" s="10" t="s">
        <v>33</v>
      </c>
    </row>
    <row r="110" spans="1:30" x14ac:dyDescent="0.25">
      <c r="A110" s="8">
        <v>15104</v>
      </c>
      <c r="B110" s="9" t="s">
        <v>131</v>
      </c>
      <c r="C110" s="9" t="s">
        <v>131</v>
      </c>
      <c r="D110" s="10">
        <v>414756.038</v>
      </c>
      <c r="E110" s="10">
        <v>414756.038</v>
      </c>
      <c r="F110" s="10" t="s">
        <v>32</v>
      </c>
      <c r="G110" s="10">
        <v>8308</v>
      </c>
      <c r="H110" s="10">
        <v>1166.876</v>
      </c>
      <c r="I110" s="10" t="s">
        <v>33</v>
      </c>
      <c r="J110" s="10">
        <v>414756.03200000001</v>
      </c>
      <c r="K110" s="10">
        <v>362404.09399999998</v>
      </c>
      <c r="L110" s="10" t="s">
        <v>33</v>
      </c>
      <c r="M110" s="10">
        <v>0</v>
      </c>
      <c r="N110" s="10">
        <v>52351.944000000003</v>
      </c>
      <c r="O110" s="10" t="s">
        <v>33</v>
      </c>
      <c r="P110" s="10">
        <v>416455.114</v>
      </c>
      <c r="Q110" s="10">
        <v>326471.02499999991</v>
      </c>
      <c r="R110" s="10" t="s">
        <v>32</v>
      </c>
      <c r="S110" s="10">
        <v>0</v>
      </c>
      <c r="T110" s="10">
        <v>0</v>
      </c>
      <c r="U110" s="10" t="s">
        <v>32</v>
      </c>
      <c r="V110" s="10">
        <v>62213.405699999996</v>
      </c>
      <c r="W110" s="10">
        <v>15580.867</v>
      </c>
      <c r="X110" s="10">
        <v>2813.5729999999999</v>
      </c>
      <c r="Y110" s="10">
        <v>13481.621999999999</v>
      </c>
      <c r="Z110" s="10" t="s">
        <v>33</v>
      </c>
      <c r="AA110" s="10">
        <v>416455.114</v>
      </c>
      <c r="AB110" s="10">
        <v>326471.02499999991</v>
      </c>
      <c r="AC110" s="11">
        <v>0.78392848118560965</v>
      </c>
      <c r="AD110" s="10" t="s">
        <v>33</v>
      </c>
    </row>
    <row r="111" spans="1:30" x14ac:dyDescent="0.25">
      <c r="A111" s="8">
        <v>15109</v>
      </c>
      <c r="B111" s="9" t="s">
        <v>131</v>
      </c>
      <c r="C111" s="9" t="s">
        <v>138</v>
      </c>
      <c r="D111" s="10">
        <v>474435.69099999999</v>
      </c>
      <c r="E111" s="10">
        <v>474435.69099999999</v>
      </c>
      <c r="F111" s="10" t="s">
        <v>32</v>
      </c>
      <c r="G111" s="10">
        <v>87591.058999999994</v>
      </c>
      <c r="H111" s="10">
        <v>40995.792000000001</v>
      </c>
      <c r="I111" s="10" t="s">
        <v>33</v>
      </c>
      <c r="J111" s="10">
        <v>395435.69500000001</v>
      </c>
      <c r="K111" s="10">
        <v>395435.69500000001</v>
      </c>
      <c r="L111" s="10" t="s">
        <v>32</v>
      </c>
      <c r="M111" s="10">
        <v>79000</v>
      </c>
      <c r="N111" s="10">
        <v>78999.995999999999</v>
      </c>
      <c r="O111" s="10" t="s">
        <v>32</v>
      </c>
      <c r="P111" s="10">
        <v>575208.27899999998</v>
      </c>
      <c r="Q111" s="10">
        <v>222025.18099999998</v>
      </c>
      <c r="R111" s="10" t="s">
        <v>32</v>
      </c>
      <c r="S111" s="10">
        <v>0</v>
      </c>
      <c r="T111" s="10">
        <v>0</v>
      </c>
      <c r="U111" s="10" t="s">
        <v>32</v>
      </c>
      <c r="V111" s="10">
        <v>71165.35364999999</v>
      </c>
      <c r="W111" s="10">
        <v>8232.2379999999994</v>
      </c>
      <c r="X111" s="10">
        <v>5569.0349999999999</v>
      </c>
      <c r="Y111" s="10">
        <v>9876.848</v>
      </c>
      <c r="Z111" s="10" t="s">
        <v>33</v>
      </c>
      <c r="AA111" s="10">
        <v>575208.27899999998</v>
      </c>
      <c r="AB111" s="10">
        <v>222025.18099999998</v>
      </c>
      <c r="AC111" s="11">
        <v>0.38599093425079162</v>
      </c>
      <c r="AD111" s="10" t="s">
        <v>33</v>
      </c>
    </row>
    <row r="112" spans="1:30" x14ac:dyDescent="0.25">
      <c r="A112" s="8">
        <v>15114</v>
      </c>
      <c r="B112" s="9" t="s">
        <v>131</v>
      </c>
      <c r="C112" s="9" t="s">
        <v>139</v>
      </c>
      <c r="D112" s="10">
        <v>356031.348</v>
      </c>
      <c r="E112" s="10">
        <v>356031.348</v>
      </c>
      <c r="F112" s="10" t="s">
        <v>32</v>
      </c>
      <c r="G112" s="10">
        <v>129541</v>
      </c>
      <c r="H112" s="10">
        <v>5913.8680000000004</v>
      </c>
      <c r="I112" s="10" t="s">
        <v>33</v>
      </c>
      <c r="J112" s="10">
        <v>356031.348</v>
      </c>
      <c r="K112" s="10">
        <v>356031.348</v>
      </c>
      <c r="L112" s="10" t="s">
        <v>32</v>
      </c>
      <c r="M112" s="10">
        <v>0</v>
      </c>
      <c r="N112" s="10">
        <v>0</v>
      </c>
      <c r="O112" s="10" t="s">
        <v>32</v>
      </c>
      <c r="P112" s="10">
        <v>364352.08500000002</v>
      </c>
      <c r="Q112" s="10">
        <v>285135.64</v>
      </c>
      <c r="R112" s="10" t="s">
        <v>32</v>
      </c>
      <c r="S112" s="10">
        <v>0</v>
      </c>
      <c r="T112" s="10">
        <v>0</v>
      </c>
      <c r="U112" s="10" t="s">
        <v>32</v>
      </c>
      <c r="V112" s="10">
        <v>53404.7022</v>
      </c>
      <c r="W112" s="10">
        <v>26180.108</v>
      </c>
      <c r="X112" s="10">
        <v>3677.7959999999998</v>
      </c>
      <c r="Y112" s="10">
        <v>10209.527</v>
      </c>
      <c r="Z112" s="10" t="s">
        <v>33</v>
      </c>
      <c r="AA112" s="10">
        <v>364352.08500000002</v>
      </c>
      <c r="AB112" s="10">
        <v>285135.64</v>
      </c>
      <c r="AC112" s="11">
        <v>0.78258270430921228</v>
      </c>
      <c r="AD112" s="10" t="s">
        <v>33</v>
      </c>
    </row>
    <row r="113" spans="1:30" x14ac:dyDescent="0.25">
      <c r="A113" s="8">
        <v>15162</v>
      </c>
      <c r="B113" s="9" t="s">
        <v>131</v>
      </c>
      <c r="C113" s="9" t="s">
        <v>140</v>
      </c>
      <c r="D113" s="10">
        <v>244165.20600000001</v>
      </c>
      <c r="E113" s="10">
        <v>244165.20600000001</v>
      </c>
      <c r="F113" s="10" t="s">
        <v>32</v>
      </c>
      <c r="G113" s="10">
        <v>22565.66</v>
      </c>
      <c r="H113" s="10">
        <v>0</v>
      </c>
      <c r="I113" s="10" t="s">
        <v>33</v>
      </c>
      <c r="J113" s="10">
        <v>244165.20600000001</v>
      </c>
      <c r="K113" s="10">
        <v>244165.20600000001</v>
      </c>
      <c r="L113" s="10" t="s">
        <v>32</v>
      </c>
      <c r="M113" s="10">
        <v>0</v>
      </c>
      <c r="N113" s="10">
        <v>0</v>
      </c>
      <c r="O113" s="10" t="s">
        <v>32</v>
      </c>
      <c r="P113" s="10">
        <v>244165.20600000001</v>
      </c>
      <c r="Q113" s="10">
        <v>281991.28200000001</v>
      </c>
      <c r="R113" s="10" t="s">
        <v>33</v>
      </c>
      <c r="S113" s="10">
        <v>0</v>
      </c>
      <c r="T113" s="10">
        <v>0</v>
      </c>
      <c r="U113" s="10" t="s">
        <v>32</v>
      </c>
      <c r="V113" s="10">
        <v>36624.780899999998</v>
      </c>
      <c r="W113" s="10">
        <v>30000</v>
      </c>
      <c r="X113" s="10">
        <v>19953.828000000001</v>
      </c>
      <c r="Y113" s="10">
        <v>11144.378000000001</v>
      </c>
      <c r="Z113" s="10" t="s">
        <v>32</v>
      </c>
      <c r="AA113" s="10">
        <v>244165.20600000001</v>
      </c>
      <c r="AB113" s="10">
        <v>281991.28200000001</v>
      </c>
      <c r="AC113" s="11">
        <v>1.1549200093644791</v>
      </c>
      <c r="AD113" s="10" t="s">
        <v>33</v>
      </c>
    </row>
    <row r="114" spans="1:30" x14ac:dyDescent="0.25">
      <c r="A114" s="8">
        <v>15172</v>
      </c>
      <c r="B114" s="9" t="s">
        <v>131</v>
      </c>
      <c r="C114" s="9" t="s">
        <v>141</v>
      </c>
      <c r="D114" s="10">
        <v>299356</v>
      </c>
      <c r="E114" s="10">
        <v>299356.18199999997</v>
      </c>
      <c r="F114" s="10" t="s">
        <v>32</v>
      </c>
      <c r="G114" s="10">
        <v>50353</v>
      </c>
      <c r="H114" s="10">
        <v>50353</v>
      </c>
      <c r="I114" s="10" t="s">
        <v>32</v>
      </c>
      <c r="J114" s="10">
        <v>299356</v>
      </c>
      <c r="K114" s="10">
        <v>299356.18199999997</v>
      </c>
      <c r="L114" s="10" t="s">
        <v>32</v>
      </c>
      <c r="M114" s="10">
        <v>0</v>
      </c>
      <c r="N114" s="10">
        <v>0</v>
      </c>
      <c r="O114" s="10" t="s">
        <v>32</v>
      </c>
      <c r="P114" s="10">
        <v>349709.18199999997</v>
      </c>
      <c r="Q114" s="10">
        <v>117079.15700000001</v>
      </c>
      <c r="R114" s="10" t="s">
        <v>32</v>
      </c>
      <c r="S114" s="10">
        <v>0</v>
      </c>
      <c r="T114" s="10">
        <v>0</v>
      </c>
      <c r="U114" s="10" t="s">
        <v>32</v>
      </c>
      <c r="V114" s="10">
        <v>44903.427299999996</v>
      </c>
      <c r="W114" s="10">
        <v>23761.708999999999</v>
      </c>
      <c r="X114" s="10">
        <v>12727.523999999999</v>
      </c>
      <c r="Y114" s="10">
        <v>20000</v>
      </c>
      <c r="Z114" s="10" t="s">
        <v>32</v>
      </c>
      <c r="AA114" s="10">
        <v>349709.18199999997</v>
      </c>
      <c r="AB114" s="10">
        <v>117079.15700000001</v>
      </c>
      <c r="AC114" s="11">
        <v>0.33479005707090648</v>
      </c>
      <c r="AD114" s="10" t="s">
        <v>33</v>
      </c>
    </row>
    <row r="115" spans="1:30" x14ac:dyDescent="0.25">
      <c r="A115" s="8">
        <v>15232</v>
      </c>
      <c r="B115" s="9" t="s">
        <v>131</v>
      </c>
      <c r="C115" s="9" t="s">
        <v>142</v>
      </c>
      <c r="D115" s="10">
        <v>449464.821</v>
      </c>
      <c r="E115" s="10">
        <v>449464.821</v>
      </c>
      <c r="F115" s="10" t="s">
        <v>32</v>
      </c>
      <c r="G115" s="10">
        <v>90887.423999999999</v>
      </c>
      <c r="H115" s="10">
        <v>58855.457999999999</v>
      </c>
      <c r="I115" s="10" t="s">
        <v>33</v>
      </c>
      <c r="J115" s="10">
        <v>449464.821</v>
      </c>
      <c r="K115" s="10">
        <v>449464.821</v>
      </c>
      <c r="L115" s="10" t="s">
        <v>32</v>
      </c>
      <c r="M115" s="10">
        <v>0</v>
      </c>
      <c r="N115" s="10">
        <v>0</v>
      </c>
      <c r="O115" s="10" t="s">
        <v>32</v>
      </c>
      <c r="P115" s="10">
        <v>518320.27899999998</v>
      </c>
      <c r="Q115" s="10">
        <v>465655.68300000002</v>
      </c>
      <c r="R115" s="10" t="s">
        <v>32</v>
      </c>
      <c r="S115" s="10">
        <v>0</v>
      </c>
      <c r="T115" s="10">
        <v>0</v>
      </c>
      <c r="U115" s="10" t="s">
        <v>32</v>
      </c>
      <c r="V115" s="10">
        <v>67419.723149999991</v>
      </c>
      <c r="W115" s="10">
        <v>31832.811000000002</v>
      </c>
      <c r="X115" s="10">
        <v>1079.0530000000001</v>
      </c>
      <c r="Y115" s="10">
        <v>943.43600000000004</v>
      </c>
      <c r="Z115" s="10" t="s">
        <v>33</v>
      </c>
      <c r="AA115" s="10">
        <v>518320.27899999998</v>
      </c>
      <c r="AB115" s="10">
        <v>465655.68300000002</v>
      </c>
      <c r="AC115" s="11">
        <v>0.89839371883807784</v>
      </c>
      <c r="AD115" s="10" t="s">
        <v>32</v>
      </c>
    </row>
    <row r="116" spans="1:30" x14ac:dyDescent="0.25">
      <c r="A116" s="8">
        <v>15180</v>
      </c>
      <c r="B116" s="9" t="s">
        <v>131</v>
      </c>
      <c r="C116" s="9" t="s">
        <v>143</v>
      </c>
      <c r="D116" s="10">
        <v>517990</v>
      </c>
      <c r="E116" s="10">
        <v>517989.79200000002</v>
      </c>
      <c r="F116" s="10" t="s">
        <v>32</v>
      </c>
      <c r="G116" s="10">
        <v>57794.639000000003</v>
      </c>
      <c r="H116" s="10">
        <v>0</v>
      </c>
      <c r="I116" s="10" t="s">
        <v>33</v>
      </c>
      <c r="J116" s="10">
        <v>443926</v>
      </c>
      <c r="K116" s="10">
        <v>443925.576</v>
      </c>
      <c r="L116" s="10" t="s">
        <v>32</v>
      </c>
      <c r="M116" s="10">
        <v>74064</v>
      </c>
      <c r="N116" s="10">
        <v>74064.216</v>
      </c>
      <c r="O116" s="10" t="s">
        <v>32</v>
      </c>
      <c r="P116" s="10">
        <v>517989.79200000002</v>
      </c>
      <c r="Q116" s="10">
        <v>265893</v>
      </c>
      <c r="R116" s="10" t="s">
        <v>32</v>
      </c>
      <c r="S116" s="10">
        <v>0</v>
      </c>
      <c r="T116" s="10">
        <v>0</v>
      </c>
      <c r="U116" s="10" t="s">
        <v>32</v>
      </c>
      <c r="V116" s="10">
        <v>77698.468800000002</v>
      </c>
      <c r="W116" s="10">
        <v>27573</v>
      </c>
      <c r="X116" s="10">
        <v>10617</v>
      </c>
      <c r="Y116" s="10">
        <v>20992</v>
      </c>
      <c r="Z116" s="10" t="s">
        <v>33</v>
      </c>
      <c r="AA116" s="10">
        <v>517989.79200000002</v>
      </c>
      <c r="AB116" s="10">
        <v>265893</v>
      </c>
      <c r="AC116" s="11">
        <v>0.51331706552240319</v>
      </c>
      <c r="AD116" s="10" t="s">
        <v>33</v>
      </c>
    </row>
    <row r="117" spans="1:30" x14ac:dyDescent="0.25">
      <c r="A117" s="8">
        <v>15183</v>
      </c>
      <c r="B117" s="9" t="s">
        <v>131</v>
      </c>
      <c r="C117" s="9" t="s">
        <v>144</v>
      </c>
      <c r="D117" s="10">
        <v>781426.50300000003</v>
      </c>
      <c r="E117" s="10">
        <v>781426.50300000003</v>
      </c>
      <c r="F117" s="10" t="s">
        <v>32</v>
      </c>
      <c r="G117" s="10">
        <v>286207.82500000001</v>
      </c>
      <c r="H117" s="10">
        <v>163520.35500000001</v>
      </c>
      <c r="I117" s="10" t="s">
        <v>33</v>
      </c>
      <c r="J117" s="10">
        <v>781426.50300000003</v>
      </c>
      <c r="K117" s="10">
        <v>781426.50300000003</v>
      </c>
      <c r="L117" s="10" t="s">
        <v>32</v>
      </c>
      <c r="M117" s="10">
        <v>0</v>
      </c>
      <c r="N117" s="10">
        <v>0</v>
      </c>
      <c r="O117" s="10" t="s">
        <v>32</v>
      </c>
      <c r="P117" s="10">
        <v>1092406.2820000001</v>
      </c>
      <c r="Q117" s="10">
        <v>506517.69499999995</v>
      </c>
      <c r="R117" s="10" t="s">
        <v>32</v>
      </c>
      <c r="S117" s="10">
        <v>0</v>
      </c>
      <c r="T117" s="10">
        <v>0</v>
      </c>
      <c r="U117" s="10" t="s">
        <v>32</v>
      </c>
      <c r="V117" s="10">
        <v>117213.97545</v>
      </c>
      <c r="W117" s="10">
        <v>26813.093000000001</v>
      </c>
      <c r="X117" s="10">
        <v>10332.316999999999</v>
      </c>
      <c r="Y117" s="10">
        <v>34809.966</v>
      </c>
      <c r="Z117" s="10" t="s">
        <v>33</v>
      </c>
      <c r="AA117" s="10">
        <v>1092406.2820000001</v>
      </c>
      <c r="AB117" s="10">
        <v>506517.69499999995</v>
      </c>
      <c r="AC117" s="11">
        <v>0.4636715326029221</v>
      </c>
      <c r="AD117" s="10" t="s">
        <v>33</v>
      </c>
    </row>
    <row r="118" spans="1:30" x14ac:dyDescent="0.25">
      <c r="A118" s="8">
        <v>15185</v>
      </c>
      <c r="B118" s="9" t="s">
        <v>131</v>
      </c>
      <c r="C118" s="9" t="s">
        <v>145</v>
      </c>
      <c r="D118" s="10">
        <v>479419.402</v>
      </c>
      <c r="E118" s="10">
        <v>479419.402</v>
      </c>
      <c r="F118" s="10" t="s">
        <v>32</v>
      </c>
      <c r="G118" s="10">
        <v>675196.299</v>
      </c>
      <c r="H118" s="10">
        <v>175040.277</v>
      </c>
      <c r="I118" s="10" t="s">
        <v>33</v>
      </c>
      <c r="J118" s="10">
        <v>479419.402</v>
      </c>
      <c r="K118" s="10">
        <v>479419.402</v>
      </c>
      <c r="L118" s="10" t="s">
        <v>32</v>
      </c>
      <c r="M118" s="10">
        <v>0</v>
      </c>
      <c r="N118" s="10">
        <v>0</v>
      </c>
      <c r="O118" s="10" t="s">
        <v>32</v>
      </c>
      <c r="P118" s="10">
        <v>672448.89599999995</v>
      </c>
      <c r="Q118" s="10">
        <v>228851.745</v>
      </c>
      <c r="R118" s="10" t="s">
        <v>32</v>
      </c>
      <c r="S118" s="10">
        <v>0</v>
      </c>
      <c r="T118" s="10">
        <v>0</v>
      </c>
      <c r="U118" s="10" t="s">
        <v>32</v>
      </c>
      <c r="V118" s="10">
        <v>71912.910300000003</v>
      </c>
      <c r="W118" s="10">
        <v>30412.348999999998</v>
      </c>
      <c r="X118" s="10">
        <v>20026.016</v>
      </c>
      <c r="Y118" s="10">
        <v>30113.279999999999</v>
      </c>
      <c r="Z118" s="10" t="s">
        <v>32</v>
      </c>
      <c r="AA118" s="10">
        <v>672448.89599999995</v>
      </c>
      <c r="AB118" s="10">
        <v>228851.745</v>
      </c>
      <c r="AC118" s="11">
        <v>0.34032585429361761</v>
      </c>
      <c r="AD118" s="10" t="s">
        <v>33</v>
      </c>
    </row>
    <row r="119" spans="1:30" x14ac:dyDescent="0.25">
      <c r="A119" s="8">
        <v>15187</v>
      </c>
      <c r="B119" s="9" t="s">
        <v>131</v>
      </c>
      <c r="C119" s="9" t="s">
        <v>146</v>
      </c>
      <c r="D119" s="10">
        <v>489008.89</v>
      </c>
      <c r="E119" s="10">
        <v>489008.89</v>
      </c>
      <c r="F119" s="10" t="s">
        <v>32</v>
      </c>
      <c r="G119" s="10">
        <v>172179.35800000001</v>
      </c>
      <c r="H119" s="10">
        <v>109379.95</v>
      </c>
      <c r="I119" s="10" t="s">
        <v>33</v>
      </c>
      <c r="J119" s="10">
        <v>489008.89500000002</v>
      </c>
      <c r="K119" s="10">
        <v>489008.89</v>
      </c>
      <c r="L119" s="10" t="s">
        <v>32</v>
      </c>
      <c r="M119" s="10">
        <v>0</v>
      </c>
      <c r="N119" s="10">
        <v>0</v>
      </c>
      <c r="O119" s="10" t="s">
        <v>32</v>
      </c>
      <c r="P119" s="10">
        <v>608447.18499999994</v>
      </c>
      <c r="Q119" s="10">
        <v>234438.296</v>
      </c>
      <c r="R119" s="10" t="s">
        <v>32</v>
      </c>
      <c r="S119" s="10">
        <v>0</v>
      </c>
      <c r="T119" s="10">
        <v>0</v>
      </c>
      <c r="U119" s="10" t="s">
        <v>32</v>
      </c>
      <c r="V119" s="10">
        <v>73351.333499999993</v>
      </c>
      <c r="W119" s="10">
        <v>35674.266000000003</v>
      </c>
      <c r="X119" s="10">
        <v>898.63199999999995</v>
      </c>
      <c r="Y119" s="10">
        <v>4113.8419999999996</v>
      </c>
      <c r="Z119" s="10" t="s">
        <v>33</v>
      </c>
      <c r="AA119" s="10">
        <v>608447.18499999994</v>
      </c>
      <c r="AB119" s="10">
        <v>234438.296</v>
      </c>
      <c r="AC119" s="11">
        <v>0.38530590950141386</v>
      </c>
      <c r="AD119" s="10" t="s">
        <v>33</v>
      </c>
    </row>
    <row r="120" spans="1:30" x14ac:dyDescent="0.25">
      <c r="A120" s="8">
        <v>15236</v>
      </c>
      <c r="B120" s="9" t="s">
        <v>131</v>
      </c>
      <c r="C120" s="9" t="s">
        <v>147</v>
      </c>
      <c r="D120" s="10">
        <v>249798.90400000001</v>
      </c>
      <c r="E120" s="10">
        <v>249798.90400000001</v>
      </c>
      <c r="F120" s="10" t="s">
        <v>32</v>
      </c>
      <c r="G120" s="10">
        <v>183982.26</v>
      </c>
      <c r="H120" s="10">
        <v>33432.822</v>
      </c>
      <c r="I120" s="10" t="s">
        <v>33</v>
      </c>
      <c r="J120" s="10">
        <v>249798.90400000001</v>
      </c>
      <c r="K120" s="10">
        <v>229701.628</v>
      </c>
      <c r="L120" s="10" t="s">
        <v>33</v>
      </c>
      <c r="M120" s="10">
        <v>0</v>
      </c>
      <c r="N120" s="10">
        <v>20097.276000000002</v>
      </c>
      <c r="O120" s="10" t="s">
        <v>33</v>
      </c>
      <c r="P120" s="10">
        <v>385741.45800000004</v>
      </c>
      <c r="Q120" s="10">
        <v>163479.99400000001</v>
      </c>
      <c r="R120" s="10" t="s">
        <v>32</v>
      </c>
      <c r="S120" s="10">
        <v>0</v>
      </c>
      <c r="T120" s="10">
        <v>0</v>
      </c>
      <c r="U120" s="10" t="s">
        <v>32</v>
      </c>
      <c r="V120" s="10">
        <v>37469.835599999999</v>
      </c>
      <c r="W120" s="10">
        <v>5236.7759999999998</v>
      </c>
      <c r="X120" s="10">
        <v>2430</v>
      </c>
      <c r="Y120" s="10">
        <v>2629</v>
      </c>
      <c r="Z120" s="10" t="s">
        <v>33</v>
      </c>
      <c r="AA120" s="10">
        <v>385741.45800000004</v>
      </c>
      <c r="AB120" s="10">
        <v>163479.99400000001</v>
      </c>
      <c r="AC120" s="11">
        <v>0.4238071656793499</v>
      </c>
      <c r="AD120" s="10" t="s">
        <v>33</v>
      </c>
    </row>
    <row r="121" spans="1:30" x14ac:dyDescent="0.25">
      <c r="A121" s="8">
        <v>15189</v>
      </c>
      <c r="B121" s="9" t="s">
        <v>131</v>
      </c>
      <c r="C121" s="9" t="s">
        <v>148</v>
      </c>
      <c r="D121" s="10">
        <v>293843.038</v>
      </c>
      <c r="E121" s="10">
        <v>293843.038</v>
      </c>
      <c r="F121" s="10" t="s">
        <v>32</v>
      </c>
      <c r="G121" s="10">
        <v>95509.788</v>
      </c>
      <c r="H121" s="10">
        <v>38452.767</v>
      </c>
      <c r="I121" s="10" t="s">
        <v>33</v>
      </c>
      <c r="J121" s="10">
        <v>293843.038</v>
      </c>
      <c r="K121" s="10">
        <v>293843.038</v>
      </c>
      <c r="L121" s="10" t="s">
        <v>32</v>
      </c>
      <c r="M121" s="10">
        <v>0</v>
      </c>
      <c r="N121" s="10">
        <v>0</v>
      </c>
      <c r="O121" s="10" t="s">
        <v>32</v>
      </c>
      <c r="P121" s="10">
        <v>333186.64399999997</v>
      </c>
      <c r="Q121" s="10">
        <v>313263.63099999999</v>
      </c>
      <c r="R121" s="10" t="s">
        <v>32</v>
      </c>
      <c r="S121" s="10">
        <v>0</v>
      </c>
      <c r="T121" s="10">
        <v>0</v>
      </c>
      <c r="U121" s="10" t="s">
        <v>32</v>
      </c>
      <c r="V121" s="10">
        <v>44076.455699999999</v>
      </c>
      <c r="W121" s="10">
        <v>25022.966</v>
      </c>
      <c r="X121" s="10">
        <v>3997.922</v>
      </c>
      <c r="Y121" s="10">
        <v>12184.178</v>
      </c>
      <c r="Z121" s="10" t="s">
        <v>33</v>
      </c>
      <c r="AA121" s="10">
        <v>333186.64399999997</v>
      </c>
      <c r="AB121" s="10">
        <v>313263.63099999999</v>
      </c>
      <c r="AC121" s="11">
        <v>0.94020464697858663</v>
      </c>
      <c r="AD121" s="10" t="s">
        <v>32</v>
      </c>
    </row>
    <row r="122" spans="1:30" x14ac:dyDescent="0.25">
      <c r="A122" s="8">
        <v>15204</v>
      </c>
      <c r="B122" s="9" t="s">
        <v>131</v>
      </c>
      <c r="C122" s="9" t="s">
        <v>149</v>
      </c>
      <c r="D122" s="10">
        <v>660577</v>
      </c>
      <c r="E122" s="10">
        <v>660576.55500000005</v>
      </c>
      <c r="F122" s="10" t="s">
        <v>32</v>
      </c>
      <c r="G122" s="10">
        <v>183034.652</v>
      </c>
      <c r="H122" s="10">
        <v>0</v>
      </c>
      <c r="I122" s="10" t="s">
        <v>33</v>
      </c>
      <c r="J122" s="10">
        <v>660577</v>
      </c>
      <c r="K122" s="10">
        <v>660576.55500000005</v>
      </c>
      <c r="L122" s="10" t="s">
        <v>32</v>
      </c>
      <c r="M122" s="10">
        <v>0</v>
      </c>
      <c r="N122" s="10">
        <v>0</v>
      </c>
      <c r="O122" s="10" t="s">
        <v>32</v>
      </c>
      <c r="P122" s="10">
        <v>661733.55500000005</v>
      </c>
      <c r="Q122" s="10">
        <v>450109</v>
      </c>
      <c r="R122" s="10" t="s">
        <v>32</v>
      </c>
      <c r="S122" s="10">
        <v>0</v>
      </c>
      <c r="T122" s="10">
        <v>0</v>
      </c>
      <c r="U122" s="10" t="s">
        <v>32</v>
      </c>
      <c r="V122" s="10">
        <v>99086.483250000005</v>
      </c>
      <c r="W122" s="10">
        <v>50830</v>
      </c>
      <c r="X122" s="10">
        <v>15867</v>
      </c>
      <c r="Y122" s="10">
        <v>15867</v>
      </c>
      <c r="Z122" s="10" t="s">
        <v>33</v>
      </c>
      <c r="AA122" s="10">
        <v>661733.55500000005</v>
      </c>
      <c r="AB122" s="10">
        <v>450109</v>
      </c>
      <c r="AC122" s="11">
        <v>0.68019672963387801</v>
      </c>
      <c r="AD122" s="10" t="s">
        <v>33</v>
      </c>
    </row>
    <row r="123" spans="1:30" x14ac:dyDescent="0.25">
      <c r="A123" s="8">
        <v>15215</v>
      </c>
      <c r="B123" s="9" t="s">
        <v>131</v>
      </c>
      <c r="C123" s="9" t="s">
        <v>150</v>
      </c>
      <c r="D123" s="10">
        <v>218618.08100000001</v>
      </c>
      <c r="E123" s="10">
        <v>218618.08100000001</v>
      </c>
      <c r="F123" s="10" t="s">
        <v>32</v>
      </c>
      <c r="G123" s="10">
        <v>462864.20799999998</v>
      </c>
      <c r="H123" s="10">
        <v>15469.555</v>
      </c>
      <c r="I123" s="10" t="s">
        <v>33</v>
      </c>
      <c r="J123" s="10">
        <v>126780.36500000001</v>
      </c>
      <c r="K123" s="10">
        <v>126780.36500000001</v>
      </c>
      <c r="L123" s="10" t="s">
        <v>32</v>
      </c>
      <c r="M123" s="10">
        <v>91837.713000000003</v>
      </c>
      <c r="N123" s="10">
        <v>91837.716</v>
      </c>
      <c r="O123" s="10" t="s">
        <v>32</v>
      </c>
      <c r="P123" s="10">
        <v>234087.636</v>
      </c>
      <c r="Q123" s="10">
        <v>181391.44</v>
      </c>
      <c r="R123" s="10" t="s">
        <v>32</v>
      </c>
      <c r="S123" s="10">
        <v>0</v>
      </c>
      <c r="T123" s="10">
        <v>0</v>
      </c>
      <c r="U123" s="10" t="s">
        <v>32</v>
      </c>
      <c r="V123" s="10">
        <v>32792.712149999999</v>
      </c>
      <c r="W123" s="10">
        <v>17059.804</v>
      </c>
      <c r="X123" s="10">
        <v>3336.5860000000002</v>
      </c>
      <c r="Y123" s="10">
        <v>5937</v>
      </c>
      <c r="Z123" s="10" t="s">
        <v>33</v>
      </c>
      <c r="AA123" s="10">
        <v>234087.636</v>
      </c>
      <c r="AB123" s="10">
        <v>181391.44</v>
      </c>
      <c r="AC123" s="11">
        <v>0.77488688894273772</v>
      </c>
      <c r="AD123" s="10" t="s">
        <v>33</v>
      </c>
    </row>
    <row r="124" spans="1:30" x14ac:dyDescent="0.25">
      <c r="A124" s="8">
        <v>15218</v>
      </c>
      <c r="B124" s="9" t="s">
        <v>131</v>
      </c>
      <c r="C124" s="9" t="s">
        <v>151</v>
      </c>
      <c r="D124" s="10">
        <v>555584.03300000005</v>
      </c>
      <c r="E124" s="10">
        <v>555584.03300000005</v>
      </c>
      <c r="F124" s="10" t="s">
        <v>32</v>
      </c>
      <c r="G124" s="10">
        <v>316362.022</v>
      </c>
      <c r="H124" s="10">
        <v>218168.63200000001</v>
      </c>
      <c r="I124" s="10" t="s">
        <v>33</v>
      </c>
      <c r="J124" s="10">
        <v>555584.03300000005</v>
      </c>
      <c r="K124" s="10">
        <v>555584.03300000005</v>
      </c>
      <c r="L124" s="10" t="s">
        <v>32</v>
      </c>
      <c r="M124" s="10">
        <v>0</v>
      </c>
      <c r="N124" s="10">
        <v>0</v>
      </c>
      <c r="O124" s="10" t="s">
        <v>32</v>
      </c>
      <c r="P124" s="10">
        <v>871946.0560000001</v>
      </c>
      <c r="Q124" s="10">
        <v>607878.10400000005</v>
      </c>
      <c r="R124" s="10" t="s">
        <v>32</v>
      </c>
      <c r="S124" s="10">
        <v>0</v>
      </c>
      <c r="T124" s="10">
        <v>0</v>
      </c>
      <c r="U124" s="10" t="s">
        <v>32</v>
      </c>
      <c r="V124" s="10">
        <v>83337.604950000008</v>
      </c>
      <c r="W124" s="10">
        <v>15939.934999999999</v>
      </c>
      <c r="X124" s="10">
        <v>6069.4880000000003</v>
      </c>
      <c r="Y124" s="10">
        <v>11341.71</v>
      </c>
      <c r="Z124" s="10" t="s">
        <v>33</v>
      </c>
      <c r="AA124" s="10">
        <v>871946.0560000001</v>
      </c>
      <c r="AB124" s="10">
        <v>607878.10400000005</v>
      </c>
      <c r="AC124" s="11">
        <v>0.69715104485775659</v>
      </c>
      <c r="AD124" s="10" t="s">
        <v>33</v>
      </c>
    </row>
    <row r="125" spans="1:30" x14ac:dyDescent="0.25">
      <c r="A125" s="8">
        <v>15223</v>
      </c>
      <c r="B125" s="9" t="s">
        <v>131</v>
      </c>
      <c r="C125" s="9" t="s">
        <v>152</v>
      </c>
      <c r="D125" s="10">
        <v>549849.12899999996</v>
      </c>
      <c r="E125" s="10">
        <v>549849.12899999996</v>
      </c>
      <c r="F125" s="10" t="s">
        <v>32</v>
      </c>
      <c r="G125" s="10">
        <v>592243.897</v>
      </c>
      <c r="H125" s="10">
        <v>0</v>
      </c>
      <c r="I125" s="10" t="s">
        <v>33</v>
      </c>
      <c r="J125" s="10">
        <v>372501.321</v>
      </c>
      <c r="K125" s="10">
        <v>372501.321</v>
      </c>
      <c r="L125" s="10" t="s">
        <v>32</v>
      </c>
      <c r="M125" s="10">
        <v>177347.80799999999</v>
      </c>
      <c r="N125" s="10">
        <v>177347.80799999999</v>
      </c>
      <c r="O125" s="10" t="s">
        <v>32</v>
      </c>
      <c r="P125" s="10">
        <v>549849.12899999996</v>
      </c>
      <c r="Q125" s="10">
        <v>389030.69800000003</v>
      </c>
      <c r="R125" s="10" t="s">
        <v>32</v>
      </c>
      <c r="S125" s="10">
        <v>0</v>
      </c>
      <c r="T125" s="10">
        <v>6949.9</v>
      </c>
      <c r="U125" s="10" t="s">
        <v>33</v>
      </c>
      <c r="V125" s="10">
        <v>82477.369349999994</v>
      </c>
      <c r="W125" s="10">
        <v>41000</v>
      </c>
      <c r="X125" s="10">
        <v>31000</v>
      </c>
      <c r="Y125" s="10">
        <v>47909.266000000003</v>
      </c>
      <c r="Z125" s="10" t="s">
        <v>32</v>
      </c>
      <c r="AA125" s="10">
        <v>549849.12899999996</v>
      </c>
      <c r="AB125" s="10">
        <v>382080.79800000001</v>
      </c>
      <c r="AC125" s="11">
        <v>0.69488297398030441</v>
      </c>
      <c r="AD125" s="10" t="s">
        <v>33</v>
      </c>
    </row>
    <row r="126" spans="1:30" x14ac:dyDescent="0.25">
      <c r="A126" s="8">
        <v>15226</v>
      </c>
      <c r="B126" s="9" t="s">
        <v>131</v>
      </c>
      <c r="C126" s="9" t="s">
        <v>153</v>
      </c>
      <c r="D126" s="10">
        <v>314476.42200000002</v>
      </c>
      <c r="E126" s="10">
        <v>314476.42200000002</v>
      </c>
      <c r="F126" s="10" t="s">
        <v>32</v>
      </c>
      <c r="G126" s="10">
        <v>96684.497000000003</v>
      </c>
      <c r="H126" s="10">
        <v>0</v>
      </c>
      <c r="I126" s="10" t="s">
        <v>33</v>
      </c>
      <c r="J126" s="10">
        <v>314476.42200000002</v>
      </c>
      <c r="K126" s="10">
        <v>314476.42200000002</v>
      </c>
      <c r="L126" s="10" t="s">
        <v>32</v>
      </c>
      <c r="M126" s="10">
        <v>0</v>
      </c>
      <c r="N126" s="10">
        <v>0</v>
      </c>
      <c r="O126" s="10" t="s">
        <v>32</v>
      </c>
      <c r="P126" s="10">
        <v>314476.42200000002</v>
      </c>
      <c r="Q126" s="10">
        <v>296110.47200000001</v>
      </c>
      <c r="R126" s="10" t="s">
        <v>32</v>
      </c>
      <c r="S126" s="10">
        <v>0</v>
      </c>
      <c r="T126" s="10">
        <v>0</v>
      </c>
      <c r="U126" s="10" t="s">
        <v>32</v>
      </c>
      <c r="V126" s="10">
        <v>47171.463300000003</v>
      </c>
      <c r="W126" s="10">
        <v>21957.52</v>
      </c>
      <c r="X126" s="10">
        <v>1446.829</v>
      </c>
      <c r="Y126" s="10">
        <v>5743.9160000000002</v>
      </c>
      <c r="Z126" s="10" t="s">
        <v>33</v>
      </c>
      <c r="AA126" s="10">
        <v>314476.42200000002</v>
      </c>
      <c r="AB126" s="10">
        <v>296110.47200000001</v>
      </c>
      <c r="AC126" s="11">
        <v>0.94159832434114887</v>
      </c>
      <c r="AD126" s="10" t="s">
        <v>32</v>
      </c>
    </row>
    <row r="127" spans="1:30" x14ac:dyDescent="0.25">
      <c r="A127" s="8">
        <v>15238</v>
      </c>
      <c r="B127" s="9" t="s">
        <v>131</v>
      </c>
      <c r="C127" s="9" t="s">
        <v>154</v>
      </c>
      <c r="D127" s="10">
        <v>2027172.351</v>
      </c>
      <c r="E127" s="10">
        <v>2027172.351</v>
      </c>
      <c r="F127" s="10" t="s">
        <v>32</v>
      </c>
      <c r="G127" s="10">
        <v>623562</v>
      </c>
      <c r="H127" s="10">
        <v>141385.484</v>
      </c>
      <c r="I127" s="10" t="s">
        <v>33</v>
      </c>
      <c r="J127" s="10">
        <v>2027172.351</v>
      </c>
      <c r="K127" s="10">
        <v>2027172.351</v>
      </c>
      <c r="L127" s="10" t="s">
        <v>32</v>
      </c>
      <c r="M127" s="10">
        <v>0</v>
      </c>
      <c r="N127" s="10">
        <v>0</v>
      </c>
      <c r="O127" s="10" t="s">
        <v>32</v>
      </c>
      <c r="P127" s="10">
        <v>2833937.6529999999</v>
      </c>
      <c r="Q127" s="10">
        <v>2279561.2390000001</v>
      </c>
      <c r="R127" s="10" t="s">
        <v>32</v>
      </c>
      <c r="S127" s="10">
        <v>0</v>
      </c>
      <c r="T127" s="10">
        <v>0</v>
      </c>
      <c r="U127" s="10" t="s">
        <v>32</v>
      </c>
      <c r="V127" s="10">
        <v>304075.85265000002</v>
      </c>
      <c r="W127" s="10">
        <v>732130.78799999994</v>
      </c>
      <c r="X127" s="10">
        <v>255048.91800000001</v>
      </c>
      <c r="Y127" s="10">
        <v>537400.38699999999</v>
      </c>
      <c r="Z127" s="10" t="s">
        <v>32</v>
      </c>
      <c r="AA127" s="10">
        <v>2833937.6529999999</v>
      </c>
      <c r="AB127" s="10">
        <v>2279561.2390000001</v>
      </c>
      <c r="AC127" s="11">
        <v>0.80437946000218519</v>
      </c>
      <c r="AD127" s="10" t="s">
        <v>32</v>
      </c>
    </row>
    <row r="128" spans="1:30" x14ac:dyDescent="0.25">
      <c r="A128" s="8">
        <v>15244</v>
      </c>
      <c r="B128" s="9" t="s">
        <v>131</v>
      </c>
      <c r="C128" s="9" t="s">
        <v>155</v>
      </c>
      <c r="D128" s="10">
        <v>491583</v>
      </c>
      <c r="E128" s="10">
        <v>491582.85499999998</v>
      </c>
      <c r="F128" s="10" t="s">
        <v>32</v>
      </c>
      <c r="G128" s="10">
        <v>198768</v>
      </c>
      <c r="H128" s="10">
        <v>198768</v>
      </c>
      <c r="I128" s="10" t="s">
        <v>32</v>
      </c>
      <c r="J128" s="10">
        <v>356256</v>
      </c>
      <c r="K128" s="10">
        <v>356256.13099999999</v>
      </c>
      <c r="L128" s="10" t="s">
        <v>32</v>
      </c>
      <c r="M128" s="10">
        <v>135327</v>
      </c>
      <c r="N128" s="10">
        <v>135326.72399999999</v>
      </c>
      <c r="O128" s="10" t="s">
        <v>32</v>
      </c>
      <c r="P128" s="10">
        <v>690684.85499999998</v>
      </c>
      <c r="Q128" s="10">
        <v>450107</v>
      </c>
      <c r="R128" s="10" t="s">
        <v>32</v>
      </c>
      <c r="S128" s="10">
        <v>0</v>
      </c>
      <c r="T128" s="10">
        <v>0</v>
      </c>
      <c r="U128" s="10" t="s">
        <v>32</v>
      </c>
      <c r="V128" s="10">
        <v>73737.428249999997</v>
      </c>
      <c r="W128" s="10">
        <v>17397</v>
      </c>
      <c r="X128" s="10">
        <v>8039</v>
      </c>
      <c r="Y128" s="10">
        <v>23902</v>
      </c>
      <c r="Z128" s="10" t="s">
        <v>33</v>
      </c>
      <c r="AA128" s="10">
        <v>690684.85499999998</v>
      </c>
      <c r="AB128" s="10">
        <v>450107</v>
      </c>
      <c r="AC128" s="11">
        <v>0.65168216262683221</v>
      </c>
      <c r="AD128" s="10" t="s">
        <v>33</v>
      </c>
    </row>
    <row r="129" spans="1:30" x14ac:dyDescent="0.25">
      <c r="A129" s="8">
        <v>15248</v>
      </c>
      <c r="B129" s="9" t="s">
        <v>131</v>
      </c>
      <c r="C129" s="9" t="s">
        <v>156</v>
      </c>
      <c r="D129" s="10">
        <v>451067.76899999997</v>
      </c>
      <c r="E129" s="10">
        <v>451067.76899999997</v>
      </c>
      <c r="F129" s="10" t="s">
        <v>32</v>
      </c>
      <c r="G129" s="10">
        <v>359562</v>
      </c>
      <c r="H129" s="10">
        <v>59469.576999999997</v>
      </c>
      <c r="I129" s="10" t="s">
        <v>33</v>
      </c>
      <c r="J129" s="10">
        <v>451067.76899999997</v>
      </c>
      <c r="K129" s="10">
        <v>451067.76899999997</v>
      </c>
      <c r="L129" s="10" t="s">
        <v>32</v>
      </c>
      <c r="M129" s="10">
        <v>0</v>
      </c>
      <c r="N129" s="10">
        <v>0</v>
      </c>
      <c r="O129" s="10" t="s">
        <v>32</v>
      </c>
      <c r="P129" s="10">
        <v>510537.34599999996</v>
      </c>
      <c r="Q129" s="10">
        <v>71383.396999999997</v>
      </c>
      <c r="R129" s="10" t="s">
        <v>32</v>
      </c>
      <c r="S129" s="10">
        <v>0</v>
      </c>
      <c r="T129" s="10">
        <v>0</v>
      </c>
      <c r="U129" s="10" t="s">
        <v>32</v>
      </c>
      <c r="V129" s="10">
        <v>67660.165349999996</v>
      </c>
      <c r="W129" s="10">
        <v>12607.486000000001</v>
      </c>
      <c r="X129" s="10">
        <v>2520</v>
      </c>
      <c r="Y129" s="10">
        <v>19291.168000000001</v>
      </c>
      <c r="Z129" s="10" t="s">
        <v>33</v>
      </c>
      <c r="AA129" s="10">
        <v>510537.34599999996</v>
      </c>
      <c r="AB129" s="10">
        <v>71383.396999999997</v>
      </c>
      <c r="AC129" s="11">
        <v>0.13982012786974451</v>
      </c>
      <c r="AD129" s="10" t="s">
        <v>33</v>
      </c>
    </row>
    <row r="130" spans="1:30" x14ac:dyDescent="0.25">
      <c r="A130" s="8">
        <v>15272</v>
      </c>
      <c r="B130" s="9" t="s">
        <v>131</v>
      </c>
      <c r="C130" s="9" t="s">
        <v>157</v>
      </c>
      <c r="D130" s="10">
        <v>304211.924</v>
      </c>
      <c r="E130" s="10">
        <v>304211.924</v>
      </c>
      <c r="F130" s="10" t="s">
        <v>32</v>
      </c>
      <c r="G130" s="10">
        <v>9859</v>
      </c>
      <c r="H130" s="10">
        <v>9265.8889999999992</v>
      </c>
      <c r="I130" s="10" t="s">
        <v>33</v>
      </c>
      <c r="J130" s="10">
        <v>304211.924</v>
      </c>
      <c r="K130" s="10">
        <v>205419.5</v>
      </c>
      <c r="L130" s="10" t="s">
        <v>33</v>
      </c>
      <c r="M130" s="10">
        <v>0</v>
      </c>
      <c r="N130" s="10">
        <v>98792.423999999999</v>
      </c>
      <c r="O130" s="10" t="s">
        <v>33</v>
      </c>
      <c r="P130" s="10">
        <v>313477.81300000002</v>
      </c>
      <c r="Q130" s="10">
        <v>277341.89899999998</v>
      </c>
      <c r="R130" s="10" t="s">
        <v>32</v>
      </c>
      <c r="S130" s="10">
        <v>0</v>
      </c>
      <c r="T130" s="10">
        <v>0</v>
      </c>
      <c r="U130" s="10" t="s">
        <v>32</v>
      </c>
      <c r="V130" s="10">
        <v>45631.7886</v>
      </c>
      <c r="W130" s="10">
        <v>9316.1350000000002</v>
      </c>
      <c r="X130" s="10">
        <v>1000</v>
      </c>
      <c r="Y130" s="10">
        <v>1000</v>
      </c>
      <c r="Z130" s="10" t="s">
        <v>33</v>
      </c>
      <c r="AA130" s="10">
        <v>313477.81300000002</v>
      </c>
      <c r="AB130" s="10">
        <v>277341.89899999998</v>
      </c>
      <c r="AC130" s="11">
        <v>0.88472576845494311</v>
      </c>
      <c r="AD130" s="10" t="s">
        <v>32</v>
      </c>
    </row>
    <row r="131" spans="1:30" x14ac:dyDescent="0.25">
      <c r="A131" s="8">
        <v>15293</v>
      </c>
      <c r="B131" s="9" t="s">
        <v>131</v>
      </c>
      <c r="C131" s="9" t="s">
        <v>158</v>
      </c>
      <c r="D131" s="10">
        <v>420887.93400000001</v>
      </c>
      <c r="E131" s="10">
        <v>420887.93400000001</v>
      </c>
      <c r="F131" s="10" t="s">
        <v>32</v>
      </c>
      <c r="G131" s="10">
        <v>18518.780999999999</v>
      </c>
      <c r="H131" s="10">
        <v>17513.212</v>
      </c>
      <c r="I131" s="10" t="s">
        <v>33</v>
      </c>
      <c r="J131" s="10">
        <v>385710.42599999998</v>
      </c>
      <c r="K131" s="10">
        <v>385710.42599999998</v>
      </c>
      <c r="L131" s="10" t="s">
        <v>32</v>
      </c>
      <c r="M131" s="10">
        <v>35177.508000000002</v>
      </c>
      <c r="N131" s="10">
        <v>35177.508000000002</v>
      </c>
      <c r="O131" s="10" t="s">
        <v>32</v>
      </c>
      <c r="P131" s="10">
        <v>438401.14600000001</v>
      </c>
      <c r="Q131" s="10">
        <v>288385.34899999999</v>
      </c>
      <c r="R131" s="10" t="s">
        <v>32</v>
      </c>
      <c r="S131" s="10">
        <v>0</v>
      </c>
      <c r="T131" s="10">
        <v>0</v>
      </c>
      <c r="U131" s="10" t="s">
        <v>32</v>
      </c>
      <c r="V131" s="10">
        <v>63133.1901</v>
      </c>
      <c r="W131" s="10">
        <v>73122.986999999994</v>
      </c>
      <c r="X131" s="10">
        <v>7000</v>
      </c>
      <c r="Y131" s="10">
        <v>13879.546</v>
      </c>
      <c r="Z131" s="10" t="s">
        <v>32</v>
      </c>
      <c r="AA131" s="10">
        <v>438401.14600000001</v>
      </c>
      <c r="AB131" s="10">
        <v>288385.34899999999</v>
      </c>
      <c r="AC131" s="11">
        <v>0.65781157652357047</v>
      </c>
      <c r="AD131" s="10" t="s">
        <v>33</v>
      </c>
    </row>
    <row r="132" spans="1:30" x14ac:dyDescent="0.25">
      <c r="A132" s="8">
        <v>15296</v>
      </c>
      <c r="B132" s="9" t="s">
        <v>131</v>
      </c>
      <c r="C132" s="9" t="s">
        <v>159</v>
      </c>
      <c r="D132" s="10">
        <v>370604.54499999998</v>
      </c>
      <c r="E132" s="10">
        <v>370604.54499999998</v>
      </c>
      <c r="F132" s="10" t="s">
        <v>32</v>
      </c>
      <c r="G132" s="10">
        <v>211748.87100000001</v>
      </c>
      <c r="H132" s="10">
        <v>14100.878000000001</v>
      </c>
      <c r="I132" s="10" t="s">
        <v>33</v>
      </c>
      <c r="J132" s="10">
        <v>370604.54499999998</v>
      </c>
      <c r="K132" s="10">
        <v>370604.54499999998</v>
      </c>
      <c r="L132" s="10" t="s">
        <v>32</v>
      </c>
      <c r="M132" s="10">
        <v>0</v>
      </c>
      <c r="N132" s="10">
        <v>0</v>
      </c>
      <c r="O132" s="10" t="s">
        <v>32</v>
      </c>
      <c r="P132" s="10">
        <v>384705.42300000001</v>
      </c>
      <c r="Q132" s="10">
        <v>147553.13999999998</v>
      </c>
      <c r="R132" s="10" t="s">
        <v>32</v>
      </c>
      <c r="S132" s="10">
        <v>0</v>
      </c>
      <c r="T132" s="10">
        <v>0</v>
      </c>
      <c r="U132" s="10" t="s">
        <v>32</v>
      </c>
      <c r="V132" s="10">
        <v>55590.681749999996</v>
      </c>
      <c r="W132" s="10">
        <v>22625.040000000001</v>
      </c>
      <c r="X132" s="10">
        <v>3730.5920000000001</v>
      </c>
      <c r="Y132" s="10">
        <v>7000</v>
      </c>
      <c r="Z132" s="10" t="s">
        <v>33</v>
      </c>
      <c r="AA132" s="10">
        <v>384705.42300000001</v>
      </c>
      <c r="AB132" s="10">
        <v>147553.13999999998</v>
      </c>
      <c r="AC132" s="11">
        <v>0.38354837540202802</v>
      </c>
      <c r="AD132" s="10" t="s">
        <v>33</v>
      </c>
    </row>
    <row r="133" spans="1:30" x14ac:dyDescent="0.25">
      <c r="A133" s="8">
        <v>15299</v>
      </c>
      <c r="B133" s="9" t="s">
        <v>131</v>
      </c>
      <c r="C133" s="9" t="s">
        <v>160</v>
      </c>
      <c r="D133" s="10">
        <v>550766.652</v>
      </c>
      <c r="E133" s="10">
        <v>550766.652</v>
      </c>
      <c r="F133" s="10" t="s">
        <v>32</v>
      </c>
      <c r="G133" s="10">
        <v>310491.55099999998</v>
      </c>
      <c r="H133" s="10">
        <v>2661.5439999999999</v>
      </c>
      <c r="I133" s="10" t="s">
        <v>33</v>
      </c>
      <c r="J133" s="10">
        <v>550766.652</v>
      </c>
      <c r="K133" s="10">
        <v>550766.652</v>
      </c>
      <c r="L133" s="10" t="s">
        <v>32</v>
      </c>
      <c r="M133" s="10">
        <v>0</v>
      </c>
      <c r="N133" s="10">
        <v>0</v>
      </c>
      <c r="O133" s="10" t="s">
        <v>32</v>
      </c>
      <c r="P133" s="10">
        <v>555850.84900000005</v>
      </c>
      <c r="Q133" s="10">
        <v>554566.24500000011</v>
      </c>
      <c r="R133" s="10" t="s">
        <v>32</v>
      </c>
      <c r="S133" s="10">
        <v>0</v>
      </c>
      <c r="T133" s="10">
        <v>0</v>
      </c>
      <c r="U133" s="10" t="s">
        <v>32</v>
      </c>
      <c r="V133" s="10">
        <v>82614.997799999997</v>
      </c>
      <c r="W133" s="10">
        <v>166049.42800000001</v>
      </c>
      <c r="X133" s="10">
        <v>81746.191000000006</v>
      </c>
      <c r="Y133" s="10">
        <v>172826.709</v>
      </c>
      <c r="Z133" s="10" t="s">
        <v>32</v>
      </c>
      <c r="AA133" s="10">
        <v>555850.84900000005</v>
      </c>
      <c r="AB133" s="10">
        <v>554566.24500000011</v>
      </c>
      <c r="AC133" s="11">
        <v>0.99768894119292795</v>
      </c>
      <c r="AD133" s="10" t="s">
        <v>32</v>
      </c>
    </row>
    <row r="134" spans="1:30" x14ac:dyDescent="0.25">
      <c r="A134" s="8">
        <v>15317</v>
      </c>
      <c r="B134" s="9" t="s">
        <v>131</v>
      </c>
      <c r="C134" s="9" t="s">
        <v>161</v>
      </c>
      <c r="D134" s="10">
        <v>399736.19199999998</v>
      </c>
      <c r="E134" s="10">
        <v>399736.19199999998</v>
      </c>
      <c r="F134" s="10" t="s">
        <v>32</v>
      </c>
      <c r="G134" s="10">
        <v>34206</v>
      </c>
      <c r="H134" s="10">
        <v>34206.319000000003</v>
      </c>
      <c r="I134" s="10" t="s">
        <v>32</v>
      </c>
      <c r="J134" s="10">
        <v>288747.82</v>
      </c>
      <c r="K134" s="10">
        <v>288747.82</v>
      </c>
      <c r="L134" s="10" t="s">
        <v>32</v>
      </c>
      <c r="M134" s="10">
        <v>110988.372</v>
      </c>
      <c r="N134" s="10">
        <v>110988.372</v>
      </c>
      <c r="O134" s="10" t="s">
        <v>32</v>
      </c>
      <c r="P134" s="10">
        <v>433942.51100000006</v>
      </c>
      <c r="Q134" s="10">
        <v>303484.30000000005</v>
      </c>
      <c r="R134" s="10" t="s">
        <v>32</v>
      </c>
      <c r="S134" s="10">
        <v>0</v>
      </c>
      <c r="T134" s="10">
        <v>0</v>
      </c>
      <c r="U134" s="10" t="s">
        <v>32</v>
      </c>
      <c r="V134" s="10">
        <v>59960.428800000002</v>
      </c>
      <c r="W134" s="10">
        <v>32760.610999999997</v>
      </c>
      <c r="X134" s="10">
        <v>4860.6260000000002</v>
      </c>
      <c r="Y134" s="10">
        <v>10349.691000000001</v>
      </c>
      <c r="Z134" s="10" t="s">
        <v>33</v>
      </c>
      <c r="AA134" s="10">
        <v>433942.51100000006</v>
      </c>
      <c r="AB134" s="10">
        <v>303484.30000000005</v>
      </c>
      <c r="AC134" s="11">
        <v>0.69936522075386154</v>
      </c>
      <c r="AD134" s="10" t="s">
        <v>33</v>
      </c>
    </row>
    <row r="135" spans="1:30" x14ac:dyDescent="0.25">
      <c r="A135" s="8">
        <v>15322</v>
      </c>
      <c r="B135" s="9" t="s">
        <v>131</v>
      </c>
      <c r="C135" s="9" t="s">
        <v>162</v>
      </c>
      <c r="D135" s="10">
        <v>377998.038</v>
      </c>
      <c r="E135" s="10">
        <v>377998.038</v>
      </c>
      <c r="F135" s="10" t="s">
        <v>32</v>
      </c>
      <c r="G135" s="10">
        <v>165761.55900000001</v>
      </c>
      <c r="H135" s="10">
        <v>167549.049</v>
      </c>
      <c r="I135" s="10" t="s">
        <v>33</v>
      </c>
      <c r="J135" s="10">
        <v>377998.038</v>
      </c>
      <c r="K135" s="10">
        <v>377998.038</v>
      </c>
      <c r="L135" s="10" t="s">
        <v>32</v>
      </c>
      <c r="M135" s="10">
        <v>0</v>
      </c>
      <c r="N135" s="10">
        <v>0</v>
      </c>
      <c r="O135" s="10" t="s">
        <v>32</v>
      </c>
      <c r="P135" s="10">
        <v>545547.08700000006</v>
      </c>
      <c r="Q135" s="10">
        <v>301001.397</v>
      </c>
      <c r="R135" s="10" t="s">
        <v>32</v>
      </c>
      <c r="S135" s="10">
        <v>0</v>
      </c>
      <c r="T135" s="10">
        <v>0</v>
      </c>
      <c r="U135" s="10" t="s">
        <v>32</v>
      </c>
      <c r="V135" s="10">
        <v>56699.705699999999</v>
      </c>
      <c r="W135" s="10">
        <v>0</v>
      </c>
      <c r="X135" s="10">
        <v>62884.345999999998</v>
      </c>
      <c r="Y135" s="10">
        <v>0</v>
      </c>
      <c r="Z135" s="10" t="s">
        <v>33</v>
      </c>
      <c r="AA135" s="10">
        <v>545547.08700000006</v>
      </c>
      <c r="AB135" s="10">
        <v>301001.397</v>
      </c>
      <c r="AC135" s="11">
        <v>0.55174228617959786</v>
      </c>
      <c r="AD135" s="10" t="s">
        <v>33</v>
      </c>
    </row>
    <row r="136" spans="1:30" x14ac:dyDescent="0.25">
      <c r="A136" s="8">
        <v>15332</v>
      </c>
      <c r="B136" s="9" t="s">
        <v>131</v>
      </c>
      <c r="C136" s="9" t="s">
        <v>163</v>
      </c>
      <c r="D136" s="10">
        <v>593501.44999999995</v>
      </c>
      <c r="E136" s="10">
        <v>593501.44999999995</v>
      </c>
      <c r="F136" s="10" t="s">
        <v>32</v>
      </c>
      <c r="G136" s="10">
        <v>789692</v>
      </c>
      <c r="H136" s="10">
        <v>945536.75600000005</v>
      </c>
      <c r="I136" s="10" t="s">
        <v>33</v>
      </c>
      <c r="J136" s="10">
        <v>593501.44999999995</v>
      </c>
      <c r="K136" s="10">
        <v>422087.59399999998</v>
      </c>
      <c r="L136" s="10" t="s">
        <v>33</v>
      </c>
      <c r="M136" s="10">
        <v>0</v>
      </c>
      <c r="N136" s="10">
        <v>171413.856</v>
      </c>
      <c r="O136" s="10" t="s">
        <v>33</v>
      </c>
      <c r="P136" s="10">
        <v>1539038.206</v>
      </c>
      <c r="Q136" s="10">
        <v>388713.98700000008</v>
      </c>
      <c r="R136" s="10" t="s">
        <v>32</v>
      </c>
      <c r="S136" s="10">
        <v>0</v>
      </c>
      <c r="T136" s="10">
        <v>0</v>
      </c>
      <c r="U136" s="10" t="s">
        <v>32</v>
      </c>
      <c r="V136" s="10">
        <v>89025.217499999984</v>
      </c>
      <c r="W136" s="10">
        <v>9659.07</v>
      </c>
      <c r="X136" s="10">
        <v>3387.9389999999999</v>
      </c>
      <c r="Y136" s="10">
        <v>10799.548000000001</v>
      </c>
      <c r="Z136" s="10" t="s">
        <v>33</v>
      </c>
      <c r="AA136" s="10">
        <v>1539038.206</v>
      </c>
      <c r="AB136" s="10">
        <v>388713.98700000008</v>
      </c>
      <c r="AC136" s="11">
        <v>0.25256941996929222</v>
      </c>
      <c r="AD136" s="10" t="s">
        <v>33</v>
      </c>
    </row>
    <row r="137" spans="1:30" x14ac:dyDescent="0.25">
      <c r="A137" s="8">
        <v>15362</v>
      </c>
      <c r="B137" s="9" t="s">
        <v>131</v>
      </c>
      <c r="C137" s="9" t="s">
        <v>164</v>
      </c>
      <c r="D137" s="10">
        <v>223629.568</v>
      </c>
      <c r="E137" s="10">
        <v>199459.24</v>
      </c>
      <c r="F137" s="10" t="s">
        <v>33</v>
      </c>
      <c r="G137" s="10">
        <v>121390.878</v>
      </c>
      <c r="H137" s="10">
        <v>0</v>
      </c>
      <c r="I137" s="10" t="s">
        <v>33</v>
      </c>
      <c r="J137" s="10">
        <v>222179.791</v>
      </c>
      <c r="K137" s="10">
        <v>199459.24</v>
      </c>
      <c r="L137" s="10" t="s">
        <v>33</v>
      </c>
      <c r="M137" s="10">
        <v>0</v>
      </c>
      <c r="N137" s="10">
        <v>0</v>
      </c>
      <c r="O137" s="10" t="s">
        <v>32</v>
      </c>
      <c r="P137" s="10">
        <v>199459.24</v>
      </c>
      <c r="Q137" s="10">
        <v>213837.39500000002</v>
      </c>
      <c r="R137" s="10" t="s">
        <v>33</v>
      </c>
      <c r="S137" s="10">
        <v>0</v>
      </c>
      <c r="T137" s="10">
        <v>0</v>
      </c>
      <c r="U137" s="10" t="s">
        <v>32</v>
      </c>
      <c r="V137" s="10">
        <v>29918.885999999999</v>
      </c>
      <c r="W137" s="10">
        <v>2300.4189999999999</v>
      </c>
      <c r="X137" s="10">
        <v>0</v>
      </c>
      <c r="Y137" s="10">
        <v>0</v>
      </c>
      <c r="Z137" s="10" t="s">
        <v>33</v>
      </c>
      <c r="AA137" s="10">
        <v>199459.24</v>
      </c>
      <c r="AB137" s="10">
        <v>213837.39500000002</v>
      </c>
      <c r="AC137" s="11">
        <v>1.0720856802622933</v>
      </c>
      <c r="AD137" s="10" t="s">
        <v>33</v>
      </c>
    </row>
    <row r="138" spans="1:30" x14ac:dyDescent="0.25">
      <c r="A138" s="8">
        <v>15367</v>
      </c>
      <c r="B138" s="9" t="s">
        <v>131</v>
      </c>
      <c r="C138" s="9" t="s">
        <v>165</v>
      </c>
      <c r="D138" s="10">
        <v>458939.20899999997</v>
      </c>
      <c r="E138" s="10">
        <v>458939.20899999997</v>
      </c>
      <c r="F138" s="10" t="s">
        <v>32</v>
      </c>
      <c r="G138" s="10">
        <v>-30378.308000000001</v>
      </c>
      <c r="H138" s="10">
        <v>33703.684999999998</v>
      </c>
      <c r="I138" s="10" t="s">
        <v>33</v>
      </c>
      <c r="J138" s="10">
        <v>458939.20899999997</v>
      </c>
      <c r="K138" s="10">
        <v>458939.20899999997</v>
      </c>
      <c r="L138" s="10" t="s">
        <v>32</v>
      </c>
      <c r="M138" s="10">
        <v>0</v>
      </c>
      <c r="N138" s="10">
        <v>0</v>
      </c>
      <c r="O138" s="10" t="s">
        <v>32</v>
      </c>
      <c r="P138" s="10">
        <v>492642.89399999997</v>
      </c>
      <c r="Q138" s="10">
        <v>346242.495</v>
      </c>
      <c r="R138" s="10" t="s">
        <v>32</v>
      </c>
      <c r="S138" s="10">
        <v>0</v>
      </c>
      <c r="T138" s="10">
        <v>0</v>
      </c>
      <c r="U138" s="10" t="s">
        <v>32</v>
      </c>
      <c r="V138" s="10">
        <v>68840.881349999996</v>
      </c>
      <c r="W138" s="10">
        <v>46299.471999999994</v>
      </c>
      <c r="X138" s="10">
        <v>9552.1270000000004</v>
      </c>
      <c r="Y138" s="10">
        <v>22287.797999999999</v>
      </c>
      <c r="Z138" s="10" t="s">
        <v>32</v>
      </c>
      <c r="AA138" s="10">
        <v>492642.89399999997</v>
      </c>
      <c r="AB138" s="10">
        <v>346242.495</v>
      </c>
      <c r="AC138" s="11">
        <v>0.70282652854016403</v>
      </c>
      <c r="AD138" s="10" t="s">
        <v>33</v>
      </c>
    </row>
    <row r="139" spans="1:30" x14ac:dyDescent="0.25">
      <c r="A139" s="8">
        <v>15368</v>
      </c>
      <c r="B139" s="9" t="s">
        <v>131</v>
      </c>
      <c r="C139" s="9" t="s">
        <v>65</v>
      </c>
      <c r="D139" s="10">
        <v>540939.62100000004</v>
      </c>
      <c r="E139" s="10">
        <v>540939.62100000004</v>
      </c>
      <c r="F139" s="10" t="s">
        <v>32</v>
      </c>
      <c r="G139" s="10">
        <v>24018</v>
      </c>
      <c r="H139" s="10">
        <v>24018.501</v>
      </c>
      <c r="I139" s="10" t="s">
        <v>32</v>
      </c>
      <c r="J139" s="10">
        <v>540939.62100000004</v>
      </c>
      <c r="K139" s="10">
        <v>540939.62100000004</v>
      </c>
      <c r="L139" s="10" t="s">
        <v>32</v>
      </c>
      <c r="M139" s="10">
        <v>0</v>
      </c>
      <c r="N139" s="10">
        <v>0</v>
      </c>
      <c r="O139" s="10" t="s">
        <v>32</v>
      </c>
      <c r="P139" s="10">
        <v>564958.12200000009</v>
      </c>
      <c r="Q139" s="10">
        <v>289601.51</v>
      </c>
      <c r="R139" s="10" t="s">
        <v>32</v>
      </c>
      <c r="S139" s="10">
        <v>0</v>
      </c>
      <c r="T139" s="10">
        <v>0</v>
      </c>
      <c r="U139" s="10" t="s">
        <v>32</v>
      </c>
      <c r="V139" s="10">
        <v>81140.943150000006</v>
      </c>
      <c r="W139" s="10">
        <v>37710.658000000003</v>
      </c>
      <c r="X139" s="10">
        <v>0</v>
      </c>
      <c r="Y139" s="10">
        <v>0</v>
      </c>
      <c r="Z139" s="10" t="s">
        <v>33</v>
      </c>
      <c r="AA139" s="10">
        <v>564958.12200000009</v>
      </c>
      <c r="AB139" s="10">
        <v>289601.51</v>
      </c>
      <c r="AC139" s="11">
        <v>0.51260703886296188</v>
      </c>
      <c r="AD139" s="10" t="s">
        <v>33</v>
      </c>
    </row>
    <row r="140" spans="1:30" x14ac:dyDescent="0.25">
      <c r="A140" s="8">
        <v>15380</v>
      </c>
      <c r="B140" s="9" t="s">
        <v>131</v>
      </c>
      <c r="C140" s="9" t="s">
        <v>166</v>
      </c>
      <c r="D140" s="10">
        <v>212148</v>
      </c>
      <c r="E140" s="10">
        <v>212147.59599999999</v>
      </c>
      <c r="F140" s="10" t="s">
        <v>32</v>
      </c>
      <c r="G140" s="10">
        <v>292080</v>
      </c>
      <c r="H140" s="10">
        <v>0</v>
      </c>
      <c r="I140" s="10" t="s">
        <v>33</v>
      </c>
      <c r="J140" s="10">
        <v>235899</v>
      </c>
      <c r="K140" s="10">
        <v>212147.59599999999</v>
      </c>
      <c r="L140" s="10" t="s">
        <v>33</v>
      </c>
      <c r="M140" s="10">
        <v>0</v>
      </c>
      <c r="N140" s="10">
        <v>0</v>
      </c>
      <c r="O140" s="10" t="s">
        <v>32</v>
      </c>
      <c r="P140" s="10">
        <v>212147.59599999999</v>
      </c>
      <c r="Q140" s="10">
        <v>102603</v>
      </c>
      <c r="R140" s="10" t="s">
        <v>32</v>
      </c>
      <c r="S140" s="10">
        <v>0</v>
      </c>
      <c r="T140" s="10">
        <v>0</v>
      </c>
      <c r="U140" s="10" t="s">
        <v>32</v>
      </c>
      <c r="V140" s="10">
        <v>31822.139399999996</v>
      </c>
      <c r="W140" s="10">
        <v>13315</v>
      </c>
      <c r="X140" s="10">
        <v>5000</v>
      </c>
      <c r="Y140" s="10">
        <v>10000</v>
      </c>
      <c r="Z140" s="10" t="s">
        <v>33</v>
      </c>
      <c r="AA140" s="10">
        <v>212147.59599999999</v>
      </c>
      <c r="AB140" s="10">
        <v>102603</v>
      </c>
      <c r="AC140" s="11">
        <v>0.4836397014840555</v>
      </c>
      <c r="AD140" s="10" t="s">
        <v>33</v>
      </c>
    </row>
    <row r="141" spans="1:30" x14ac:dyDescent="0.25">
      <c r="A141" s="8">
        <v>15403</v>
      </c>
      <c r="B141" s="9" t="s">
        <v>131</v>
      </c>
      <c r="C141" s="9" t="s">
        <v>167</v>
      </c>
      <c r="D141" s="10">
        <v>342451.01299999998</v>
      </c>
      <c r="E141" s="10">
        <v>342451.01299999998</v>
      </c>
      <c r="F141" s="10" t="s">
        <v>32</v>
      </c>
      <c r="G141" s="10">
        <v>-38540</v>
      </c>
      <c r="H141" s="10">
        <v>0</v>
      </c>
      <c r="I141" s="10" t="s">
        <v>33</v>
      </c>
      <c r="J141" s="10">
        <v>342451.02299999999</v>
      </c>
      <c r="K141" s="10">
        <v>342451.01299999998</v>
      </c>
      <c r="L141" s="10" t="s">
        <v>32</v>
      </c>
      <c r="M141" s="10">
        <v>0</v>
      </c>
      <c r="N141" s="10">
        <v>0</v>
      </c>
      <c r="O141" s="10" t="s">
        <v>32</v>
      </c>
      <c r="P141" s="10">
        <v>342451.01299999998</v>
      </c>
      <c r="Q141" s="10">
        <v>252337.65500000003</v>
      </c>
      <c r="R141" s="10" t="s">
        <v>32</v>
      </c>
      <c r="S141" s="10">
        <v>0</v>
      </c>
      <c r="T141" s="10">
        <v>0</v>
      </c>
      <c r="U141" s="10" t="s">
        <v>32</v>
      </c>
      <c r="V141" s="10">
        <v>51367.651949999992</v>
      </c>
      <c r="W141" s="10">
        <v>29601.126</v>
      </c>
      <c r="X141" s="10">
        <v>8755</v>
      </c>
      <c r="Y141" s="10">
        <v>13011.526</v>
      </c>
      <c r="Z141" s="10" t="s">
        <v>32</v>
      </c>
      <c r="AA141" s="10">
        <v>342451.01299999998</v>
      </c>
      <c r="AB141" s="10">
        <v>252337.65500000003</v>
      </c>
      <c r="AC141" s="11">
        <v>0.73685766845724021</v>
      </c>
      <c r="AD141" s="10" t="s">
        <v>33</v>
      </c>
    </row>
    <row r="142" spans="1:30" x14ac:dyDescent="0.25">
      <c r="A142" s="8">
        <v>15377</v>
      </c>
      <c r="B142" s="9" t="s">
        <v>131</v>
      </c>
      <c r="C142" s="9" t="s">
        <v>168</v>
      </c>
      <c r="D142" s="10">
        <v>533177</v>
      </c>
      <c r="E142" s="10">
        <v>533177.03300000005</v>
      </c>
      <c r="F142" s="10" t="s">
        <v>32</v>
      </c>
      <c r="G142" s="10">
        <v>237329</v>
      </c>
      <c r="H142" s="10">
        <v>143760</v>
      </c>
      <c r="I142" s="10" t="s">
        <v>33</v>
      </c>
      <c r="J142" s="10">
        <v>533177</v>
      </c>
      <c r="K142" s="10">
        <v>533177.03300000005</v>
      </c>
      <c r="L142" s="10" t="s">
        <v>32</v>
      </c>
      <c r="M142" s="10">
        <v>0</v>
      </c>
      <c r="N142" s="10">
        <v>0</v>
      </c>
      <c r="O142" s="10" t="s">
        <v>32</v>
      </c>
      <c r="P142" s="10">
        <v>676937.03300000005</v>
      </c>
      <c r="Q142" s="10">
        <v>415673</v>
      </c>
      <c r="R142" s="10" t="s">
        <v>32</v>
      </c>
      <c r="S142" s="10">
        <v>0</v>
      </c>
      <c r="T142" s="10">
        <v>0</v>
      </c>
      <c r="U142" s="10" t="s">
        <v>32</v>
      </c>
      <c r="V142" s="10">
        <v>79976.554950000005</v>
      </c>
      <c r="W142" s="10">
        <v>14089</v>
      </c>
      <c r="X142" s="10">
        <v>9863</v>
      </c>
      <c r="Y142" s="10">
        <v>7743</v>
      </c>
      <c r="Z142" s="10" t="s">
        <v>33</v>
      </c>
      <c r="AA142" s="10">
        <v>676937.03300000005</v>
      </c>
      <c r="AB142" s="10">
        <v>415673</v>
      </c>
      <c r="AC142" s="11">
        <v>0.61404972654229117</v>
      </c>
      <c r="AD142" s="10" t="s">
        <v>33</v>
      </c>
    </row>
    <row r="143" spans="1:30" x14ac:dyDescent="0.25">
      <c r="A143" s="8">
        <v>15425</v>
      </c>
      <c r="B143" s="9" t="s">
        <v>131</v>
      </c>
      <c r="C143" s="9" t="s">
        <v>169</v>
      </c>
      <c r="D143" s="10">
        <v>379497</v>
      </c>
      <c r="E143" s="10">
        <v>379497.239</v>
      </c>
      <c r="F143" s="10" t="s">
        <v>32</v>
      </c>
      <c r="G143" s="10">
        <v>51730.415999999997</v>
      </c>
      <c r="H143" s="10">
        <v>263</v>
      </c>
      <c r="I143" s="10" t="s">
        <v>33</v>
      </c>
      <c r="J143" s="10">
        <v>359240</v>
      </c>
      <c r="K143" s="10">
        <v>338982.86300000001</v>
      </c>
      <c r="L143" s="10" t="s">
        <v>33</v>
      </c>
      <c r="M143" s="10">
        <v>20257</v>
      </c>
      <c r="N143" s="10">
        <v>40514.375999999997</v>
      </c>
      <c r="O143" s="10" t="s">
        <v>33</v>
      </c>
      <c r="P143" s="10">
        <v>379760.239</v>
      </c>
      <c r="Q143" s="10">
        <v>322703</v>
      </c>
      <c r="R143" s="10" t="s">
        <v>32</v>
      </c>
      <c r="S143" s="10">
        <v>0</v>
      </c>
      <c r="T143" s="10">
        <v>0</v>
      </c>
      <c r="U143" s="10" t="s">
        <v>32</v>
      </c>
      <c r="V143" s="10">
        <v>56924.585849999996</v>
      </c>
      <c r="W143" s="10">
        <v>29314</v>
      </c>
      <c r="X143" s="10">
        <v>4826</v>
      </c>
      <c r="Y143" s="10">
        <v>5000</v>
      </c>
      <c r="Z143" s="10" t="s">
        <v>33</v>
      </c>
      <c r="AA143" s="10">
        <v>379760.239</v>
      </c>
      <c r="AB143" s="10">
        <v>322703</v>
      </c>
      <c r="AC143" s="11">
        <v>0.84975457370090812</v>
      </c>
      <c r="AD143" s="10" t="s">
        <v>32</v>
      </c>
    </row>
    <row r="144" spans="1:30" x14ac:dyDescent="0.25">
      <c r="A144" s="8">
        <v>15442</v>
      </c>
      <c r="B144" s="9" t="s">
        <v>131</v>
      </c>
      <c r="C144" s="9" t="s">
        <v>170</v>
      </c>
      <c r="D144" s="10">
        <v>577834.66200000001</v>
      </c>
      <c r="E144" s="10">
        <v>577834.66200000001</v>
      </c>
      <c r="F144" s="10" t="s">
        <v>32</v>
      </c>
      <c r="G144" s="10">
        <v>332772.04700000002</v>
      </c>
      <c r="H144" s="10">
        <v>0</v>
      </c>
      <c r="I144" s="10" t="s">
        <v>33</v>
      </c>
      <c r="J144" s="10">
        <v>577834.66200000001</v>
      </c>
      <c r="K144" s="10">
        <v>577834.66200000001</v>
      </c>
      <c r="L144" s="10" t="s">
        <v>32</v>
      </c>
      <c r="M144" s="10">
        <v>0</v>
      </c>
      <c r="N144" s="10">
        <v>0</v>
      </c>
      <c r="O144" s="10" t="s">
        <v>32</v>
      </c>
      <c r="P144" s="10">
        <v>579064.54399999999</v>
      </c>
      <c r="Q144" s="10">
        <v>329310.19</v>
      </c>
      <c r="R144" s="10" t="s">
        <v>32</v>
      </c>
      <c r="S144" s="10">
        <v>0</v>
      </c>
      <c r="T144" s="10">
        <v>0</v>
      </c>
      <c r="U144" s="10" t="s">
        <v>32</v>
      </c>
      <c r="V144" s="10">
        <v>86675.199299999993</v>
      </c>
      <c r="W144" s="10">
        <v>6482.1270000000004</v>
      </c>
      <c r="X144" s="10">
        <v>1656.7339999999999</v>
      </c>
      <c r="Y144" s="10">
        <v>8318.1119999999992</v>
      </c>
      <c r="Z144" s="10" t="s">
        <v>33</v>
      </c>
      <c r="AA144" s="10">
        <v>579064.54399999999</v>
      </c>
      <c r="AB144" s="10">
        <v>329310.19</v>
      </c>
      <c r="AC144" s="11">
        <v>0.56869340976262572</v>
      </c>
      <c r="AD144" s="10" t="s">
        <v>33</v>
      </c>
    </row>
    <row r="145" spans="1:30" x14ac:dyDescent="0.25">
      <c r="A145" s="8">
        <v>15464</v>
      </c>
      <c r="B145" s="9" t="s">
        <v>131</v>
      </c>
      <c r="C145" s="9" t="s">
        <v>171</v>
      </c>
      <c r="D145" s="10">
        <v>409549.21899999998</v>
      </c>
      <c r="E145" s="10">
        <v>409549.21899999998</v>
      </c>
      <c r="F145" s="10" t="s">
        <v>32</v>
      </c>
      <c r="G145" s="10">
        <v>177827.43299999999</v>
      </c>
      <c r="H145" s="10">
        <v>9204.4359999999997</v>
      </c>
      <c r="I145" s="10" t="s">
        <v>33</v>
      </c>
      <c r="J145" s="10">
        <v>409549.21899999998</v>
      </c>
      <c r="K145" s="10">
        <v>409549.21899999998</v>
      </c>
      <c r="L145" s="10" t="s">
        <v>32</v>
      </c>
      <c r="M145" s="10">
        <v>0</v>
      </c>
      <c r="N145" s="10">
        <v>0</v>
      </c>
      <c r="O145" s="10" t="s">
        <v>32</v>
      </c>
      <c r="P145" s="10">
        <v>418753.65499999997</v>
      </c>
      <c r="Q145" s="10">
        <v>355447.62400000001</v>
      </c>
      <c r="R145" s="10" t="s">
        <v>32</v>
      </c>
      <c r="S145" s="10">
        <v>0</v>
      </c>
      <c r="T145" s="10">
        <v>0</v>
      </c>
      <c r="U145" s="10" t="s">
        <v>32</v>
      </c>
      <c r="V145" s="10">
        <v>61432.382849999995</v>
      </c>
      <c r="W145" s="10">
        <v>33385.919999999998</v>
      </c>
      <c r="X145" s="10">
        <v>7750.36</v>
      </c>
      <c r="Y145" s="10">
        <v>6569.08</v>
      </c>
      <c r="Z145" s="10" t="s">
        <v>33</v>
      </c>
      <c r="AA145" s="10">
        <v>418753.65499999997</v>
      </c>
      <c r="AB145" s="10">
        <v>355447.62400000001</v>
      </c>
      <c r="AC145" s="11">
        <v>0.84882273803675823</v>
      </c>
      <c r="AD145" s="10" t="s">
        <v>32</v>
      </c>
    </row>
    <row r="146" spans="1:30" x14ac:dyDescent="0.25">
      <c r="A146" s="8">
        <v>15466</v>
      </c>
      <c r="B146" s="9" t="s">
        <v>131</v>
      </c>
      <c r="C146" s="9" t="s">
        <v>172</v>
      </c>
      <c r="D146" s="10">
        <v>310123.26400000002</v>
      </c>
      <c r="E146" s="10">
        <v>310123.26400000002</v>
      </c>
      <c r="F146" s="10" t="s">
        <v>32</v>
      </c>
      <c r="G146" s="10">
        <v>115027.473</v>
      </c>
      <c r="H146" s="10">
        <v>86647.466</v>
      </c>
      <c r="I146" s="10" t="s">
        <v>33</v>
      </c>
      <c r="J146" s="10">
        <v>310123.26400000002</v>
      </c>
      <c r="K146" s="10">
        <v>310123.26400000002</v>
      </c>
      <c r="L146" s="10" t="s">
        <v>32</v>
      </c>
      <c r="M146" s="10">
        <v>0</v>
      </c>
      <c r="N146" s="10">
        <v>0</v>
      </c>
      <c r="O146" s="10" t="s">
        <v>32</v>
      </c>
      <c r="P146" s="10">
        <v>396836.70600000006</v>
      </c>
      <c r="Q146" s="10">
        <v>191428.511</v>
      </c>
      <c r="R146" s="10" t="s">
        <v>32</v>
      </c>
      <c r="S146" s="10">
        <v>0</v>
      </c>
      <c r="T146" s="10">
        <v>0</v>
      </c>
      <c r="U146" s="10" t="s">
        <v>32</v>
      </c>
      <c r="V146" s="10">
        <v>46518.489600000001</v>
      </c>
      <c r="W146" s="10">
        <v>26908.485000000001</v>
      </c>
      <c r="X146" s="10">
        <v>14852.609</v>
      </c>
      <c r="Y146" s="10">
        <v>14688.887000000001</v>
      </c>
      <c r="Z146" s="10" t="s">
        <v>32</v>
      </c>
      <c r="AA146" s="10">
        <v>396836.70600000006</v>
      </c>
      <c r="AB146" s="10">
        <v>191428.511</v>
      </c>
      <c r="AC146" s="11">
        <v>0.4823861001406457</v>
      </c>
      <c r="AD146" s="10" t="s">
        <v>33</v>
      </c>
    </row>
    <row r="147" spans="1:30" x14ac:dyDescent="0.25">
      <c r="A147" s="8">
        <v>15469</v>
      </c>
      <c r="B147" s="9" t="s">
        <v>131</v>
      </c>
      <c r="C147" s="9" t="s">
        <v>173</v>
      </c>
      <c r="D147" s="10">
        <v>827757.16399999999</v>
      </c>
      <c r="E147" s="10">
        <v>827757.16399999999</v>
      </c>
      <c r="F147" s="10" t="s">
        <v>32</v>
      </c>
      <c r="G147" s="10">
        <v>390149</v>
      </c>
      <c r="H147" s="10">
        <v>455939.58899999998</v>
      </c>
      <c r="I147" s="10" t="s">
        <v>33</v>
      </c>
      <c r="J147" s="10">
        <v>827757.16399999999</v>
      </c>
      <c r="K147" s="10">
        <v>827757.16399999999</v>
      </c>
      <c r="L147" s="10" t="s">
        <v>32</v>
      </c>
      <c r="M147" s="10">
        <v>0</v>
      </c>
      <c r="N147" s="10">
        <v>0</v>
      </c>
      <c r="O147" s="10" t="s">
        <v>32</v>
      </c>
      <c r="P147" s="10">
        <v>1283696.753</v>
      </c>
      <c r="Q147" s="10">
        <v>399630.15</v>
      </c>
      <c r="R147" s="10" t="s">
        <v>32</v>
      </c>
      <c r="S147" s="10">
        <v>0</v>
      </c>
      <c r="T147" s="10">
        <v>0</v>
      </c>
      <c r="U147" s="10" t="s">
        <v>32</v>
      </c>
      <c r="V147" s="10">
        <v>124163.57459999999</v>
      </c>
      <c r="W147" s="10">
        <v>110611.53</v>
      </c>
      <c r="X147" s="10">
        <v>44112.62</v>
      </c>
      <c r="Y147" s="10">
        <v>200000</v>
      </c>
      <c r="Z147" s="10" t="s">
        <v>32</v>
      </c>
      <c r="AA147" s="10">
        <v>1283696.753</v>
      </c>
      <c r="AB147" s="10">
        <v>399630.15</v>
      </c>
      <c r="AC147" s="11">
        <v>0.31131195826901031</v>
      </c>
      <c r="AD147" s="10" t="s">
        <v>33</v>
      </c>
    </row>
    <row r="148" spans="1:30" x14ac:dyDescent="0.25">
      <c r="A148" s="8">
        <v>15476</v>
      </c>
      <c r="B148" s="9" t="s">
        <v>131</v>
      </c>
      <c r="C148" s="9" t="s">
        <v>174</v>
      </c>
      <c r="D148" s="10">
        <v>542286.97199999995</v>
      </c>
      <c r="E148" s="10">
        <v>542286.97199999995</v>
      </c>
      <c r="F148" s="10" t="s">
        <v>32</v>
      </c>
      <c r="G148" s="10">
        <v>0</v>
      </c>
      <c r="H148" s="10">
        <v>0</v>
      </c>
      <c r="I148" s="10" t="s">
        <v>32</v>
      </c>
      <c r="J148" s="10">
        <v>542286.97199999995</v>
      </c>
      <c r="K148" s="10">
        <v>542286.97199999995</v>
      </c>
      <c r="L148" s="10" t="s">
        <v>32</v>
      </c>
      <c r="M148" s="10">
        <v>0</v>
      </c>
      <c r="N148" s="10">
        <v>0</v>
      </c>
      <c r="O148" s="10" t="s">
        <v>32</v>
      </c>
      <c r="P148" s="10">
        <v>542286.97199999995</v>
      </c>
      <c r="Q148" s="10">
        <v>158163.93400000001</v>
      </c>
      <c r="R148" s="10" t="s">
        <v>32</v>
      </c>
      <c r="S148" s="10">
        <v>0</v>
      </c>
      <c r="T148" s="10">
        <v>0</v>
      </c>
      <c r="U148" s="10" t="s">
        <v>32</v>
      </c>
      <c r="V148" s="10">
        <v>81343.045799999993</v>
      </c>
      <c r="W148" s="10">
        <v>69956.194000000003</v>
      </c>
      <c r="X148" s="10">
        <v>5355.4229999999998</v>
      </c>
      <c r="Y148" s="10">
        <v>6031.4229999999998</v>
      </c>
      <c r="Z148" s="10" t="s">
        <v>32</v>
      </c>
      <c r="AA148" s="10">
        <v>542286.97199999995</v>
      </c>
      <c r="AB148" s="10">
        <v>158163.93400000001</v>
      </c>
      <c r="AC148" s="11">
        <v>0.29166095105821577</v>
      </c>
      <c r="AD148" s="10" t="s">
        <v>33</v>
      </c>
    </row>
    <row r="149" spans="1:30" x14ac:dyDescent="0.25">
      <c r="A149" s="8">
        <v>15480</v>
      </c>
      <c r="B149" s="9" t="s">
        <v>131</v>
      </c>
      <c r="C149" s="9" t="s">
        <v>175</v>
      </c>
      <c r="D149" s="10">
        <v>540876</v>
      </c>
      <c r="E149" s="10">
        <v>540876.20900000003</v>
      </c>
      <c r="F149" s="10" t="s">
        <v>32</v>
      </c>
      <c r="G149" s="10">
        <v>410288</v>
      </c>
      <c r="H149" s="10">
        <v>242059</v>
      </c>
      <c r="I149" s="10" t="s">
        <v>33</v>
      </c>
      <c r="J149" s="10">
        <v>540876</v>
      </c>
      <c r="K149" s="10">
        <v>540876.20900000003</v>
      </c>
      <c r="L149" s="10" t="s">
        <v>32</v>
      </c>
      <c r="M149" s="10">
        <v>0</v>
      </c>
      <c r="N149" s="10">
        <v>0</v>
      </c>
      <c r="O149" s="10" t="s">
        <v>32</v>
      </c>
      <c r="P149" s="10">
        <v>788522.20900000003</v>
      </c>
      <c r="Q149" s="10">
        <v>418567</v>
      </c>
      <c r="R149" s="10" t="s">
        <v>32</v>
      </c>
      <c r="S149" s="10">
        <v>0</v>
      </c>
      <c r="T149" s="10">
        <v>117906</v>
      </c>
      <c r="U149" s="10" t="s">
        <v>33</v>
      </c>
      <c r="V149" s="10">
        <v>81131.431349999999</v>
      </c>
      <c r="W149" s="10">
        <v>32491</v>
      </c>
      <c r="X149" s="10">
        <v>21327</v>
      </c>
      <c r="Y149" s="10">
        <v>31027</v>
      </c>
      <c r="Z149" s="10" t="s">
        <v>32</v>
      </c>
      <c r="AA149" s="10">
        <v>788522.20900000003</v>
      </c>
      <c r="AB149" s="10">
        <v>300661</v>
      </c>
      <c r="AC149" s="11">
        <v>0.38129680631481111</v>
      </c>
      <c r="AD149" s="10" t="s">
        <v>33</v>
      </c>
    </row>
    <row r="150" spans="1:30" x14ac:dyDescent="0.25">
      <c r="A150" s="8">
        <v>15491</v>
      </c>
      <c r="B150" s="9" t="s">
        <v>131</v>
      </c>
      <c r="C150" s="9" t="s">
        <v>176</v>
      </c>
      <c r="D150" s="10">
        <v>416493</v>
      </c>
      <c r="E150" s="10">
        <v>416493.37900000002</v>
      </c>
      <c r="F150" s="10" t="s">
        <v>32</v>
      </c>
      <c r="G150" s="10">
        <v>225960.39300000001</v>
      </c>
      <c r="H150" s="10">
        <v>0</v>
      </c>
      <c r="I150" s="10" t="s">
        <v>33</v>
      </c>
      <c r="J150" s="10">
        <v>416493</v>
      </c>
      <c r="K150" s="10">
        <v>416493.37900000002</v>
      </c>
      <c r="L150" s="10" t="s">
        <v>32</v>
      </c>
      <c r="M150" s="10">
        <v>0</v>
      </c>
      <c r="N150" s="10">
        <v>0</v>
      </c>
      <c r="O150" s="10" t="s">
        <v>32</v>
      </c>
      <c r="P150" s="10">
        <v>416493.37900000002</v>
      </c>
      <c r="Q150" s="10">
        <v>373016</v>
      </c>
      <c r="R150" s="10" t="s">
        <v>32</v>
      </c>
      <c r="S150" s="10">
        <v>0</v>
      </c>
      <c r="T150" s="10">
        <v>0</v>
      </c>
      <c r="U150" s="10" t="s">
        <v>32</v>
      </c>
      <c r="V150" s="10">
        <v>62474.006849999998</v>
      </c>
      <c r="W150" s="10">
        <v>106774</v>
      </c>
      <c r="X150" s="10">
        <v>68640</v>
      </c>
      <c r="Y150" s="10">
        <v>78809</v>
      </c>
      <c r="Z150" s="10" t="s">
        <v>32</v>
      </c>
      <c r="AA150" s="10">
        <v>416493.37900000002</v>
      </c>
      <c r="AB150" s="10">
        <v>373016</v>
      </c>
      <c r="AC150" s="11">
        <v>0.89561087596544964</v>
      </c>
      <c r="AD150" s="10" t="s">
        <v>32</v>
      </c>
    </row>
    <row r="151" spans="1:30" x14ac:dyDescent="0.25">
      <c r="A151" s="8">
        <v>15494</v>
      </c>
      <c r="B151" s="9" t="s">
        <v>131</v>
      </c>
      <c r="C151" s="9" t="s">
        <v>177</v>
      </c>
      <c r="D151" s="10">
        <v>354552.55800000002</v>
      </c>
      <c r="E151" s="10">
        <v>354552.55800000002</v>
      </c>
      <c r="F151" s="10" t="s">
        <v>32</v>
      </c>
      <c r="G151" s="10">
        <v>8598.7860000000001</v>
      </c>
      <c r="H151" s="10">
        <v>0</v>
      </c>
      <c r="I151" s="10" t="s">
        <v>33</v>
      </c>
      <c r="J151" s="10">
        <v>354552.55800000002</v>
      </c>
      <c r="K151" s="10">
        <v>354552.55800000002</v>
      </c>
      <c r="L151" s="10" t="s">
        <v>32</v>
      </c>
      <c r="M151" s="10">
        <v>0</v>
      </c>
      <c r="N151" s="10">
        <v>0</v>
      </c>
      <c r="O151" s="10" t="s">
        <v>32</v>
      </c>
      <c r="P151" s="10">
        <v>354552.55800000002</v>
      </c>
      <c r="Q151" s="10">
        <v>232415.98300000001</v>
      </c>
      <c r="R151" s="10" t="s">
        <v>32</v>
      </c>
      <c r="S151" s="10">
        <v>0</v>
      </c>
      <c r="T151" s="10">
        <v>0</v>
      </c>
      <c r="U151" s="10" t="s">
        <v>32</v>
      </c>
      <c r="V151" s="10">
        <v>53182.883699999998</v>
      </c>
      <c r="W151" s="10">
        <v>15341.494000000001</v>
      </c>
      <c r="X151" s="10">
        <v>8752.2260000000006</v>
      </c>
      <c r="Y151" s="10">
        <v>15312.790999999999</v>
      </c>
      <c r="Z151" s="10" t="s">
        <v>33</v>
      </c>
      <c r="AA151" s="10">
        <v>354552.55800000002</v>
      </c>
      <c r="AB151" s="10">
        <v>232415.98300000001</v>
      </c>
      <c r="AC151" s="11">
        <v>0.65551912616577424</v>
      </c>
      <c r="AD151" s="10" t="s">
        <v>33</v>
      </c>
    </row>
    <row r="152" spans="1:30" x14ac:dyDescent="0.25">
      <c r="A152" s="8">
        <v>15500</v>
      </c>
      <c r="B152" s="9" t="s">
        <v>131</v>
      </c>
      <c r="C152" s="9" t="s">
        <v>178</v>
      </c>
      <c r="D152" s="10">
        <v>366563.97399999999</v>
      </c>
      <c r="E152" s="10">
        <v>366563.97399999999</v>
      </c>
      <c r="F152" s="10" t="s">
        <v>32</v>
      </c>
      <c r="G152" s="10">
        <v>516101.77</v>
      </c>
      <c r="H152" s="10">
        <v>0</v>
      </c>
      <c r="I152" s="10" t="s">
        <v>33</v>
      </c>
      <c r="J152" s="10">
        <v>366563.97399999999</v>
      </c>
      <c r="K152" s="10">
        <v>366563.97399999999</v>
      </c>
      <c r="L152" s="10" t="s">
        <v>32</v>
      </c>
      <c r="M152" s="10">
        <v>0</v>
      </c>
      <c r="N152" s="10">
        <v>0</v>
      </c>
      <c r="O152" s="10" t="s">
        <v>32</v>
      </c>
      <c r="P152" s="10">
        <v>366563.97399999999</v>
      </c>
      <c r="Q152" s="10">
        <v>346056.212</v>
      </c>
      <c r="R152" s="10" t="s">
        <v>32</v>
      </c>
      <c r="S152" s="10">
        <v>0</v>
      </c>
      <c r="T152" s="10">
        <v>0</v>
      </c>
      <c r="U152" s="10" t="s">
        <v>32</v>
      </c>
      <c r="V152" s="10">
        <v>54984.596099999995</v>
      </c>
      <c r="W152" s="10">
        <v>82463.83</v>
      </c>
      <c r="X152" s="10">
        <v>8635.9230000000007</v>
      </c>
      <c r="Y152" s="10">
        <v>8878.0120000000006</v>
      </c>
      <c r="Z152" s="10" t="s">
        <v>32</v>
      </c>
      <c r="AA152" s="10">
        <v>366563.97399999999</v>
      </c>
      <c r="AB152" s="10">
        <v>346056.212</v>
      </c>
      <c r="AC152" s="11">
        <v>0.94405407117285345</v>
      </c>
      <c r="AD152" s="10" t="s">
        <v>32</v>
      </c>
    </row>
    <row r="153" spans="1:30" x14ac:dyDescent="0.25">
      <c r="A153" s="8">
        <v>15507</v>
      </c>
      <c r="B153" s="9" t="s">
        <v>131</v>
      </c>
      <c r="C153" s="9" t="s">
        <v>179</v>
      </c>
      <c r="D153" s="10">
        <v>689005</v>
      </c>
      <c r="E153" s="10">
        <v>689004.63399999996</v>
      </c>
      <c r="F153" s="10" t="s">
        <v>32</v>
      </c>
      <c r="G153" s="10">
        <v>90581</v>
      </c>
      <c r="H153" s="10">
        <v>140365</v>
      </c>
      <c r="I153" s="10" t="s">
        <v>33</v>
      </c>
      <c r="J153" s="10">
        <v>689005</v>
      </c>
      <c r="K153" s="10">
        <v>137800.92499999999</v>
      </c>
      <c r="L153" s="10" t="s">
        <v>33</v>
      </c>
      <c r="M153" s="10">
        <v>0</v>
      </c>
      <c r="N153" s="10">
        <v>551203.70900000003</v>
      </c>
      <c r="O153" s="10" t="s">
        <v>33</v>
      </c>
      <c r="P153" s="10">
        <v>829369.63400000008</v>
      </c>
      <c r="Q153" s="10">
        <v>1066572</v>
      </c>
      <c r="R153" s="10" t="s">
        <v>33</v>
      </c>
      <c r="S153" s="10">
        <v>0</v>
      </c>
      <c r="T153" s="10">
        <v>0</v>
      </c>
      <c r="U153" s="10" t="s">
        <v>32</v>
      </c>
      <c r="V153" s="10">
        <v>103350.69510000001</v>
      </c>
      <c r="W153" s="10">
        <v>34000</v>
      </c>
      <c r="X153" s="10">
        <v>25000</v>
      </c>
      <c r="Y153" s="10">
        <v>57000</v>
      </c>
      <c r="Z153" s="10" t="s">
        <v>32</v>
      </c>
      <c r="AA153" s="10">
        <v>829369.63400000008</v>
      </c>
      <c r="AB153" s="10">
        <v>1066572</v>
      </c>
      <c r="AC153" s="11">
        <v>1.2860031960128406</v>
      </c>
      <c r="AD153" s="10" t="s">
        <v>33</v>
      </c>
    </row>
    <row r="154" spans="1:30" x14ac:dyDescent="0.25">
      <c r="A154" s="8">
        <v>15511</v>
      </c>
      <c r="B154" s="9" t="s">
        <v>131</v>
      </c>
      <c r="C154" s="9" t="s">
        <v>180</v>
      </c>
      <c r="D154" s="10">
        <v>285124.76400000002</v>
      </c>
      <c r="E154" s="10">
        <v>285124.76400000002</v>
      </c>
      <c r="F154" s="10" t="s">
        <v>32</v>
      </c>
      <c r="G154" s="10">
        <v>63554.305999999997</v>
      </c>
      <c r="H154" s="10">
        <v>140550.769</v>
      </c>
      <c r="I154" s="10" t="s">
        <v>33</v>
      </c>
      <c r="J154" s="10">
        <v>285124.76400000002</v>
      </c>
      <c r="K154" s="10">
        <v>285124.76400000002</v>
      </c>
      <c r="L154" s="10" t="s">
        <v>32</v>
      </c>
      <c r="M154" s="10">
        <v>0</v>
      </c>
      <c r="N154" s="10">
        <v>0</v>
      </c>
      <c r="O154" s="10" t="s">
        <v>32</v>
      </c>
      <c r="P154" s="10">
        <v>425675.53300000005</v>
      </c>
      <c r="Q154" s="10">
        <v>154071.592</v>
      </c>
      <c r="R154" s="10" t="s">
        <v>32</v>
      </c>
      <c r="S154" s="10">
        <v>0</v>
      </c>
      <c r="T154" s="10">
        <v>0</v>
      </c>
      <c r="U154" s="10" t="s">
        <v>32</v>
      </c>
      <c r="V154" s="10">
        <v>42768.714599999999</v>
      </c>
      <c r="W154" s="10">
        <v>8377.8410000000003</v>
      </c>
      <c r="X154" s="10">
        <v>3820.4160000000002</v>
      </c>
      <c r="Y154" s="10">
        <v>15139.501</v>
      </c>
      <c r="Z154" s="10" t="s">
        <v>33</v>
      </c>
      <c r="AA154" s="10">
        <v>425675.53300000005</v>
      </c>
      <c r="AB154" s="10">
        <v>154071.592</v>
      </c>
      <c r="AC154" s="11">
        <v>0.36194608347386503</v>
      </c>
      <c r="AD154" s="10" t="s">
        <v>33</v>
      </c>
    </row>
    <row r="155" spans="1:30" x14ac:dyDescent="0.25">
      <c r="A155" s="8">
        <v>15514</v>
      </c>
      <c r="B155" s="9" t="s">
        <v>131</v>
      </c>
      <c r="C155" s="9" t="s">
        <v>181</v>
      </c>
      <c r="D155" s="10">
        <v>313632.05</v>
      </c>
      <c r="E155" s="10">
        <v>313632.054</v>
      </c>
      <c r="F155" s="10" t="s">
        <v>32</v>
      </c>
      <c r="G155" s="10">
        <v>30253.199000000001</v>
      </c>
      <c r="H155" s="10">
        <v>87643.97</v>
      </c>
      <c r="I155" s="10" t="s">
        <v>33</v>
      </c>
      <c r="J155" s="10">
        <v>313632.05</v>
      </c>
      <c r="K155" s="10">
        <v>313632.054</v>
      </c>
      <c r="L155" s="10" t="s">
        <v>32</v>
      </c>
      <c r="M155" s="10">
        <v>0</v>
      </c>
      <c r="N155" s="10">
        <v>0</v>
      </c>
      <c r="O155" s="10" t="s">
        <v>32</v>
      </c>
      <c r="P155" s="10">
        <v>401276.02399999998</v>
      </c>
      <c r="Q155" s="10">
        <v>314939.89</v>
      </c>
      <c r="R155" s="10" t="s">
        <v>32</v>
      </c>
      <c r="S155" s="10">
        <v>0</v>
      </c>
      <c r="T155" s="10">
        <v>0</v>
      </c>
      <c r="U155" s="10" t="s">
        <v>32</v>
      </c>
      <c r="V155" s="10">
        <v>47044.808100000002</v>
      </c>
      <c r="W155" s="10">
        <v>15909.48</v>
      </c>
      <c r="X155" s="10">
        <v>7125.82</v>
      </c>
      <c r="Y155" s="10">
        <v>24009.51</v>
      </c>
      <c r="Z155" s="10" t="s">
        <v>32</v>
      </c>
      <c r="AA155" s="10">
        <v>401276.02399999998</v>
      </c>
      <c r="AB155" s="10">
        <v>314939.89</v>
      </c>
      <c r="AC155" s="11">
        <v>0.78484601910828355</v>
      </c>
      <c r="AD155" s="10" t="s">
        <v>33</v>
      </c>
    </row>
    <row r="156" spans="1:30" x14ac:dyDescent="0.25">
      <c r="A156" s="8">
        <v>15518</v>
      </c>
      <c r="B156" s="9" t="s">
        <v>131</v>
      </c>
      <c r="C156" s="9" t="s">
        <v>182</v>
      </c>
      <c r="D156" s="10">
        <v>285023</v>
      </c>
      <c r="E156" s="10">
        <v>285022.97100000002</v>
      </c>
      <c r="F156" s="10" t="s">
        <v>32</v>
      </c>
      <c r="G156" s="10">
        <v>8701</v>
      </c>
      <c r="H156" s="10">
        <v>8468</v>
      </c>
      <c r="I156" s="10" t="s">
        <v>33</v>
      </c>
      <c r="J156" s="10">
        <v>244778</v>
      </c>
      <c r="K156" s="10">
        <v>244778.29500000001</v>
      </c>
      <c r="L156" s="10" t="s">
        <v>32</v>
      </c>
      <c r="M156" s="10">
        <v>40245</v>
      </c>
      <c r="N156" s="10">
        <v>40244.675999999999</v>
      </c>
      <c r="O156" s="10" t="s">
        <v>32</v>
      </c>
      <c r="P156" s="10">
        <v>293490.97100000002</v>
      </c>
      <c r="Q156" s="10">
        <v>245398</v>
      </c>
      <c r="R156" s="10" t="s">
        <v>32</v>
      </c>
      <c r="S156" s="10">
        <v>0</v>
      </c>
      <c r="T156" s="10">
        <v>0</v>
      </c>
      <c r="U156" s="10" t="s">
        <v>32</v>
      </c>
      <c r="V156" s="10">
        <v>42753.445650000001</v>
      </c>
      <c r="W156" s="10">
        <v>20968</v>
      </c>
      <c r="X156" s="10">
        <v>9420</v>
      </c>
      <c r="Y156" s="10">
        <v>23400</v>
      </c>
      <c r="Z156" s="10" t="s">
        <v>32</v>
      </c>
      <c r="AA156" s="10">
        <v>293490.97100000002</v>
      </c>
      <c r="AB156" s="10">
        <v>245398</v>
      </c>
      <c r="AC156" s="11">
        <v>0.83613475114367308</v>
      </c>
      <c r="AD156" s="10" t="s">
        <v>32</v>
      </c>
    </row>
    <row r="157" spans="1:30" x14ac:dyDescent="0.25">
      <c r="A157" s="8">
        <v>15522</v>
      </c>
      <c r="B157" s="9" t="s">
        <v>131</v>
      </c>
      <c r="C157" s="9" t="s">
        <v>183</v>
      </c>
      <c r="D157" s="10">
        <v>301559.81400000001</v>
      </c>
      <c r="E157" s="10">
        <v>301559.81400000001</v>
      </c>
      <c r="F157" s="10" t="s">
        <v>32</v>
      </c>
      <c r="G157" s="10">
        <v>46270</v>
      </c>
      <c r="H157" s="10">
        <v>0</v>
      </c>
      <c r="I157" s="10" t="s">
        <v>33</v>
      </c>
      <c r="J157" s="10">
        <v>301559.81400000001</v>
      </c>
      <c r="K157" s="10">
        <v>301559.81400000001</v>
      </c>
      <c r="L157" s="10" t="s">
        <v>32</v>
      </c>
      <c r="M157" s="10">
        <v>0</v>
      </c>
      <c r="N157" s="10">
        <v>0</v>
      </c>
      <c r="O157" s="10" t="s">
        <v>32</v>
      </c>
      <c r="P157" s="10">
        <v>301559.81400000001</v>
      </c>
      <c r="Q157" s="10">
        <v>377713.75899999996</v>
      </c>
      <c r="R157" s="10" t="s">
        <v>33</v>
      </c>
      <c r="S157" s="10">
        <v>0</v>
      </c>
      <c r="T157" s="10">
        <v>4109.5069999999996</v>
      </c>
      <c r="U157" s="10" t="s">
        <v>33</v>
      </c>
      <c r="V157" s="10">
        <v>45233.972099999999</v>
      </c>
      <c r="W157" s="10">
        <v>12706.84</v>
      </c>
      <c r="X157" s="10">
        <v>4447.6710000000003</v>
      </c>
      <c r="Y157" s="10">
        <v>10067.485000000001</v>
      </c>
      <c r="Z157" s="10" t="s">
        <v>33</v>
      </c>
      <c r="AA157" s="10">
        <v>301559.81400000001</v>
      </c>
      <c r="AB157" s="10">
        <v>373604.25199999998</v>
      </c>
      <c r="AC157" s="11">
        <v>1.238905963776725</v>
      </c>
      <c r="AD157" s="10" t="s">
        <v>33</v>
      </c>
    </row>
    <row r="158" spans="1:30" x14ac:dyDescent="0.25">
      <c r="A158" s="8">
        <v>15531</v>
      </c>
      <c r="B158" s="9" t="s">
        <v>131</v>
      </c>
      <c r="C158" s="9" t="s">
        <v>184</v>
      </c>
      <c r="D158" s="10">
        <v>794344.10499999998</v>
      </c>
      <c r="E158" s="10">
        <v>794344.10499999998</v>
      </c>
      <c r="F158" s="10" t="s">
        <v>32</v>
      </c>
      <c r="G158" s="10">
        <v>233705.698</v>
      </c>
      <c r="H158" s="10">
        <v>0</v>
      </c>
      <c r="I158" s="10" t="s">
        <v>33</v>
      </c>
      <c r="J158" s="10">
        <v>576312.19499999995</v>
      </c>
      <c r="K158" s="10">
        <v>556040.87399999995</v>
      </c>
      <c r="L158" s="10" t="s">
        <v>33</v>
      </c>
      <c r="M158" s="10">
        <v>218031.913</v>
      </c>
      <c r="N158" s="10">
        <v>238303.231</v>
      </c>
      <c r="O158" s="10" t="s">
        <v>33</v>
      </c>
      <c r="P158" s="10">
        <v>795567.38</v>
      </c>
      <c r="Q158" s="10">
        <v>666584.10200000007</v>
      </c>
      <c r="R158" s="10" t="s">
        <v>32</v>
      </c>
      <c r="S158" s="10">
        <v>0</v>
      </c>
      <c r="T158" s="10">
        <v>0</v>
      </c>
      <c r="U158" s="10" t="s">
        <v>32</v>
      </c>
      <c r="V158" s="10">
        <v>119151.61575</v>
      </c>
      <c r="W158" s="10">
        <v>57754.381999999998</v>
      </c>
      <c r="X158" s="10">
        <v>27762.303</v>
      </c>
      <c r="Y158" s="10">
        <v>33634.932000000001</v>
      </c>
      <c r="Z158" s="10" t="s">
        <v>32</v>
      </c>
      <c r="AA158" s="10">
        <v>795567.38</v>
      </c>
      <c r="AB158" s="10">
        <v>666584.10200000007</v>
      </c>
      <c r="AC158" s="11">
        <v>0.83787259100542821</v>
      </c>
      <c r="AD158" s="10" t="s">
        <v>32</v>
      </c>
    </row>
    <row r="159" spans="1:30" x14ac:dyDescent="0.25">
      <c r="A159" s="8">
        <v>15537</v>
      </c>
      <c r="B159" s="9" t="s">
        <v>131</v>
      </c>
      <c r="C159" s="9" t="s">
        <v>185</v>
      </c>
      <c r="D159" s="10">
        <v>282759.57799999998</v>
      </c>
      <c r="E159" s="10">
        <v>282759.57799999998</v>
      </c>
      <c r="F159" s="10" t="s">
        <v>32</v>
      </c>
      <c r="G159" s="10">
        <v>227572.05</v>
      </c>
      <c r="H159" s="10">
        <v>169861.84700000001</v>
      </c>
      <c r="I159" s="10" t="s">
        <v>33</v>
      </c>
      <c r="J159" s="10">
        <v>282759.57799999998</v>
      </c>
      <c r="K159" s="10">
        <v>282759.57799999998</v>
      </c>
      <c r="L159" s="10" t="s">
        <v>32</v>
      </c>
      <c r="M159" s="10">
        <v>0</v>
      </c>
      <c r="N159" s="10">
        <v>0</v>
      </c>
      <c r="O159" s="10" t="s">
        <v>32</v>
      </c>
      <c r="P159" s="10">
        <v>460289.20600000001</v>
      </c>
      <c r="Q159" s="10">
        <v>406878.71600000001</v>
      </c>
      <c r="R159" s="10" t="s">
        <v>32</v>
      </c>
      <c r="S159" s="10">
        <v>0</v>
      </c>
      <c r="T159" s="10">
        <v>0</v>
      </c>
      <c r="U159" s="10" t="s">
        <v>32</v>
      </c>
      <c r="V159" s="10">
        <v>42413.936699999998</v>
      </c>
      <c r="W159" s="10">
        <v>13803.357</v>
      </c>
      <c r="X159" s="10">
        <v>5828.2650000000003</v>
      </c>
      <c r="Y159" s="10">
        <v>9357.0249999999996</v>
      </c>
      <c r="Z159" s="10" t="s">
        <v>33</v>
      </c>
      <c r="AA159" s="10">
        <v>460289.20600000001</v>
      </c>
      <c r="AB159" s="10">
        <v>406878.71600000001</v>
      </c>
      <c r="AC159" s="11">
        <v>0.88396319248033817</v>
      </c>
      <c r="AD159" s="10" t="s">
        <v>32</v>
      </c>
    </row>
    <row r="160" spans="1:30" x14ac:dyDescent="0.25">
      <c r="A160" s="8">
        <v>15542</v>
      </c>
      <c r="B160" s="9" t="s">
        <v>131</v>
      </c>
      <c r="C160" s="9" t="s">
        <v>186</v>
      </c>
      <c r="D160" s="10">
        <v>505122</v>
      </c>
      <c r="E160" s="10">
        <v>505122.33600000001</v>
      </c>
      <c r="F160" s="10" t="s">
        <v>32</v>
      </c>
      <c r="G160" s="10">
        <v>11711</v>
      </c>
      <c r="H160" s="10">
        <v>488805</v>
      </c>
      <c r="I160" s="10" t="s">
        <v>33</v>
      </c>
      <c r="J160" s="10">
        <v>472111</v>
      </c>
      <c r="K160" s="10">
        <v>472111.02</v>
      </c>
      <c r="L160" s="10" t="s">
        <v>32</v>
      </c>
      <c r="M160" s="10">
        <v>33011</v>
      </c>
      <c r="N160" s="10">
        <v>33011.315999999999</v>
      </c>
      <c r="O160" s="10" t="s">
        <v>32</v>
      </c>
      <c r="P160" s="10">
        <v>993927.33600000001</v>
      </c>
      <c r="Q160" s="10">
        <v>369965</v>
      </c>
      <c r="R160" s="10" t="s">
        <v>32</v>
      </c>
      <c r="S160" s="10">
        <v>0</v>
      </c>
      <c r="T160" s="10">
        <v>0</v>
      </c>
      <c r="U160" s="10" t="s">
        <v>32</v>
      </c>
      <c r="V160" s="10">
        <v>75768.350399999996</v>
      </c>
      <c r="W160" s="10">
        <v>26219</v>
      </c>
      <c r="X160" s="10">
        <v>10191</v>
      </c>
      <c r="Y160" s="10">
        <v>5108</v>
      </c>
      <c r="Z160" s="10" t="s">
        <v>33</v>
      </c>
      <c r="AA160" s="10">
        <v>993927.33600000001</v>
      </c>
      <c r="AB160" s="10">
        <v>369965</v>
      </c>
      <c r="AC160" s="11">
        <v>0.37222539978516095</v>
      </c>
      <c r="AD160" s="10" t="s">
        <v>33</v>
      </c>
    </row>
    <row r="161" spans="1:30" x14ac:dyDescent="0.25">
      <c r="A161" s="8">
        <v>15550</v>
      </c>
      <c r="B161" s="9" t="s">
        <v>131</v>
      </c>
      <c r="C161" s="9" t="s">
        <v>187</v>
      </c>
      <c r="D161" s="10">
        <v>490371</v>
      </c>
      <c r="E161" s="10">
        <v>490370.64899999998</v>
      </c>
      <c r="F161" s="10" t="s">
        <v>32</v>
      </c>
      <c r="G161" s="10">
        <v>97285</v>
      </c>
      <c r="H161" s="10">
        <v>56837</v>
      </c>
      <c r="I161" s="10" t="s">
        <v>33</v>
      </c>
      <c r="J161" s="10">
        <v>490371</v>
      </c>
      <c r="K161" s="10">
        <v>490370.64899999998</v>
      </c>
      <c r="L161" s="10" t="s">
        <v>32</v>
      </c>
      <c r="M161" s="10">
        <v>0</v>
      </c>
      <c r="N161" s="10">
        <v>0</v>
      </c>
      <c r="O161" s="10" t="s">
        <v>32</v>
      </c>
      <c r="P161" s="10">
        <v>547207.64899999998</v>
      </c>
      <c r="Q161" s="10">
        <v>338670.902</v>
      </c>
      <c r="R161" s="10" t="s">
        <v>32</v>
      </c>
      <c r="S161" s="10">
        <v>0</v>
      </c>
      <c r="T161" s="10">
        <v>0</v>
      </c>
      <c r="U161" s="10" t="s">
        <v>32</v>
      </c>
      <c r="V161" s="10">
        <v>73555.597349999996</v>
      </c>
      <c r="W161" s="10">
        <v>7557.2920000000004</v>
      </c>
      <c r="X161" s="10">
        <v>2920.0259999999998</v>
      </c>
      <c r="Y161" s="10">
        <v>5769.0349999999999</v>
      </c>
      <c r="Z161" s="10" t="s">
        <v>33</v>
      </c>
      <c r="AA161" s="10">
        <v>547207.64899999998</v>
      </c>
      <c r="AB161" s="10">
        <v>338670.902</v>
      </c>
      <c r="AC161" s="11">
        <v>0.61890747071775676</v>
      </c>
      <c r="AD161" s="10" t="s">
        <v>33</v>
      </c>
    </row>
    <row r="162" spans="1:30" x14ac:dyDescent="0.25">
      <c r="A162" s="8">
        <v>15572</v>
      </c>
      <c r="B162" s="9" t="s">
        <v>131</v>
      </c>
      <c r="C162" s="9" t="s">
        <v>188</v>
      </c>
      <c r="D162" s="10">
        <v>1956714</v>
      </c>
      <c r="E162" s="10">
        <v>1956714.105</v>
      </c>
      <c r="F162" s="10" t="s">
        <v>32</v>
      </c>
      <c r="G162" s="10">
        <v>1083515</v>
      </c>
      <c r="H162" s="10">
        <v>1083514</v>
      </c>
      <c r="I162" s="10" t="s">
        <v>32</v>
      </c>
      <c r="J162" s="10">
        <v>1956714</v>
      </c>
      <c r="K162" s="10">
        <v>1956714.105</v>
      </c>
      <c r="L162" s="10" t="s">
        <v>32</v>
      </c>
      <c r="M162" s="10">
        <v>0</v>
      </c>
      <c r="N162" s="10">
        <v>0</v>
      </c>
      <c r="O162" s="10" t="s">
        <v>32</v>
      </c>
      <c r="P162" s="10">
        <v>3053187.105</v>
      </c>
      <c r="Q162" s="10">
        <v>3006230</v>
      </c>
      <c r="R162" s="10" t="s">
        <v>32</v>
      </c>
      <c r="S162" s="10">
        <v>0</v>
      </c>
      <c r="T162" s="10">
        <v>0</v>
      </c>
      <c r="U162" s="10" t="s">
        <v>32</v>
      </c>
      <c r="V162" s="10">
        <v>293507.11575</v>
      </c>
      <c r="W162" s="10">
        <v>933821</v>
      </c>
      <c r="X162" s="10">
        <v>339947</v>
      </c>
      <c r="Y162" s="10">
        <v>547434</v>
      </c>
      <c r="Z162" s="10" t="s">
        <v>32</v>
      </c>
      <c r="AA162" s="10">
        <v>3053187.105</v>
      </c>
      <c r="AB162" s="10">
        <v>3006230</v>
      </c>
      <c r="AC162" s="11">
        <v>0.98462029892530945</v>
      </c>
      <c r="AD162" s="10" t="s">
        <v>32</v>
      </c>
    </row>
    <row r="163" spans="1:30" x14ac:dyDescent="0.25">
      <c r="A163" s="8">
        <v>15580</v>
      </c>
      <c r="B163" s="9" t="s">
        <v>131</v>
      </c>
      <c r="C163" s="9" t="s">
        <v>189</v>
      </c>
      <c r="D163" s="10">
        <v>637546.12100000004</v>
      </c>
      <c r="E163" s="10">
        <v>637546.12100000004</v>
      </c>
      <c r="F163" s="10" t="s">
        <v>32</v>
      </c>
      <c r="G163" s="10">
        <v>124935.113</v>
      </c>
      <c r="H163" s="10">
        <v>17545</v>
      </c>
      <c r="I163" s="10" t="s">
        <v>33</v>
      </c>
      <c r="J163" s="10">
        <v>555209.326</v>
      </c>
      <c r="K163" s="10">
        <v>555215.52500000002</v>
      </c>
      <c r="L163" s="10" t="s">
        <v>32</v>
      </c>
      <c r="M163" s="10">
        <v>82330.599000000002</v>
      </c>
      <c r="N163" s="10">
        <v>82330.596000000005</v>
      </c>
      <c r="O163" s="10" t="s">
        <v>32</v>
      </c>
      <c r="P163" s="10">
        <v>655091.12100000004</v>
      </c>
      <c r="Q163" s="10">
        <v>465957.13199999998</v>
      </c>
      <c r="R163" s="10" t="s">
        <v>32</v>
      </c>
      <c r="S163" s="10">
        <v>0</v>
      </c>
      <c r="T163" s="10">
        <v>0</v>
      </c>
      <c r="U163" s="10" t="s">
        <v>32</v>
      </c>
      <c r="V163" s="10">
        <v>95631.918149999998</v>
      </c>
      <c r="W163" s="10">
        <v>32884.709000000003</v>
      </c>
      <c r="X163" s="10">
        <v>12180.213</v>
      </c>
      <c r="Y163" s="10">
        <v>36404.392999999996</v>
      </c>
      <c r="Z163" s="10" t="s">
        <v>33</v>
      </c>
      <c r="AA163" s="10">
        <v>655091.12100000004</v>
      </c>
      <c r="AB163" s="10">
        <v>465957.13199999998</v>
      </c>
      <c r="AC163" s="11">
        <v>0.71128598306860569</v>
      </c>
      <c r="AD163" s="10" t="s">
        <v>33</v>
      </c>
    </row>
    <row r="164" spans="1:30" x14ac:dyDescent="0.25">
      <c r="A164" s="8">
        <v>15599</v>
      </c>
      <c r="B164" s="9" t="s">
        <v>131</v>
      </c>
      <c r="C164" s="9" t="s">
        <v>190</v>
      </c>
      <c r="D164" s="10">
        <v>497376.93099999998</v>
      </c>
      <c r="E164" s="10">
        <v>497376.93099999998</v>
      </c>
      <c r="F164" s="10" t="s">
        <v>32</v>
      </c>
      <c r="G164" s="10">
        <v>28728.486000000001</v>
      </c>
      <c r="H164" s="10">
        <v>0</v>
      </c>
      <c r="I164" s="10" t="s">
        <v>33</v>
      </c>
      <c r="J164" s="10">
        <v>497376.93099999998</v>
      </c>
      <c r="K164" s="10">
        <v>497376.93099999998</v>
      </c>
      <c r="L164" s="10" t="s">
        <v>32</v>
      </c>
      <c r="M164" s="10">
        <v>0</v>
      </c>
      <c r="N164" s="10">
        <v>0</v>
      </c>
      <c r="O164" s="10" t="s">
        <v>32</v>
      </c>
      <c r="P164" s="10">
        <v>499527.60399999999</v>
      </c>
      <c r="Q164" s="10">
        <v>342988.12099999998</v>
      </c>
      <c r="R164" s="10" t="s">
        <v>32</v>
      </c>
      <c r="S164" s="10">
        <v>0</v>
      </c>
      <c r="T164" s="10">
        <v>0</v>
      </c>
      <c r="U164" s="10" t="s">
        <v>32</v>
      </c>
      <c r="V164" s="10">
        <v>74606.539649999992</v>
      </c>
      <c r="W164" s="10">
        <v>54027.411999999997</v>
      </c>
      <c r="X164" s="10">
        <v>15440.15</v>
      </c>
      <c r="Y164" s="10">
        <v>44885.25</v>
      </c>
      <c r="Z164" s="10" t="s">
        <v>32</v>
      </c>
      <c r="AA164" s="10">
        <v>499527.60399999999</v>
      </c>
      <c r="AB164" s="10">
        <v>342988.12099999998</v>
      </c>
      <c r="AC164" s="11">
        <v>0.68662495976899007</v>
      </c>
      <c r="AD164" s="10" t="s">
        <v>33</v>
      </c>
    </row>
    <row r="165" spans="1:30" x14ac:dyDescent="0.25">
      <c r="A165" s="8">
        <v>15600</v>
      </c>
      <c r="B165" s="9" t="s">
        <v>131</v>
      </c>
      <c r="C165" s="9" t="s">
        <v>191</v>
      </c>
      <c r="D165" s="10">
        <v>846731</v>
      </c>
      <c r="E165" s="10">
        <v>846731.10100000002</v>
      </c>
      <c r="F165" s="10" t="s">
        <v>32</v>
      </c>
      <c r="G165" s="10">
        <v>98346</v>
      </c>
      <c r="H165" s="10">
        <v>17388</v>
      </c>
      <c r="I165" s="10" t="s">
        <v>33</v>
      </c>
      <c r="J165" s="10">
        <v>846731</v>
      </c>
      <c r="K165" s="10">
        <v>846731.10100000002</v>
      </c>
      <c r="L165" s="10" t="s">
        <v>32</v>
      </c>
      <c r="M165" s="10">
        <v>0</v>
      </c>
      <c r="N165" s="10">
        <v>0</v>
      </c>
      <c r="O165" s="10" t="s">
        <v>32</v>
      </c>
      <c r="P165" s="10">
        <v>866475.10100000002</v>
      </c>
      <c r="Q165" s="10">
        <v>785003</v>
      </c>
      <c r="R165" s="10" t="s">
        <v>32</v>
      </c>
      <c r="S165" s="10">
        <v>0</v>
      </c>
      <c r="T165" s="10">
        <v>0</v>
      </c>
      <c r="U165" s="10" t="s">
        <v>32</v>
      </c>
      <c r="V165" s="10">
        <v>127009.66515</v>
      </c>
      <c r="W165" s="10">
        <v>17454</v>
      </c>
      <c r="X165" s="10">
        <v>9272</v>
      </c>
      <c r="Y165" s="10">
        <v>10983</v>
      </c>
      <c r="Z165" s="10" t="s">
        <v>33</v>
      </c>
      <c r="AA165" s="10">
        <v>866475.10100000002</v>
      </c>
      <c r="AB165" s="10">
        <v>785003</v>
      </c>
      <c r="AC165" s="11">
        <v>0.90597294612854662</v>
      </c>
      <c r="AD165" s="10" t="s">
        <v>32</v>
      </c>
    </row>
    <row r="166" spans="1:30" x14ac:dyDescent="0.25">
      <c r="A166" s="8">
        <v>15621</v>
      </c>
      <c r="B166" s="9" t="s">
        <v>131</v>
      </c>
      <c r="C166" s="9" t="s">
        <v>192</v>
      </c>
      <c r="D166" s="10">
        <v>341339.43599999999</v>
      </c>
      <c r="E166" s="10">
        <v>341339.43599999999</v>
      </c>
      <c r="F166" s="10" t="s">
        <v>32</v>
      </c>
      <c r="G166" s="10">
        <v>116261.901</v>
      </c>
      <c r="H166" s="10">
        <v>46722.625999999997</v>
      </c>
      <c r="I166" s="10" t="s">
        <v>33</v>
      </c>
      <c r="J166" s="10">
        <v>238937.60399999999</v>
      </c>
      <c r="K166" s="10">
        <v>238937.60399999999</v>
      </c>
      <c r="L166" s="10" t="s">
        <v>32</v>
      </c>
      <c r="M166" s="10">
        <v>102401.83199999999</v>
      </c>
      <c r="N166" s="10">
        <v>102401.83199999999</v>
      </c>
      <c r="O166" s="10" t="s">
        <v>32</v>
      </c>
      <c r="P166" s="10">
        <v>388062.06199999998</v>
      </c>
      <c r="Q166" s="10">
        <v>254006.93</v>
      </c>
      <c r="R166" s="10" t="s">
        <v>32</v>
      </c>
      <c r="S166" s="10">
        <v>0</v>
      </c>
      <c r="T166" s="10">
        <v>0</v>
      </c>
      <c r="U166" s="10" t="s">
        <v>32</v>
      </c>
      <c r="V166" s="10">
        <v>51200.915399999998</v>
      </c>
      <c r="W166" s="10">
        <v>4581.1000000000004</v>
      </c>
      <c r="X166" s="10">
        <v>4064.5</v>
      </c>
      <c r="Y166" s="10">
        <v>4540.3</v>
      </c>
      <c r="Z166" s="10" t="s">
        <v>33</v>
      </c>
      <c r="AA166" s="10">
        <v>388062.06199999998</v>
      </c>
      <c r="AB166" s="10">
        <v>254006.93</v>
      </c>
      <c r="AC166" s="11">
        <v>0.65455233807421254</v>
      </c>
      <c r="AD166" s="10" t="s">
        <v>33</v>
      </c>
    </row>
    <row r="167" spans="1:30" x14ac:dyDescent="0.25">
      <c r="A167" s="8">
        <v>15632</v>
      </c>
      <c r="B167" s="9" t="s">
        <v>131</v>
      </c>
      <c r="C167" s="9" t="s">
        <v>193</v>
      </c>
      <c r="D167" s="10">
        <v>734750.73</v>
      </c>
      <c r="E167" s="10">
        <v>734750.73</v>
      </c>
      <c r="F167" s="10" t="s">
        <v>32</v>
      </c>
      <c r="G167" s="10">
        <v>713739.79099999997</v>
      </c>
      <c r="H167" s="10">
        <v>93917.327999999994</v>
      </c>
      <c r="I167" s="10" t="s">
        <v>33</v>
      </c>
      <c r="J167" s="10">
        <v>734750.73</v>
      </c>
      <c r="K167" s="10">
        <v>656600.01</v>
      </c>
      <c r="L167" s="10" t="s">
        <v>33</v>
      </c>
      <c r="M167" s="10">
        <v>0</v>
      </c>
      <c r="N167" s="10">
        <v>78150.720000000001</v>
      </c>
      <c r="O167" s="10" t="s">
        <v>33</v>
      </c>
      <c r="P167" s="10">
        <v>834983.978</v>
      </c>
      <c r="Q167" s="10">
        <v>747132.88</v>
      </c>
      <c r="R167" s="10" t="s">
        <v>32</v>
      </c>
      <c r="S167" s="10">
        <v>0</v>
      </c>
      <c r="T167" s="10">
        <v>0</v>
      </c>
      <c r="U167" s="10" t="s">
        <v>32</v>
      </c>
      <c r="V167" s="10">
        <v>110212.60949999999</v>
      </c>
      <c r="W167" s="10">
        <v>41110.084000000003</v>
      </c>
      <c r="X167" s="10">
        <v>13534.477000000001</v>
      </c>
      <c r="Y167" s="10">
        <v>7336.96</v>
      </c>
      <c r="Z167" s="10" t="s">
        <v>33</v>
      </c>
      <c r="AA167" s="10">
        <v>834983.978</v>
      </c>
      <c r="AB167" s="10">
        <v>747132.88</v>
      </c>
      <c r="AC167" s="11">
        <v>0.89478708536369067</v>
      </c>
      <c r="AD167" s="10" t="s">
        <v>32</v>
      </c>
    </row>
    <row r="168" spans="1:30" x14ac:dyDescent="0.25">
      <c r="A168" s="8">
        <v>15638</v>
      </c>
      <c r="B168" s="9" t="s">
        <v>131</v>
      </c>
      <c r="C168" s="9" t="s">
        <v>194</v>
      </c>
      <c r="D168" s="10">
        <v>361440.636</v>
      </c>
      <c r="E168" s="10">
        <v>361440.636</v>
      </c>
      <c r="F168" s="10" t="s">
        <v>32</v>
      </c>
      <c r="G168" s="10">
        <v>250587.93900000001</v>
      </c>
      <c r="H168" s="10">
        <v>99862.671000000002</v>
      </c>
      <c r="I168" s="10" t="s">
        <v>33</v>
      </c>
      <c r="J168" s="10">
        <v>361440.636</v>
      </c>
      <c r="K168" s="10">
        <v>361440.636</v>
      </c>
      <c r="L168" s="10" t="s">
        <v>32</v>
      </c>
      <c r="M168" s="10">
        <v>0</v>
      </c>
      <c r="N168" s="10">
        <v>0</v>
      </c>
      <c r="O168" s="10" t="s">
        <v>32</v>
      </c>
      <c r="P168" s="10">
        <v>479707.49000000005</v>
      </c>
      <c r="Q168" s="10">
        <v>233340.74900000001</v>
      </c>
      <c r="R168" s="10" t="s">
        <v>32</v>
      </c>
      <c r="S168" s="10">
        <v>0</v>
      </c>
      <c r="T168" s="10">
        <v>0</v>
      </c>
      <c r="U168" s="10" t="s">
        <v>32</v>
      </c>
      <c r="V168" s="10">
        <v>54216.095399999998</v>
      </c>
      <c r="W168" s="10">
        <v>18610.214</v>
      </c>
      <c r="X168" s="10">
        <v>11039.692999999999</v>
      </c>
      <c r="Y168" s="10">
        <v>19583.494999999999</v>
      </c>
      <c r="Z168" s="10" t="s">
        <v>33</v>
      </c>
      <c r="AA168" s="10">
        <v>479707.49000000005</v>
      </c>
      <c r="AB168" s="10">
        <v>233340.74900000001</v>
      </c>
      <c r="AC168" s="11">
        <v>0.48642298455669303</v>
      </c>
      <c r="AD168" s="10" t="s">
        <v>33</v>
      </c>
    </row>
    <row r="169" spans="1:30" x14ac:dyDescent="0.25">
      <c r="A169" s="8">
        <v>15646</v>
      </c>
      <c r="B169" s="9" t="s">
        <v>131</v>
      </c>
      <c r="C169" s="9" t="s">
        <v>195</v>
      </c>
      <c r="D169" s="10">
        <v>764461.44799999997</v>
      </c>
      <c r="E169" s="10">
        <v>764461.44799999997</v>
      </c>
      <c r="F169" s="10" t="s">
        <v>32</v>
      </c>
      <c r="G169" s="10">
        <v>426068.51400000002</v>
      </c>
      <c r="H169" s="10">
        <v>53824.98</v>
      </c>
      <c r="I169" s="10" t="s">
        <v>33</v>
      </c>
      <c r="J169" s="10">
        <v>764461.44499999995</v>
      </c>
      <c r="K169" s="10">
        <v>764461.44799999997</v>
      </c>
      <c r="L169" s="10" t="s">
        <v>32</v>
      </c>
      <c r="M169" s="10">
        <v>0</v>
      </c>
      <c r="N169" s="10">
        <v>0</v>
      </c>
      <c r="O169" s="10" t="s">
        <v>32</v>
      </c>
      <c r="P169" s="10">
        <v>821978.87799999991</v>
      </c>
      <c r="Q169" s="10">
        <v>824147.33400000003</v>
      </c>
      <c r="R169" s="10" t="s">
        <v>33</v>
      </c>
      <c r="S169" s="10">
        <v>0</v>
      </c>
      <c r="T169" s="10">
        <v>4183.991</v>
      </c>
      <c r="U169" s="10" t="s">
        <v>33</v>
      </c>
      <c r="V169" s="10">
        <v>114669.2172</v>
      </c>
      <c r="W169" s="10">
        <v>195004.34100000001</v>
      </c>
      <c r="X169" s="10">
        <v>22432.49</v>
      </c>
      <c r="Y169" s="10">
        <v>42605.527000000002</v>
      </c>
      <c r="Z169" s="10" t="s">
        <v>32</v>
      </c>
      <c r="AA169" s="10">
        <v>821978.87799999991</v>
      </c>
      <c r="AB169" s="10">
        <v>819963.34299999999</v>
      </c>
      <c r="AC169" s="11">
        <v>0.99754794794130963</v>
      </c>
      <c r="AD169" s="10" t="s">
        <v>32</v>
      </c>
    </row>
    <row r="170" spans="1:30" x14ac:dyDescent="0.25">
      <c r="A170" s="8">
        <v>15660</v>
      </c>
      <c r="B170" s="9" t="s">
        <v>131</v>
      </c>
      <c r="C170" s="9" t="s">
        <v>196</v>
      </c>
      <c r="D170" s="10">
        <v>220867</v>
      </c>
      <c r="E170" s="10">
        <v>220866.72899999999</v>
      </c>
      <c r="F170" s="10" t="s">
        <v>32</v>
      </c>
      <c r="G170" s="10">
        <v>7370.7169999999996</v>
      </c>
      <c r="H170" s="10">
        <v>763</v>
      </c>
      <c r="I170" s="10" t="s">
        <v>33</v>
      </c>
      <c r="J170" s="10">
        <v>220867</v>
      </c>
      <c r="K170" s="10">
        <v>220866.72899999999</v>
      </c>
      <c r="L170" s="10" t="s">
        <v>32</v>
      </c>
      <c r="M170" s="10">
        <v>0</v>
      </c>
      <c r="N170" s="10">
        <v>0</v>
      </c>
      <c r="O170" s="10" t="s">
        <v>32</v>
      </c>
      <c r="P170" s="10">
        <v>223148.72899999999</v>
      </c>
      <c r="Q170" s="10">
        <v>96921</v>
      </c>
      <c r="R170" s="10" t="s">
        <v>32</v>
      </c>
      <c r="S170" s="10">
        <v>0</v>
      </c>
      <c r="T170" s="10">
        <v>0</v>
      </c>
      <c r="U170" s="10" t="s">
        <v>32</v>
      </c>
      <c r="V170" s="10">
        <v>33130.00935</v>
      </c>
      <c r="W170" s="10">
        <v>8730</v>
      </c>
      <c r="X170" s="10">
        <v>3001</v>
      </c>
      <c r="Y170" s="10">
        <v>4824</v>
      </c>
      <c r="Z170" s="10" t="s">
        <v>33</v>
      </c>
      <c r="AA170" s="10">
        <v>223148.72899999999</v>
      </c>
      <c r="AB170" s="10">
        <v>96921</v>
      </c>
      <c r="AC170" s="11">
        <v>0.43433364121917095</v>
      </c>
      <c r="AD170" s="10" t="s">
        <v>33</v>
      </c>
    </row>
    <row r="171" spans="1:30" x14ac:dyDescent="0.25">
      <c r="A171" s="8">
        <v>15664</v>
      </c>
      <c r="B171" s="9" t="s">
        <v>131</v>
      </c>
      <c r="C171" s="9" t="s">
        <v>197</v>
      </c>
      <c r="D171" s="10">
        <v>458794.74</v>
      </c>
      <c r="E171" s="10">
        <v>458794.74</v>
      </c>
      <c r="F171" s="10" t="s">
        <v>32</v>
      </c>
      <c r="G171" s="10">
        <v>30664</v>
      </c>
      <c r="H171" s="10">
        <v>30663.702000000001</v>
      </c>
      <c r="I171" s="10" t="s">
        <v>32</v>
      </c>
      <c r="J171" s="10">
        <v>458794.74</v>
      </c>
      <c r="K171" s="10">
        <v>458794.74</v>
      </c>
      <c r="L171" s="10" t="s">
        <v>32</v>
      </c>
      <c r="M171" s="10">
        <v>0</v>
      </c>
      <c r="N171" s="10">
        <v>0</v>
      </c>
      <c r="O171" s="10" t="s">
        <v>32</v>
      </c>
      <c r="P171" s="10">
        <v>492380.103</v>
      </c>
      <c r="Q171" s="10">
        <v>239616.43</v>
      </c>
      <c r="R171" s="10" t="s">
        <v>32</v>
      </c>
      <c r="S171" s="10">
        <v>0</v>
      </c>
      <c r="T171" s="10">
        <v>0</v>
      </c>
      <c r="U171" s="10" t="s">
        <v>32</v>
      </c>
      <c r="V171" s="10">
        <v>68819.210999999996</v>
      </c>
      <c r="W171" s="10">
        <v>25408.252</v>
      </c>
      <c r="X171" s="10">
        <v>12495.777</v>
      </c>
      <c r="Y171" s="10">
        <v>17154.745999999999</v>
      </c>
      <c r="Z171" s="10" t="s">
        <v>33</v>
      </c>
      <c r="AA171" s="10">
        <v>492380.103</v>
      </c>
      <c r="AB171" s="10">
        <v>239616.43</v>
      </c>
      <c r="AC171" s="11">
        <v>0.48664929500613879</v>
      </c>
      <c r="AD171" s="10" t="s">
        <v>33</v>
      </c>
    </row>
    <row r="172" spans="1:30" x14ac:dyDescent="0.25">
      <c r="A172" s="8">
        <v>15673</v>
      </c>
      <c r="B172" s="9" t="s">
        <v>131</v>
      </c>
      <c r="C172" s="9" t="s">
        <v>198</v>
      </c>
      <c r="D172" s="10">
        <v>387200.35100000002</v>
      </c>
      <c r="E172" s="10">
        <v>387200.35100000002</v>
      </c>
      <c r="F172" s="10" t="s">
        <v>32</v>
      </c>
      <c r="G172" s="10">
        <v>109859.693</v>
      </c>
      <c r="H172" s="10">
        <v>65212.737000000001</v>
      </c>
      <c r="I172" s="10" t="s">
        <v>33</v>
      </c>
      <c r="J172" s="10">
        <v>271040.24800000002</v>
      </c>
      <c r="K172" s="10">
        <v>271040.24800000002</v>
      </c>
      <c r="L172" s="10" t="s">
        <v>32</v>
      </c>
      <c r="M172" s="10">
        <v>116160.103</v>
      </c>
      <c r="N172" s="10">
        <v>116160.103</v>
      </c>
      <c r="O172" s="10" t="s">
        <v>32</v>
      </c>
      <c r="P172" s="10">
        <v>452413.08800000005</v>
      </c>
      <c r="Q172" s="10">
        <v>403120.67000000004</v>
      </c>
      <c r="R172" s="10" t="s">
        <v>32</v>
      </c>
      <c r="S172" s="10">
        <v>0</v>
      </c>
      <c r="T172" s="10">
        <v>0</v>
      </c>
      <c r="U172" s="10" t="s">
        <v>32</v>
      </c>
      <c r="V172" s="10">
        <v>58080.052650000005</v>
      </c>
      <c r="W172" s="10">
        <v>62224.512000000002</v>
      </c>
      <c r="X172" s="10">
        <v>5151.9409999999998</v>
      </c>
      <c r="Y172" s="10">
        <v>17550.432000000001</v>
      </c>
      <c r="Z172" s="10" t="s">
        <v>32</v>
      </c>
      <c r="AA172" s="10">
        <v>452413.08800000005</v>
      </c>
      <c r="AB172" s="10">
        <v>403120.67000000004</v>
      </c>
      <c r="AC172" s="11">
        <v>0.89104555259904417</v>
      </c>
      <c r="AD172" s="10" t="s">
        <v>32</v>
      </c>
    </row>
    <row r="173" spans="1:30" x14ac:dyDescent="0.25">
      <c r="A173" s="8">
        <v>15676</v>
      </c>
      <c r="B173" s="9" t="s">
        <v>131</v>
      </c>
      <c r="C173" s="9" t="s">
        <v>199</v>
      </c>
      <c r="D173" s="10">
        <v>334753.12400000001</v>
      </c>
      <c r="E173" s="10">
        <v>334753.12400000001</v>
      </c>
      <c r="F173" s="10" t="s">
        <v>32</v>
      </c>
      <c r="G173" s="10">
        <v>375016</v>
      </c>
      <c r="H173" s="10">
        <v>0</v>
      </c>
      <c r="I173" s="10" t="s">
        <v>33</v>
      </c>
      <c r="J173" s="10">
        <v>334753.12400000001</v>
      </c>
      <c r="K173" s="10">
        <v>334753.12400000001</v>
      </c>
      <c r="L173" s="10" t="s">
        <v>32</v>
      </c>
      <c r="M173" s="10">
        <v>0</v>
      </c>
      <c r="N173" s="10">
        <v>0</v>
      </c>
      <c r="O173" s="10" t="s">
        <v>32</v>
      </c>
      <c r="P173" s="10">
        <v>335230.89400000003</v>
      </c>
      <c r="Q173" s="10">
        <v>189691.96600000001</v>
      </c>
      <c r="R173" s="10" t="s">
        <v>32</v>
      </c>
      <c r="S173" s="10">
        <v>0</v>
      </c>
      <c r="T173" s="10">
        <v>0</v>
      </c>
      <c r="U173" s="10" t="s">
        <v>32</v>
      </c>
      <c r="V173" s="10">
        <v>50212.9686</v>
      </c>
      <c r="W173" s="10">
        <v>35235.021000000001</v>
      </c>
      <c r="X173" s="10">
        <v>6030.6490000000003</v>
      </c>
      <c r="Y173" s="10">
        <v>9196.0959999999995</v>
      </c>
      <c r="Z173" s="10" t="s">
        <v>32</v>
      </c>
      <c r="AA173" s="10">
        <v>335230.89400000003</v>
      </c>
      <c r="AB173" s="10">
        <v>189691.96600000001</v>
      </c>
      <c r="AC173" s="11">
        <v>0.56585466732072731</v>
      </c>
      <c r="AD173" s="10" t="s">
        <v>33</v>
      </c>
    </row>
    <row r="174" spans="1:30" x14ac:dyDescent="0.25">
      <c r="A174" s="8">
        <v>15690</v>
      </c>
      <c r="B174" s="9" t="s">
        <v>131</v>
      </c>
      <c r="C174" s="9" t="s">
        <v>200</v>
      </c>
      <c r="D174" s="10">
        <v>303365</v>
      </c>
      <c r="E174" s="10">
        <v>303364.88799999998</v>
      </c>
      <c r="F174" s="10" t="s">
        <v>32</v>
      </c>
      <c r="G174" s="10">
        <v>180279</v>
      </c>
      <c r="H174" s="10">
        <v>131494</v>
      </c>
      <c r="I174" s="10" t="s">
        <v>33</v>
      </c>
      <c r="J174" s="10">
        <v>303365</v>
      </c>
      <c r="K174" s="10">
        <v>212355.416</v>
      </c>
      <c r="L174" s="10" t="s">
        <v>33</v>
      </c>
      <c r="M174" s="10">
        <v>0</v>
      </c>
      <c r="N174" s="10">
        <v>91009.471999999994</v>
      </c>
      <c r="O174" s="10" t="s">
        <v>33</v>
      </c>
      <c r="P174" s="10">
        <v>434858.88799999998</v>
      </c>
      <c r="Q174" s="10">
        <v>333223</v>
      </c>
      <c r="R174" s="10" t="s">
        <v>32</v>
      </c>
      <c r="S174" s="10">
        <v>0</v>
      </c>
      <c r="T174" s="10">
        <v>0</v>
      </c>
      <c r="U174" s="10" t="s">
        <v>32</v>
      </c>
      <c r="V174" s="10">
        <v>45504.733199999995</v>
      </c>
      <c r="W174" s="10">
        <v>7670</v>
      </c>
      <c r="X174" s="10">
        <v>611</v>
      </c>
      <c r="Y174" s="10">
        <v>19104</v>
      </c>
      <c r="Z174" s="10" t="s">
        <v>33</v>
      </c>
      <c r="AA174" s="10">
        <v>434858.88799999998</v>
      </c>
      <c r="AB174" s="10">
        <v>333223</v>
      </c>
      <c r="AC174" s="11">
        <v>0.76627846226751151</v>
      </c>
      <c r="AD174" s="10" t="s">
        <v>33</v>
      </c>
    </row>
    <row r="175" spans="1:30" x14ac:dyDescent="0.25">
      <c r="A175" s="8">
        <v>15693</v>
      </c>
      <c r="B175" s="9" t="s">
        <v>131</v>
      </c>
      <c r="C175" s="9" t="s">
        <v>201</v>
      </c>
      <c r="D175" s="10">
        <v>439972.04499999998</v>
      </c>
      <c r="E175" s="10">
        <v>439972.04499999998</v>
      </c>
      <c r="F175" s="10" t="s">
        <v>32</v>
      </c>
      <c r="G175" s="10">
        <v>94453.048999999999</v>
      </c>
      <c r="H175" s="10">
        <v>0</v>
      </c>
      <c r="I175" s="10" t="s">
        <v>33</v>
      </c>
      <c r="J175" s="10">
        <v>439972.04499999998</v>
      </c>
      <c r="K175" s="10">
        <v>307980.435</v>
      </c>
      <c r="L175" s="10" t="s">
        <v>33</v>
      </c>
      <c r="M175" s="10">
        <v>0</v>
      </c>
      <c r="N175" s="10">
        <v>131991.60999999999</v>
      </c>
      <c r="O175" s="10" t="s">
        <v>33</v>
      </c>
      <c r="P175" s="10">
        <v>467422.15099999995</v>
      </c>
      <c r="Q175" s="10">
        <v>355535.603</v>
      </c>
      <c r="R175" s="10" t="s">
        <v>32</v>
      </c>
      <c r="S175" s="10">
        <v>0</v>
      </c>
      <c r="T175" s="10">
        <v>0</v>
      </c>
      <c r="U175" s="10" t="s">
        <v>32</v>
      </c>
      <c r="V175" s="10">
        <v>65995.806749999989</v>
      </c>
      <c r="W175" s="10">
        <v>29080.183000000001</v>
      </c>
      <c r="X175" s="10">
        <v>70519.816999999995</v>
      </c>
      <c r="Y175" s="10">
        <v>5547.3990000000003</v>
      </c>
      <c r="Z175" s="10" t="s">
        <v>32</v>
      </c>
      <c r="AA175" s="10">
        <v>467422.15099999995</v>
      </c>
      <c r="AB175" s="10">
        <v>355535.603</v>
      </c>
      <c r="AC175" s="11">
        <v>0.76063062531240633</v>
      </c>
      <c r="AD175" s="10" t="s">
        <v>33</v>
      </c>
    </row>
    <row r="176" spans="1:30" x14ac:dyDescent="0.25">
      <c r="A176" s="8">
        <v>15696</v>
      </c>
      <c r="B176" s="9" t="s">
        <v>131</v>
      </c>
      <c r="C176" s="9" t="s">
        <v>202</v>
      </c>
      <c r="D176" s="10">
        <v>275835.565</v>
      </c>
      <c r="E176" s="10">
        <v>275835.565</v>
      </c>
      <c r="F176" s="10" t="s">
        <v>32</v>
      </c>
      <c r="G176" s="10">
        <v>27399.573</v>
      </c>
      <c r="H176" s="10">
        <v>51171.574000000001</v>
      </c>
      <c r="I176" s="10" t="s">
        <v>33</v>
      </c>
      <c r="J176" s="10">
        <v>208002.253</v>
      </c>
      <c r="K176" s="10">
        <v>208002.253</v>
      </c>
      <c r="L176" s="10" t="s">
        <v>32</v>
      </c>
      <c r="M176" s="10">
        <v>67833.312000000005</v>
      </c>
      <c r="N176" s="10">
        <v>67833.312000000005</v>
      </c>
      <c r="O176" s="10" t="s">
        <v>32</v>
      </c>
      <c r="P176" s="10">
        <v>327007.13900000002</v>
      </c>
      <c r="Q176" s="10">
        <v>264157.17300000001</v>
      </c>
      <c r="R176" s="10" t="s">
        <v>32</v>
      </c>
      <c r="S176" s="10">
        <v>0</v>
      </c>
      <c r="T176" s="10">
        <v>0</v>
      </c>
      <c r="U176" s="10" t="s">
        <v>32</v>
      </c>
      <c r="V176" s="10">
        <v>41375.334750000002</v>
      </c>
      <c r="W176" s="10">
        <v>6559.0749999999998</v>
      </c>
      <c r="X176" s="10">
        <v>2205.1179999999999</v>
      </c>
      <c r="Y176" s="10">
        <v>4170.3419999999996</v>
      </c>
      <c r="Z176" s="10" t="s">
        <v>33</v>
      </c>
      <c r="AA176" s="10">
        <v>327007.13900000002</v>
      </c>
      <c r="AB176" s="10">
        <v>264157.17300000001</v>
      </c>
      <c r="AC176" s="11">
        <v>0.8078024651321144</v>
      </c>
      <c r="AD176" s="10" t="s">
        <v>32</v>
      </c>
    </row>
    <row r="177" spans="1:30" x14ac:dyDescent="0.25">
      <c r="A177" s="8">
        <v>15686</v>
      </c>
      <c r="B177" s="9" t="s">
        <v>131</v>
      </c>
      <c r="C177" s="9" t="s">
        <v>203</v>
      </c>
      <c r="D177" s="10">
        <v>463355.66600000003</v>
      </c>
      <c r="E177" s="10">
        <v>463355.66600000003</v>
      </c>
      <c r="F177" s="10" t="s">
        <v>32</v>
      </c>
      <c r="G177" s="10">
        <v>39477</v>
      </c>
      <c r="H177" s="10">
        <v>28069.518</v>
      </c>
      <c r="I177" s="10" t="s">
        <v>33</v>
      </c>
      <c r="J177" s="10">
        <v>463355.66600000003</v>
      </c>
      <c r="K177" s="10">
        <v>463355.66600000003</v>
      </c>
      <c r="L177" s="10" t="s">
        <v>32</v>
      </c>
      <c r="M177" s="10">
        <v>0</v>
      </c>
      <c r="N177" s="10">
        <v>0</v>
      </c>
      <c r="O177" s="10" t="s">
        <v>32</v>
      </c>
      <c r="P177" s="10">
        <v>491425.18400000001</v>
      </c>
      <c r="Q177" s="10">
        <v>110701.63</v>
      </c>
      <c r="R177" s="10" t="s">
        <v>32</v>
      </c>
      <c r="S177" s="10">
        <v>0</v>
      </c>
      <c r="T177" s="10">
        <v>0</v>
      </c>
      <c r="U177" s="10" t="s">
        <v>32</v>
      </c>
      <c r="V177" s="10">
        <v>69503.349900000001</v>
      </c>
      <c r="W177" s="10">
        <v>47868.55</v>
      </c>
      <c r="X177" s="10">
        <v>11639.96</v>
      </c>
      <c r="Y177" s="10">
        <v>51193.120000000003</v>
      </c>
      <c r="Z177" s="10" t="s">
        <v>32</v>
      </c>
      <c r="AA177" s="10">
        <v>491425.18400000001</v>
      </c>
      <c r="AB177" s="10">
        <v>110701.63</v>
      </c>
      <c r="AC177" s="11">
        <v>0.22526649753464814</v>
      </c>
      <c r="AD177" s="10" t="s">
        <v>33</v>
      </c>
    </row>
    <row r="178" spans="1:30" x14ac:dyDescent="0.25">
      <c r="A178" s="8">
        <v>15720</v>
      </c>
      <c r="B178" s="9" t="s">
        <v>131</v>
      </c>
      <c r="C178" s="9" t="s">
        <v>204</v>
      </c>
      <c r="D178" s="10">
        <v>441243</v>
      </c>
      <c r="E178" s="10">
        <v>408255.38299999997</v>
      </c>
      <c r="F178" s="10" t="s">
        <v>33</v>
      </c>
      <c r="G178" s="10">
        <v>14959</v>
      </c>
      <c r="H178" s="10">
        <v>15433</v>
      </c>
      <c r="I178" s="10" t="s">
        <v>33</v>
      </c>
      <c r="J178" s="10">
        <v>408255</v>
      </c>
      <c r="K178" s="10">
        <v>408255.38299999997</v>
      </c>
      <c r="L178" s="10" t="s">
        <v>32</v>
      </c>
      <c r="M178" s="10">
        <v>0</v>
      </c>
      <c r="N178" s="10">
        <v>0</v>
      </c>
      <c r="O178" s="10" t="s">
        <v>32</v>
      </c>
      <c r="P178" s="10">
        <v>423688.38299999997</v>
      </c>
      <c r="Q178" s="10">
        <v>190562</v>
      </c>
      <c r="R178" s="10" t="s">
        <v>32</v>
      </c>
      <c r="S178" s="10">
        <v>0</v>
      </c>
      <c r="T178" s="10">
        <v>0</v>
      </c>
      <c r="U178" s="10" t="s">
        <v>32</v>
      </c>
      <c r="V178" s="10">
        <v>61238.307449999993</v>
      </c>
      <c r="W178" s="10">
        <v>31810</v>
      </c>
      <c r="X178" s="10">
        <v>0</v>
      </c>
      <c r="Y178" s="10">
        <v>0</v>
      </c>
      <c r="Z178" s="10" t="s">
        <v>33</v>
      </c>
      <c r="AA178" s="10">
        <v>423688.38299999997</v>
      </c>
      <c r="AB178" s="10">
        <v>190562</v>
      </c>
      <c r="AC178" s="11">
        <v>0.44976923523532153</v>
      </c>
      <c r="AD178" s="10" t="s">
        <v>33</v>
      </c>
    </row>
    <row r="179" spans="1:30" x14ac:dyDescent="0.25">
      <c r="A179" s="8">
        <v>15723</v>
      </c>
      <c r="B179" s="9" t="s">
        <v>131</v>
      </c>
      <c r="C179" s="9" t="s">
        <v>205</v>
      </c>
      <c r="D179" s="10">
        <v>288881.89600000001</v>
      </c>
      <c r="E179" s="10">
        <v>288881.89600000001</v>
      </c>
      <c r="F179" s="10" t="s">
        <v>32</v>
      </c>
      <c r="G179" s="10">
        <v>234618.33300000001</v>
      </c>
      <c r="H179" s="10">
        <v>67710.154999999999</v>
      </c>
      <c r="I179" s="10" t="s">
        <v>33</v>
      </c>
      <c r="J179" s="10">
        <v>288881.89600000001</v>
      </c>
      <c r="K179" s="10">
        <v>288881.89600000001</v>
      </c>
      <c r="L179" s="10" t="s">
        <v>32</v>
      </c>
      <c r="M179" s="10">
        <v>0</v>
      </c>
      <c r="N179" s="10">
        <v>0</v>
      </c>
      <c r="O179" s="10" t="s">
        <v>32</v>
      </c>
      <c r="P179" s="10">
        <v>386911.734</v>
      </c>
      <c r="Q179" s="10">
        <v>145912.15600000002</v>
      </c>
      <c r="R179" s="10" t="s">
        <v>32</v>
      </c>
      <c r="S179" s="10">
        <v>0</v>
      </c>
      <c r="T179" s="10">
        <v>0</v>
      </c>
      <c r="U179" s="10" t="s">
        <v>32</v>
      </c>
      <c r="V179" s="10">
        <v>43332.284399999997</v>
      </c>
      <c r="W179" s="10">
        <v>17154.679</v>
      </c>
      <c r="X179" s="10">
        <v>1656.1389999999999</v>
      </c>
      <c r="Y179" s="10">
        <v>7171.9769999999999</v>
      </c>
      <c r="Z179" s="10" t="s">
        <v>33</v>
      </c>
      <c r="AA179" s="10">
        <v>386911.734</v>
      </c>
      <c r="AB179" s="10">
        <v>145912.15600000002</v>
      </c>
      <c r="AC179" s="11">
        <v>0.37712000742784402</v>
      </c>
      <c r="AD179" s="10" t="s">
        <v>33</v>
      </c>
    </row>
    <row r="180" spans="1:30" x14ac:dyDescent="0.25">
      <c r="A180" s="8">
        <v>15740</v>
      </c>
      <c r="B180" s="9" t="s">
        <v>131</v>
      </c>
      <c r="C180" s="9" t="s">
        <v>206</v>
      </c>
      <c r="D180" s="10">
        <v>560225.04</v>
      </c>
      <c r="E180" s="10">
        <v>560225.04</v>
      </c>
      <c r="F180" s="10" t="s">
        <v>32</v>
      </c>
      <c r="G180" s="10">
        <v>90377.923999999999</v>
      </c>
      <c r="H180" s="10">
        <v>57695.877999999997</v>
      </c>
      <c r="I180" s="10" t="s">
        <v>33</v>
      </c>
      <c r="J180" s="10">
        <v>560225.04</v>
      </c>
      <c r="K180" s="10">
        <v>560225.04</v>
      </c>
      <c r="L180" s="10" t="s">
        <v>32</v>
      </c>
      <c r="M180" s="10">
        <v>0</v>
      </c>
      <c r="N180" s="10">
        <v>0</v>
      </c>
      <c r="O180" s="10" t="s">
        <v>32</v>
      </c>
      <c r="P180" s="10">
        <v>617920.91800000006</v>
      </c>
      <c r="Q180" s="10">
        <v>445830.48100000003</v>
      </c>
      <c r="R180" s="10" t="s">
        <v>32</v>
      </c>
      <c r="S180" s="10">
        <v>0</v>
      </c>
      <c r="T180" s="10">
        <v>0</v>
      </c>
      <c r="U180" s="10" t="s">
        <v>32</v>
      </c>
      <c r="V180" s="10">
        <v>84033.756000000008</v>
      </c>
      <c r="W180" s="10">
        <v>67597.08</v>
      </c>
      <c r="X180" s="10">
        <v>7000</v>
      </c>
      <c r="Y180" s="10">
        <v>9000</v>
      </c>
      <c r="Z180" s="10" t="s">
        <v>32</v>
      </c>
      <c r="AA180" s="10">
        <v>617920.91800000006</v>
      </c>
      <c r="AB180" s="10">
        <v>445830.48100000003</v>
      </c>
      <c r="AC180" s="11">
        <v>0.72150087173452826</v>
      </c>
      <c r="AD180" s="10" t="s">
        <v>33</v>
      </c>
    </row>
    <row r="181" spans="1:30" x14ac:dyDescent="0.25">
      <c r="A181" s="8">
        <v>15753</v>
      </c>
      <c r="B181" s="9" t="s">
        <v>131</v>
      </c>
      <c r="C181" s="9" t="s">
        <v>207</v>
      </c>
      <c r="D181" s="10">
        <v>411806</v>
      </c>
      <c r="E181" s="10">
        <v>411805.86900000001</v>
      </c>
      <c r="F181" s="10" t="s">
        <v>32</v>
      </c>
      <c r="G181" s="10">
        <v>125442</v>
      </c>
      <c r="H181" s="10">
        <v>5723</v>
      </c>
      <c r="I181" s="10" t="s">
        <v>33</v>
      </c>
      <c r="J181" s="10">
        <v>288264</v>
      </c>
      <c r="K181" s="10">
        <v>288264.10499999998</v>
      </c>
      <c r="L181" s="10" t="s">
        <v>32</v>
      </c>
      <c r="M181" s="10">
        <v>123542</v>
      </c>
      <c r="N181" s="10">
        <v>123541.764</v>
      </c>
      <c r="O181" s="10" t="s">
        <v>32</v>
      </c>
      <c r="P181" s="10">
        <v>417528.86899999995</v>
      </c>
      <c r="Q181" s="10">
        <v>417450.87900000002</v>
      </c>
      <c r="R181" s="10" t="s">
        <v>32</v>
      </c>
      <c r="S181" s="10">
        <v>0</v>
      </c>
      <c r="T181" s="10">
        <v>0</v>
      </c>
      <c r="U181" s="10" t="s">
        <v>32</v>
      </c>
      <c r="V181" s="10">
        <v>61770.880349999992</v>
      </c>
      <c r="W181" s="10">
        <v>93958.24</v>
      </c>
      <c r="X181" s="10">
        <v>39739.504999999997</v>
      </c>
      <c r="Y181" s="10">
        <v>69500</v>
      </c>
      <c r="Z181" s="10" t="s">
        <v>32</v>
      </c>
      <c r="AA181" s="10">
        <v>417528.86899999995</v>
      </c>
      <c r="AB181" s="10">
        <v>417450.87900000002</v>
      </c>
      <c r="AC181" s="11">
        <v>0.99981321052077976</v>
      </c>
      <c r="AD181" s="10" t="s">
        <v>32</v>
      </c>
    </row>
    <row r="182" spans="1:30" x14ac:dyDescent="0.25">
      <c r="A182" s="8">
        <v>15755</v>
      </c>
      <c r="B182" s="9" t="s">
        <v>131</v>
      </c>
      <c r="C182" s="9" t="s">
        <v>208</v>
      </c>
      <c r="D182" s="10">
        <v>669940</v>
      </c>
      <c r="E182" s="10">
        <v>669939.82200000004</v>
      </c>
      <c r="F182" s="10" t="s">
        <v>32</v>
      </c>
      <c r="G182" s="10">
        <v>321325</v>
      </c>
      <c r="H182" s="10">
        <v>67779</v>
      </c>
      <c r="I182" s="10" t="s">
        <v>33</v>
      </c>
      <c r="J182" s="10">
        <v>481360</v>
      </c>
      <c r="K182" s="10">
        <v>481360.48200000002</v>
      </c>
      <c r="L182" s="10" t="s">
        <v>32</v>
      </c>
      <c r="M182" s="10">
        <v>0</v>
      </c>
      <c r="N182" s="10">
        <v>188579.34</v>
      </c>
      <c r="O182" s="10" t="s">
        <v>33</v>
      </c>
      <c r="P182" s="10">
        <v>774793.82200000004</v>
      </c>
      <c r="Q182" s="10">
        <v>350822</v>
      </c>
      <c r="R182" s="10" t="s">
        <v>32</v>
      </c>
      <c r="S182" s="10">
        <v>0</v>
      </c>
      <c r="T182" s="10">
        <v>0</v>
      </c>
      <c r="U182" s="10" t="s">
        <v>32</v>
      </c>
      <c r="V182" s="10">
        <v>100490.9733</v>
      </c>
      <c r="W182" s="10">
        <v>12351</v>
      </c>
      <c r="X182" s="10">
        <v>3633</v>
      </c>
      <c r="Y182" s="10">
        <v>16985</v>
      </c>
      <c r="Z182" s="10" t="s">
        <v>33</v>
      </c>
      <c r="AA182" s="10">
        <v>774793.82200000004</v>
      </c>
      <c r="AB182" s="10">
        <v>350822</v>
      </c>
      <c r="AC182" s="11">
        <v>0.45279400795222136</v>
      </c>
      <c r="AD182" s="10" t="s">
        <v>33</v>
      </c>
    </row>
    <row r="183" spans="1:30" x14ac:dyDescent="0.25">
      <c r="A183" s="8">
        <v>15759</v>
      </c>
      <c r="B183" s="9" t="s">
        <v>131</v>
      </c>
      <c r="C183" s="9" t="s">
        <v>209</v>
      </c>
      <c r="D183" s="10">
        <v>2580471.6880000001</v>
      </c>
      <c r="E183" s="10">
        <v>2580471.6880000001</v>
      </c>
      <c r="F183" s="10" t="s">
        <v>32</v>
      </c>
      <c r="G183" s="10">
        <v>482169.27100000001</v>
      </c>
      <c r="H183" s="10">
        <v>377354.28</v>
      </c>
      <c r="I183" s="10" t="s">
        <v>33</v>
      </c>
      <c r="J183" s="10">
        <v>2580471.6880000001</v>
      </c>
      <c r="K183" s="10">
        <v>2580471.6880000001</v>
      </c>
      <c r="L183" s="10" t="s">
        <v>32</v>
      </c>
      <c r="M183" s="10">
        <v>0</v>
      </c>
      <c r="N183" s="10">
        <v>0</v>
      </c>
      <c r="O183" s="10" t="s">
        <v>32</v>
      </c>
      <c r="P183" s="10">
        <v>2974673.9469999997</v>
      </c>
      <c r="Q183" s="10">
        <v>2659996.0639999998</v>
      </c>
      <c r="R183" s="10" t="s">
        <v>32</v>
      </c>
      <c r="S183" s="10">
        <v>0</v>
      </c>
      <c r="T183" s="10">
        <v>0</v>
      </c>
      <c r="U183" s="10" t="s">
        <v>32</v>
      </c>
      <c r="V183" s="10">
        <v>387070.75319999998</v>
      </c>
      <c r="W183" s="10">
        <v>786148.33200000005</v>
      </c>
      <c r="X183" s="10">
        <v>664332.31799999997</v>
      </c>
      <c r="Y183" s="10">
        <v>42724.974999999999</v>
      </c>
      <c r="Z183" s="10" t="s">
        <v>32</v>
      </c>
      <c r="AA183" s="10">
        <v>2974673.9469999997</v>
      </c>
      <c r="AB183" s="10">
        <v>2659996.0639999998</v>
      </c>
      <c r="AC183" s="11">
        <v>0.89421432781990884</v>
      </c>
      <c r="AD183" s="10" t="s">
        <v>32</v>
      </c>
    </row>
    <row r="184" spans="1:30" x14ac:dyDescent="0.25">
      <c r="A184" s="8">
        <v>15764</v>
      </c>
      <c r="B184" s="9" t="s">
        <v>131</v>
      </c>
      <c r="C184" s="9" t="s">
        <v>210</v>
      </c>
      <c r="D184" s="10">
        <v>413121.60800000001</v>
      </c>
      <c r="E184" s="10">
        <v>413121.60800000001</v>
      </c>
      <c r="F184" s="10" t="s">
        <v>32</v>
      </c>
      <c r="G184" s="10">
        <v>53136.968999999997</v>
      </c>
      <c r="H184" s="10">
        <v>16695.582999999999</v>
      </c>
      <c r="I184" s="10" t="s">
        <v>33</v>
      </c>
      <c r="J184" s="10">
        <v>413121.60800000001</v>
      </c>
      <c r="K184" s="10">
        <v>373722.788</v>
      </c>
      <c r="L184" s="10" t="s">
        <v>33</v>
      </c>
      <c r="M184" s="10">
        <v>0</v>
      </c>
      <c r="N184" s="10">
        <v>39398.82</v>
      </c>
      <c r="O184" s="10" t="s">
        <v>33</v>
      </c>
      <c r="P184" s="10">
        <v>432764.79200000002</v>
      </c>
      <c r="Q184" s="10">
        <v>361530.87099999993</v>
      </c>
      <c r="R184" s="10" t="s">
        <v>32</v>
      </c>
      <c r="S184" s="10">
        <v>0</v>
      </c>
      <c r="T184" s="10">
        <v>0</v>
      </c>
      <c r="U184" s="10" t="s">
        <v>32</v>
      </c>
      <c r="V184" s="10">
        <v>61968.241199999997</v>
      </c>
      <c r="W184" s="10">
        <v>23404.411</v>
      </c>
      <c r="X184" s="10">
        <v>11298.592000000001</v>
      </c>
      <c r="Y184" s="10">
        <v>23585.957999999999</v>
      </c>
      <c r="Z184" s="10" t="s">
        <v>33</v>
      </c>
      <c r="AA184" s="10">
        <v>432764.79200000002</v>
      </c>
      <c r="AB184" s="10">
        <v>361530.87099999993</v>
      </c>
      <c r="AC184" s="11">
        <v>0.83539806768753944</v>
      </c>
      <c r="AD184" s="10" t="s">
        <v>32</v>
      </c>
    </row>
    <row r="185" spans="1:30" x14ac:dyDescent="0.25">
      <c r="A185" s="8">
        <v>15763</v>
      </c>
      <c r="B185" s="9" t="s">
        <v>131</v>
      </c>
      <c r="C185" s="9" t="s">
        <v>211</v>
      </c>
      <c r="D185" s="10">
        <v>412198</v>
      </c>
      <c r="E185" s="10">
        <v>412198.19199999998</v>
      </c>
      <c r="F185" s="10" t="s">
        <v>32</v>
      </c>
      <c r="G185" s="10">
        <v>106936.136</v>
      </c>
      <c r="H185" s="10">
        <v>57947</v>
      </c>
      <c r="I185" s="10" t="s">
        <v>33</v>
      </c>
      <c r="J185" s="10">
        <v>412198</v>
      </c>
      <c r="K185" s="10">
        <v>412198.19199999998</v>
      </c>
      <c r="L185" s="10" t="s">
        <v>32</v>
      </c>
      <c r="M185" s="10">
        <v>0</v>
      </c>
      <c r="N185" s="10">
        <v>0</v>
      </c>
      <c r="O185" s="10" t="s">
        <v>32</v>
      </c>
      <c r="P185" s="10">
        <v>470145.19199999998</v>
      </c>
      <c r="Q185" s="10">
        <v>69730</v>
      </c>
      <c r="R185" s="10" t="s">
        <v>32</v>
      </c>
      <c r="S185" s="10">
        <v>0</v>
      </c>
      <c r="T185" s="10">
        <v>0</v>
      </c>
      <c r="U185" s="10" t="s">
        <v>32</v>
      </c>
      <c r="V185" s="10">
        <v>61829.728799999997</v>
      </c>
      <c r="W185" s="10">
        <v>32926</v>
      </c>
      <c r="X185" s="10">
        <v>1369</v>
      </c>
      <c r="Y185" s="10">
        <v>3386</v>
      </c>
      <c r="Z185" s="10" t="s">
        <v>33</v>
      </c>
      <c r="AA185" s="10">
        <v>470145.19199999998</v>
      </c>
      <c r="AB185" s="10">
        <v>69730</v>
      </c>
      <c r="AC185" s="11">
        <v>0.14831588451084277</v>
      </c>
      <c r="AD185" s="10" t="s">
        <v>33</v>
      </c>
    </row>
    <row r="186" spans="1:30" x14ac:dyDescent="0.25">
      <c r="A186" s="8">
        <v>15774</v>
      </c>
      <c r="B186" s="9" t="s">
        <v>131</v>
      </c>
      <c r="C186" s="9" t="s">
        <v>212</v>
      </c>
      <c r="D186" s="10">
        <v>406470</v>
      </c>
      <c r="E186" s="10">
        <v>396829.29300000001</v>
      </c>
      <c r="F186" s="10" t="s">
        <v>33</v>
      </c>
      <c r="G186" s="10">
        <v>112960.003</v>
      </c>
      <c r="H186" s="10">
        <v>0</v>
      </c>
      <c r="I186" s="10" t="s">
        <v>33</v>
      </c>
      <c r="J186" s="10">
        <v>148530.96400000001</v>
      </c>
      <c r="K186" s="10">
        <v>138890.25700000001</v>
      </c>
      <c r="L186" s="10" t="s">
        <v>33</v>
      </c>
      <c r="M186" s="10">
        <v>257939.03599999999</v>
      </c>
      <c r="N186" s="10">
        <v>257939.03599999999</v>
      </c>
      <c r="O186" s="10" t="s">
        <v>32</v>
      </c>
      <c r="P186" s="10">
        <v>396829.29300000001</v>
      </c>
      <c r="Q186" s="10">
        <v>609892.61</v>
      </c>
      <c r="R186" s="10" t="s">
        <v>33</v>
      </c>
      <c r="S186" s="10">
        <v>0</v>
      </c>
      <c r="T186" s="10">
        <v>0</v>
      </c>
      <c r="U186" s="10" t="s">
        <v>32</v>
      </c>
      <c r="V186" s="10">
        <v>59524.393949999998</v>
      </c>
      <c r="W186" s="10">
        <v>8838.7950000000001</v>
      </c>
      <c r="X186" s="10">
        <v>4365</v>
      </c>
      <c r="Y186" s="10">
        <v>4365</v>
      </c>
      <c r="Z186" s="10" t="s">
        <v>33</v>
      </c>
      <c r="AA186" s="10">
        <v>396829.29300000001</v>
      </c>
      <c r="AB186" s="10">
        <v>351953.57400000002</v>
      </c>
      <c r="AC186" s="11">
        <v>0.8869142984361289</v>
      </c>
      <c r="AD186" s="10" t="s">
        <v>32</v>
      </c>
    </row>
    <row r="187" spans="1:30" x14ac:dyDescent="0.25">
      <c r="A187" s="8">
        <v>15776</v>
      </c>
      <c r="B187" s="9" t="s">
        <v>131</v>
      </c>
      <c r="C187" s="9" t="s">
        <v>213</v>
      </c>
      <c r="D187" s="10">
        <v>393295.94300000003</v>
      </c>
      <c r="E187" s="10">
        <v>393295.94300000003</v>
      </c>
      <c r="F187" s="10" t="s">
        <v>32</v>
      </c>
      <c r="G187" s="10">
        <v>257</v>
      </c>
      <c r="H187" s="10">
        <v>102.96899999999999</v>
      </c>
      <c r="I187" s="10" t="s">
        <v>33</v>
      </c>
      <c r="J187" s="10">
        <v>393295.94300000003</v>
      </c>
      <c r="K187" s="10">
        <v>393295.94300000003</v>
      </c>
      <c r="L187" s="10" t="s">
        <v>32</v>
      </c>
      <c r="M187" s="10">
        <v>0</v>
      </c>
      <c r="N187" s="10">
        <v>0</v>
      </c>
      <c r="O187" s="10" t="s">
        <v>32</v>
      </c>
      <c r="P187" s="10">
        <v>393398.91200000001</v>
      </c>
      <c r="Q187" s="10">
        <v>292926.43799999997</v>
      </c>
      <c r="R187" s="10" t="s">
        <v>32</v>
      </c>
      <c r="S187" s="10">
        <v>0</v>
      </c>
      <c r="T187" s="10">
        <v>0</v>
      </c>
      <c r="U187" s="10" t="s">
        <v>32</v>
      </c>
      <c r="V187" s="10">
        <v>58994.391450000003</v>
      </c>
      <c r="W187" s="10">
        <v>9004.6550000000007</v>
      </c>
      <c r="X187" s="10">
        <v>5334.2579999999998</v>
      </c>
      <c r="Y187" s="10">
        <v>9688.107</v>
      </c>
      <c r="Z187" s="10" t="s">
        <v>33</v>
      </c>
      <c r="AA187" s="10">
        <v>393398.91200000001</v>
      </c>
      <c r="AB187" s="10">
        <v>292926.43799999997</v>
      </c>
      <c r="AC187" s="11">
        <v>0.74460408777134579</v>
      </c>
      <c r="AD187" s="10" t="s">
        <v>33</v>
      </c>
    </row>
    <row r="188" spans="1:30" x14ac:dyDescent="0.25">
      <c r="A188" s="8">
        <v>15798</v>
      </c>
      <c r="B188" s="9" t="s">
        <v>131</v>
      </c>
      <c r="C188" s="9" t="s">
        <v>214</v>
      </c>
      <c r="D188" s="10">
        <v>313671</v>
      </c>
      <c r="E188" s="10">
        <v>313671.51</v>
      </c>
      <c r="F188" s="10" t="s">
        <v>32</v>
      </c>
      <c r="G188" s="10">
        <v>560826</v>
      </c>
      <c r="H188" s="10">
        <v>31207</v>
      </c>
      <c r="I188" s="10" t="s">
        <v>33</v>
      </c>
      <c r="J188" s="10">
        <v>233477</v>
      </c>
      <c r="K188" s="10">
        <v>233477.49</v>
      </c>
      <c r="L188" s="10" t="s">
        <v>32</v>
      </c>
      <c r="M188" s="10">
        <v>80194</v>
      </c>
      <c r="N188" s="10">
        <v>80194.02</v>
      </c>
      <c r="O188" s="10" t="s">
        <v>32</v>
      </c>
      <c r="P188" s="10">
        <v>413312.51</v>
      </c>
      <c r="Q188" s="10">
        <v>404481</v>
      </c>
      <c r="R188" s="10" t="s">
        <v>32</v>
      </c>
      <c r="S188" s="10">
        <v>0</v>
      </c>
      <c r="T188" s="10">
        <v>0</v>
      </c>
      <c r="U188" s="10" t="s">
        <v>32</v>
      </c>
      <c r="V188" s="10">
        <v>47050.726499999997</v>
      </c>
      <c r="W188" s="10">
        <v>29259</v>
      </c>
      <c r="X188" s="10">
        <v>13043</v>
      </c>
      <c r="Y188" s="10">
        <v>28070</v>
      </c>
      <c r="Z188" s="10" t="s">
        <v>32</v>
      </c>
      <c r="AA188" s="10">
        <v>413312.51</v>
      </c>
      <c r="AB188" s="10">
        <v>404481</v>
      </c>
      <c r="AC188" s="11">
        <v>0.97863236706771828</v>
      </c>
      <c r="AD188" s="10" t="s">
        <v>32</v>
      </c>
    </row>
    <row r="189" spans="1:30" x14ac:dyDescent="0.25">
      <c r="A189" s="8">
        <v>15806</v>
      </c>
      <c r="B189" s="9" t="s">
        <v>131</v>
      </c>
      <c r="C189" s="9" t="s">
        <v>215</v>
      </c>
      <c r="D189" s="10">
        <v>440220.701</v>
      </c>
      <c r="E189" s="10">
        <v>440220.701</v>
      </c>
      <c r="F189" s="10" t="s">
        <v>32</v>
      </c>
      <c r="G189" s="10">
        <v>108452.423</v>
      </c>
      <c r="H189" s="10">
        <v>27363.993999999999</v>
      </c>
      <c r="I189" s="10" t="s">
        <v>33</v>
      </c>
      <c r="J189" s="10">
        <v>440220.701</v>
      </c>
      <c r="K189" s="10">
        <v>440220.701</v>
      </c>
      <c r="L189" s="10" t="s">
        <v>32</v>
      </c>
      <c r="M189" s="10">
        <v>0</v>
      </c>
      <c r="N189" s="10">
        <v>0</v>
      </c>
      <c r="O189" s="10" t="s">
        <v>32</v>
      </c>
      <c r="P189" s="10">
        <v>495244.11599999998</v>
      </c>
      <c r="Q189" s="10">
        <v>534959.44300000009</v>
      </c>
      <c r="R189" s="10" t="s">
        <v>33</v>
      </c>
      <c r="S189" s="10">
        <v>0</v>
      </c>
      <c r="T189" s="10">
        <v>63887.665999999997</v>
      </c>
      <c r="U189" s="10" t="s">
        <v>33</v>
      </c>
      <c r="V189" s="10">
        <v>66033.105150000003</v>
      </c>
      <c r="W189" s="10">
        <v>98944.207999999999</v>
      </c>
      <c r="X189" s="10">
        <v>37851.144</v>
      </c>
      <c r="Y189" s="10">
        <v>24890.941999999999</v>
      </c>
      <c r="Z189" s="10" t="s">
        <v>32</v>
      </c>
      <c r="AA189" s="10">
        <v>495244.11599999998</v>
      </c>
      <c r="AB189" s="10">
        <v>471071.77700000012</v>
      </c>
      <c r="AC189" s="11">
        <v>0.95119106271219211</v>
      </c>
      <c r="AD189" s="10" t="s">
        <v>32</v>
      </c>
    </row>
    <row r="190" spans="1:30" x14ac:dyDescent="0.25">
      <c r="A190" s="8">
        <v>15808</v>
      </c>
      <c r="B190" s="9" t="s">
        <v>131</v>
      </c>
      <c r="C190" s="9" t="s">
        <v>216</v>
      </c>
      <c r="D190" s="10">
        <v>388469</v>
      </c>
      <c r="E190" s="10">
        <v>388469.34700000001</v>
      </c>
      <c r="F190" s="10" t="s">
        <v>32</v>
      </c>
      <c r="G190" s="10">
        <v>47264</v>
      </c>
      <c r="H190" s="10">
        <v>47264</v>
      </c>
      <c r="I190" s="10" t="s">
        <v>32</v>
      </c>
      <c r="J190" s="10">
        <v>388469</v>
      </c>
      <c r="K190" s="10">
        <v>388469.34700000001</v>
      </c>
      <c r="L190" s="10" t="s">
        <v>32</v>
      </c>
      <c r="M190" s="10">
        <v>0</v>
      </c>
      <c r="N190" s="10">
        <v>0</v>
      </c>
      <c r="O190" s="10" t="s">
        <v>32</v>
      </c>
      <c r="P190" s="10">
        <v>652042.34700000007</v>
      </c>
      <c r="Q190" s="10">
        <v>477852</v>
      </c>
      <c r="R190" s="10" t="s">
        <v>32</v>
      </c>
      <c r="S190" s="10">
        <v>0</v>
      </c>
      <c r="T190" s="10">
        <v>0</v>
      </c>
      <c r="U190" s="10" t="s">
        <v>32</v>
      </c>
      <c r="V190" s="10">
        <v>58270.402049999997</v>
      </c>
      <c r="W190" s="10">
        <v>26079</v>
      </c>
      <c r="X190" s="10">
        <v>4071</v>
      </c>
      <c r="Y190" s="10">
        <v>17176</v>
      </c>
      <c r="Z190" s="10" t="s">
        <v>33</v>
      </c>
      <c r="AA190" s="10">
        <v>652042.34700000007</v>
      </c>
      <c r="AB190" s="10">
        <v>477852</v>
      </c>
      <c r="AC190" s="11">
        <v>0.7328542420573797</v>
      </c>
      <c r="AD190" s="10" t="s">
        <v>33</v>
      </c>
    </row>
    <row r="191" spans="1:30" x14ac:dyDescent="0.25">
      <c r="A191" s="8">
        <v>15810</v>
      </c>
      <c r="B191" s="9" t="s">
        <v>131</v>
      </c>
      <c r="C191" s="9" t="s">
        <v>217</v>
      </c>
      <c r="D191" s="10">
        <v>461783</v>
      </c>
      <c r="E191" s="10">
        <v>461783.43199999997</v>
      </c>
      <c r="F191" s="10" t="s">
        <v>32</v>
      </c>
      <c r="G191" s="10">
        <v>48891.703000000001</v>
      </c>
      <c r="H191" s="10">
        <v>0</v>
      </c>
      <c r="I191" s="10" t="s">
        <v>33</v>
      </c>
      <c r="J191" s="10">
        <v>461783</v>
      </c>
      <c r="K191" s="10">
        <v>461783.43199999997</v>
      </c>
      <c r="L191" s="10" t="s">
        <v>32</v>
      </c>
      <c r="M191" s="10">
        <v>0</v>
      </c>
      <c r="N191" s="10">
        <v>0</v>
      </c>
      <c r="O191" s="10" t="s">
        <v>32</v>
      </c>
      <c r="P191" s="10">
        <v>461783.43199999997</v>
      </c>
      <c r="Q191" s="10">
        <v>232177</v>
      </c>
      <c r="R191" s="10" t="s">
        <v>32</v>
      </c>
      <c r="S191" s="10">
        <v>0</v>
      </c>
      <c r="T191" s="10">
        <v>0</v>
      </c>
      <c r="U191" s="10" t="s">
        <v>32</v>
      </c>
      <c r="V191" s="10">
        <v>69267.51479999999</v>
      </c>
      <c r="W191" s="10">
        <v>27500</v>
      </c>
      <c r="X191" s="10">
        <v>20000</v>
      </c>
      <c r="Y191" s="10">
        <v>20000</v>
      </c>
      <c r="Z191" s="10" t="s">
        <v>33</v>
      </c>
      <c r="AA191" s="10">
        <v>461783.43199999997</v>
      </c>
      <c r="AB191" s="10">
        <v>232177</v>
      </c>
      <c r="AC191" s="11">
        <v>0.50278330470721611</v>
      </c>
      <c r="AD191" s="10" t="s">
        <v>33</v>
      </c>
    </row>
    <row r="192" spans="1:30" x14ac:dyDescent="0.25">
      <c r="A192" s="8">
        <v>15814</v>
      </c>
      <c r="B192" s="9" t="s">
        <v>131</v>
      </c>
      <c r="C192" s="9" t="s">
        <v>218</v>
      </c>
      <c r="D192" s="10">
        <v>566957.79200000002</v>
      </c>
      <c r="E192" s="10">
        <v>566957.79200000002</v>
      </c>
      <c r="F192" s="10" t="s">
        <v>32</v>
      </c>
      <c r="G192" s="10">
        <v>113150</v>
      </c>
      <c r="H192" s="10">
        <v>30861.757000000001</v>
      </c>
      <c r="I192" s="10" t="s">
        <v>33</v>
      </c>
      <c r="J192" s="10">
        <v>429372.99599999998</v>
      </c>
      <c r="K192" s="10">
        <v>429372.89600000001</v>
      </c>
      <c r="L192" s="10" t="s">
        <v>32</v>
      </c>
      <c r="M192" s="10">
        <v>137584.796</v>
      </c>
      <c r="N192" s="10">
        <v>137584.89600000001</v>
      </c>
      <c r="O192" s="10" t="s">
        <v>32</v>
      </c>
      <c r="P192" s="10">
        <v>597819.549</v>
      </c>
      <c r="Q192" s="10">
        <v>378557.10090000002</v>
      </c>
      <c r="R192" s="10" t="s">
        <v>32</v>
      </c>
      <c r="S192" s="10">
        <v>0</v>
      </c>
      <c r="T192" s="10">
        <v>0</v>
      </c>
      <c r="U192" s="10" t="s">
        <v>32</v>
      </c>
      <c r="V192" s="10">
        <v>85043.668799999999</v>
      </c>
      <c r="W192" s="10">
        <v>24827.714050000002</v>
      </c>
      <c r="X192" s="10">
        <v>11041.6841</v>
      </c>
      <c r="Y192" s="10">
        <v>20309.994750000002</v>
      </c>
      <c r="Z192" s="10" t="s">
        <v>33</v>
      </c>
      <c r="AA192" s="10">
        <v>597819.549</v>
      </c>
      <c r="AB192" s="10">
        <v>378557.10090000002</v>
      </c>
      <c r="AC192" s="11">
        <v>0.63322971209829071</v>
      </c>
      <c r="AD192" s="10" t="s">
        <v>33</v>
      </c>
    </row>
    <row r="193" spans="1:30" x14ac:dyDescent="0.25">
      <c r="A193" s="8">
        <v>15816</v>
      </c>
      <c r="B193" s="9" t="s">
        <v>131</v>
      </c>
      <c r="C193" s="9" t="s">
        <v>219</v>
      </c>
      <c r="D193" s="10">
        <v>416770.40600000002</v>
      </c>
      <c r="E193" s="10">
        <v>416770.40600000002</v>
      </c>
      <c r="F193" s="10" t="s">
        <v>32</v>
      </c>
      <c r="G193" s="10">
        <v>373506</v>
      </c>
      <c r="H193" s="10">
        <v>89776.317999999999</v>
      </c>
      <c r="I193" s="10" t="s">
        <v>33</v>
      </c>
      <c r="J193" s="10">
        <v>416770.40600000002</v>
      </c>
      <c r="K193" s="10">
        <v>416770.40600000002</v>
      </c>
      <c r="L193" s="10" t="s">
        <v>32</v>
      </c>
      <c r="M193" s="10">
        <v>0</v>
      </c>
      <c r="N193" s="10">
        <v>0</v>
      </c>
      <c r="O193" s="10" t="s">
        <v>32</v>
      </c>
      <c r="P193" s="10">
        <v>506546.72400000005</v>
      </c>
      <c r="Q193" s="10">
        <v>446934.01799999998</v>
      </c>
      <c r="R193" s="10" t="s">
        <v>32</v>
      </c>
      <c r="S193" s="10">
        <v>0</v>
      </c>
      <c r="T193" s="10">
        <v>0</v>
      </c>
      <c r="U193" s="10" t="s">
        <v>32</v>
      </c>
      <c r="V193" s="10">
        <v>62515.560899999997</v>
      </c>
      <c r="W193" s="10">
        <v>20580.648000000001</v>
      </c>
      <c r="X193" s="10">
        <v>8937.6679999999997</v>
      </c>
      <c r="Y193" s="10">
        <v>12094.886</v>
      </c>
      <c r="Z193" s="10" t="s">
        <v>33</v>
      </c>
      <c r="AA193" s="10">
        <v>506546.72400000005</v>
      </c>
      <c r="AB193" s="10">
        <v>446934.01799999998</v>
      </c>
      <c r="AC193" s="11">
        <v>0.88231548408947946</v>
      </c>
      <c r="AD193" s="10" t="s">
        <v>32</v>
      </c>
    </row>
    <row r="194" spans="1:30" x14ac:dyDescent="0.25">
      <c r="A194" s="8">
        <v>15820</v>
      </c>
      <c r="B194" s="9" t="s">
        <v>131</v>
      </c>
      <c r="C194" s="9" t="s">
        <v>220</v>
      </c>
      <c r="D194" s="10">
        <v>285260.777</v>
      </c>
      <c r="E194" s="10">
        <v>285260.777</v>
      </c>
      <c r="F194" s="10" t="s">
        <v>32</v>
      </c>
      <c r="G194" s="10">
        <v>54883.521000000001</v>
      </c>
      <c r="H194" s="10">
        <v>0</v>
      </c>
      <c r="I194" s="10" t="s">
        <v>33</v>
      </c>
      <c r="J194" s="10">
        <v>285260.777</v>
      </c>
      <c r="K194" s="10">
        <v>285260.777</v>
      </c>
      <c r="L194" s="10" t="s">
        <v>32</v>
      </c>
      <c r="M194" s="10">
        <v>0</v>
      </c>
      <c r="N194" s="10">
        <v>0</v>
      </c>
      <c r="O194" s="10" t="s">
        <v>32</v>
      </c>
      <c r="P194" s="10">
        <v>285260.777</v>
      </c>
      <c r="Q194" s="10">
        <v>293984.46100000001</v>
      </c>
      <c r="R194" s="10" t="s">
        <v>33</v>
      </c>
      <c r="S194" s="10">
        <v>0</v>
      </c>
      <c r="T194" s="10">
        <v>0</v>
      </c>
      <c r="U194" s="10" t="s">
        <v>32</v>
      </c>
      <c r="V194" s="10">
        <v>42789.116549999999</v>
      </c>
      <c r="W194" s="10">
        <v>30699.38</v>
      </c>
      <c r="X194" s="10">
        <v>6822.085</v>
      </c>
      <c r="Y194" s="10">
        <v>11207.710999999999</v>
      </c>
      <c r="Z194" s="10" t="s">
        <v>32</v>
      </c>
      <c r="AA194" s="10">
        <v>285260.777</v>
      </c>
      <c r="AB194" s="10">
        <v>293984.46100000001</v>
      </c>
      <c r="AC194" s="11">
        <v>1.030581435315939</v>
      </c>
      <c r="AD194" s="10" t="s">
        <v>33</v>
      </c>
    </row>
    <row r="195" spans="1:30" x14ac:dyDescent="0.25">
      <c r="A195" s="8">
        <v>15822</v>
      </c>
      <c r="B195" s="9" t="s">
        <v>131</v>
      </c>
      <c r="C195" s="9" t="s">
        <v>221</v>
      </c>
      <c r="D195" s="10">
        <v>517875.076</v>
      </c>
      <c r="E195" s="10">
        <v>517875.076</v>
      </c>
      <c r="F195" s="10" t="s">
        <v>32</v>
      </c>
      <c r="G195" s="10">
        <v>105117.579</v>
      </c>
      <c r="H195" s="10">
        <v>0</v>
      </c>
      <c r="I195" s="10" t="s">
        <v>33</v>
      </c>
      <c r="J195" s="10">
        <v>517875.076</v>
      </c>
      <c r="K195" s="10">
        <v>517875.076</v>
      </c>
      <c r="L195" s="10" t="s">
        <v>32</v>
      </c>
      <c r="M195" s="10">
        <v>0</v>
      </c>
      <c r="N195" s="10">
        <v>0</v>
      </c>
      <c r="O195" s="10" t="s">
        <v>32</v>
      </c>
      <c r="P195" s="10">
        <v>517875.076</v>
      </c>
      <c r="Q195" s="10">
        <v>272264.33900000004</v>
      </c>
      <c r="R195" s="10" t="s">
        <v>32</v>
      </c>
      <c r="S195" s="10">
        <v>0</v>
      </c>
      <c r="T195" s="10">
        <v>0</v>
      </c>
      <c r="U195" s="10" t="s">
        <v>32</v>
      </c>
      <c r="V195" s="10">
        <v>77681.261400000003</v>
      </c>
      <c r="W195" s="10">
        <v>24066.674999999999</v>
      </c>
      <c r="X195" s="10">
        <v>3426.152</v>
      </c>
      <c r="Y195" s="10">
        <v>3311.38</v>
      </c>
      <c r="Z195" s="10" t="s">
        <v>33</v>
      </c>
      <c r="AA195" s="10">
        <v>517875.076</v>
      </c>
      <c r="AB195" s="10">
        <v>272264.33900000004</v>
      </c>
      <c r="AC195" s="11">
        <v>0.52573362113298538</v>
      </c>
      <c r="AD195" s="10" t="s">
        <v>33</v>
      </c>
    </row>
    <row r="196" spans="1:30" x14ac:dyDescent="0.25">
      <c r="A196" s="8">
        <v>15001</v>
      </c>
      <c r="B196" s="9" t="s">
        <v>131</v>
      </c>
      <c r="C196" s="9" t="s">
        <v>222</v>
      </c>
      <c r="D196" s="10">
        <v>2337850</v>
      </c>
      <c r="E196" s="10">
        <v>2337850.2949999999</v>
      </c>
      <c r="F196" s="10" t="s">
        <v>32</v>
      </c>
      <c r="G196" s="10">
        <v>980718</v>
      </c>
      <c r="H196" s="10">
        <v>980717</v>
      </c>
      <c r="I196" s="10" t="s">
        <v>32</v>
      </c>
      <c r="J196" s="10">
        <v>2337850</v>
      </c>
      <c r="K196" s="10">
        <v>2337850.2949999999</v>
      </c>
      <c r="L196" s="10" t="s">
        <v>32</v>
      </c>
      <c r="M196" s="10">
        <v>0</v>
      </c>
      <c r="N196" s="10">
        <v>0</v>
      </c>
      <c r="O196" s="10" t="s">
        <v>32</v>
      </c>
      <c r="P196" s="10">
        <v>3386186.2949999999</v>
      </c>
      <c r="Q196" s="10">
        <v>561722</v>
      </c>
      <c r="R196" s="10" t="s">
        <v>32</v>
      </c>
      <c r="S196" s="10">
        <v>0</v>
      </c>
      <c r="T196" s="10">
        <v>0</v>
      </c>
      <c r="U196" s="10" t="s">
        <v>32</v>
      </c>
      <c r="V196" s="10">
        <v>350677.54424999998</v>
      </c>
      <c r="W196" s="10">
        <v>0</v>
      </c>
      <c r="X196" s="10">
        <v>0</v>
      </c>
      <c r="Y196" s="10">
        <v>480640</v>
      </c>
      <c r="Z196" s="10" t="s">
        <v>32</v>
      </c>
      <c r="AA196" s="10">
        <v>3386186.2949999999</v>
      </c>
      <c r="AB196" s="10">
        <v>561722</v>
      </c>
      <c r="AC196" s="11">
        <v>0.16588632492826269</v>
      </c>
      <c r="AD196" s="10" t="s">
        <v>33</v>
      </c>
    </row>
    <row r="197" spans="1:30" x14ac:dyDescent="0.25">
      <c r="A197" s="8">
        <v>15832</v>
      </c>
      <c r="B197" s="9" t="s">
        <v>131</v>
      </c>
      <c r="C197" s="9" t="s">
        <v>223</v>
      </c>
      <c r="D197" s="10">
        <v>179741</v>
      </c>
      <c r="E197" s="10">
        <v>179740.516</v>
      </c>
      <c r="F197" s="10" t="s">
        <v>32</v>
      </c>
      <c r="G197" s="10">
        <v>0</v>
      </c>
      <c r="H197" s="10">
        <v>84217</v>
      </c>
      <c r="I197" s="10" t="s">
        <v>33</v>
      </c>
      <c r="J197" s="10">
        <v>179741</v>
      </c>
      <c r="K197" s="10">
        <v>179740.516</v>
      </c>
      <c r="L197" s="10" t="s">
        <v>32</v>
      </c>
      <c r="M197" s="10">
        <v>0</v>
      </c>
      <c r="N197" s="10">
        <v>0</v>
      </c>
      <c r="O197" s="10" t="s">
        <v>32</v>
      </c>
      <c r="P197" s="10">
        <v>263957.516</v>
      </c>
      <c r="Q197" s="10">
        <v>187916</v>
      </c>
      <c r="R197" s="10" t="s">
        <v>32</v>
      </c>
      <c r="S197" s="10">
        <v>0</v>
      </c>
      <c r="T197" s="10">
        <v>0</v>
      </c>
      <c r="U197" s="10" t="s">
        <v>32</v>
      </c>
      <c r="V197" s="10">
        <v>26961.077399999998</v>
      </c>
      <c r="W197" s="10">
        <v>948</v>
      </c>
      <c r="X197" s="10">
        <v>439</v>
      </c>
      <c r="Y197" s="10">
        <v>924</v>
      </c>
      <c r="Z197" s="10" t="s">
        <v>33</v>
      </c>
      <c r="AA197" s="10">
        <v>263957.516</v>
      </c>
      <c r="AB197" s="10">
        <v>187916</v>
      </c>
      <c r="AC197" s="11">
        <v>0.7119175951026907</v>
      </c>
      <c r="AD197" s="10" t="s">
        <v>33</v>
      </c>
    </row>
    <row r="198" spans="1:30" x14ac:dyDescent="0.25">
      <c r="A198" s="8">
        <v>15835</v>
      </c>
      <c r="B198" s="9" t="s">
        <v>131</v>
      </c>
      <c r="C198" s="9" t="s">
        <v>224</v>
      </c>
      <c r="D198" s="10">
        <v>312937.092</v>
      </c>
      <c r="E198" s="10">
        <v>312937.092</v>
      </c>
      <c r="F198" s="10" t="s">
        <v>32</v>
      </c>
      <c r="G198" s="10">
        <v>125405</v>
      </c>
      <c r="H198" s="10">
        <v>66605.407999999996</v>
      </c>
      <c r="I198" s="10" t="s">
        <v>33</v>
      </c>
      <c r="J198" s="10">
        <v>312937.092</v>
      </c>
      <c r="K198" s="10">
        <v>289128.53999999998</v>
      </c>
      <c r="L198" s="10" t="s">
        <v>33</v>
      </c>
      <c r="M198" s="10">
        <v>0</v>
      </c>
      <c r="N198" s="10">
        <v>23808.552</v>
      </c>
      <c r="O198" s="10" t="s">
        <v>33</v>
      </c>
      <c r="P198" s="10">
        <v>379542.5</v>
      </c>
      <c r="Q198" s="10">
        <v>352663.88099999994</v>
      </c>
      <c r="R198" s="10" t="s">
        <v>32</v>
      </c>
      <c r="S198" s="10">
        <v>0</v>
      </c>
      <c r="T198" s="10">
        <v>39415.1</v>
      </c>
      <c r="U198" s="10" t="s">
        <v>33</v>
      </c>
      <c r="V198" s="10">
        <v>46940.563799999996</v>
      </c>
      <c r="W198" s="10">
        <v>18872.767</v>
      </c>
      <c r="X198" s="10">
        <v>6018.5950000000003</v>
      </c>
      <c r="Y198" s="10">
        <v>20000</v>
      </c>
      <c r="Z198" s="10" t="s">
        <v>33</v>
      </c>
      <c r="AA198" s="10">
        <v>379542.5</v>
      </c>
      <c r="AB198" s="10">
        <v>313248.78099999996</v>
      </c>
      <c r="AC198" s="11">
        <v>0.82533255432527308</v>
      </c>
      <c r="AD198" s="10" t="s">
        <v>32</v>
      </c>
    </row>
    <row r="199" spans="1:30" x14ac:dyDescent="0.25">
      <c r="A199" s="8">
        <v>15837</v>
      </c>
      <c r="B199" s="9" t="s">
        <v>131</v>
      </c>
      <c r="C199" s="9" t="s">
        <v>225</v>
      </c>
      <c r="D199" s="10">
        <v>451150</v>
      </c>
      <c r="E199" s="10">
        <v>451150.35200000001</v>
      </c>
      <c r="F199" s="10" t="s">
        <v>32</v>
      </c>
      <c r="G199" s="10">
        <v>9173</v>
      </c>
      <c r="H199" s="10">
        <v>0</v>
      </c>
      <c r="I199" s="10" t="s">
        <v>33</v>
      </c>
      <c r="J199" s="10">
        <v>451150</v>
      </c>
      <c r="K199" s="10">
        <v>451150.35200000001</v>
      </c>
      <c r="L199" s="10" t="s">
        <v>32</v>
      </c>
      <c r="M199" s="10">
        <v>0</v>
      </c>
      <c r="N199" s="10">
        <v>0</v>
      </c>
      <c r="O199" s="10" t="s">
        <v>32</v>
      </c>
      <c r="P199" s="10">
        <v>451150.35200000001</v>
      </c>
      <c r="Q199" s="10">
        <v>379959</v>
      </c>
      <c r="R199" s="10" t="s">
        <v>32</v>
      </c>
      <c r="S199" s="10">
        <v>0</v>
      </c>
      <c r="T199" s="10">
        <v>0</v>
      </c>
      <c r="U199" s="10" t="s">
        <v>32</v>
      </c>
      <c r="V199" s="10">
        <v>67672.552800000005</v>
      </c>
      <c r="W199" s="10">
        <v>22612</v>
      </c>
      <c r="X199" s="10">
        <v>8885</v>
      </c>
      <c r="Y199" s="10">
        <v>13169</v>
      </c>
      <c r="Z199" s="10" t="s">
        <v>33</v>
      </c>
      <c r="AA199" s="10">
        <v>451150.35200000001</v>
      </c>
      <c r="AB199" s="10">
        <v>379959</v>
      </c>
      <c r="AC199" s="11">
        <v>0.84220038467353342</v>
      </c>
      <c r="AD199" s="10" t="s">
        <v>32</v>
      </c>
    </row>
    <row r="200" spans="1:30" x14ac:dyDescent="0.25">
      <c r="A200" s="8">
        <v>15839</v>
      </c>
      <c r="B200" s="9" t="s">
        <v>131</v>
      </c>
      <c r="C200" s="9" t="s">
        <v>226</v>
      </c>
      <c r="D200" s="10">
        <v>319410</v>
      </c>
      <c r="E200" s="10">
        <v>319410.05499999999</v>
      </c>
      <c r="F200" s="10" t="s">
        <v>32</v>
      </c>
      <c r="G200" s="10">
        <v>29547</v>
      </c>
      <c r="H200" s="10">
        <v>0</v>
      </c>
      <c r="I200" s="10" t="s">
        <v>33</v>
      </c>
      <c r="J200" s="10">
        <v>319410</v>
      </c>
      <c r="K200" s="10">
        <v>319410.05499999999</v>
      </c>
      <c r="L200" s="10" t="s">
        <v>32</v>
      </c>
      <c r="M200" s="10">
        <v>0</v>
      </c>
      <c r="N200" s="10">
        <v>0</v>
      </c>
      <c r="O200" s="10" t="s">
        <v>32</v>
      </c>
      <c r="P200" s="10">
        <v>319410.05499999999</v>
      </c>
      <c r="Q200" s="10">
        <v>286651</v>
      </c>
      <c r="R200" s="10" t="s">
        <v>32</v>
      </c>
      <c r="S200" s="10">
        <v>0</v>
      </c>
      <c r="T200" s="10">
        <v>69302</v>
      </c>
      <c r="U200" s="10" t="s">
        <v>33</v>
      </c>
      <c r="V200" s="10">
        <v>47911.508249999999</v>
      </c>
      <c r="W200" s="10">
        <v>42186</v>
      </c>
      <c r="X200" s="10">
        <v>949</v>
      </c>
      <c r="Y200" s="10">
        <v>1916</v>
      </c>
      <c r="Z200" s="10" t="s">
        <v>33</v>
      </c>
      <c r="AA200" s="10">
        <v>319410.05499999999</v>
      </c>
      <c r="AB200" s="10">
        <v>217349</v>
      </c>
      <c r="AC200" s="11">
        <v>0.68047012483686531</v>
      </c>
      <c r="AD200" s="10" t="s">
        <v>33</v>
      </c>
    </row>
    <row r="201" spans="1:30" x14ac:dyDescent="0.25">
      <c r="A201" s="8">
        <v>15842</v>
      </c>
      <c r="B201" s="9" t="s">
        <v>131</v>
      </c>
      <c r="C201" s="9" t="s">
        <v>227</v>
      </c>
      <c r="D201" s="10">
        <v>586727</v>
      </c>
      <c r="E201" s="10">
        <v>586726.85699999996</v>
      </c>
      <c r="F201" s="10" t="s">
        <v>32</v>
      </c>
      <c r="G201" s="10">
        <v>718989</v>
      </c>
      <c r="H201" s="10">
        <v>27906</v>
      </c>
      <c r="I201" s="10" t="s">
        <v>33</v>
      </c>
      <c r="J201" s="10">
        <v>586727</v>
      </c>
      <c r="K201" s="10">
        <v>537966.15300000005</v>
      </c>
      <c r="L201" s="10" t="s">
        <v>33</v>
      </c>
      <c r="M201" s="10">
        <v>0</v>
      </c>
      <c r="N201" s="10">
        <v>48760.703999999998</v>
      </c>
      <c r="O201" s="10" t="s">
        <v>33</v>
      </c>
      <c r="P201" s="10">
        <v>614632.85700000008</v>
      </c>
      <c r="Q201" s="10">
        <v>547411</v>
      </c>
      <c r="R201" s="10" t="s">
        <v>32</v>
      </c>
      <c r="S201" s="10">
        <v>0</v>
      </c>
      <c r="T201" s="10">
        <v>0</v>
      </c>
      <c r="U201" s="10" t="s">
        <v>32</v>
      </c>
      <c r="V201" s="10">
        <v>88009.028550000003</v>
      </c>
      <c r="W201" s="10">
        <v>28640</v>
      </c>
      <c r="X201" s="10">
        <v>2265</v>
      </c>
      <c r="Y201" s="10">
        <v>20247</v>
      </c>
      <c r="Z201" s="10" t="s">
        <v>33</v>
      </c>
      <c r="AA201" s="10">
        <v>614632.85700000008</v>
      </c>
      <c r="AB201" s="10">
        <v>547411</v>
      </c>
      <c r="AC201" s="11">
        <v>0.89063087624682569</v>
      </c>
      <c r="AD201" s="10" t="s">
        <v>32</v>
      </c>
    </row>
    <row r="202" spans="1:30" x14ac:dyDescent="0.25">
      <c r="A202" s="8">
        <v>15407</v>
      </c>
      <c r="B202" s="9" t="s">
        <v>131</v>
      </c>
      <c r="C202" s="9" t="s">
        <v>228</v>
      </c>
      <c r="D202" s="10">
        <v>457146.88400000002</v>
      </c>
      <c r="E202" s="10">
        <v>457146.88400000002</v>
      </c>
      <c r="F202" s="10" t="s">
        <v>32</v>
      </c>
      <c r="G202" s="10">
        <v>275450.15000000002</v>
      </c>
      <c r="H202" s="10">
        <v>86339.290999999997</v>
      </c>
      <c r="I202" s="10" t="s">
        <v>33</v>
      </c>
      <c r="J202" s="10">
        <v>457146.88400000002</v>
      </c>
      <c r="K202" s="10">
        <v>457146.88400000002</v>
      </c>
      <c r="L202" s="10" t="s">
        <v>32</v>
      </c>
      <c r="M202" s="10">
        <v>0</v>
      </c>
      <c r="N202" s="10">
        <v>0</v>
      </c>
      <c r="O202" s="10" t="s">
        <v>32</v>
      </c>
      <c r="P202" s="10">
        <v>547398.63199999998</v>
      </c>
      <c r="Q202" s="10">
        <v>300088.78600000002</v>
      </c>
      <c r="R202" s="10" t="s">
        <v>32</v>
      </c>
      <c r="S202" s="10">
        <v>0</v>
      </c>
      <c r="T202" s="10">
        <v>0</v>
      </c>
      <c r="U202" s="10" t="s">
        <v>32</v>
      </c>
      <c r="V202" s="10">
        <v>68572.032600000006</v>
      </c>
      <c r="W202" s="10">
        <v>13284.493</v>
      </c>
      <c r="X202" s="10">
        <v>3197.482</v>
      </c>
      <c r="Y202" s="10">
        <v>46395.745999999999</v>
      </c>
      <c r="Z202" s="10" t="s">
        <v>33</v>
      </c>
      <c r="AA202" s="10">
        <v>547398.63199999998</v>
      </c>
      <c r="AB202" s="10">
        <v>300088.78600000002</v>
      </c>
      <c r="AC202" s="11">
        <v>0.54820887093484738</v>
      </c>
      <c r="AD202" s="10" t="s">
        <v>33</v>
      </c>
    </row>
    <row r="203" spans="1:30" x14ac:dyDescent="0.25">
      <c r="A203" s="8">
        <v>15879</v>
      </c>
      <c r="B203" s="9" t="s">
        <v>131</v>
      </c>
      <c r="C203" s="9" t="s">
        <v>229</v>
      </c>
      <c r="D203" s="10">
        <v>304047.79700000002</v>
      </c>
      <c r="E203" s="10">
        <v>304047.79700000002</v>
      </c>
      <c r="F203" s="10" t="s">
        <v>32</v>
      </c>
      <c r="G203" s="10">
        <v>85887</v>
      </c>
      <c r="H203" s="10">
        <v>6486.23</v>
      </c>
      <c r="I203" s="10" t="s">
        <v>33</v>
      </c>
      <c r="J203" s="10">
        <v>304047.79700000002</v>
      </c>
      <c r="K203" s="10">
        <v>304047.79700000002</v>
      </c>
      <c r="L203" s="10" t="s">
        <v>32</v>
      </c>
      <c r="M203" s="10">
        <v>0</v>
      </c>
      <c r="N203" s="10">
        <v>0</v>
      </c>
      <c r="O203" s="10" t="s">
        <v>32</v>
      </c>
      <c r="P203" s="10">
        <v>311256.859</v>
      </c>
      <c r="Q203" s="10">
        <v>289600.46100000001</v>
      </c>
      <c r="R203" s="10" t="s">
        <v>32</v>
      </c>
      <c r="S203" s="10">
        <v>0</v>
      </c>
      <c r="T203" s="10">
        <v>0</v>
      </c>
      <c r="U203" s="10" t="s">
        <v>32</v>
      </c>
      <c r="V203" s="10">
        <v>45607.169549999999</v>
      </c>
      <c r="W203" s="10">
        <v>56118.514000000003</v>
      </c>
      <c r="X203" s="10">
        <v>1514.2829999999999</v>
      </c>
      <c r="Y203" s="10">
        <v>4581.1139999999996</v>
      </c>
      <c r="Z203" s="10" t="s">
        <v>32</v>
      </c>
      <c r="AA203" s="10">
        <v>311256.859</v>
      </c>
      <c r="AB203" s="10">
        <v>289600.46100000001</v>
      </c>
      <c r="AC203" s="11">
        <v>0.93042274451532658</v>
      </c>
      <c r="AD203" s="10" t="s">
        <v>32</v>
      </c>
    </row>
    <row r="204" spans="1:30" x14ac:dyDescent="0.25">
      <c r="A204" s="8">
        <v>15897</v>
      </c>
      <c r="B204" s="9" t="s">
        <v>131</v>
      </c>
      <c r="C204" s="9" t="s">
        <v>230</v>
      </c>
      <c r="D204" s="10">
        <v>359628.86</v>
      </c>
      <c r="E204" s="10">
        <v>359628.86</v>
      </c>
      <c r="F204" s="10" t="s">
        <v>32</v>
      </c>
      <c r="G204" s="10">
        <v>290251</v>
      </c>
      <c r="H204" s="10">
        <v>64545.718000000001</v>
      </c>
      <c r="I204" s="10" t="s">
        <v>33</v>
      </c>
      <c r="J204" s="10">
        <v>359628.86</v>
      </c>
      <c r="K204" s="10">
        <v>359628.86</v>
      </c>
      <c r="L204" s="10" t="s">
        <v>32</v>
      </c>
      <c r="M204" s="10">
        <v>0</v>
      </c>
      <c r="N204" s="10">
        <v>0</v>
      </c>
      <c r="O204" s="10" t="s">
        <v>32</v>
      </c>
      <c r="P204" s="10">
        <v>424174.57799999998</v>
      </c>
      <c r="Q204" s="10">
        <v>329996.79399999999</v>
      </c>
      <c r="R204" s="10" t="s">
        <v>32</v>
      </c>
      <c r="S204" s="10">
        <v>0</v>
      </c>
      <c r="T204" s="10">
        <v>0</v>
      </c>
      <c r="U204" s="10" t="s">
        <v>32</v>
      </c>
      <c r="V204" s="10">
        <v>53944.328999999998</v>
      </c>
      <c r="W204" s="10">
        <v>4592.24</v>
      </c>
      <c r="X204" s="10">
        <v>1650.9169999999999</v>
      </c>
      <c r="Y204" s="10">
        <v>18192.337</v>
      </c>
      <c r="Z204" s="10" t="s">
        <v>33</v>
      </c>
      <c r="AA204" s="10">
        <v>424174.57799999998</v>
      </c>
      <c r="AB204" s="10">
        <v>329996.79399999999</v>
      </c>
      <c r="AC204" s="11">
        <v>0.77797400201574551</v>
      </c>
      <c r="AD204" s="10" t="s">
        <v>33</v>
      </c>
    </row>
    <row r="205" spans="1:30" x14ac:dyDescent="0.25">
      <c r="A205" s="8">
        <v>17013</v>
      </c>
      <c r="B205" s="9" t="s">
        <v>231</v>
      </c>
      <c r="C205" s="9" t="s">
        <v>232</v>
      </c>
      <c r="D205" s="10">
        <v>742704</v>
      </c>
      <c r="E205" s="10">
        <v>742704.82799999998</v>
      </c>
      <c r="F205" s="10" t="s">
        <v>32</v>
      </c>
      <c r="G205" s="10">
        <v>14719</v>
      </c>
      <c r="H205" s="10">
        <v>0</v>
      </c>
      <c r="I205" s="10" t="s">
        <v>33</v>
      </c>
      <c r="J205" s="10">
        <v>742704</v>
      </c>
      <c r="K205" s="10">
        <v>742704.82799999998</v>
      </c>
      <c r="L205" s="10" t="s">
        <v>32</v>
      </c>
      <c r="M205" s="10">
        <v>0</v>
      </c>
      <c r="N205" s="10">
        <v>0</v>
      </c>
      <c r="O205" s="10" t="s">
        <v>32</v>
      </c>
      <c r="P205" s="10">
        <v>789715.82799999998</v>
      </c>
      <c r="Q205" s="10">
        <v>724102</v>
      </c>
      <c r="R205" s="10" t="s">
        <v>32</v>
      </c>
      <c r="S205" s="10">
        <v>0</v>
      </c>
      <c r="T205" s="10">
        <v>0</v>
      </c>
      <c r="U205" s="10" t="s">
        <v>32</v>
      </c>
      <c r="V205" s="10">
        <v>111405.7242</v>
      </c>
      <c r="W205" s="10">
        <v>40603</v>
      </c>
      <c r="X205" s="10">
        <v>46619</v>
      </c>
      <c r="Y205" s="10">
        <v>124493</v>
      </c>
      <c r="Z205" s="10" t="s">
        <v>32</v>
      </c>
      <c r="AA205" s="10">
        <v>789715.82799999998</v>
      </c>
      <c r="AB205" s="10">
        <v>724102</v>
      </c>
      <c r="AC205" s="11">
        <v>0.91691463476657076</v>
      </c>
      <c r="AD205" s="10" t="s">
        <v>32</v>
      </c>
    </row>
    <row r="206" spans="1:30" x14ac:dyDescent="0.25">
      <c r="A206" s="8">
        <v>17042</v>
      </c>
      <c r="B206" s="9" t="s">
        <v>231</v>
      </c>
      <c r="C206" s="9" t="s">
        <v>233</v>
      </c>
      <c r="D206" s="10">
        <v>1052117</v>
      </c>
      <c r="E206" s="10">
        <v>1052117.71</v>
      </c>
      <c r="F206" s="10" t="s">
        <v>32</v>
      </c>
      <c r="G206" s="10">
        <v>211365</v>
      </c>
      <c r="H206" s="10">
        <v>101116</v>
      </c>
      <c r="I206" s="10" t="s">
        <v>33</v>
      </c>
      <c r="J206" s="10">
        <v>940063</v>
      </c>
      <c r="K206" s="10">
        <v>940062.57400000002</v>
      </c>
      <c r="L206" s="10" t="s">
        <v>32</v>
      </c>
      <c r="M206" s="10">
        <v>112054</v>
      </c>
      <c r="N206" s="10">
        <v>112055.136</v>
      </c>
      <c r="O206" s="10" t="s">
        <v>32</v>
      </c>
      <c r="P206" s="10">
        <v>1153803.71</v>
      </c>
      <c r="Q206" s="10">
        <v>965524</v>
      </c>
      <c r="R206" s="10" t="s">
        <v>32</v>
      </c>
      <c r="S206" s="10">
        <v>0</v>
      </c>
      <c r="T206" s="10">
        <v>0</v>
      </c>
      <c r="U206" s="10" t="s">
        <v>32</v>
      </c>
      <c r="V206" s="10">
        <v>157817.65649999998</v>
      </c>
      <c r="W206" s="10">
        <v>70179</v>
      </c>
      <c r="X206" s="10">
        <v>72229</v>
      </c>
      <c r="Y206" s="10">
        <v>160000</v>
      </c>
      <c r="Z206" s="10" t="s">
        <v>32</v>
      </c>
      <c r="AA206" s="10">
        <v>1153803.71</v>
      </c>
      <c r="AB206" s="10">
        <v>965524</v>
      </c>
      <c r="AC206" s="11">
        <v>0.83681824874700739</v>
      </c>
      <c r="AD206" s="10" t="s">
        <v>32</v>
      </c>
    </row>
    <row r="207" spans="1:30" x14ac:dyDescent="0.25">
      <c r="A207" s="8">
        <v>17050</v>
      </c>
      <c r="B207" s="9" t="s">
        <v>231</v>
      </c>
      <c r="C207" s="9" t="s">
        <v>234</v>
      </c>
      <c r="D207" s="10">
        <v>413830</v>
      </c>
      <c r="E207" s="10">
        <v>413830.08399999997</v>
      </c>
      <c r="F207" s="10" t="s">
        <v>32</v>
      </c>
      <c r="G207" s="10">
        <v>17737</v>
      </c>
      <c r="H207" s="10">
        <v>0</v>
      </c>
      <c r="I207" s="10" t="s">
        <v>33</v>
      </c>
      <c r="J207" s="10">
        <v>413830</v>
      </c>
      <c r="K207" s="10">
        <v>234257.95600000001</v>
      </c>
      <c r="L207" s="10" t="s">
        <v>33</v>
      </c>
      <c r="M207" s="10">
        <v>0</v>
      </c>
      <c r="N207" s="10">
        <v>179572.128</v>
      </c>
      <c r="O207" s="10" t="s">
        <v>33</v>
      </c>
      <c r="P207" s="10">
        <v>414069.08400000003</v>
      </c>
      <c r="Q207" s="10">
        <v>380015</v>
      </c>
      <c r="R207" s="10" t="s">
        <v>32</v>
      </c>
      <c r="S207" s="10">
        <v>0</v>
      </c>
      <c r="T207" s="10">
        <v>0</v>
      </c>
      <c r="U207" s="10" t="s">
        <v>32</v>
      </c>
      <c r="V207" s="10">
        <v>62074.512600000002</v>
      </c>
      <c r="W207" s="10">
        <v>74030</v>
      </c>
      <c r="X207" s="10">
        <v>24918</v>
      </c>
      <c r="Y207" s="10">
        <v>71956</v>
      </c>
      <c r="Z207" s="10" t="s">
        <v>32</v>
      </c>
      <c r="AA207" s="10">
        <v>414069.08400000003</v>
      </c>
      <c r="AB207" s="10">
        <v>380015</v>
      </c>
      <c r="AC207" s="11">
        <v>0.91775748222728937</v>
      </c>
      <c r="AD207" s="10" t="s">
        <v>32</v>
      </c>
    </row>
    <row r="208" spans="1:30" x14ac:dyDescent="0.25">
      <c r="A208" s="8">
        <v>17088</v>
      </c>
      <c r="B208" s="9" t="s">
        <v>231</v>
      </c>
      <c r="C208" s="9" t="s">
        <v>235</v>
      </c>
      <c r="D208" s="10">
        <v>490726</v>
      </c>
      <c r="E208" s="10">
        <v>490726.15899999999</v>
      </c>
      <c r="F208" s="10" t="s">
        <v>32</v>
      </c>
      <c r="G208" s="10">
        <v>126635</v>
      </c>
      <c r="H208" s="10">
        <v>0</v>
      </c>
      <c r="I208" s="10" t="s">
        <v>33</v>
      </c>
      <c r="J208" s="10">
        <v>317083</v>
      </c>
      <c r="K208" s="10">
        <v>301295.527</v>
      </c>
      <c r="L208" s="10" t="s">
        <v>33</v>
      </c>
      <c r="M208" s="10">
        <v>173643</v>
      </c>
      <c r="N208" s="10">
        <v>189430.63200000001</v>
      </c>
      <c r="O208" s="10" t="s">
        <v>33</v>
      </c>
      <c r="P208" s="10">
        <v>492106.15899999999</v>
      </c>
      <c r="Q208" s="10">
        <v>490739</v>
      </c>
      <c r="R208" s="10" t="s">
        <v>32</v>
      </c>
      <c r="S208" s="10">
        <v>0</v>
      </c>
      <c r="T208" s="10">
        <v>12</v>
      </c>
      <c r="U208" s="10" t="s">
        <v>33</v>
      </c>
      <c r="V208" s="10">
        <v>73608.923849999992</v>
      </c>
      <c r="W208" s="10">
        <v>57262</v>
      </c>
      <c r="X208" s="10">
        <v>50047</v>
      </c>
      <c r="Y208" s="10">
        <v>35706</v>
      </c>
      <c r="Z208" s="10" t="s">
        <v>32</v>
      </c>
      <c r="AA208" s="10">
        <v>492106.15899999999</v>
      </c>
      <c r="AB208" s="10">
        <v>490727</v>
      </c>
      <c r="AC208" s="11">
        <v>0.99719743601095634</v>
      </c>
      <c r="AD208" s="10" t="s">
        <v>32</v>
      </c>
    </row>
    <row r="209" spans="1:30" x14ac:dyDescent="0.25">
      <c r="A209" s="8">
        <v>17174</v>
      </c>
      <c r="B209" s="9" t="s">
        <v>231</v>
      </c>
      <c r="C209" s="9" t="s">
        <v>236</v>
      </c>
      <c r="D209" s="10">
        <v>966461</v>
      </c>
      <c r="E209" s="10">
        <v>966461.30900000001</v>
      </c>
      <c r="F209" s="10" t="s">
        <v>32</v>
      </c>
      <c r="G209" s="10">
        <v>1542365</v>
      </c>
      <c r="H209" s="10">
        <v>5643</v>
      </c>
      <c r="I209" s="10" t="s">
        <v>33</v>
      </c>
      <c r="J209" s="10">
        <v>966461</v>
      </c>
      <c r="K209" s="10">
        <v>966461.30900000001</v>
      </c>
      <c r="L209" s="10" t="s">
        <v>32</v>
      </c>
      <c r="M209" s="10">
        <v>0</v>
      </c>
      <c r="N209" s="10">
        <v>0</v>
      </c>
      <c r="O209" s="10" t="s">
        <v>32</v>
      </c>
      <c r="P209" s="10">
        <v>975408.30900000001</v>
      </c>
      <c r="Q209" s="10">
        <v>970939</v>
      </c>
      <c r="R209" s="10" t="s">
        <v>32</v>
      </c>
      <c r="S209" s="10">
        <v>0</v>
      </c>
      <c r="T209" s="10">
        <v>0</v>
      </c>
      <c r="U209" s="10" t="s">
        <v>32</v>
      </c>
      <c r="V209" s="10">
        <v>144969.19634999998</v>
      </c>
      <c r="W209" s="10">
        <v>24436</v>
      </c>
      <c r="X209" s="10">
        <v>19295</v>
      </c>
      <c r="Y209" s="10">
        <v>325416</v>
      </c>
      <c r="Z209" s="10" t="s">
        <v>32</v>
      </c>
      <c r="AA209" s="10">
        <v>975408.30900000001</v>
      </c>
      <c r="AB209" s="10">
        <v>970939</v>
      </c>
      <c r="AC209" s="11">
        <v>0.99541801217114712</v>
      </c>
      <c r="AD209" s="10" t="s">
        <v>32</v>
      </c>
    </row>
    <row r="210" spans="1:30" x14ac:dyDescent="0.25">
      <c r="A210" s="8">
        <v>17272</v>
      </c>
      <c r="B210" s="9" t="s">
        <v>231</v>
      </c>
      <c r="C210" s="9" t="s">
        <v>237</v>
      </c>
      <c r="D210" s="10">
        <v>468651</v>
      </c>
      <c r="E210" s="10">
        <v>468650.86599999998</v>
      </c>
      <c r="F210" s="10" t="s">
        <v>32</v>
      </c>
      <c r="G210" s="10">
        <v>0</v>
      </c>
      <c r="H210" s="10">
        <v>0</v>
      </c>
      <c r="I210" s="10" t="s">
        <v>32</v>
      </c>
      <c r="J210" s="10">
        <v>256768</v>
      </c>
      <c r="K210" s="10">
        <v>256768.01800000001</v>
      </c>
      <c r="L210" s="10" t="s">
        <v>32</v>
      </c>
      <c r="M210" s="10">
        <v>211883</v>
      </c>
      <c r="N210" s="10">
        <v>211882.848</v>
      </c>
      <c r="O210" s="10" t="s">
        <v>32</v>
      </c>
      <c r="P210" s="10">
        <v>468650.86600000004</v>
      </c>
      <c r="Q210" s="10">
        <v>460579</v>
      </c>
      <c r="R210" s="10" t="s">
        <v>32</v>
      </c>
      <c r="S210" s="10">
        <v>0</v>
      </c>
      <c r="T210" s="10">
        <v>0</v>
      </c>
      <c r="U210" s="10" t="s">
        <v>32</v>
      </c>
      <c r="V210" s="10">
        <v>70297.6299</v>
      </c>
      <c r="W210" s="10">
        <v>33978</v>
      </c>
      <c r="X210" s="10">
        <v>60143</v>
      </c>
      <c r="Y210" s="10">
        <v>75960</v>
      </c>
      <c r="Z210" s="10" t="s">
        <v>32</v>
      </c>
      <c r="AA210" s="10">
        <v>468650.86600000004</v>
      </c>
      <c r="AB210" s="10">
        <v>460579</v>
      </c>
      <c r="AC210" s="11">
        <v>0.98277637664708795</v>
      </c>
      <c r="AD210" s="10" t="s">
        <v>32</v>
      </c>
    </row>
    <row r="211" spans="1:30" x14ac:dyDescent="0.25">
      <c r="A211" s="8">
        <v>17380</v>
      </c>
      <c r="B211" s="9" t="s">
        <v>231</v>
      </c>
      <c r="C211" s="9" t="s">
        <v>238</v>
      </c>
      <c r="D211" s="10">
        <v>1741862</v>
      </c>
      <c r="E211" s="10">
        <v>1737770.845</v>
      </c>
      <c r="F211" s="10" t="s">
        <v>33</v>
      </c>
      <c r="G211" s="10">
        <v>246411</v>
      </c>
      <c r="H211" s="10">
        <v>0</v>
      </c>
      <c r="I211" s="10" t="s">
        <v>33</v>
      </c>
      <c r="J211" s="10">
        <v>1740641</v>
      </c>
      <c r="K211" s="10">
        <v>1737770.845</v>
      </c>
      <c r="L211" s="10" t="s">
        <v>33</v>
      </c>
      <c r="M211" s="10">
        <v>0</v>
      </c>
      <c r="N211" s="10">
        <v>0</v>
      </c>
      <c r="O211" s="10" t="s">
        <v>32</v>
      </c>
      <c r="P211" s="10">
        <v>2088999.845</v>
      </c>
      <c r="Q211" s="10">
        <v>1725831</v>
      </c>
      <c r="R211" s="10" t="s">
        <v>32</v>
      </c>
      <c r="S211" s="10">
        <v>0</v>
      </c>
      <c r="T211" s="10">
        <v>0</v>
      </c>
      <c r="U211" s="10" t="s">
        <v>32</v>
      </c>
      <c r="V211" s="10">
        <v>260665.62675</v>
      </c>
      <c r="W211" s="10">
        <v>320462.2</v>
      </c>
      <c r="X211" s="10">
        <v>241752.2</v>
      </c>
      <c r="Y211" s="10">
        <v>854767</v>
      </c>
      <c r="Z211" s="10" t="s">
        <v>32</v>
      </c>
      <c r="AA211" s="10">
        <v>2088999.845</v>
      </c>
      <c r="AB211" s="10">
        <v>1725831</v>
      </c>
      <c r="AC211" s="11">
        <v>0.82615180854644821</v>
      </c>
      <c r="AD211" s="10" t="s">
        <v>32</v>
      </c>
    </row>
    <row r="212" spans="1:30" x14ac:dyDescent="0.25">
      <c r="A212" s="8">
        <v>17388</v>
      </c>
      <c r="B212" s="9" t="s">
        <v>231</v>
      </c>
      <c r="C212" s="9" t="s">
        <v>239</v>
      </c>
      <c r="D212" s="10">
        <v>309022</v>
      </c>
      <c r="E212" s="10">
        <v>309022.24400000001</v>
      </c>
      <c r="F212" s="10" t="s">
        <v>32</v>
      </c>
      <c r="G212" s="10">
        <v>26065</v>
      </c>
      <c r="H212" s="10">
        <v>26065</v>
      </c>
      <c r="I212" s="10" t="s">
        <v>32</v>
      </c>
      <c r="J212" s="10">
        <v>309022</v>
      </c>
      <c r="K212" s="10">
        <v>309022.24400000001</v>
      </c>
      <c r="L212" s="10" t="s">
        <v>32</v>
      </c>
      <c r="M212" s="10">
        <v>0</v>
      </c>
      <c r="N212" s="10">
        <v>0</v>
      </c>
      <c r="O212" s="10" t="s">
        <v>32</v>
      </c>
      <c r="P212" s="10">
        <v>336230.24400000001</v>
      </c>
      <c r="Q212" s="10">
        <v>335076</v>
      </c>
      <c r="R212" s="10" t="s">
        <v>32</v>
      </c>
      <c r="S212" s="10">
        <v>0</v>
      </c>
      <c r="T212" s="10">
        <v>0</v>
      </c>
      <c r="U212" s="10" t="s">
        <v>32</v>
      </c>
      <c r="V212" s="10">
        <v>46353.336600000002</v>
      </c>
      <c r="W212" s="10">
        <v>41419</v>
      </c>
      <c r="X212" s="10">
        <v>19573</v>
      </c>
      <c r="Y212" s="10">
        <v>36131</v>
      </c>
      <c r="Z212" s="10" t="s">
        <v>32</v>
      </c>
      <c r="AA212" s="10">
        <v>336230.24400000001</v>
      </c>
      <c r="AB212" s="10">
        <v>335076</v>
      </c>
      <c r="AC212" s="11">
        <v>0.9965671023930851</v>
      </c>
      <c r="AD212" s="10" t="s">
        <v>32</v>
      </c>
    </row>
    <row r="213" spans="1:30" x14ac:dyDescent="0.25">
      <c r="A213" s="8">
        <v>17001</v>
      </c>
      <c r="B213" s="9" t="s">
        <v>231</v>
      </c>
      <c r="C213" s="9" t="s">
        <v>240</v>
      </c>
      <c r="D213" s="10">
        <v>6030473.6469999999</v>
      </c>
      <c r="E213" s="10">
        <v>6030473.6469999999</v>
      </c>
      <c r="F213" s="10" t="s">
        <v>32</v>
      </c>
      <c r="G213" s="10">
        <v>145859</v>
      </c>
      <c r="H213" s="10">
        <v>109481.618</v>
      </c>
      <c r="I213" s="10" t="s">
        <v>33</v>
      </c>
      <c r="J213" s="10">
        <v>6030473.648</v>
      </c>
      <c r="K213" s="10">
        <v>6030473.648</v>
      </c>
      <c r="L213" s="10" t="s">
        <v>32</v>
      </c>
      <c r="M213" s="10">
        <v>0</v>
      </c>
      <c r="N213" s="10">
        <v>0</v>
      </c>
      <c r="O213" s="10" t="s">
        <v>32</v>
      </c>
      <c r="P213" s="10">
        <v>6178500.1339999996</v>
      </c>
      <c r="Q213" s="10">
        <v>6160473.6459999997</v>
      </c>
      <c r="R213" s="10" t="s">
        <v>32</v>
      </c>
      <c r="S213" s="10">
        <v>0</v>
      </c>
      <c r="T213" s="10">
        <v>0</v>
      </c>
      <c r="U213" s="10" t="s">
        <v>32</v>
      </c>
      <c r="V213" s="10">
        <v>904571.04720000003</v>
      </c>
      <c r="W213" s="10">
        <v>1131640.673</v>
      </c>
      <c r="X213" s="10">
        <v>867510.96900000004</v>
      </c>
      <c r="Y213" s="10">
        <v>0</v>
      </c>
      <c r="Z213" s="10" t="s">
        <v>32</v>
      </c>
      <c r="AA213" s="10">
        <v>6178500.1339999996</v>
      </c>
      <c r="AB213" s="10">
        <v>6160473.6459999997</v>
      </c>
      <c r="AC213" s="11">
        <v>0.99708238446078512</v>
      </c>
      <c r="AD213" s="10" t="s">
        <v>32</v>
      </c>
    </row>
    <row r="214" spans="1:30" x14ac:dyDescent="0.25">
      <c r="A214" s="8">
        <v>17433</v>
      </c>
      <c r="B214" s="9" t="s">
        <v>231</v>
      </c>
      <c r="C214" s="9" t="s">
        <v>241</v>
      </c>
      <c r="D214" s="10">
        <v>989834</v>
      </c>
      <c r="E214" s="10">
        <v>989833.43200000003</v>
      </c>
      <c r="F214" s="10" t="s">
        <v>32</v>
      </c>
      <c r="G214" s="10">
        <v>15483</v>
      </c>
      <c r="H214" s="10">
        <v>0</v>
      </c>
      <c r="I214" s="10" t="s">
        <v>33</v>
      </c>
      <c r="J214" s="10">
        <v>231884</v>
      </c>
      <c r="K214" s="10">
        <v>661479.54399999999</v>
      </c>
      <c r="L214" s="10" t="s">
        <v>33</v>
      </c>
      <c r="M214" s="10">
        <v>757950</v>
      </c>
      <c r="N214" s="10">
        <v>328353.88799999998</v>
      </c>
      <c r="O214" s="10" t="s">
        <v>33</v>
      </c>
      <c r="P214" s="10">
        <v>1000611.432</v>
      </c>
      <c r="Q214" s="10">
        <v>966932</v>
      </c>
      <c r="R214" s="10" t="s">
        <v>32</v>
      </c>
      <c r="S214" s="10">
        <v>0</v>
      </c>
      <c r="T214" s="10">
        <v>0</v>
      </c>
      <c r="U214" s="10" t="s">
        <v>32</v>
      </c>
      <c r="V214" s="10">
        <v>148475.0148</v>
      </c>
      <c r="W214" s="10">
        <v>43009</v>
      </c>
      <c r="X214" s="10">
        <v>56037</v>
      </c>
      <c r="Y214" s="10">
        <v>123421</v>
      </c>
      <c r="Z214" s="10" t="s">
        <v>32</v>
      </c>
      <c r="AA214" s="10">
        <v>1000611.432</v>
      </c>
      <c r="AB214" s="10">
        <v>966932</v>
      </c>
      <c r="AC214" s="11">
        <v>0.96634114809913541</v>
      </c>
      <c r="AD214" s="10" t="s">
        <v>32</v>
      </c>
    </row>
    <row r="215" spans="1:30" x14ac:dyDescent="0.25">
      <c r="A215" s="8">
        <v>17442</v>
      </c>
      <c r="B215" s="9" t="s">
        <v>231</v>
      </c>
      <c r="C215" s="9" t="s">
        <v>242</v>
      </c>
      <c r="D215" s="10">
        <v>496191</v>
      </c>
      <c r="E215" s="10">
        <v>496190.68199999997</v>
      </c>
      <c r="F215" s="10" t="s">
        <v>32</v>
      </c>
      <c r="G215" s="10">
        <v>61638</v>
      </c>
      <c r="H215" s="10">
        <v>78357</v>
      </c>
      <c r="I215" s="10" t="s">
        <v>33</v>
      </c>
      <c r="J215" s="10">
        <v>281523</v>
      </c>
      <c r="K215" s="10">
        <v>281522.89799999999</v>
      </c>
      <c r="L215" s="10" t="s">
        <v>32</v>
      </c>
      <c r="M215" s="10">
        <v>214668</v>
      </c>
      <c r="N215" s="10">
        <v>214667.78400000001</v>
      </c>
      <c r="O215" s="10" t="s">
        <v>32</v>
      </c>
      <c r="P215" s="10">
        <v>577827.68200000003</v>
      </c>
      <c r="Q215" s="10">
        <v>538673</v>
      </c>
      <c r="R215" s="10" t="s">
        <v>32</v>
      </c>
      <c r="S215" s="10">
        <v>0</v>
      </c>
      <c r="T215" s="10">
        <v>0</v>
      </c>
      <c r="U215" s="10" t="s">
        <v>32</v>
      </c>
      <c r="V215" s="10">
        <v>74428.602299999999</v>
      </c>
      <c r="W215" s="10">
        <v>27756</v>
      </c>
      <c r="X215" s="10">
        <v>6819</v>
      </c>
      <c r="Y215" s="10">
        <v>49150</v>
      </c>
      <c r="Z215" s="10" t="s">
        <v>32</v>
      </c>
      <c r="AA215" s="10">
        <v>577827.68200000003</v>
      </c>
      <c r="AB215" s="10">
        <v>538673</v>
      </c>
      <c r="AC215" s="11">
        <v>0.93223813392865451</v>
      </c>
      <c r="AD215" s="10" t="s">
        <v>32</v>
      </c>
    </row>
    <row r="216" spans="1:30" x14ac:dyDescent="0.25">
      <c r="A216" s="8">
        <v>17444</v>
      </c>
      <c r="B216" s="9" t="s">
        <v>231</v>
      </c>
      <c r="C216" s="9" t="s">
        <v>243</v>
      </c>
      <c r="D216" s="10">
        <v>659345</v>
      </c>
      <c r="E216" s="10">
        <v>659344.54599999997</v>
      </c>
      <c r="F216" s="10" t="s">
        <v>32</v>
      </c>
      <c r="G216" s="10">
        <v>4136</v>
      </c>
      <c r="H216" s="10">
        <v>15523</v>
      </c>
      <c r="I216" s="10" t="s">
        <v>33</v>
      </c>
      <c r="J216" s="10">
        <v>418548</v>
      </c>
      <c r="K216" s="10">
        <v>418547.20600000001</v>
      </c>
      <c r="L216" s="10" t="s">
        <v>32</v>
      </c>
      <c r="M216" s="10">
        <v>240797</v>
      </c>
      <c r="N216" s="10">
        <v>240797.34</v>
      </c>
      <c r="O216" s="10" t="s">
        <v>32</v>
      </c>
      <c r="P216" s="10">
        <v>674867.54599999997</v>
      </c>
      <c r="Q216" s="10">
        <v>674685</v>
      </c>
      <c r="R216" s="10" t="s">
        <v>32</v>
      </c>
      <c r="S216" s="10">
        <v>0</v>
      </c>
      <c r="T216" s="10">
        <v>0</v>
      </c>
      <c r="U216" s="10" t="s">
        <v>32</v>
      </c>
      <c r="V216" s="10">
        <v>98901.681899999996</v>
      </c>
      <c r="W216" s="10">
        <v>68171</v>
      </c>
      <c r="X216" s="10">
        <v>75441</v>
      </c>
      <c r="Y216" s="10">
        <v>78820</v>
      </c>
      <c r="Z216" s="10" t="s">
        <v>32</v>
      </c>
      <c r="AA216" s="10">
        <v>674867.54599999997</v>
      </c>
      <c r="AB216" s="10">
        <v>674685</v>
      </c>
      <c r="AC216" s="11">
        <v>0.99972950840341646</v>
      </c>
      <c r="AD216" s="10" t="s">
        <v>32</v>
      </c>
    </row>
    <row r="217" spans="1:30" x14ac:dyDescent="0.25">
      <c r="A217" s="8">
        <v>17486</v>
      </c>
      <c r="B217" s="9" t="s">
        <v>231</v>
      </c>
      <c r="C217" s="9" t="s">
        <v>244</v>
      </c>
      <c r="D217" s="10">
        <v>881781</v>
      </c>
      <c r="E217" s="10">
        <v>881780.40800000005</v>
      </c>
      <c r="F217" s="10" t="s">
        <v>32</v>
      </c>
      <c r="G217" s="10">
        <v>570</v>
      </c>
      <c r="H217" s="10">
        <v>570</v>
      </c>
      <c r="I217" s="10" t="s">
        <v>32</v>
      </c>
      <c r="J217" s="10">
        <v>72015</v>
      </c>
      <c r="K217" s="10">
        <v>542075.93599999999</v>
      </c>
      <c r="L217" s="10" t="s">
        <v>33</v>
      </c>
      <c r="M217" s="10">
        <v>809766</v>
      </c>
      <c r="N217" s="10">
        <v>339704.47200000001</v>
      </c>
      <c r="O217" s="10" t="s">
        <v>33</v>
      </c>
      <c r="P217" s="10">
        <v>884114.40800000005</v>
      </c>
      <c r="Q217" s="10">
        <v>880178</v>
      </c>
      <c r="R217" s="10" t="s">
        <v>32</v>
      </c>
      <c r="S217" s="10">
        <v>0</v>
      </c>
      <c r="T217" s="10">
        <v>0</v>
      </c>
      <c r="U217" s="10" t="s">
        <v>32</v>
      </c>
      <c r="V217" s="10">
        <v>132267.0612</v>
      </c>
      <c r="W217" s="10">
        <v>70246</v>
      </c>
      <c r="X217" s="10">
        <v>67518</v>
      </c>
      <c r="Y217" s="10">
        <v>78296</v>
      </c>
      <c r="Z217" s="10" t="s">
        <v>32</v>
      </c>
      <c r="AA217" s="10">
        <v>884114.40800000005</v>
      </c>
      <c r="AB217" s="10">
        <v>880178</v>
      </c>
      <c r="AC217" s="11">
        <v>0.99554762600362456</v>
      </c>
      <c r="AD217" s="10" t="s">
        <v>32</v>
      </c>
    </row>
    <row r="218" spans="1:30" x14ac:dyDescent="0.25">
      <c r="A218" s="8">
        <v>17541</v>
      </c>
      <c r="B218" s="9" t="s">
        <v>231</v>
      </c>
      <c r="C218" s="9" t="s">
        <v>245</v>
      </c>
      <c r="D218" s="10">
        <v>1088833</v>
      </c>
      <c r="E218" s="10">
        <v>1088832.9280000001</v>
      </c>
      <c r="F218" s="10" t="s">
        <v>32</v>
      </c>
      <c r="G218" s="10">
        <v>246527</v>
      </c>
      <c r="H218" s="10">
        <v>0</v>
      </c>
      <c r="I218" s="10" t="s">
        <v>33</v>
      </c>
      <c r="J218" s="10">
        <v>571730</v>
      </c>
      <c r="K218" s="10">
        <v>571729.56400000001</v>
      </c>
      <c r="L218" s="10" t="s">
        <v>32</v>
      </c>
      <c r="M218" s="10">
        <v>517103</v>
      </c>
      <c r="N218" s="10">
        <v>517103.364</v>
      </c>
      <c r="O218" s="10" t="s">
        <v>32</v>
      </c>
      <c r="P218" s="10">
        <v>1088832.9280000001</v>
      </c>
      <c r="Q218" s="10">
        <v>1027183</v>
      </c>
      <c r="R218" s="10" t="s">
        <v>32</v>
      </c>
      <c r="S218" s="10">
        <v>0</v>
      </c>
      <c r="T218" s="10">
        <v>0</v>
      </c>
      <c r="U218" s="10" t="s">
        <v>32</v>
      </c>
      <c r="V218" s="10">
        <v>163324.93919999999</v>
      </c>
      <c r="W218" s="10">
        <v>95825</v>
      </c>
      <c r="X218" s="10">
        <v>63375</v>
      </c>
      <c r="Y218" s="10">
        <v>88400</v>
      </c>
      <c r="Z218" s="10" t="s">
        <v>32</v>
      </c>
      <c r="AA218" s="10">
        <v>1088832.9280000001</v>
      </c>
      <c r="AB218" s="10">
        <v>1027183</v>
      </c>
      <c r="AC218" s="11">
        <v>0.94337980932185761</v>
      </c>
      <c r="AD218" s="10" t="s">
        <v>32</v>
      </c>
    </row>
    <row r="219" spans="1:30" x14ac:dyDescent="0.25">
      <c r="A219" s="8">
        <v>17777</v>
      </c>
      <c r="B219" s="9" t="s">
        <v>231</v>
      </c>
      <c r="C219" s="9" t="s">
        <v>246</v>
      </c>
      <c r="D219" s="10">
        <v>861709.41799999995</v>
      </c>
      <c r="E219" s="10">
        <v>861709.41799999995</v>
      </c>
      <c r="F219" s="10" t="s">
        <v>32</v>
      </c>
      <c r="G219" s="10">
        <v>84507</v>
      </c>
      <c r="H219" s="10">
        <v>170855.36300000001</v>
      </c>
      <c r="I219" s="10" t="s">
        <v>33</v>
      </c>
      <c r="J219" s="10">
        <v>861709.41799999995</v>
      </c>
      <c r="K219" s="10">
        <v>808245.01399999997</v>
      </c>
      <c r="L219" s="10" t="s">
        <v>33</v>
      </c>
      <c r="M219" s="10">
        <v>0</v>
      </c>
      <c r="N219" s="10">
        <v>53464.404000000002</v>
      </c>
      <c r="O219" s="10" t="s">
        <v>33</v>
      </c>
      <c r="P219" s="10">
        <v>1032564.781</v>
      </c>
      <c r="Q219" s="10">
        <v>920310.33799999999</v>
      </c>
      <c r="R219" s="10" t="s">
        <v>32</v>
      </c>
      <c r="S219" s="10">
        <v>0</v>
      </c>
      <c r="T219" s="10">
        <v>0</v>
      </c>
      <c r="U219" s="10" t="s">
        <v>32</v>
      </c>
      <c r="V219" s="10">
        <v>129256.41269999999</v>
      </c>
      <c r="W219" s="10">
        <v>85105</v>
      </c>
      <c r="X219" s="10">
        <v>85104</v>
      </c>
      <c r="Y219" s="10">
        <v>133869.67800000001</v>
      </c>
      <c r="Z219" s="10" t="s">
        <v>32</v>
      </c>
      <c r="AA219" s="10">
        <v>1032564.781</v>
      </c>
      <c r="AB219" s="10">
        <v>920310.33799999999</v>
      </c>
      <c r="AC219" s="11">
        <v>0.89128581076406099</v>
      </c>
      <c r="AD219" s="10" t="s">
        <v>32</v>
      </c>
    </row>
    <row r="220" spans="1:30" x14ac:dyDescent="0.25">
      <c r="A220" s="8">
        <v>17873</v>
      </c>
      <c r="B220" s="9" t="s">
        <v>231</v>
      </c>
      <c r="C220" s="9" t="s">
        <v>247</v>
      </c>
      <c r="D220" s="10">
        <v>1467071</v>
      </c>
      <c r="E220" s="10">
        <v>1467070.713</v>
      </c>
      <c r="F220" s="10" t="s">
        <v>32</v>
      </c>
      <c r="G220" s="10">
        <v>-129569</v>
      </c>
      <c r="H220" s="10">
        <v>0</v>
      </c>
      <c r="I220" s="10" t="s">
        <v>33</v>
      </c>
      <c r="J220" s="10">
        <v>1467071</v>
      </c>
      <c r="K220" s="10">
        <v>1403628.7890000001</v>
      </c>
      <c r="L220" s="10" t="s">
        <v>33</v>
      </c>
      <c r="M220" s="10">
        <v>0</v>
      </c>
      <c r="N220" s="10">
        <v>63441.923999999999</v>
      </c>
      <c r="O220" s="10" t="s">
        <v>33</v>
      </c>
      <c r="P220" s="10">
        <v>1467070.713</v>
      </c>
      <c r="Q220" s="10">
        <v>1517810</v>
      </c>
      <c r="R220" s="10" t="s">
        <v>33</v>
      </c>
      <c r="S220" s="10">
        <v>0</v>
      </c>
      <c r="T220" s="10">
        <v>85947</v>
      </c>
      <c r="U220" s="10" t="s">
        <v>33</v>
      </c>
      <c r="V220" s="10">
        <v>220060.60694999999</v>
      </c>
      <c r="W220" s="10">
        <v>225017</v>
      </c>
      <c r="X220" s="10">
        <v>57934</v>
      </c>
      <c r="Y220" s="10">
        <v>88753</v>
      </c>
      <c r="Z220" s="10" t="s">
        <v>32</v>
      </c>
      <c r="AA220" s="10">
        <v>1467070.713</v>
      </c>
      <c r="AB220" s="10">
        <v>1431863</v>
      </c>
      <c r="AC220" s="11">
        <v>0.97600135243106034</v>
      </c>
      <c r="AD220" s="10" t="s">
        <v>32</v>
      </c>
    </row>
    <row r="221" spans="1:30" x14ac:dyDescent="0.25">
      <c r="A221" s="8">
        <v>17877</v>
      </c>
      <c r="B221" s="9" t="s">
        <v>231</v>
      </c>
      <c r="C221" s="9" t="s">
        <v>248</v>
      </c>
      <c r="D221" s="10">
        <v>374552</v>
      </c>
      <c r="E221" s="10">
        <v>374551.53</v>
      </c>
      <c r="F221" s="10" t="s">
        <v>32</v>
      </c>
      <c r="G221" s="10">
        <v>8496.1820000000007</v>
      </c>
      <c r="H221" s="10">
        <v>8496</v>
      </c>
      <c r="I221" s="10" t="s">
        <v>32</v>
      </c>
      <c r="J221" s="10">
        <v>268707</v>
      </c>
      <c r="K221" s="10">
        <v>268706.64199999999</v>
      </c>
      <c r="L221" s="10" t="s">
        <v>32</v>
      </c>
      <c r="M221" s="10">
        <v>105845</v>
      </c>
      <c r="N221" s="10">
        <v>105844.88800000001</v>
      </c>
      <c r="O221" s="10" t="s">
        <v>32</v>
      </c>
      <c r="P221" s="10">
        <v>383047.53</v>
      </c>
      <c r="Q221" s="10">
        <v>330123</v>
      </c>
      <c r="R221" s="10" t="s">
        <v>32</v>
      </c>
      <c r="S221" s="10">
        <v>0</v>
      </c>
      <c r="T221" s="10">
        <v>0</v>
      </c>
      <c r="U221" s="10" t="s">
        <v>32</v>
      </c>
      <c r="V221" s="10">
        <v>56182.729500000001</v>
      </c>
      <c r="W221" s="10">
        <v>50530</v>
      </c>
      <c r="X221" s="10">
        <v>29425</v>
      </c>
      <c r="Y221" s="10">
        <v>84925</v>
      </c>
      <c r="Z221" s="10" t="s">
        <v>32</v>
      </c>
      <c r="AA221" s="10">
        <v>383047.53</v>
      </c>
      <c r="AB221" s="10">
        <v>330123</v>
      </c>
      <c r="AC221" s="11">
        <v>0.86183299498106669</v>
      </c>
      <c r="AD221" s="10" t="s">
        <v>32</v>
      </c>
    </row>
    <row r="222" spans="1:30" x14ac:dyDescent="0.25">
      <c r="A222" s="8">
        <v>18029</v>
      </c>
      <c r="B222" s="9" t="s">
        <v>249</v>
      </c>
      <c r="C222" s="9" t="s">
        <v>250</v>
      </c>
      <c r="D222" s="10">
        <v>466029</v>
      </c>
      <c r="E222" s="10">
        <v>466028.79300000001</v>
      </c>
      <c r="F222" s="10" t="s">
        <v>32</v>
      </c>
      <c r="G222" s="10">
        <v>16066</v>
      </c>
      <c r="H222" s="10">
        <v>16066</v>
      </c>
      <c r="I222" s="10" t="s">
        <v>32</v>
      </c>
      <c r="J222" s="10">
        <v>307578</v>
      </c>
      <c r="K222" s="10">
        <v>307578.625</v>
      </c>
      <c r="L222" s="10" t="s">
        <v>32</v>
      </c>
      <c r="M222" s="10">
        <v>158450</v>
      </c>
      <c r="N222" s="10">
        <v>158450.16800000001</v>
      </c>
      <c r="O222" s="10" t="s">
        <v>32</v>
      </c>
      <c r="P222" s="10">
        <v>482094.79300000001</v>
      </c>
      <c r="Q222" s="10">
        <v>426875</v>
      </c>
      <c r="R222" s="10" t="s">
        <v>32</v>
      </c>
      <c r="S222" s="10">
        <v>0</v>
      </c>
      <c r="T222" s="10">
        <v>0</v>
      </c>
      <c r="U222" s="10" t="s">
        <v>32</v>
      </c>
      <c r="V222" s="10">
        <v>69904.318950000001</v>
      </c>
      <c r="W222" s="10">
        <v>91641</v>
      </c>
      <c r="X222" s="10">
        <v>40426</v>
      </c>
      <c r="Y222" s="10">
        <v>60475</v>
      </c>
      <c r="Z222" s="10" t="s">
        <v>32</v>
      </c>
      <c r="AA222" s="10">
        <v>482094.79300000001</v>
      </c>
      <c r="AB222" s="10">
        <v>426875</v>
      </c>
      <c r="AC222" s="11">
        <v>0.88545864049604039</v>
      </c>
      <c r="AD222" s="10" t="s">
        <v>32</v>
      </c>
    </row>
    <row r="223" spans="1:30" x14ac:dyDescent="0.25">
      <c r="A223" s="8">
        <v>18094</v>
      </c>
      <c r="B223" s="9" t="s">
        <v>249</v>
      </c>
      <c r="C223" s="9" t="s">
        <v>251</v>
      </c>
      <c r="D223" s="10">
        <v>672098</v>
      </c>
      <c r="E223" s="10">
        <v>672098.34100000001</v>
      </c>
      <c r="F223" s="10" t="s">
        <v>32</v>
      </c>
      <c r="G223" s="10">
        <v>298353</v>
      </c>
      <c r="H223" s="10">
        <v>298352</v>
      </c>
      <c r="I223" s="10" t="s">
        <v>32</v>
      </c>
      <c r="J223" s="10">
        <v>672098</v>
      </c>
      <c r="K223" s="10">
        <v>490632.57699999999</v>
      </c>
      <c r="L223" s="10" t="s">
        <v>33</v>
      </c>
      <c r="M223" s="10">
        <v>0</v>
      </c>
      <c r="N223" s="10">
        <v>181465.764</v>
      </c>
      <c r="O223" s="10" t="s">
        <v>33</v>
      </c>
      <c r="P223" s="10">
        <v>970450.34100000001</v>
      </c>
      <c r="Q223" s="10">
        <v>585977</v>
      </c>
      <c r="R223" s="10" t="s">
        <v>32</v>
      </c>
      <c r="S223" s="10">
        <v>0</v>
      </c>
      <c r="T223" s="10">
        <v>0</v>
      </c>
      <c r="U223" s="10" t="s">
        <v>32</v>
      </c>
      <c r="V223" s="10">
        <v>100814.75115</v>
      </c>
      <c r="W223" s="10">
        <v>95724</v>
      </c>
      <c r="X223" s="10">
        <v>35274</v>
      </c>
      <c r="Y223" s="10">
        <v>112343</v>
      </c>
      <c r="Z223" s="10" t="s">
        <v>32</v>
      </c>
      <c r="AA223" s="10">
        <v>970450.34100000001</v>
      </c>
      <c r="AB223" s="10">
        <v>585977</v>
      </c>
      <c r="AC223" s="11">
        <v>0.60381966520428065</v>
      </c>
      <c r="AD223" s="10" t="s">
        <v>33</v>
      </c>
    </row>
    <row r="224" spans="1:30" x14ac:dyDescent="0.25">
      <c r="A224" s="8">
        <v>18247</v>
      </c>
      <c r="B224" s="9" t="s">
        <v>249</v>
      </c>
      <c r="C224" s="9" t="s">
        <v>252</v>
      </c>
      <c r="D224" s="10">
        <v>1088448</v>
      </c>
      <c r="E224" s="10">
        <v>1088448.352</v>
      </c>
      <c r="F224" s="10" t="s">
        <v>32</v>
      </c>
      <c r="G224" s="10">
        <v>78112</v>
      </c>
      <c r="H224" s="10">
        <v>0</v>
      </c>
      <c r="I224" s="10" t="s">
        <v>33</v>
      </c>
      <c r="J224" s="10">
        <v>1088448</v>
      </c>
      <c r="K224" s="10">
        <v>1088448.352</v>
      </c>
      <c r="L224" s="10" t="s">
        <v>32</v>
      </c>
      <c r="M224" s="10">
        <v>0</v>
      </c>
      <c r="N224" s="10">
        <v>0</v>
      </c>
      <c r="O224" s="10" t="s">
        <v>32</v>
      </c>
      <c r="P224" s="10">
        <v>1088448.352</v>
      </c>
      <c r="Q224" s="10">
        <v>1048417</v>
      </c>
      <c r="R224" s="10" t="s">
        <v>32</v>
      </c>
      <c r="S224" s="10">
        <v>0</v>
      </c>
      <c r="T224" s="10">
        <v>0</v>
      </c>
      <c r="U224" s="10" t="s">
        <v>32</v>
      </c>
      <c r="V224" s="10">
        <v>163267.25279999999</v>
      </c>
      <c r="W224" s="10">
        <v>162262</v>
      </c>
      <c r="X224" s="10">
        <v>77464</v>
      </c>
      <c r="Y224" s="10">
        <v>106214</v>
      </c>
      <c r="Z224" s="10" t="s">
        <v>32</v>
      </c>
      <c r="AA224" s="10">
        <v>1088448.352</v>
      </c>
      <c r="AB224" s="10">
        <v>1048417</v>
      </c>
      <c r="AC224" s="11">
        <v>0.96322163387317072</v>
      </c>
      <c r="AD224" s="10" t="s">
        <v>32</v>
      </c>
    </row>
    <row r="225" spans="1:30" x14ac:dyDescent="0.25">
      <c r="A225" s="8">
        <v>18256</v>
      </c>
      <c r="B225" s="9" t="s">
        <v>249</v>
      </c>
      <c r="C225" s="9" t="s">
        <v>253</v>
      </c>
      <c r="D225" s="10">
        <v>1044891</v>
      </c>
      <c r="E225" s="10">
        <v>1044891.028</v>
      </c>
      <c r="F225" s="10" t="s">
        <v>32</v>
      </c>
      <c r="G225" s="10">
        <v>79000</v>
      </c>
      <c r="H225" s="10">
        <v>79000</v>
      </c>
      <c r="I225" s="10" t="s">
        <v>32</v>
      </c>
      <c r="J225" s="10">
        <v>1044891</v>
      </c>
      <c r="K225" s="10">
        <v>1044891.028</v>
      </c>
      <c r="L225" s="10" t="s">
        <v>32</v>
      </c>
      <c r="M225" s="10">
        <v>0</v>
      </c>
      <c r="N225" s="10">
        <v>0</v>
      </c>
      <c r="O225" s="10" t="s">
        <v>32</v>
      </c>
      <c r="P225" s="10">
        <v>1123891.0279999999</v>
      </c>
      <c r="Q225" s="10">
        <v>852981</v>
      </c>
      <c r="R225" s="10" t="s">
        <v>32</v>
      </c>
      <c r="S225" s="10">
        <v>0</v>
      </c>
      <c r="T225" s="10">
        <v>0</v>
      </c>
      <c r="U225" s="10" t="s">
        <v>32</v>
      </c>
      <c r="V225" s="10">
        <v>156733.65419999999</v>
      </c>
      <c r="W225" s="10">
        <v>67111</v>
      </c>
      <c r="X225" s="10">
        <v>56557</v>
      </c>
      <c r="Y225" s="10">
        <v>0</v>
      </c>
      <c r="Z225" s="10" t="s">
        <v>33</v>
      </c>
      <c r="AA225" s="10">
        <v>1123891.0279999999</v>
      </c>
      <c r="AB225" s="10">
        <v>852981</v>
      </c>
      <c r="AC225" s="11">
        <v>0.75895347391277512</v>
      </c>
      <c r="AD225" s="10" t="s">
        <v>33</v>
      </c>
    </row>
    <row r="226" spans="1:30" x14ac:dyDescent="0.25">
      <c r="A226" s="8">
        <v>18001</v>
      </c>
      <c r="B226" s="9" t="s">
        <v>249</v>
      </c>
      <c r="C226" s="9" t="s">
        <v>254</v>
      </c>
      <c r="D226" s="10">
        <v>5300225</v>
      </c>
      <c r="E226" s="10">
        <v>5300225.0279999999</v>
      </c>
      <c r="F226" s="10" t="s">
        <v>32</v>
      </c>
      <c r="G226" s="10">
        <v>474</v>
      </c>
      <c r="H226" s="10">
        <v>494658</v>
      </c>
      <c r="I226" s="10" t="s">
        <v>33</v>
      </c>
      <c r="J226" s="10">
        <v>3233137</v>
      </c>
      <c r="K226" s="10">
        <v>3233137.2629999998</v>
      </c>
      <c r="L226" s="10" t="s">
        <v>32</v>
      </c>
      <c r="M226" s="10">
        <v>2067088</v>
      </c>
      <c r="N226" s="10">
        <v>2067087.7649999999</v>
      </c>
      <c r="O226" s="10" t="s">
        <v>32</v>
      </c>
      <c r="P226" s="10">
        <v>5820224.0279999999</v>
      </c>
      <c r="Q226" s="10">
        <v>1953270.371</v>
      </c>
      <c r="R226" s="10" t="s">
        <v>32</v>
      </c>
      <c r="S226" s="10">
        <v>0</v>
      </c>
      <c r="T226" s="10">
        <v>0</v>
      </c>
      <c r="U226" s="10" t="s">
        <v>32</v>
      </c>
      <c r="V226" s="10">
        <v>795033.75419999997</v>
      </c>
      <c r="W226" s="10">
        <v>0</v>
      </c>
      <c r="X226" s="10">
        <v>0</v>
      </c>
      <c r="Y226" s="10">
        <v>0</v>
      </c>
      <c r="Z226" s="10" t="s">
        <v>33</v>
      </c>
      <c r="AA226" s="10">
        <v>5820224.0279999999</v>
      </c>
      <c r="AB226" s="10">
        <v>1953270.371</v>
      </c>
      <c r="AC226" s="11">
        <v>0.33560054760833685</v>
      </c>
      <c r="AD226" s="10" t="s">
        <v>33</v>
      </c>
    </row>
    <row r="227" spans="1:30" x14ac:dyDescent="0.25">
      <c r="A227" s="8">
        <v>18410</v>
      </c>
      <c r="B227" s="9" t="s">
        <v>249</v>
      </c>
      <c r="C227" s="9" t="s">
        <v>255</v>
      </c>
      <c r="D227" s="10">
        <v>1442278</v>
      </c>
      <c r="E227" s="10">
        <v>1442277.959</v>
      </c>
      <c r="F227" s="10" t="s">
        <v>32</v>
      </c>
      <c r="G227" s="10">
        <v>737821</v>
      </c>
      <c r="H227" s="10">
        <v>739001</v>
      </c>
      <c r="I227" s="10" t="s">
        <v>33</v>
      </c>
      <c r="J227" s="10">
        <v>1442278</v>
      </c>
      <c r="K227" s="10">
        <v>1442277.959</v>
      </c>
      <c r="L227" s="10" t="s">
        <v>32</v>
      </c>
      <c r="M227" s="10">
        <v>0</v>
      </c>
      <c r="N227" s="10">
        <v>0</v>
      </c>
      <c r="O227" s="10" t="s">
        <v>32</v>
      </c>
      <c r="P227" s="10">
        <v>2181278.9589999998</v>
      </c>
      <c r="Q227" s="10">
        <v>1263230</v>
      </c>
      <c r="R227" s="10" t="s">
        <v>32</v>
      </c>
      <c r="S227" s="10">
        <v>0</v>
      </c>
      <c r="T227" s="10">
        <v>0</v>
      </c>
      <c r="U227" s="10" t="s">
        <v>32</v>
      </c>
      <c r="V227" s="10">
        <v>216341.69385000001</v>
      </c>
      <c r="W227" s="10">
        <v>150000</v>
      </c>
      <c r="X227" s="10">
        <v>80000</v>
      </c>
      <c r="Y227" s="10">
        <v>70234</v>
      </c>
      <c r="Z227" s="10" t="s">
        <v>32</v>
      </c>
      <c r="AA227" s="10">
        <v>2181278.9589999998</v>
      </c>
      <c r="AB227" s="10">
        <v>1263230</v>
      </c>
      <c r="AC227" s="11">
        <v>0.57912354345503958</v>
      </c>
      <c r="AD227" s="10" t="s">
        <v>33</v>
      </c>
    </row>
    <row r="228" spans="1:30" x14ac:dyDescent="0.25">
      <c r="A228" s="8">
        <v>18753</v>
      </c>
      <c r="B228" s="9" t="s">
        <v>249</v>
      </c>
      <c r="C228" s="9" t="s">
        <v>256</v>
      </c>
      <c r="D228" s="10">
        <v>3131416</v>
      </c>
      <c r="E228" s="10">
        <v>3131415.5980000002</v>
      </c>
      <c r="F228" s="10" t="s">
        <v>32</v>
      </c>
      <c r="G228" s="10">
        <v>107492</v>
      </c>
      <c r="H228" s="10">
        <v>107493</v>
      </c>
      <c r="I228" s="10" t="s">
        <v>32</v>
      </c>
      <c r="J228" s="10">
        <v>3131416</v>
      </c>
      <c r="K228" s="10">
        <v>3131415.5980000002</v>
      </c>
      <c r="L228" s="10" t="s">
        <v>32</v>
      </c>
      <c r="M228" s="10">
        <v>0</v>
      </c>
      <c r="N228" s="10">
        <v>0</v>
      </c>
      <c r="O228" s="10" t="s">
        <v>32</v>
      </c>
      <c r="P228" s="10">
        <v>3238908.5980000002</v>
      </c>
      <c r="Q228" s="10">
        <v>1811537</v>
      </c>
      <c r="R228" s="10" t="s">
        <v>32</v>
      </c>
      <c r="S228" s="10">
        <v>0</v>
      </c>
      <c r="T228" s="10">
        <v>0</v>
      </c>
      <c r="U228" s="10" t="s">
        <v>32</v>
      </c>
      <c r="V228" s="10">
        <v>469712.33970000001</v>
      </c>
      <c r="W228" s="10">
        <v>100741</v>
      </c>
      <c r="X228" s="10">
        <v>26729</v>
      </c>
      <c r="Y228" s="10">
        <v>76228</v>
      </c>
      <c r="Z228" s="10" t="s">
        <v>33</v>
      </c>
      <c r="AA228" s="10">
        <v>3238908.5980000002</v>
      </c>
      <c r="AB228" s="10">
        <v>1811537</v>
      </c>
      <c r="AC228" s="11">
        <v>0.55930476121450579</v>
      </c>
      <c r="AD228" s="10" t="s">
        <v>33</v>
      </c>
    </row>
    <row r="229" spans="1:30" x14ac:dyDescent="0.25">
      <c r="A229" s="8">
        <v>18610</v>
      </c>
      <c r="B229" s="9" t="s">
        <v>249</v>
      </c>
      <c r="C229" s="9" t="s">
        <v>257</v>
      </c>
      <c r="D229" s="10">
        <v>896138</v>
      </c>
      <c r="E229" s="10">
        <v>896137.60699999996</v>
      </c>
      <c r="F229" s="10" t="s">
        <v>32</v>
      </c>
      <c r="G229" s="10">
        <v>204578</v>
      </c>
      <c r="H229" s="10">
        <v>204577</v>
      </c>
      <c r="I229" s="10" t="s">
        <v>32</v>
      </c>
      <c r="J229" s="10">
        <v>896138</v>
      </c>
      <c r="K229" s="10">
        <v>896137.60699999996</v>
      </c>
      <c r="L229" s="10" t="s">
        <v>32</v>
      </c>
      <c r="M229" s="10">
        <v>0</v>
      </c>
      <c r="N229" s="10">
        <v>0</v>
      </c>
      <c r="O229" s="10" t="s">
        <v>32</v>
      </c>
      <c r="P229" s="10">
        <v>1100714.6069999998</v>
      </c>
      <c r="Q229" s="10">
        <v>1049549</v>
      </c>
      <c r="R229" s="10" t="s">
        <v>32</v>
      </c>
      <c r="S229" s="10">
        <v>0</v>
      </c>
      <c r="T229" s="10">
        <v>0</v>
      </c>
      <c r="U229" s="10" t="s">
        <v>32</v>
      </c>
      <c r="V229" s="10">
        <v>134420.64104999998</v>
      </c>
      <c r="W229" s="10">
        <v>114648</v>
      </c>
      <c r="X229" s="10">
        <v>57980</v>
      </c>
      <c r="Y229" s="10">
        <v>130270</v>
      </c>
      <c r="Z229" s="10" t="s">
        <v>32</v>
      </c>
      <c r="AA229" s="10">
        <v>1100714.6069999998</v>
      </c>
      <c r="AB229" s="10">
        <v>1049549</v>
      </c>
      <c r="AC229" s="11">
        <v>0.95351600980434714</v>
      </c>
      <c r="AD229" s="10" t="s">
        <v>32</v>
      </c>
    </row>
    <row r="230" spans="1:30" x14ac:dyDescent="0.25">
      <c r="A230" s="8">
        <v>18785</v>
      </c>
      <c r="B230" s="9" t="s">
        <v>249</v>
      </c>
      <c r="C230" s="9" t="s">
        <v>258</v>
      </c>
      <c r="D230" s="10">
        <v>697764</v>
      </c>
      <c r="E230" s="10">
        <v>697764.58600000001</v>
      </c>
      <c r="F230" s="10" t="s">
        <v>32</v>
      </c>
      <c r="G230" s="10">
        <v>14082</v>
      </c>
      <c r="H230" s="10">
        <v>14083</v>
      </c>
      <c r="I230" s="10" t="s">
        <v>32</v>
      </c>
      <c r="J230" s="10">
        <v>697764</v>
      </c>
      <c r="K230" s="10">
        <v>697764.58600000001</v>
      </c>
      <c r="L230" s="10" t="s">
        <v>32</v>
      </c>
      <c r="M230" s="10">
        <v>0</v>
      </c>
      <c r="N230" s="10">
        <v>0</v>
      </c>
      <c r="O230" s="10" t="s">
        <v>32</v>
      </c>
      <c r="P230" s="10">
        <v>711847.58600000001</v>
      </c>
      <c r="Q230" s="10">
        <v>503700</v>
      </c>
      <c r="R230" s="10" t="s">
        <v>32</v>
      </c>
      <c r="S230" s="10">
        <v>0</v>
      </c>
      <c r="T230" s="10">
        <v>0</v>
      </c>
      <c r="U230" s="10" t="s">
        <v>32</v>
      </c>
      <c r="V230" s="10">
        <v>104664.6879</v>
      </c>
      <c r="W230" s="10">
        <v>153412</v>
      </c>
      <c r="X230" s="10">
        <v>38353</v>
      </c>
      <c r="Y230" s="10">
        <v>57529</v>
      </c>
      <c r="Z230" s="10" t="s">
        <v>32</v>
      </c>
      <c r="AA230" s="10">
        <v>711847.58600000001</v>
      </c>
      <c r="AB230" s="10">
        <v>503700</v>
      </c>
      <c r="AC230" s="11">
        <v>0.70759529133249033</v>
      </c>
      <c r="AD230" s="10" t="s">
        <v>33</v>
      </c>
    </row>
    <row r="231" spans="1:30" x14ac:dyDescent="0.25">
      <c r="A231" s="8">
        <v>18860</v>
      </c>
      <c r="B231" s="9" t="s">
        <v>249</v>
      </c>
      <c r="C231" s="9" t="s">
        <v>259</v>
      </c>
      <c r="D231" s="10">
        <v>780276</v>
      </c>
      <c r="E231" s="10">
        <v>780276.42500000005</v>
      </c>
      <c r="F231" s="10" t="s">
        <v>32</v>
      </c>
      <c r="G231" s="10">
        <v>2123</v>
      </c>
      <c r="H231" s="10">
        <v>2123</v>
      </c>
      <c r="I231" s="10" t="s">
        <v>32</v>
      </c>
      <c r="J231" s="10">
        <v>543986</v>
      </c>
      <c r="K231" s="10">
        <v>543985.81700000004</v>
      </c>
      <c r="L231" s="10" t="s">
        <v>32</v>
      </c>
      <c r="M231" s="10">
        <v>236291</v>
      </c>
      <c r="N231" s="10">
        <v>236290.60800000001</v>
      </c>
      <c r="O231" s="10" t="s">
        <v>32</v>
      </c>
      <c r="P231" s="10">
        <v>782399.42500000005</v>
      </c>
      <c r="Q231" s="10">
        <v>462690</v>
      </c>
      <c r="R231" s="10" t="s">
        <v>32</v>
      </c>
      <c r="S231" s="10">
        <v>0</v>
      </c>
      <c r="T231" s="10">
        <v>0</v>
      </c>
      <c r="U231" s="10" t="s">
        <v>32</v>
      </c>
      <c r="V231" s="10">
        <v>117041.46375000001</v>
      </c>
      <c r="W231" s="10">
        <v>57426</v>
      </c>
      <c r="X231" s="10">
        <v>21549</v>
      </c>
      <c r="Y231" s="10">
        <v>73760</v>
      </c>
      <c r="Z231" s="10" t="s">
        <v>32</v>
      </c>
      <c r="AA231" s="10">
        <v>782399.42500000005</v>
      </c>
      <c r="AB231" s="10">
        <v>462690</v>
      </c>
      <c r="AC231" s="11">
        <v>0.59137313399738245</v>
      </c>
      <c r="AD231" s="10" t="s">
        <v>33</v>
      </c>
    </row>
    <row r="232" spans="1:30" x14ac:dyDescent="0.25">
      <c r="A232" s="8">
        <v>85010</v>
      </c>
      <c r="B232" s="9" t="s">
        <v>260</v>
      </c>
      <c r="C232" s="9" t="s">
        <v>261</v>
      </c>
      <c r="D232" s="10">
        <v>1314459</v>
      </c>
      <c r="E232" s="10">
        <v>1314459.0330000001</v>
      </c>
      <c r="F232" s="10" t="s">
        <v>32</v>
      </c>
      <c r="G232" s="10">
        <v>291747.63199999998</v>
      </c>
      <c r="H232" s="10">
        <v>278249</v>
      </c>
      <c r="I232" s="10" t="s">
        <v>33</v>
      </c>
      <c r="J232" s="10">
        <v>1314459</v>
      </c>
      <c r="K232" s="10">
        <v>1314459.0330000001</v>
      </c>
      <c r="L232" s="10" t="s">
        <v>32</v>
      </c>
      <c r="M232" s="10">
        <v>0</v>
      </c>
      <c r="N232" s="10">
        <v>0</v>
      </c>
      <c r="O232" s="10" t="s">
        <v>32</v>
      </c>
      <c r="P232" s="10">
        <v>1597373.0330000001</v>
      </c>
      <c r="Q232" s="10">
        <v>1595708</v>
      </c>
      <c r="R232" s="10" t="s">
        <v>32</v>
      </c>
      <c r="S232" s="10">
        <v>0</v>
      </c>
      <c r="T232" s="10">
        <v>0</v>
      </c>
      <c r="U232" s="10" t="s">
        <v>32</v>
      </c>
      <c r="V232" s="10">
        <v>197168.85495000001</v>
      </c>
      <c r="W232" s="10">
        <v>227368</v>
      </c>
      <c r="X232" s="10">
        <v>262911</v>
      </c>
      <c r="Y232" s="10">
        <v>441547</v>
      </c>
      <c r="Z232" s="10" t="s">
        <v>32</v>
      </c>
      <c r="AA232" s="10">
        <v>1597373.0330000001</v>
      </c>
      <c r="AB232" s="10">
        <v>1595708</v>
      </c>
      <c r="AC232" s="11">
        <v>0.99895764297656076</v>
      </c>
      <c r="AD232" s="10" t="s">
        <v>32</v>
      </c>
    </row>
    <row r="233" spans="1:30" x14ac:dyDescent="0.25">
      <c r="A233" s="8">
        <v>85125</v>
      </c>
      <c r="B233" s="9" t="s">
        <v>260</v>
      </c>
      <c r="C233" s="9" t="s">
        <v>262</v>
      </c>
      <c r="D233" s="10">
        <v>804686</v>
      </c>
      <c r="E233" s="10">
        <v>804685.99899999995</v>
      </c>
      <c r="F233" s="10" t="s">
        <v>32</v>
      </c>
      <c r="G233" s="10">
        <v>17037</v>
      </c>
      <c r="H233" s="10">
        <v>17037</v>
      </c>
      <c r="I233" s="10" t="s">
        <v>32</v>
      </c>
      <c r="J233" s="10">
        <v>804686</v>
      </c>
      <c r="K233" s="10">
        <v>804685.99899999995</v>
      </c>
      <c r="L233" s="10" t="s">
        <v>32</v>
      </c>
      <c r="M233" s="10">
        <v>0</v>
      </c>
      <c r="N233" s="10">
        <v>0</v>
      </c>
      <c r="O233" s="10" t="s">
        <v>32</v>
      </c>
      <c r="P233" s="10">
        <v>821722.99899999995</v>
      </c>
      <c r="Q233" s="10">
        <v>606049</v>
      </c>
      <c r="R233" s="10" t="s">
        <v>32</v>
      </c>
      <c r="S233" s="10">
        <v>0</v>
      </c>
      <c r="T233" s="10">
        <v>82200</v>
      </c>
      <c r="U233" s="10" t="s">
        <v>33</v>
      </c>
      <c r="V233" s="10">
        <v>120702.89984999999</v>
      </c>
      <c r="W233" s="10">
        <v>70927</v>
      </c>
      <c r="X233" s="10">
        <v>22647</v>
      </c>
      <c r="Y233" s="10">
        <v>67108</v>
      </c>
      <c r="Z233" s="10" t="s">
        <v>32</v>
      </c>
      <c r="AA233" s="10">
        <v>821722.99899999995</v>
      </c>
      <c r="AB233" s="10">
        <v>523849</v>
      </c>
      <c r="AC233" s="11">
        <v>0.63750071573693412</v>
      </c>
      <c r="AD233" s="10" t="s">
        <v>33</v>
      </c>
    </row>
    <row r="234" spans="1:30" x14ac:dyDescent="0.25">
      <c r="A234" s="8">
        <v>85136</v>
      </c>
      <c r="B234" s="9" t="s">
        <v>260</v>
      </c>
      <c r="C234" s="9" t="s">
        <v>263</v>
      </c>
      <c r="D234" s="10">
        <v>336078</v>
      </c>
      <c r="E234" s="10">
        <v>336078.27100000001</v>
      </c>
      <c r="F234" s="10" t="s">
        <v>32</v>
      </c>
      <c r="G234" s="10">
        <v>19168</v>
      </c>
      <c r="H234" s="10">
        <v>19168</v>
      </c>
      <c r="I234" s="10" t="s">
        <v>32</v>
      </c>
      <c r="J234" s="10">
        <v>336079</v>
      </c>
      <c r="K234" s="10">
        <v>336078.27100000001</v>
      </c>
      <c r="L234" s="10" t="s">
        <v>32</v>
      </c>
      <c r="M234" s="10">
        <v>0</v>
      </c>
      <c r="N234" s="10">
        <v>0</v>
      </c>
      <c r="O234" s="10" t="s">
        <v>32</v>
      </c>
      <c r="P234" s="10">
        <v>355246.27100000001</v>
      </c>
      <c r="Q234" s="10">
        <v>341520</v>
      </c>
      <c r="R234" s="10" t="s">
        <v>32</v>
      </c>
      <c r="S234" s="10">
        <v>0</v>
      </c>
      <c r="T234" s="10">
        <v>0</v>
      </c>
      <c r="U234" s="10" t="s">
        <v>32</v>
      </c>
      <c r="V234" s="10">
        <v>50411.74065</v>
      </c>
      <c r="W234" s="10">
        <v>48153</v>
      </c>
      <c r="X234" s="10">
        <v>19802</v>
      </c>
      <c r="Y234" s="10">
        <v>28134</v>
      </c>
      <c r="Z234" s="10" t="s">
        <v>32</v>
      </c>
      <c r="AA234" s="10">
        <v>355246.27100000001</v>
      </c>
      <c r="AB234" s="10">
        <v>341520</v>
      </c>
      <c r="AC234" s="11">
        <v>0.96136125240284365</v>
      </c>
      <c r="AD234" s="10" t="s">
        <v>32</v>
      </c>
    </row>
    <row r="235" spans="1:30" x14ac:dyDescent="0.25">
      <c r="A235" s="8">
        <v>85139</v>
      </c>
      <c r="B235" s="9" t="s">
        <v>260</v>
      </c>
      <c r="C235" s="9" t="s">
        <v>264</v>
      </c>
      <c r="D235" s="10">
        <v>776222</v>
      </c>
      <c r="E235" s="10">
        <v>776221.66700000002</v>
      </c>
      <c r="F235" s="10" t="s">
        <v>32</v>
      </c>
      <c r="G235" s="10">
        <v>47373</v>
      </c>
      <c r="H235" s="10">
        <v>86680</v>
      </c>
      <c r="I235" s="10" t="s">
        <v>33</v>
      </c>
      <c r="J235" s="10">
        <v>776222</v>
      </c>
      <c r="K235" s="10">
        <v>776221.66700000002</v>
      </c>
      <c r="L235" s="10" t="s">
        <v>32</v>
      </c>
      <c r="M235" s="10">
        <v>0</v>
      </c>
      <c r="N235" s="10">
        <v>0</v>
      </c>
      <c r="O235" s="10" t="s">
        <v>32</v>
      </c>
      <c r="P235" s="10">
        <v>868787.66700000002</v>
      </c>
      <c r="Q235" s="10">
        <v>704840</v>
      </c>
      <c r="R235" s="10" t="s">
        <v>32</v>
      </c>
      <c r="S235" s="10">
        <v>0</v>
      </c>
      <c r="T235" s="10">
        <v>0</v>
      </c>
      <c r="U235" s="10" t="s">
        <v>32</v>
      </c>
      <c r="V235" s="10">
        <v>116433.25005</v>
      </c>
      <c r="W235" s="10">
        <v>135365</v>
      </c>
      <c r="X235" s="10">
        <v>199769</v>
      </c>
      <c r="Y235" s="10">
        <v>232635</v>
      </c>
      <c r="Z235" s="10" t="s">
        <v>32</v>
      </c>
      <c r="AA235" s="10">
        <v>868787.66700000002</v>
      </c>
      <c r="AB235" s="10">
        <v>704840</v>
      </c>
      <c r="AC235" s="11">
        <v>0.81129144297578981</v>
      </c>
      <c r="AD235" s="10" t="s">
        <v>32</v>
      </c>
    </row>
    <row r="236" spans="1:30" x14ac:dyDescent="0.25">
      <c r="A236" s="8">
        <v>85162</v>
      </c>
      <c r="B236" s="9" t="s">
        <v>260</v>
      </c>
      <c r="C236" s="9" t="s">
        <v>265</v>
      </c>
      <c r="D236" s="10">
        <v>670141</v>
      </c>
      <c r="E236" s="10">
        <v>670141.30599999998</v>
      </c>
      <c r="F236" s="10" t="s">
        <v>32</v>
      </c>
      <c r="G236" s="10">
        <v>187551</v>
      </c>
      <c r="H236" s="10">
        <v>187551</v>
      </c>
      <c r="I236" s="10" t="s">
        <v>32</v>
      </c>
      <c r="J236" s="10">
        <v>670141</v>
      </c>
      <c r="K236" s="10">
        <v>670141.30599999998</v>
      </c>
      <c r="L236" s="10" t="s">
        <v>32</v>
      </c>
      <c r="M236" s="10">
        <v>0</v>
      </c>
      <c r="N236" s="10">
        <v>0</v>
      </c>
      <c r="O236" s="10" t="s">
        <v>32</v>
      </c>
      <c r="P236" s="10">
        <v>857692.30599999998</v>
      </c>
      <c r="Q236" s="10">
        <v>660116</v>
      </c>
      <c r="R236" s="10" t="s">
        <v>32</v>
      </c>
      <c r="S236" s="10">
        <v>0</v>
      </c>
      <c r="T236" s="10">
        <v>0</v>
      </c>
      <c r="U236" s="10" t="s">
        <v>32</v>
      </c>
      <c r="V236" s="10">
        <v>100521.19589999999</v>
      </c>
      <c r="W236" s="10">
        <v>113498</v>
      </c>
      <c r="X236" s="10">
        <v>118268</v>
      </c>
      <c r="Y236" s="10">
        <v>175754</v>
      </c>
      <c r="Z236" s="10" t="s">
        <v>32</v>
      </c>
      <c r="AA236" s="10">
        <v>857692.30599999998</v>
      </c>
      <c r="AB236" s="10">
        <v>660116</v>
      </c>
      <c r="AC236" s="11">
        <v>0.76964197461274653</v>
      </c>
      <c r="AD236" s="10" t="s">
        <v>33</v>
      </c>
    </row>
    <row r="237" spans="1:30" x14ac:dyDescent="0.25">
      <c r="A237" s="8">
        <v>85225</v>
      </c>
      <c r="B237" s="9" t="s">
        <v>260</v>
      </c>
      <c r="C237" s="9" t="s">
        <v>266</v>
      </c>
      <c r="D237" s="10">
        <v>743423</v>
      </c>
      <c r="E237" s="10">
        <v>743423.18099999998</v>
      </c>
      <c r="F237" s="10" t="s">
        <v>32</v>
      </c>
      <c r="G237" s="10">
        <v>90128.430999999997</v>
      </c>
      <c r="H237" s="10">
        <v>7371</v>
      </c>
      <c r="I237" s="10" t="s">
        <v>33</v>
      </c>
      <c r="J237" s="10">
        <v>743423</v>
      </c>
      <c r="K237" s="10">
        <v>743423.18099999998</v>
      </c>
      <c r="L237" s="10" t="s">
        <v>32</v>
      </c>
      <c r="M237" s="10">
        <v>0</v>
      </c>
      <c r="N237" s="10">
        <v>0</v>
      </c>
      <c r="O237" s="10" t="s">
        <v>32</v>
      </c>
      <c r="P237" s="10">
        <v>750794.18099999998</v>
      </c>
      <c r="Q237" s="10">
        <v>707950</v>
      </c>
      <c r="R237" s="10" t="s">
        <v>32</v>
      </c>
      <c r="S237" s="10">
        <v>0</v>
      </c>
      <c r="T237" s="10">
        <v>0</v>
      </c>
      <c r="U237" s="10" t="s">
        <v>32</v>
      </c>
      <c r="V237" s="10">
        <v>111513.47714999999</v>
      </c>
      <c r="W237" s="10">
        <v>180000</v>
      </c>
      <c r="X237" s="10">
        <v>0</v>
      </c>
      <c r="Y237" s="10">
        <v>0</v>
      </c>
      <c r="Z237" s="10" t="s">
        <v>32</v>
      </c>
      <c r="AA237" s="10">
        <v>750794.18099999998</v>
      </c>
      <c r="AB237" s="10">
        <v>707950</v>
      </c>
      <c r="AC237" s="11">
        <v>0.94293485207499228</v>
      </c>
      <c r="AD237" s="10" t="s">
        <v>32</v>
      </c>
    </row>
    <row r="238" spans="1:30" x14ac:dyDescent="0.25">
      <c r="A238" s="8">
        <v>85230</v>
      </c>
      <c r="B238" s="9" t="s">
        <v>260</v>
      </c>
      <c r="C238" s="9" t="s">
        <v>267</v>
      </c>
      <c r="D238" s="10">
        <v>660355</v>
      </c>
      <c r="E238" s="10">
        <v>660354.77599999995</v>
      </c>
      <c r="F238" s="10" t="s">
        <v>32</v>
      </c>
      <c r="G238" s="10">
        <v>35910</v>
      </c>
      <c r="H238" s="10">
        <v>35909</v>
      </c>
      <c r="I238" s="10" t="s">
        <v>32</v>
      </c>
      <c r="J238" s="10">
        <v>660355</v>
      </c>
      <c r="K238" s="10">
        <v>660354.77599999995</v>
      </c>
      <c r="L238" s="10" t="s">
        <v>32</v>
      </c>
      <c r="M238" s="10">
        <v>0</v>
      </c>
      <c r="N238" s="10">
        <v>0</v>
      </c>
      <c r="O238" s="10" t="s">
        <v>32</v>
      </c>
      <c r="P238" s="10">
        <v>697072.77599999995</v>
      </c>
      <c r="Q238" s="10">
        <v>468500</v>
      </c>
      <c r="R238" s="10" t="s">
        <v>32</v>
      </c>
      <c r="S238" s="10">
        <v>0</v>
      </c>
      <c r="T238" s="10">
        <v>0</v>
      </c>
      <c r="U238" s="10" t="s">
        <v>32</v>
      </c>
      <c r="V238" s="10">
        <v>99053.21639999999</v>
      </c>
      <c r="W238" s="10">
        <v>181567</v>
      </c>
      <c r="X238" s="10">
        <v>81846</v>
      </c>
      <c r="Y238" s="10">
        <v>172080</v>
      </c>
      <c r="Z238" s="10" t="s">
        <v>32</v>
      </c>
      <c r="AA238" s="10">
        <v>697072.77599999995</v>
      </c>
      <c r="AB238" s="10">
        <v>468500</v>
      </c>
      <c r="AC238" s="11">
        <v>0.67209625182665289</v>
      </c>
      <c r="AD238" s="10" t="s">
        <v>33</v>
      </c>
    </row>
    <row r="239" spans="1:30" x14ac:dyDescent="0.25">
      <c r="A239" s="8">
        <v>85250</v>
      </c>
      <c r="B239" s="9" t="s">
        <v>260</v>
      </c>
      <c r="C239" s="9" t="s">
        <v>268</v>
      </c>
      <c r="D239" s="10">
        <v>1155580</v>
      </c>
      <c r="E239" s="10">
        <v>1155580.213</v>
      </c>
      <c r="F239" s="10" t="s">
        <v>32</v>
      </c>
      <c r="G239" s="10">
        <v>107375.689</v>
      </c>
      <c r="H239" s="10">
        <v>0</v>
      </c>
      <c r="I239" s="10" t="s">
        <v>33</v>
      </c>
      <c r="J239" s="10">
        <v>1155580</v>
      </c>
      <c r="K239" s="10">
        <v>1155580.213</v>
      </c>
      <c r="L239" s="10" t="s">
        <v>32</v>
      </c>
      <c r="M239" s="10">
        <v>0</v>
      </c>
      <c r="N239" s="10">
        <v>0</v>
      </c>
      <c r="O239" s="10" t="s">
        <v>32</v>
      </c>
      <c r="P239" s="10">
        <v>1257011.213</v>
      </c>
      <c r="Q239" s="10">
        <v>1263055.9010000001</v>
      </c>
      <c r="R239" s="10" t="s">
        <v>33</v>
      </c>
      <c r="S239" s="10">
        <v>0</v>
      </c>
      <c r="T239" s="10">
        <v>0</v>
      </c>
      <c r="U239" s="10" t="s">
        <v>32</v>
      </c>
      <c r="V239" s="10">
        <v>173337.03195</v>
      </c>
      <c r="W239" s="10">
        <v>763063.12000000011</v>
      </c>
      <c r="X239" s="10">
        <v>204886.53899999999</v>
      </c>
      <c r="Y239" s="10">
        <v>254950.94699999999</v>
      </c>
      <c r="Z239" s="10" t="s">
        <v>32</v>
      </c>
      <c r="AA239" s="10">
        <v>1257011.213</v>
      </c>
      <c r="AB239" s="10">
        <v>1263055.9010000001</v>
      </c>
      <c r="AC239" s="11">
        <v>1.0048087781059436</v>
      </c>
      <c r="AD239" s="10" t="s">
        <v>32</v>
      </c>
    </row>
    <row r="240" spans="1:30" x14ac:dyDescent="0.25">
      <c r="A240" s="8">
        <v>85263</v>
      </c>
      <c r="B240" s="9" t="s">
        <v>260</v>
      </c>
      <c r="C240" s="9" t="s">
        <v>269</v>
      </c>
      <c r="D240" s="10">
        <v>613587</v>
      </c>
      <c r="E240" s="10">
        <v>613586.62100000004</v>
      </c>
      <c r="F240" s="10" t="s">
        <v>32</v>
      </c>
      <c r="G240" s="10">
        <v>33583</v>
      </c>
      <c r="H240" s="10">
        <v>24440</v>
      </c>
      <c r="I240" s="10" t="s">
        <v>33</v>
      </c>
      <c r="J240" s="10">
        <v>613587</v>
      </c>
      <c r="K240" s="10">
        <v>613586.62100000004</v>
      </c>
      <c r="L240" s="10" t="s">
        <v>32</v>
      </c>
      <c r="M240" s="10">
        <v>0</v>
      </c>
      <c r="N240" s="10">
        <v>0</v>
      </c>
      <c r="O240" s="10" t="s">
        <v>32</v>
      </c>
      <c r="P240" s="10">
        <v>638026.62100000004</v>
      </c>
      <c r="Q240" s="10">
        <v>481636</v>
      </c>
      <c r="R240" s="10" t="s">
        <v>32</v>
      </c>
      <c r="S240" s="10">
        <v>0</v>
      </c>
      <c r="T240" s="10">
        <v>0</v>
      </c>
      <c r="U240" s="10" t="s">
        <v>32</v>
      </c>
      <c r="V240" s="10">
        <v>92037.993150000009</v>
      </c>
      <c r="W240" s="10">
        <v>159642</v>
      </c>
      <c r="X240" s="10">
        <v>61163</v>
      </c>
      <c r="Y240" s="10">
        <v>109123</v>
      </c>
      <c r="Z240" s="10" t="s">
        <v>32</v>
      </c>
      <c r="AA240" s="10">
        <v>638026.62100000004</v>
      </c>
      <c r="AB240" s="10">
        <v>481636</v>
      </c>
      <c r="AC240" s="11">
        <v>0.75488386243996541</v>
      </c>
      <c r="AD240" s="10" t="s">
        <v>33</v>
      </c>
    </row>
    <row r="241" spans="1:30" x14ac:dyDescent="0.25">
      <c r="A241" s="8">
        <v>85300</v>
      </c>
      <c r="B241" s="9" t="s">
        <v>260</v>
      </c>
      <c r="C241" s="9" t="s">
        <v>82</v>
      </c>
      <c r="D241" s="10">
        <v>244391.31099999999</v>
      </c>
      <c r="E241" s="10">
        <v>244391.31099999999</v>
      </c>
      <c r="F241" s="10" t="s">
        <v>32</v>
      </c>
      <c r="G241" s="10">
        <v>66193</v>
      </c>
      <c r="H241" s="10">
        <v>0</v>
      </c>
      <c r="I241" s="10" t="s">
        <v>33</v>
      </c>
      <c r="J241" s="10">
        <v>244391.31099999999</v>
      </c>
      <c r="K241" s="10">
        <v>244391.31099999999</v>
      </c>
      <c r="L241" s="10" t="s">
        <v>32</v>
      </c>
      <c r="M241" s="10">
        <v>0</v>
      </c>
      <c r="N241" s="10">
        <v>0</v>
      </c>
      <c r="O241" s="10" t="s">
        <v>32</v>
      </c>
      <c r="P241" s="10">
        <v>244391.31099999999</v>
      </c>
      <c r="Q241" s="10">
        <v>155359.283</v>
      </c>
      <c r="R241" s="10" t="s">
        <v>32</v>
      </c>
      <c r="S241" s="10">
        <v>0</v>
      </c>
      <c r="T241" s="10">
        <v>0</v>
      </c>
      <c r="U241" s="10" t="s">
        <v>32</v>
      </c>
      <c r="V241" s="10">
        <v>36658.696649999998</v>
      </c>
      <c r="W241" s="10">
        <v>54806.745999999999</v>
      </c>
      <c r="X241" s="10">
        <v>27027.255000000001</v>
      </c>
      <c r="Y241" s="10">
        <v>38016.218999999997</v>
      </c>
      <c r="Z241" s="10" t="s">
        <v>32</v>
      </c>
      <c r="AA241" s="10">
        <v>244391.31099999999</v>
      </c>
      <c r="AB241" s="10">
        <v>155359.283</v>
      </c>
      <c r="AC241" s="11">
        <v>0.63569888129124197</v>
      </c>
      <c r="AD241" s="10" t="s">
        <v>33</v>
      </c>
    </row>
    <row r="242" spans="1:30" x14ac:dyDescent="0.25">
      <c r="A242" s="8">
        <v>85315</v>
      </c>
      <c r="B242" s="9" t="s">
        <v>260</v>
      </c>
      <c r="C242" s="9" t="s">
        <v>270</v>
      </c>
      <c r="D242" s="10">
        <v>269447</v>
      </c>
      <c r="E242" s="10">
        <v>269446.75799999997</v>
      </c>
      <c r="F242" s="10" t="s">
        <v>32</v>
      </c>
      <c r="G242" s="10">
        <v>15772</v>
      </c>
      <c r="H242" s="10">
        <v>15772</v>
      </c>
      <c r="I242" s="10" t="s">
        <v>32</v>
      </c>
      <c r="J242" s="10">
        <v>269446</v>
      </c>
      <c r="K242" s="10">
        <v>269446.75799999997</v>
      </c>
      <c r="L242" s="10" t="s">
        <v>32</v>
      </c>
      <c r="M242" s="10">
        <v>0</v>
      </c>
      <c r="N242" s="10">
        <v>0</v>
      </c>
      <c r="O242" s="10" t="s">
        <v>32</v>
      </c>
      <c r="P242" s="10">
        <v>285218.75799999997</v>
      </c>
      <c r="Q242" s="10">
        <v>265077</v>
      </c>
      <c r="R242" s="10" t="s">
        <v>32</v>
      </c>
      <c r="S242" s="10">
        <v>0</v>
      </c>
      <c r="T242" s="10">
        <v>0</v>
      </c>
      <c r="U242" s="10" t="s">
        <v>32</v>
      </c>
      <c r="V242" s="10">
        <v>40417.013699999996</v>
      </c>
      <c r="W242" s="10">
        <v>12550</v>
      </c>
      <c r="X242" s="10">
        <v>9378</v>
      </c>
      <c r="Y242" s="10">
        <v>18000</v>
      </c>
      <c r="Z242" s="10" t="s">
        <v>32</v>
      </c>
      <c r="AA242" s="10">
        <v>285218.75799999997</v>
      </c>
      <c r="AB242" s="10">
        <v>265077</v>
      </c>
      <c r="AC242" s="11">
        <v>0.92938136979055219</v>
      </c>
      <c r="AD242" s="10" t="s">
        <v>32</v>
      </c>
    </row>
    <row r="243" spans="1:30" x14ac:dyDescent="0.25">
      <c r="A243" s="8">
        <v>85325</v>
      </c>
      <c r="B243" s="9" t="s">
        <v>260</v>
      </c>
      <c r="C243" s="9" t="s">
        <v>271</v>
      </c>
      <c r="D243" s="10">
        <v>619057</v>
      </c>
      <c r="E243" s="10">
        <v>619056.66</v>
      </c>
      <c r="F243" s="10" t="s">
        <v>32</v>
      </c>
      <c r="G243" s="10">
        <v>31481</v>
      </c>
      <c r="H243" s="10">
        <v>31482</v>
      </c>
      <c r="I243" s="10" t="s">
        <v>32</v>
      </c>
      <c r="J243" s="10">
        <v>619057</v>
      </c>
      <c r="K243" s="10">
        <v>619056.66</v>
      </c>
      <c r="L243" s="10" t="s">
        <v>32</v>
      </c>
      <c r="M243" s="10">
        <v>0</v>
      </c>
      <c r="N243" s="10">
        <v>0</v>
      </c>
      <c r="O243" s="10" t="s">
        <v>32</v>
      </c>
      <c r="P243" s="10">
        <v>650538.66</v>
      </c>
      <c r="Q243" s="10">
        <v>633178</v>
      </c>
      <c r="R243" s="10" t="s">
        <v>32</v>
      </c>
      <c r="S243" s="10">
        <v>0</v>
      </c>
      <c r="T243" s="10">
        <v>0</v>
      </c>
      <c r="U243" s="10" t="s">
        <v>32</v>
      </c>
      <c r="V243" s="10">
        <v>92858.498999999996</v>
      </c>
      <c r="W243" s="10">
        <v>210008</v>
      </c>
      <c r="X243" s="10">
        <v>41148</v>
      </c>
      <c r="Y243" s="10">
        <v>35146</v>
      </c>
      <c r="Z243" s="10" t="s">
        <v>32</v>
      </c>
      <c r="AA243" s="10">
        <v>650538.66</v>
      </c>
      <c r="AB243" s="10">
        <v>633178</v>
      </c>
      <c r="AC243" s="11">
        <v>0.97331340769201935</v>
      </c>
      <c r="AD243" s="10" t="s">
        <v>32</v>
      </c>
    </row>
    <row r="244" spans="1:30" x14ac:dyDescent="0.25">
      <c r="A244" s="8">
        <v>85400</v>
      </c>
      <c r="B244" s="9" t="s">
        <v>260</v>
      </c>
      <c r="C244" s="9" t="s">
        <v>272</v>
      </c>
      <c r="D244" s="10">
        <v>681613.68</v>
      </c>
      <c r="E244" s="10">
        <v>681613.68</v>
      </c>
      <c r="F244" s="10" t="s">
        <v>32</v>
      </c>
      <c r="G244" s="10">
        <v>9281</v>
      </c>
      <c r="H244" s="10">
        <v>9280.69</v>
      </c>
      <c r="I244" s="10" t="s">
        <v>32</v>
      </c>
      <c r="J244" s="10">
        <v>681613.68</v>
      </c>
      <c r="K244" s="10">
        <v>681613.68</v>
      </c>
      <c r="L244" s="10" t="s">
        <v>32</v>
      </c>
      <c r="M244" s="10">
        <v>0</v>
      </c>
      <c r="N244" s="10">
        <v>0</v>
      </c>
      <c r="O244" s="10" t="s">
        <v>32</v>
      </c>
      <c r="P244" s="10">
        <v>696346.42500000005</v>
      </c>
      <c r="Q244" s="10">
        <v>488961.17800000001</v>
      </c>
      <c r="R244" s="10" t="s">
        <v>32</v>
      </c>
      <c r="S244" s="10">
        <v>0</v>
      </c>
      <c r="T244" s="10">
        <v>0</v>
      </c>
      <c r="U244" s="10" t="s">
        <v>32</v>
      </c>
      <c r="V244" s="10">
        <v>102242.05200000001</v>
      </c>
      <c r="W244" s="10">
        <v>85450.423999999999</v>
      </c>
      <c r="X244" s="10">
        <v>32680.808000000001</v>
      </c>
      <c r="Y244" s="10">
        <v>77388.800000000003</v>
      </c>
      <c r="Z244" s="10" t="s">
        <v>32</v>
      </c>
      <c r="AA244" s="10">
        <v>696346.42500000005</v>
      </c>
      <c r="AB244" s="10">
        <v>488961.17800000001</v>
      </c>
      <c r="AC244" s="11">
        <v>0.70218092668458809</v>
      </c>
      <c r="AD244" s="10" t="s">
        <v>33</v>
      </c>
    </row>
    <row r="245" spans="1:30" x14ac:dyDescent="0.25">
      <c r="A245" s="8">
        <v>85430</v>
      </c>
      <c r="B245" s="9" t="s">
        <v>260</v>
      </c>
      <c r="C245" s="9" t="s">
        <v>273</v>
      </c>
      <c r="D245" s="10">
        <v>915113.84</v>
      </c>
      <c r="E245" s="10">
        <v>915113.84</v>
      </c>
      <c r="F245" s="10" t="s">
        <v>32</v>
      </c>
      <c r="G245" s="10">
        <v>703</v>
      </c>
      <c r="H245" s="10">
        <v>0</v>
      </c>
      <c r="I245" s="10" t="s">
        <v>33</v>
      </c>
      <c r="J245" s="10">
        <v>915113.84</v>
      </c>
      <c r="K245" s="10">
        <v>915113.84</v>
      </c>
      <c r="L245" s="10" t="s">
        <v>32</v>
      </c>
      <c r="M245" s="10">
        <v>0</v>
      </c>
      <c r="N245" s="10">
        <v>0</v>
      </c>
      <c r="O245" s="10" t="s">
        <v>32</v>
      </c>
      <c r="P245" s="10">
        <v>915817.23399999994</v>
      </c>
      <c r="Q245" s="10">
        <v>915817.23400000005</v>
      </c>
      <c r="R245" s="10" t="s">
        <v>32</v>
      </c>
      <c r="S245" s="10">
        <v>0</v>
      </c>
      <c r="T245" s="10">
        <v>0</v>
      </c>
      <c r="U245" s="10" t="s">
        <v>32</v>
      </c>
      <c r="V245" s="10">
        <v>137267.076</v>
      </c>
      <c r="W245" s="10">
        <v>512768.587</v>
      </c>
      <c r="X245" s="10">
        <v>193205.171</v>
      </c>
      <c r="Y245" s="10">
        <v>209843.476</v>
      </c>
      <c r="Z245" s="10" t="s">
        <v>32</v>
      </c>
      <c r="AA245" s="10">
        <v>915817.23399999994</v>
      </c>
      <c r="AB245" s="10">
        <v>915817.23400000005</v>
      </c>
      <c r="AC245" s="11">
        <v>1.0000000000000002</v>
      </c>
      <c r="AD245" s="10" t="s">
        <v>32</v>
      </c>
    </row>
    <row r="246" spans="1:30" x14ac:dyDescent="0.25">
      <c r="A246" s="8">
        <v>85440</v>
      </c>
      <c r="B246" s="9" t="s">
        <v>260</v>
      </c>
      <c r="C246" s="9" t="s">
        <v>274</v>
      </c>
      <c r="D246" s="10">
        <v>794741.92299999995</v>
      </c>
      <c r="E246" s="10">
        <v>794741.92299999995</v>
      </c>
      <c r="F246" s="10" t="s">
        <v>32</v>
      </c>
      <c r="G246" s="10">
        <v>173520.22</v>
      </c>
      <c r="H246" s="10">
        <v>173520.21900000001</v>
      </c>
      <c r="I246" s="10" t="s">
        <v>32</v>
      </c>
      <c r="J246" s="10">
        <v>794741.92299999995</v>
      </c>
      <c r="K246" s="10">
        <v>794741.92299999995</v>
      </c>
      <c r="L246" s="10" t="s">
        <v>32</v>
      </c>
      <c r="M246" s="10">
        <v>0</v>
      </c>
      <c r="N246" s="10">
        <v>0</v>
      </c>
      <c r="O246" s="10" t="s">
        <v>32</v>
      </c>
      <c r="P246" s="10">
        <v>971220.38399999996</v>
      </c>
      <c r="Q246" s="10">
        <v>629099.45699999994</v>
      </c>
      <c r="R246" s="10" t="s">
        <v>32</v>
      </c>
      <c r="S246" s="10">
        <v>0</v>
      </c>
      <c r="T246" s="10">
        <v>0</v>
      </c>
      <c r="U246" s="10" t="s">
        <v>32</v>
      </c>
      <c r="V246" s="10">
        <v>119211.28844999999</v>
      </c>
      <c r="W246" s="10">
        <v>135238.671</v>
      </c>
      <c r="X246" s="10">
        <v>221927.992</v>
      </c>
      <c r="Y246" s="10">
        <v>271932.79399999999</v>
      </c>
      <c r="Z246" s="10" t="s">
        <v>32</v>
      </c>
      <c r="AA246" s="10">
        <v>971220.38399999996</v>
      </c>
      <c r="AB246" s="10">
        <v>629099.45699999994</v>
      </c>
      <c r="AC246" s="11">
        <v>0.64774120000347934</v>
      </c>
      <c r="AD246" s="10" t="s">
        <v>33</v>
      </c>
    </row>
    <row r="247" spans="1:30" x14ac:dyDescent="0.25">
      <c r="A247" s="8">
        <v>85001</v>
      </c>
      <c r="B247" s="9" t="s">
        <v>260</v>
      </c>
      <c r="C247" s="9" t="s">
        <v>275</v>
      </c>
      <c r="D247" s="10">
        <v>3665331</v>
      </c>
      <c r="E247" s="10">
        <v>3665330.557</v>
      </c>
      <c r="F247" s="10" t="s">
        <v>32</v>
      </c>
      <c r="G247" s="10">
        <v>86923</v>
      </c>
      <c r="H247" s="10">
        <v>86924</v>
      </c>
      <c r="I247" s="10" t="s">
        <v>32</v>
      </c>
      <c r="J247" s="10">
        <v>3665331</v>
      </c>
      <c r="K247" s="10">
        <v>3665330.557</v>
      </c>
      <c r="L247" s="10" t="s">
        <v>32</v>
      </c>
      <c r="M247" s="10">
        <v>0</v>
      </c>
      <c r="N247" s="10">
        <v>0</v>
      </c>
      <c r="O247" s="10" t="s">
        <v>32</v>
      </c>
      <c r="P247" s="10">
        <v>3786354.557</v>
      </c>
      <c r="Q247" s="10">
        <v>3007346</v>
      </c>
      <c r="R247" s="10" t="s">
        <v>32</v>
      </c>
      <c r="S247" s="10">
        <v>0</v>
      </c>
      <c r="T247" s="10">
        <v>0</v>
      </c>
      <c r="U247" s="10" t="s">
        <v>32</v>
      </c>
      <c r="V247" s="10">
        <v>549799.58354999998</v>
      </c>
      <c r="W247" s="10">
        <v>338325</v>
      </c>
      <c r="X247" s="10">
        <v>917797</v>
      </c>
      <c r="Y247" s="10">
        <v>1751224</v>
      </c>
      <c r="Z247" s="10" t="s">
        <v>32</v>
      </c>
      <c r="AA247" s="10">
        <v>3786354.557</v>
      </c>
      <c r="AB247" s="10">
        <v>3007346</v>
      </c>
      <c r="AC247" s="11">
        <v>0.79425895138113445</v>
      </c>
      <c r="AD247" s="10" t="s">
        <v>33</v>
      </c>
    </row>
    <row r="248" spans="1:30" x14ac:dyDescent="0.25">
      <c r="A248" s="8">
        <v>19022</v>
      </c>
      <c r="B248" s="9" t="s">
        <v>276</v>
      </c>
      <c r="C248" s="9" t="s">
        <v>277</v>
      </c>
      <c r="D248" s="10">
        <v>1435083</v>
      </c>
      <c r="E248" s="10">
        <v>1435083.3030000001</v>
      </c>
      <c r="F248" s="10" t="s">
        <v>32</v>
      </c>
      <c r="G248" s="10">
        <v>3869459</v>
      </c>
      <c r="H248" s="10">
        <v>0</v>
      </c>
      <c r="I248" s="10" t="s">
        <v>33</v>
      </c>
      <c r="J248" s="10">
        <v>1435083</v>
      </c>
      <c r="K248" s="10">
        <v>1435083.3030000001</v>
      </c>
      <c r="L248" s="10" t="s">
        <v>32</v>
      </c>
      <c r="M248" s="10">
        <v>0</v>
      </c>
      <c r="N248" s="10">
        <v>0</v>
      </c>
      <c r="O248" s="10" t="s">
        <v>32</v>
      </c>
      <c r="P248" s="10">
        <v>1471272.3030000001</v>
      </c>
      <c r="Q248" s="10">
        <v>3153759</v>
      </c>
      <c r="R248" s="10" t="s">
        <v>33</v>
      </c>
      <c r="S248" s="10">
        <v>0</v>
      </c>
      <c r="T248" s="10">
        <v>0</v>
      </c>
      <c r="U248" s="10" t="s">
        <v>32</v>
      </c>
      <c r="V248" s="10">
        <v>215262.49545000002</v>
      </c>
      <c r="W248" s="10">
        <v>29494</v>
      </c>
      <c r="X248" s="10">
        <v>26219</v>
      </c>
      <c r="Y248" s="10">
        <v>35417</v>
      </c>
      <c r="Z248" s="10" t="s">
        <v>33</v>
      </c>
      <c r="AA248" s="10">
        <v>1471272.3030000001</v>
      </c>
      <c r="AB248" s="10">
        <v>3153759</v>
      </c>
      <c r="AC248" s="11">
        <v>2.14355900914421</v>
      </c>
      <c r="AD248" s="10" t="s">
        <v>33</v>
      </c>
    </row>
    <row r="249" spans="1:30" x14ac:dyDescent="0.25">
      <c r="A249" s="8">
        <v>19050</v>
      </c>
      <c r="B249" s="9" t="s">
        <v>276</v>
      </c>
      <c r="C249" s="9" t="s">
        <v>40</v>
      </c>
      <c r="D249" s="10">
        <v>1832412</v>
      </c>
      <c r="E249" s="10">
        <v>1832412.3770000001</v>
      </c>
      <c r="F249" s="10" t="s">
        <v>32</v>
      </c>
      <c r="G249" s="10">
        <v>498196523</v>
      </c>
      <c r="H249" s="10">
        <v>514876</v>
      </c>
      <c r="I249" s="10" t="s">
        <v>33</v>
      </c>
      <c r="J249" s="10">
        <v>1933488</v>
      </c>
      <c r="K249" s="10">
        <v>1099447.4269999999</v>
      </c>
      <c r="L249" s="10" t="s">
        <v>33</v>
      </c>
      <c r="M249" s="10">
        <v>0</v>
      </c>
      <c r="N249" s="10">
        <v>732964.95</v>
      </c>
      <c r="O249" s="10" t="s">
        <v>33</v>
      </c>
      <c r="P249" s="10">
        <v>2361143.3769999999</v>
      </c>
      <c r="Q249" s="10">
        <v>1790292</v>
      </c>
      <c r="R249" s="10" t="s">
        <v>32</v>
      </c>
      <c r="S249" s="10">
        <v>0</v>
      </c>
      <c r="T249" s="10">
        <v>0</v>
      </c>
      <c r="U249" s="10" t="s">
        <v>32</v>
      </c>
      <c r="V249" s="10">
        <v>274861.85654999997</v>
      </c>
      <c r="W249" s="10">
        <v>41742</v>
      </c>
      <c r="X249" s="10">
        <v>15481</v>
      </c>
      <c r="Y249" s="10">
        <v>155266</v>
      </c>
      <c r="Z249" s="10" t="s">
        <v>33</v>
      </c>
      <c r="AA249" s="10">
        <v>2361143.3769999999</v>
      </c>
      <c r="AB249" s="10">
        <v>1790292</v>
      </c>
      <c r="AC249" s="11">
        <v>0.75823095600178803</v>
      </c>
      <c r="AD249" s="10" t="s">
        <v>33</v>
      </c>
    </row>
    <row r="250" spans="1:30" x14ac:dyDescent="0.25">
      <c r="A250" s="8">
        <v>19100</v>
      </c>
      <c r="B250" s="9" t="s">
        <v>276</v>
      </c>
      <c r="C250" s="9" t="s">
        <v>113</v>
      </c>
      <c r="D250" s="10">
        <v>2132777</v>
      </c>
      <c r="E250" s="10">
        <v>2132776.8849999998</v>
      </c>
      <c r="F250" s="10" t="s">
        <v>32</v>
      </c>
      <c r="G250" s="10">
        <v>0</v>
      </c>
      <c r="H250" s="10">
        <v>0</v>
      </c>
      <c r="I250" s="10" t="s">
        <v>32</v>
      </c>
      <c r="J250" s="10">
        <v>1386305</v>
      </c>
      <c r="K250" s="10">
        <v>1386304.9739999999</v>
      </c>
      <c r="L250" s="10" t="s">
        <v>32</v>
      </c>
      <c r="M250" s="10">
        <v>746472</v>
      </c>
      <c r="N250" s="10">
        <v>746471.91099999996</v>
      </c>
      <c r="O250" s="10" t="s">
        <v>32</v>
      </c>
      <c r="P250" s="10">
        <v>2135565.8849999998</v>
      </c>
      <c r="Q250" s="10">
        <v>394719</v>
      </c>
      <c r="R250" s="10" t="s">
        <v>32</v>
      </c>
      <c r="S250" s="10">
        <v>0</v>
      </c>
      <c r="T250" s="10">
        <v>0</v>
      </c>
      <c r="U250" s="10" t="s">
        <v>32</v>
      </c>
      <c r="V250" s="10">
        <v>319916.53274999995</v>
      </c>
      <c r="W250" s="10">
        <v>87930</v>
      </c>
      <c r="X250" s="10">
        <v>36257</v>
      </c>
      <c r="Y250" s="10">
        <v>96451</v>
      </c>
      <c r="Z250" s="10" t="s">
        <v>33</v>
      </c>
      <c r="AA250" s="10">
        <v>2135565.8849999998</v>
      </c>
      <c r="AB250" s="10">
        <v>394719</v>
      </c>
      <c r="AC250" s="11">
        <v>0.18483110391136448</v>
      </c>
      <c r="AD250" s="10" t="s">
        <v>33</v>
      </c>
    </row>
    <row r="251" spans="1:30" x14ac:dyDescent="0.25">
      <c r="A251" s="8">
        <v>19130</v>
      </c>
      <c r="B251" s="9" t="s">
        <v>276</v>
      </c>
      <c r="C251" s="9" t="s">
        <v>278</v>
      </c>
      <c r="D251" s="10">
        <v>1898855</v>
      </c>
      <c r="E251" s="10">
        <v>1898855.4709999999</v>
      </c>
      <c r="F251" s="10" t="s">
        <v>32</v>
      </c>
      <c r="G251" s="10">
        <v>331730</v>
      </c>
      <c r="H251" s="10">
        <v>410211</v>
      </c>
      <c r="I251" s="10" t="s">
        <v>33</v>
      </c>
      <c r="J251" s="10">
        <v>1484450</v>
      </c>
      <c r="K251" s="10">
        <v>1484450.6510000001</v>
      </c>
      <c r="L251" s="10" t="s">
        <v>32</v>
      </c>
      <c r="M251" s="10">
        <v>414405</v>
      </c>
      <c r="N251" s="10">
        <v>414404.82</v>
      </c>
      <c r="O251" s="10" t="s">
        <v>32</v>
      </c>
      <c r="P251" s="10">
        <v>2314503.4709999999</v>
      </c>
      <c r="Q251" s="10">
        <v>1976745</v>
      </c>
      <c r="R251" s="10" t="s">
        <v>32</v>
      </c>
      <c r="S251" s="10">
        <v>0</v>
      </c>
      <c r="T251" s="10">
        <v>0</v>
      </c>
      <c r="U251" s="10" t="s">
        <v>32</v>
      </c>
      <c r="V251" s="10">
        <v>284828.32065000001</v>
      </c>
      <c r="W251" s="10">
        <v>308272</v>
      </c>
      <c r="X251" s="10">
        <v>12482</v>
      </c>
      <c r="Y251" s="10">
        <v>13112</v>
      </c>
      <c r="Z251" s="10" t="s">
        <v>32</v>
      </c>
      <c r="AA251" s="10">
        <v>2314503.4709999999</v>
      </c>
      <c r="AB251" s="10">
        <v>1976745</v>
      </c>
      <c r="AC251" s="11">
        <v>0.85406871269280549</v>
      </c>
      <c r="AD251" s="10" t="s">
        <v>32</v>
      </c>
    </row>
    <row r="252" spans="1:30" x14ac:dyDescent="0.25">
      <c r="A252" s="8">
        <v>19137</v>
      </c>
      <c r="B252" s="9" t="s">
        <v>276</v>
      </c>
      <c r="C252" s="9" t="s">
        <v>279</v>
      </c>
      <c r="D252" s="10">
        <v>1437461</v>
      </c>
      <c r="E252" s="10">
        <v>1437460.94</v>
      </c>
      <c r="F252" s="10" t="s">
        <v>32</v>
      </c>
      <c r="G252" s="10">
        <v>1514603</v>
      </c>
      <c r="H252" s="10">
        <v>1620611</v>
      </c>
      <c r="I252" s="10" t="s">
        <v>33</v>
      </c>
      <c r="J252" s="10">
        <v>1437461</v>
      </c>
      <c r="K252" s="10">
        <v>1437460.94</v>
      </c>
      <c r="L252" s="10" t="s">
        <v>32</v>
      </c>
      <c r="M252" s="10">
        <v>0</v>
      </c>
      <c r="N252" s="10">
        <v>0</v>
      </c>
      <c r="O252" s="10" t="s">
        <v>32</v>
      </c>
      <c r="P252" s="10">
        <v>3124925.94</v>
      </c>
      <c r="Q252" s="10">
        <v>1946379</v>
      </c>
      <c r="R252" s="10" t="s">
        <v>32</v>
      </c>
      <c r="S252" s="10">
        <v>0</v>
      </c>
      <c r="T252" s="10">
        <v>0</v>
      </c>
      <c r="U252" s="10" t="s">
        <v>32</v>
      </c>
      <c r="V252" s="10">
        <v>215619.14099999997</v>
      </c>
      <c r="W252" s="10">
        <v>21893</v>
      </c>
      <c r="X252" s="10">
        <v>7463</v>
      </c>
      <c r="Y252" s="10">
        <v>2949</v>
      </c>
      <c r="Z252" s="10" t="s">
        <v>33</v>
      </c>
      <c r="AA252" s="10">
        <v>3124925.94</v>
      </c>
      <c r="AB252" s="10">
        <v>1946379</v>
      </c>
      <c r="AC252" s="11">
        <v>0.62285604118989135</v>
      </c>
      <c r="AD252" s="10" t="s">
        <v>33</v>
      </c>
    </row>
    <row r="253" spans="1:30" x14ac:dyDescent="0.25">
      <c r="A253" s="8">
        <v>19212</v>
      </c>
      <c r="B253" s="9" t="s">
        <v>276</v>
      </c>
      <c r="C253" s="9" t="s">
        <v>280</v>
      </c>
      <c r="D253" s="10">
        <v>1619794</v>
      </c>
      <c r="E253" s="10">
        <v>1619794.477</v>
      </c>
      <c r="F253" s="10" t="s">
        <v>32</v>
      </c>
      <c r="G253" s="10">
        <v>26136</v>
      </c>
      <c r="H253" s="10">
        <v>26136</v>
      </c>
      <c r="I253" s="10" t="s">
        <v>32</v>
      </c>
      <c r="J253" s="10">
        <v>1619794</v>
      </c>
      <c r="K253" s="10">
        <v>1619794.477</v>
      </c>
      <c r="L253" s="10" t="s">
        <v>32</v>
      </c>
      <c r="M253" s="10">
        <v>0</v>
      </c>
      <c r="N253" s="10">
        <v>0</v>
      </c>
      <c r="O253" s="10" t="s">
        <v>32</v>
      </c>
      <c r="P253" s="10">
        <v>1656047.477</v>
      </c>
      <c r="Q253" s="10">
        <v>1646077</v>
      </c>
      <c r="R253" s="10" t="s">
        <v>32</v>
      </c>
      <c r="S253" s="10">
        <v>0</v>
      </c>
      <c r="T253" s="10">
        <v>0</v>
      </c>
      <c r="U253" s="10" t="s">
        <v>32</v>
      </c>
      <c r="V253" s="10">
        <v>242969.17154999997</v>
      </c>
      <c r="W253" s="10">
        <v>298668</v>
      </c>
      <c r="X253" s="10">
        <v>200000</v>
      </c>
      <c r="Y253" s="10">
        <v>100000</v>
      </c>
      <c r="Z253" s="10" t="s">
        <v>32</v>
      </c>
      <c r="AA253" s="10">
        <v>1656047.477</v>
      </c>
      <c r="AB253" s="10">
        <v>1646077</v>
      </c>
      <c r="AC253" s="11">
        <v>0.99397935316560981</v>
      </c>
      <c r="AD253" s="10" t="s">
        <v>32</v>
      </c>
    </row>
    <row r="254" spans="1:30" x14ac:dyDescent="0.25">
      <c r="A254" s="8">
        <v>19256</v>
      </c>
      <c r="B254" s="9" t="s">
        <v>276</v>
      </c>
      <c r="C254" s="9" t="s">
        <v>281</v>
      </c>
      <c r="D254" s="10">
        <v>2285885</v>
      </c>
      <c r="E254" s="10">
        <v>2285885.3330000001</v>
      </c>
      <c r="F254" s="10" t="s">
        <v>32</v>
      </c>
      <c r="G254" s="10">
        <v>44395</v>
      </c>
      <c r="H254" s="10">
        <v>31854</v>
      </c>
      <c r="I254" s="10" t="s">
        <v>33</v>
      </c>
      <c r="J254" s="10">
        <v>1485825</v>
      </c>
      <c r="K254" s="10">
        <v>1485825.4720000001</v>
      </c>
      <c r="L254" s="10" t="s">
        <v>32</v>
      </c>
      <c r="M254" s="10">
        <v>800060</v>
      </c>
      <c r="N254" s="10">
        <v>800059.86100000003</v>
      </c>
      <c r="O254" s="10" t="s">
        <v>32</v>
      </c>
      <c r="P254" s="10">
        <v>2641106.3330000001</v>
      </c>
      <c r="Q254" s="10">
        <v>2088826</v>
      </c>
      <c r="R254" s="10" t="s">
        <v>32</v>
      </c>
      <c r="S254" s="10">
        <v>0</v>
      </c>
      <c r="T254" s="10">
        <v>0</v>
      </c>
      <c r="U254" s="10" t="s">
        <v>32</v>
      </c>
      <c r="V254" s="10">
        <v>342882.79995000002</v>
      </c>
      <c r="W254" s="10">
        <v>273108</v>
      </c>
      <c r="X254" s="10">
        <v>14871</v>
      </c>
      <c r="Y254" s="10">
        <v>53680</v>
      </c>
      <c r="Z254" s="10" t="s">
        <v>33</v>
      </c>
      <c r="AA254" s="10">
        <v>2641106.3330000001</v>
      </c>
      <c r="AB254" s="10">
        <v>2088826</v>
      </c>
      <c r="AC254" s="11">
        <v>0.79089053473561899</v>
      </c>
      <c r="AD254" s="10" t="s">
        <v>33</v>
      </c>
    </row>
    <row r="255" spans="1:30" x14ac:dyDescent="0.25">
      <c r="A255" s="8">
        <v>19290</v>
      </c>
      <c r="B255" s="9" t="s">
        <v>276</v>
      </c>
      <c r="C255" s="9" t="s">
        <v>254</v>
      </c>
      <c r="D255" s="10">
        <v>437716</v>
      </c>
      <c r="E255" s="10">
        <v>437715.95899999997</v>
      </c>
      <c r="F255" s="10" t="s">
        <v>32</v>
      </c>
      <c r="G255" s="10">
        <v>55744</v>
      </c>
      <c r="H255" s="10">
        <v>39541</v>
      </c>
      <c r="I255" s="10" t="s">
        <v>33</v>
      </c>
      <c r="J255" s="10">
        <v>437716</v>
      </c>
      <c r="K255" s="10">
        <v>437715.95899999997</v>
      </c>
      <c r="L255" s="10" t="s">
        <v>32</v>
      </c>
      <c r="M255" s="10">
        <v>0</v>
      </c>
      <c r="N255" s="10">
        <v>0</v>
      </c>
      <c r="O255" s="10" t="s">
        <v>32</v>
      </c>
      <c r="P255" s="10">
        <v>478163.95899999997</v>
      </c>
      <c r="Q255" s="10">
        <v>373237</v>
      </c>
      <c r="R255" s="10" t="s">
        <v>32</v>
      </c>
      <c r="S255" s="10">
        <v>0</v>
      </c>
      <c r="T255" s="10">
        <v>0</v>
      </c>
      <c r="U255" s="10" t="s">
        <v>32</v>
      </c>
      <c r="V255" s="10">
        <v>65657.393849999993</v>
      </c>
      <c r="W255" s="10">
        <v>34215</v>
      </c>
      <c r="X255" s="10">
        <v>21787</v>
      </c>
      <c r="Y255" s="10">
        <v>20008</v>
      </c>
      <c r="Z255" s="10" t="s">
        <v>32</v>
      </c>
      <c r="AA255" s="10">
        <v>478163.95899999997</v>
      </c>
      <c r="AB255" s="10">
        <v>373237</v>
      </c>
      <c r="AC255" s="11">
        <v>0.78056280272683631</v>
      </c>
      <c r="AD255" s="10" t="s">
        <v>33</v>
      </c>
    </row>
    <row r="256" spans="1:30" x14ac:dyDescent="0.25">
      <c r="A256" s="8">
        <v>19355</v>
      </c>
      <c r="B256" s="9" t="s">
        <v>276</v>
      </c>
      <c r="C256" s="9" t="s">
        <v>282</v>
      </c>
      <c r="D256" s="10">
        <v>1959268</v>
      </c>
      <c r="E256" s="10">
        <v>1834339.9069999999</v>
      </c>
      <c r="F256" s="10" t="s">
        <v>33</v>
      </c>
      <c r="G256" s="10">
        <v>3485650</v>
      </c>
      <c r="H256" s="10">
        <v>200158</v>
      </c>
      <c r="I256" s="10" t="s">
        <v>33</v>
      </c>
      <c r="J256" s="10">
        <v>1317249</v>
      </c>
      <c r="K256" s="10">
        <v>1192320.9339999999</v>
      </c>
      <c r="L256" s="10" t="s">
        <v>33</v>
      </c>
      <c r="M256" s="10">
        <v>642019</v>
      </c>
      <c r="N256" s="10">
        <v>642018.973</v>
      </c>
      <c r="O256" s="10" t="s">
        <v>32</v>
      </c>
      <c r="P256" s="10">
        <v>2047615.9069999999</v>
      </c>
      <c r="Q256" s="10">
        <v>1526557</v>
      </c>
      <c r="R256" s="10" t="s">
        <v>32</v>
      </c>
      <c r="S256" s="10">
        <v>0</v>
      </c>
      <c r="T256" s="10">
        <v>343</v>
      </c>
      <c r="U256" s="10" t="s">
        <v>33</v>
      </c>
      <c r="V256" s="10">
        <v>275150.98604999995</v>
      </c>
      <c r="W256" s="10">
        <v>29300</v>
      </c>
      <c r="X256" s="10">
        <v>7149</v>
      </c>
      <c r="Y256" s="10">
        <v>0</v>
      </c>
      <c r="Z256" s="10" t="s">
        <v>33</v>
      </c>
      <c r="AA256" s="10">
        <v>2047615.9069999999</v>
      </c>
      <c r="AB256" s="10">
        <v>1526214</v>
      </c>
      <c r="AC256" s="11">
        <v>0.74536146880988263</v>
      </c>
      <c r="AD256" s="10" t="s">
        <v>33</v>
      </c>
    </row>
    <row r="257" spans="1:30" x14ac:dyDescent="0.25">
      <c r="A257" s="8">
        <v>19392</v>
      </c>
      <c r="B257" s="9" t="s">
        <v>276</v>
      </c>
      <c r="C257" s="9" t="s">
        <v>283</v>
      </c>
      <c r="D257" s="10">
        <v>649378.05099999998</v>
      </c>
      <c r="E257" s="10">
        <v>649378.05200000003</v>
      </c>
      <c r="F257" s="10" t="s">
        <v>32</v>
      </c>
      <c r="G257" s="10">
        <v>33952</v>
      </c>
      <c r="H257" s="10">
        <v>0</v>
      </c>
      <c r="I257" s="10" t="s">
        <v>33</v>
      </c>
      <c r="J257" s="10">
        <v>259751</v>
      </c>
      <c r="K257" s="10">
        <v>259751.21900000001</v>
      </c>
      <c r="L257" s="10" t="s">
        <v>32</v>
      </c>
      <c r="M257" s="10">
        <v>389627.05200000003</v>
      </c>
      <c r="N257" s="10">
        <v>389626.83299999998</v>
      </c>
      <c r="O257" s="10" t="s">
        <v>32</v>
      </c>
      <c r="P257" s="10">
        <v>653536.01100000006</v>
      </c>
      <c r="Q257" s="10">
        <v>794053</v>
      </c>
      <c r="R257" s="10" t="s">
        <v>33</v>
      </c>
      <c r="S257" s="10">
        <v>0</v>
      </c>
      <c r="T257" s="10">
        <v>0</v>
      </c>
      <c r="U257" s="10" t="s">
        <v>32</v>
      </c>
      <c r="V257" s="10">
        <v>97406.707800000004</v>
      </c>
      <c r="W257" s="10">
        <v>34670</v>
      </c>
      <c r="X257" s="10">
        <v>19358</v>
      </c>
      <c r="Y257" s="10">
        <v>39486</v>
      </c>
      <c r="Z257" s="10" t="s">
        <v>33</v>
      </c>
      <c r="AA257" s="10">
        <v>653536.01100000006</v>
      </c>
      <c r="AB257" s="10">
        <v>631708</v>
      </c>
      <c r="AC257" s="11">
        <v>0.9666001404167458</v>
      </c>
      <c r="AD257" s="10" t="s">
        <v>32</v>
      </c>
    </row>
    <row r="258" spans="1:30" x14ac:dyDescent="0.25">
      <c r="A258" s="8">
        <v>19450</v>
      </c>
      <c r="B258" s="9" t="s">
        <v>276</v>
      </c>
      <c r="C258" s="9" t="s">
        <v>284</v>
      </c>
      <c r="D258" s="10">
        <v>998633</v>
      </c>
      <c r="E258" s="10">
        <v>1091243.9979999999</v>
      </c>
      <c r="F258" s="10" t="s">
        <v>33</v>
      </c>
      <c r="G258" s="10">
        <v>47812</v>
      </c>
      <c r="H258" s="10">
        <v>0</v>
      </c>
      <c r="I258" s="10" t="s">
        <v>33</v>
      </c>
      <c r="J258" s="10">
        <v>600184</v>
      </c>
      <c r="K258" s="10">
        <v>600184.20200000005</v>
      </c>
      <c r="L258" s="10" t="s">
        <v>32</v>
      </c>
      <c r="M258" s="10">
        <v>337502</v>
      </c>
      <c r="N258" s="10">
        <v>491059.79599999997</v>
      </c>
      <c r="O258" s="10" t="s">
        <v>33</v>
      </c>
      <c r="P258" s="10">
        <v>1091243.9980000001</v>
      </c>
      <c r="Q258" s="10">
        <v>1267492</v>
      </c>
      <c r="R258" s="10" t="s">
        <v>33</v>
      </c>
      <c r="S258" s="10">
        <v>0</v>
      </c>
      <c r="T258" s="10">
        <v>0</v>
      </c>
      <c r="U258" s="10" t="s">
        <v>32</v>
      </c>
      <c r="V258" s="10">
        <v>163686.59970000002</v>
      </c>
      <c r="W258" s="10">
        <v>169055</v>
      </c>
      <c r="X258" s="10">
        <v>0</v>
      </c>
      <c r="Y258" s="10">
        <v>0</v>
      </c>
      <c r="Z258" s="10" t="s">
        <v>32</v>
      </c>
      <c r="AA258" s="10">
        <v>1091243.9980000001</v>
      </c>
      <c r="AB258" s="10">
        <v>1267492</v>
      </c>
      <c r="AC258" s="11">
        <v>1.1615110848930414</v>
      </c>
      <c r="AD258" s="10" t="s">
        <v>33</v>
      </c>
    </row>
    <row r="259" spans="1:30" x14ac:dyDescent="0.25">
      <c r="A259" s="8">
        <v>19455</v>
      </c>
      <c r="B259" s="9" t="s">
        <v>276</v>
      </c>
      <c r="C259" s="9" t="s">
        <v>285</v>
      </c>
      <c r="D259" s="10">
        <v>1582014</v>
      </c>
      <c r="E259" s="10">
        <v>1582014.2379999999</v>
      </c>
      <c r="F259" s="10" t="s">
        <v>32</v>
      </c>
      <c r="G259" s="10">
        <v>13472</v>
      </c>
      <c r="H259" s="10">
        <v>13472</v>
      </c>
      <c r="I259" s="10" t="s">
        <v>32</v>
      </c>
      <c r="J259" s="10">
        <v>1582014</v>
      </c>
      <c r="K259" s="10">
        <v>1582014.2379999999</v>
      </c>
      <c r="L259" s="10" t="s">
        <v>32</v>
      </c>
      <c r="M259" s="10">
        <v>0</v>
      </c>
      <c r="N259" s="10">
        <v>0</v>
      </c>
      <c r="O259" s="10" t="s">
        <v>32</v>
      </c>
      <c r="P259" s="10">
        <v>1600441.2379999999</v>
      </c>
      <c r="Q259" s="10">
        <v>1582223</v>
      </c>
      <c r="R259" s="10" t="s">
        <v>32</v>
      </c>
      <c r="S259" s="10">
        <v>0</v>
      </c>
      <c r="T259" s="10">
        <v>13472</v>
      </c>
      <c r="U259" s="10" t="s">
        <v>33</v>
      </c>
      <c r="V259" s="10">
        <v>237302.13569999998</v>
      </c>
      <c r="W259" s="10">
        <v>323687</v>
      </c>
      <c r="X259" s="10">
        <v>154762</v>
      </c>
      <c r="Y259" s="10">
        <v>332264</v>
      </c>
      <c r="Z259" s="10" t="s">
        <v>32</v>
      </c>
      <c r="AA259" s="10">
        <v>1600441.2379999999</v>
      </c>
      <c r="AB259" s="10">
        <v>1568751</v>
      </c>
      <c r="AC259" s="11">
        <v>0.98019906182897298</v>
      </c>
      <c r="AD259" s="10" t="s">
        <v>32</v>
      </c>
    </row>
    <row r="260" spans="1:30" x14ac:dyDescent="0.25">
      <c r="A260" s="8">
        <v>19517</v>
      </c>
      <c r="B260" s="9" t="s">
        <v>276</v>
      </c>
      <c r="C260" s="9" t="s">
        <v>286</v>
      </c>
      <c r="D260" s="10">
        <v>1578821</v>
      </c>
      <c r="E260" s="10">
        <v>1578820.6850000001</v>
      </c>
      <c r="F260" s="10" t="s">
        <v>32</v>
      </c>
      <c r="G260" s="10">
        <v>23038</v>
      </c>
      <c r="H260" s="10">
        <v>0</v>
      </c>
      <c r="I260" s="10" t="s">
        <v>33</v>
      </c>
      <c r="J260" s="10">
        <v>771019</v>
      </c>
      <c r="K260" s="10">
        <v>769160.04700000002</v>
      </c>
      <c r="L260" s="10" t="s">
        <v>33</v>
      </c>
      <c r="M260" s="10">
        <v>414163</v>
      </c>
      <c r="N260" s="10">
        <v>552587.23699999996</v>
      </c>
      <c r="O260" s="10" t="s">
        <v>33</v>
      </c>
      <c r="P260" s="10">
        <v>1334086.284</v>
      </c>
      <c r="Q260" s="10">
        <v>1190181</v>
      </c>
      <c r="R260" s="10" t="s">
        <v>32</v>
      </c>
      <c r="S260" s="10">
        <v>0</v>
      </c>
      <c r="T260" s="10">
        <v>0</v>
      </c>
      <c r="U260" s="10" t="s">
        <v>32</v>
      </c>
      <c r="V260" s="10">
        <v>198262.0926</v>
      </c>
      <c r="W260" s="10">
        <v>24038</v>
      </c>
      <c r="X260" s="10">
        <v>11401</v>
      </c>
      <c r="Y260" s="10">
        <v>78003</v>
      </c>
      <c r="Z260" s="10" t="s">
        <v>33</v>
      </c>
      <c r="AA260" s="10">
        <v>1334086.284</v>
      </c>
      <c r="AB260" s="10">
        <v>1190181</v>
      </c>
      <c r="AC260" s="11">
        <v>0.8921319514892786</v>
      </c>
      <c r="AD260" s="10" t="s">
        <v>32</v>
      </c>
    </row>
    <row r="261" spans="1:30" x14ac:dyDescent="0.25">
      <c r="A261" s="8">
        <v>19532</v>
      </c>
      <c r="B261" s="9" t="s">
        <v>276</v>
      </c>
      <c r="C261" s="9" t="s">
        <v>287</v>
      </c>
      <c r="D261" s="10">
        <v>1567808.709</v>
      </c>
      <c r="E261" s="10">
        <v>1567808.709</v>
      </c>
      <c r="F261" s="10" t="s">
        <v>32</v>
      </c>
      <c r="G261" s="10">
        <v>98241</v>
      </c>
      <c r="H261" s="10">
        <v>23928.957999999999</v>
      </c>
      <c r="I261" s="10" t="s">
        <v>33</v>
      </c>
      <c r="J261" s="10">
        <v>921181.31599999999</v>
      </c>
      <c r="K261" s="10">
        <v>921181.31599999999</v>
      </c>
      <c r="L261" s="10" t="s">
        <v>32</v>
      </c>
      <c r="M261" s="10">
        <v>646627.39300000004</v>
      </c>
      <c r="N261" s="10">
        <v>646627.39299999992</v>
      </c>
      <c r="O261" s="10" t="s">
        <v>32</v>
      </c>
      <c r="P261" s="10">
        <v>1609762.8459999999</v>
      </c>
      <c r="Q261" s="10">
        <v>1461835.5789999999</v>
      </c>
      <c r="R261" s="10" t="s">
        <v>32</v>
      </c>
      <c r="S261" s="10">
        <v>0</v>
      </c>
      <c r="T261" s="10">
        <v>43182.100999999995</v>
      </c>
      <c r="U261" s="10" t="s">
        <v>33</v>
      </c>
      <c r="V261" s="10">
        <v>235171.30634999997</v>
      </c>
      <c r="W261" s="10">
        <v>110501.45699999999</v>
      </c>
      <c r="X261" s="10">
        <v>49382.415000000001</v>
      </c>
      <c r="Y261" s="10">
        <v>47234.712</v>
      </c>
      <c r="Z261" s="10" t="s">
        <v>33</v>
      </c>
      <c r="AA261" s="10">
        <v>1609762.8459999999</v>
      </c>
      <c r="AB261" s="10">
        <v>1418653.4779999999</v>
      </c>
      <c r="AC261" s="11">
        <v>0.88128104181626765</v>
      </c>
      <c r="AD261" s="10" t="s">
        <v>32</v>
      </c>
    </row>
    <row r="262" spans="1:30" x14ac:dyDescent="0.25">
      <c r="A262" s="8">
        <v>19533</v>
      </c>
      <c r="B262" s="9" t="s">
        <v>276</v>
      </c>
      <c r="C262" s="9" t="s">
        <v>288</v>
      </c>
      <c r="D262" s="10">
        <v>910780</v>
      </c>
      <c r="E262" s="10">
        <v>910779.73899999994</v>
      </c>
      <c r="F262" s="10" t="s">
        <v>32</v>
      </c>
      <c r="G262" s="10">
        <v>-2058</v>
      </c>
      <c r="H262" s="10">
        <v>0</v>
      </c>
      <c r="I262" s="10" t="s">
        <v>33</v>
      </c>
      <c r="J262" s="10">
        <v>664609</v>
      </c>
      <c r="K262" s="10">
        <v>664609.53099999996</v>
      </c>
      <c r="L262" s="10" t="s">
        <v>32</v>
      </c>
      <c r="M262" s="10">
        <v>246170</v>
      </c>
      <c r="N262" s="10">
        <v>246170.20800000001</v>
      </c>
      <c r="O262" s="10" t="s">
        <v>32</v>
      </c>
      <c r="P262" s="10">
        <v>910779.73899999994</v>
      </c>
      <c r="Q262" s="10">
        <v>892787</v>
      </c>
      <c r="R262" s="10" t="s">
        <v>32</v>
      </c>
      <c r="S262" s="10">
        <v>0</v>
      </c>
      <c r="T262" s="10">
        <v>0</v>
      </c>
      <c r="U262" s="10" t="s">
        <v>32</v>
      </c>
      <c r="V262" s="10">
        <v>136616.96084999997</v>
      </c>
      <c r="W262" s="10">
        <v>202016</v>
      </c>
      <c r="X262" s="10">
        <v>74113</v>
      </c>
      <c r="Y262" s="10">
        <v>73476</v>
      </c>
      <c r="Z262" s="10" t="s">
        <v>32</v>
      </c>
      <c r="AA262" s="10">
        <v>910779.73899999994</v>
      </c>
      <c r="AB262" s="10">
        <v>892787</v>
      </c>
      <c r="AC262" s="11">
        <v>0.98024468680017496</v>
      </c>
      <c r="AD262" s="10" t="s">
        <v>32</v>
      </c>
    </row>
    <row r="263" spans="1:30" x14ac:dyDescent="0.25">
      <c r="A263" s="8">
        <v>19548</v>
      </c>
      <c r="B263" s="9" t="s">
        <v>276</v>
      </c>
      <c r="C263" s="9" t="s">
        <v>289</v>
      </c>
      <c r="D263" s="10">
        <v>1479679</v>
      </c>
      <c r="E263" s="10">
        <v>1479678.6680000001</v>
      </c>
      <c r="F263" s="10" t="s">
        <v>32</v>
      </c>
      <c r="G263" s="10">
        <v>312827</v>
      </c>
      <c r="H263" s="10">
        <v>329766</v>
      </c>
      <c r="I263" s="10" t="s">
        <v>33</v>
      </c>
      <c r="J263" s="10">
        <v>961791</v>
      </c>
      <c r="K263" s="10">
        <v>961791.13500000001</v>
      </c>
      <c r="L263" s="10" t="s">
        <v>32</v>
      </c>
      <c r="M263" s="10">
        <v>517888</v>
      </c>
      <c r="N263" s="10">
        <v>517887.533</v>
      </c>
      <c r="O263" s="10" t="s">
        <v>32</v>
      </c>
      <c r="P263" s="10">
        <v>1817751.6680000001</v>
      </c>
      <c r="Q263" s="10">
        <v>1509701</v>
      </c>
      <c r="R263" s="10" t="s">
        <v>32</v>
      </c>
      <c r="S263" s="10">
        <v>0</v>
      </c>
      <c r="T263" s="10">
        <v>0</v>
      </c>
      <c r="U263" s="10" t="s">
        <v>32</v>
      </c>
      <c r="V263" s="10">
        <v>221951.8002</v>
      </c>
      <c r="W263" s="10">
        <v>120399</v>
      </c>
      <c r="X263" s="10">
        <v>33558</v>
      </c>
      <c r="Y263" s="10">
        <v>58669</v>
      </c>
      <c r="Z263" s="10" t="s">
        <v>33</v>
      </c>
      <c r="AA263" s="10">
        <v>1817751.6680000001</v>
      </c>
      <c r="AB263" s="10">
        <v>1509701</v>
      </c>
      <c r="AC263" s="11">
        <v>0.83053203942927145</v>
      </c>
      <c r="AD263" s="10" t="s">
        <v>32</v>
      </c>
    </row>
    <row r="264" spans="1:30" x14ac:dyDescent="0.25">
      <c r="A264" s="8">
        <v>19001</v>
      </c>
      <c r="B264" s="9" t="s">
        <v>276</v>
      </c>
      <c r="C264" s="9" t="s">
        <v>290</v>
      </c>
      <c r="D264" s="10">
        <v>6999493.5300000003</v>
      </c>
      <c r="E264" s="10">
        <v>6999493.5300000003</v>
      </c>
      <c r="F264" s="10" t="s">
        <v>32</v>
      </c>
      <c r="G264" s="10">
        <v>314645.02299999999</v>
      </c>
      <c r="H264" s="10">
        <v>0</v>
      </c>
      <c r="I264" s="10" t="s">
        <v>33</v>
      </c>
      <c r="J264" s="10">
        <v>1679878.446</v>
      </c>
      <c r="K264" s="10">
        <v>1679878.446</v>
      </c>
      <c r="L264" s="10" t="s">
        <v>32</v>
      </c>
      <c r="M264" s="10">
        <v>5319615.0829999996</v>
      </c>
      <c r="N264" s="10">
        <v>5319615.0839999998</v>
      </c>
      <c r="O264" s="10" t="s">
        <v>32</v>
      </c>
      <c r="P264" s="10">
        <v>7028606.0379999997</v>
      </c>
      <c r="Q264" s="10">
        <v>7314138.5529999994</v>
      </c>
      <c r="R264" s="10" t="s">
        <v>33</v>
      </c>
      <c r="S264" s="10">
        <v>0</v>
      </c>
      <c r="T264" s="10">
        <v>0</v>
      </c>
      <c r="U264" s="10" t="s">
        <v>32</v>
      </c>
      <c r="V264" s="10">
        <v>1049924.0294999999</v>
      </c>
      <c r="W264" s="10">
        <v>1031700.206</v>
      </c>
      <c r="X264" s="10">
        <v>316719.05200000003</v>
      </c>
      <c r="Y264" s="10">
        <v>0</v>
      </c>
      <c r="Z264" s="10" t="s">
        <v>32</v>
      </c>
      <c r="AA264" s="10">
        <v>7028606.0379999997</v>
      </c>
      <c r="AB264" s="10">
        <v>7314138.5529999994</v>
      </c>
      <c r="AC264" s="11">
        <v>1.0406243447785057</v>
      </c>
      <c r="AD264" s="10" t="s">
        <v>33</v>
      </c>
    </row>
    <row r="265" spans="1:30" x14ac:dyDescent="0.25">
      <c r="A265" s="8">
        <v>19622</v>
      </c>
      <c r="B265" s="9" t="s">
        <v>276</v>
      </c>
      <c r="C265" s="9" t="s">
        <v>291</v>
      </c>
      <c r="D265" s="10">
        <v>922743</v>
      </c>
      <c r="E265" s="10">
        <v>922742.81900000002</v>
      </c>
      <c r="F265" s="10" t="s">
        <v>32</v>
      </c>
      <c r="G265" s="10">
        <v>61173</v>
      </c>
      <c r="H265" s="10">
        <v>60739</v>
      </c>
      <c r="I265" s="10" t="s">
        <v>33</v>
      </c>
      <c r="J265" s="10">
        <v>746536</v>
      </c>
      <c r="K265" s="10">
        <v>596554.42700000003</v>
      </c>
      <c r="L265" s="10" t="s">
        <v>33</v>
      </c>
      <c r="M265" s="10">
        <v>0</v>
      </c>
      <c r="N265" s="10">
        <v>326188.39199999999</v>
      </c>
      <c r="O265" s="10" t="s">
        <v>33</v>
      </c>
      <c r="P265" s="10">
        <v>983481.81900000002</v>
      </c>
      <c r="Q265" s="10">
        <v>420840</v>
      </c>
      <c r="R265" s="10" t="s">
        <v>32</v>
      </c>
      <c r="S265" s="10">
        <v>0</v>
      </c>
      <c r="T265" s="10">
        <v>0</v>
      </c>
      <c r="U265" s="10" t="s">
        <v>32</v>
      </c>
      <c r="V265" s="10">
        <v>138411.42285</v>
      </c>
      <c r="W265" s="10">
        <v>64488</v>
      </c>
      <c r="X265" s="10">
        <v>34588</v>
      </c>
      <c r="Y265" s="10">
        <v>29537</v>
      </c>
      <c r="Z265" s="10" t="s">
        <v>33</v>
      </c>
      <c r="AA265" s="10">
        <v>983481.81900000002</v>
      </c>
      <c r="AB265" s="10">
        <v>420840</v>
      </c>
      <c r="AC265" s="11">
        <v>0.42790826619236161</v>
      </c>
      <c r="AD265" s="10" t="s">
        <v>33</v>
      </c>
    </row>
    <row r="266" spans="1:30" x14ac:dyDescent="0.25">
      <c r="A266" s="8">
        <v>19693</v>
      </c>
      <c r="B266" s="9" t="s">
        <v>276</v>
      </c>
      <c r="C266" s="9" t="s">
        <v>292</v>
      </c>
      <c r="D266" s="10">
        <v>893863</v>
      </c>
      <c r="E266" s="10">
        <v>893863.19</v>
      </c>
      <c r="F266" s="10" t="s">
        <v>32</v>
      </c>
      <c r="G266" s="10">
        <v>64945</v>
      </c>
      <c r="H266" s="10">
        <v>64946</v>
      </c>
      <c r="I266" s="10" t="s">
        <v>32</v>
      </c>
      <c r="J266" s="10">
        <v>581011</v>
      </c>
      <c r="K266" s="10">
        <v>581011.076</v>
      </c>
      <c r="L266" s="10" t="s">
        <v>32</v>
      </c>
      <c r="M266" s="10">
        <v>312852</v>
      </c>
      <c r="N266" s="10">
        <v>312852.114</v>
      </c>
      <c r="O266" s="10" t="s">
        <v>32</v>
      </c>
      <c r="P266" s="10">
        <v>959231.19</v>
      </c>
      <c r="Q266" s="10">
        <v>822750</v>
      </c>
      <c r="R266" s="10" t="s">
        <v>32</v>
      </c>
      <c r="S266" s="10">
        <v>0</v>
      </c>
      <c r="T266" s="10">
        <v>0</v>
      </c>
      <c r="U266" s="10" t="s">
        <v>32</v>
      </c>
      <c r="V266" s="10">
        <v>134079.4785</v>
      </c>
      <c r="W266" s="10">
        <v>24500</v>
      </c>
      <c r="X266" s="10">
        <v>10500</v>
      </c>
      <c r="Y266" s="10">
        <v>35000</v>
      </c>
      <c r="Z266" s="10" t="s">
        <v>33</v>
      </c>
      <c r="AA266" s="10">
        <v>959231.19</v>
      </c>
      <c r="AB266" s="10">
        <v>822750</v>
      </c>
      <c r="AC266" s="11">
        <v>0.8577181482182622</v>
      </c>
      <c r="AD266" s="10" t="s">
        <v>32</v>
      </c>
    </row>
    <row r="267" spans="1:30" x14ac:dyDescent="0.25">
      <c r="A267" s="8">
        <v>19701</v>
      </c>
      <c r="B267" s="9" t="s">
        <v>276</v>
      </c>
      <c r="C267" s="9" t="s">
        <v>293</v>
      </c>
      <c r="D267" s="10">
        <v>910473</v>
      </c>
      <c r="E267" s="10">
        <v>910472.64300000004</v>
      </c>
      <c r="F267" s="10" t="s">
        <v>32</v>
      </c>
      <c r="G267" s="10">
        <v>637584</v>
      </c>
      <c r="H267" s="10">
        <v>538954</v>
      </c>
      <c r="I267" s="10" t="s">
        <v>33</v>
      </c>
      <c r="J267" s="10">
        <v>625980</v>
      </c>
      <c r="K267" s="10">
        <v>625980.17099999997</v>
      </c>
      <c r="L267" s="10" t="s">
        <v>32</v>
      </c>
      <c r="M267" s="10">
        <v>284492</v>
      </c>
      <c r="N267" s="10">
        <v>284492.47200000001</v>
      </c>
      <c r="O267" s="10" t="s">
        <v>32</v>
      </c>
      <c r="P267" s="10">
        <v>1449426.6429999999</v>
      </c>
      <c r="Q267" s="10">
        <v>1270676</v>
      </c>
      <c r="R267" s="10" t="s">
        <v>32</v>
      </c>
      <c r="S267" s="10">
        <v>0</v>
      </c>
      <c r="T267" s="10">
        <v>0</v>
      </c>
      <c r="U267" s="10" t="s">
        <v>32</v>
      </c>
      <c r="V267" s="10">
        <v>136570.89644999997</v>
      </c>
      <c r="W267" s="10">
        <v>22800</v>
      </c>
      <c r="X267" s="10">
        <v>13485</v>
      </c>
      <c r="Y267" s="10">
        <v>5280</v>
      </c>
      <c r="Z267" s="10" t="s">
        <v>33</v>
      </c>
      <c r="AA267" s="10">
        <v>1449426.6429999999</v>
      </c>
      <c r="AB267" s="10">
        <v>1270676</v>
      </c>
      <c r="AC267" s="11">
        <v>0.8766749294534667</v>
      </c>
      <c r="AD267" s="10" t="s">
        <v>32</v>
      </c>
    </row>
    <row r="268" spans="1:30" x14ac:dyDescent="0.25">
      <c r="A268" s="8">
        <v>19698</v>
      </c>
      <c r="B268" s="9" t="s">
        <v>276</v>
      </c>
      <c r="C268" s="9" t="s">
        <v>294</v>
      </c>
      <c r="D268" s="10">
        <v>2709649</v>
      </c>
      <c r="E268" s="10">
        <v>2709648.8020000001</v>
      </c>
      <c r="F268" s="10" t="s">
        <v>32</v>
      </c>
      <c r="G268" s="10">
        <v>81087</v>
      </c>
      <c r="H268" s="10">
        <v>71398</v>
      </c>
      <c r="I268" s="10" t="s">
        <v>33</v>
      </c>
      <c r="J268" s="10">
        <v>1625789</v>
      </c>
      <c r="K268" s="10">
        <v>1625789.284</v>
      </c>
      <c r="L268" s="10" t="s">
        <v>32</v>
      </c>
      <c r="M268" s="10">
        <v>1083860</v>
      </c>
      <c r="N268" s="10">
        <v>1083859.5179999999</v>
      </c>
      <c r="O268" s="10" t="s">
        <v>32</v>
      </c>
      <c r="P268" s="10">
        <v>2781564.8020000001</v>
      </c>
      <c r="Q268" s="10">
        <v>2734431</v>
      </c>
      <c r="R268" s="10" t="s">
        <v>32</v>
      </c>
      <c r="S268" s="10">
        <v>0</v>
      </c>
      <c r="T268" s="10">
        <v>0</v>
      </c>
      <c r="U268" s="10" t="s">
        <v>32</v>
      </c>
      <c r="V268" s="10">
        <v>406447.32030000002</v>
      </c>
      <c r="W268" s="10">
        <v>278710</v>
      </c>
      <c r="X268" s="10">
        <v>146936</v>
      </c>
      <c r="Y268" s="10">
        <v>465959</v>
      </c>
      <c r="Z268" s="10" t="s">
        <v>32</v>
      </c>
      <c r="AA268" s="10">
        <v>2781564.8020000001</v>
      </c>
      <c r="AB268" s="10">
        <v>2734431</v>
      </c>
      <c r="AC268" s="11">
        <v>0.98305493297653535</v>
      </c>
      <c r="AD268" s="10" t="s">
        <v>32</v>
      </c>
    </row>
    <row r="269" spans="1:30" x14ac:dyDescent="0.25">
      <c r="A269" s="8">
        <v>19760</v>
      </c>
      <c r="B269" s="9" t="s">
        <v>276</v>
      </c>
      <c r="C269" s="9" t="s">
        <v>295</v>
      </c>
      <c r="D269" s="10">
        <v>1003110</v>
      </c>
      <c r="E269" s="10">
        <v>1003109.991</v>
      </c>
      <c r="F269" s="10" t="s">
        <v>32</v>
      </c>
      <c r="G269" s="10">
        <v>681272</v>
      </c>
      <c r="H269" s="10">
        <v>105158</v>
      </c>
      <c r="I269" s="10" t="s">
        <v>33</v>
      </c>
      <c r="J269" s="10">
        <v>652021</v>
      </c>
      <c r="K269" s="10">
        <v>652021.49899999995</v>
      </c>
      <c r="L269" s="10" t="s">
        <v>32</v>
      </c>
      <c r="M269" s="10">
        <v>351089</v>
      </c>
      <c r="N269" s="10">
        <v>351088.49200000003</v>
      </c>
      <c r="O269" s="10" t="s">
        <v>32</v>
      </c>
      <c r="P269" s="10">
        <v>1119617.9909999999</v>
      </c>
      <c r="Q269" s="10">
        <v>901531</v>
      </c>
      <c r="R269" s="10" t="s">
        <v>32</v>
      </c>
      <c r="S269" s="10">
        <v>0</v>
      </c>
      <c r="T269" s="10">
        <v>0</v>
      </c>
      <c r="U269" s="10" t="s">
        <v>32</v>
      </c>
      <c r="V269" s="10">
        <v>150466.49864999999</v>
      </c>
      <c r="W269" s="10">
        <v>23754</v>
      </c>
      <c r="X269" s="10">
        <v>8006</v>
      </c>
      <c r="Y269" s="10">
        <v>13439</v>
      </c>
      <c r="Z269" s="10" t="s">
        <v>33</v>
      </c>
      <c r="AA269" s="10">
        <v>1119617.9909999999</v>
      </c>
      <c r="AB269" s="10">
        <v>901531</v>
      </c>
      <c r="AC269" s="11">
        <v>0.80521303448758186</v>
      </c>
      <c r="AD269" s="10" t="s">
        <v>32</v>
      </c>
    </row>
    <row r="270" spans="1:30" x14ac:dyDescent="0.25">
      <c r="A270" s="8">
        <v>19780</v>
      </c>
      <c r="B270" s="9" t="s">
        <v>276</v>
      </c>
      <c r="C270" s="9" t="s">
        <v>296</v>
      </c>
      <c r="D270" s="10">
        <v>972059</v>
      </c>
      <c r="E270" s="10">
        <v>972058.97400000005</v>
      </c>
      <c r="F270" s="10" t="s">
        <v>32</v>
      </c>
      <c r="G270" s="10">
        <v>439525</v>
      </c>
      <c r="H270" s="10">
        <v>109709</v>
      </c>
      <c r="I270" s="10" t="s">
        <v>33</v>
      </c>
      <c r="J270" s="10">
        <v>350548</v>
      </c>
      <c r="K270" s="10">
        <v>350547.71</v>
      </c>
      <c r="L270" s="10" t="s">
        <v>32</v>
      </c>
      <c r="M270" s="10">
        <v>621511</v>
      </c>
      <c r="N270" s="10">
        <v>621511.26399999997</v>
      </c>
      <c r="O270" s="10" t="s">
        <v>32</v>
      </c>
      <c r="P270" s="10">
        <v>1097925.9739999999</v>
      </c>
      <c r="Q270" s="10">
        <v>961383</v>
      </c>
      <c r="R270" s="10" t="s">
        <v>32</v>
      </c>
      <c r="S270" s="10">
        <v>0</v>
      </c>
      <c r="T270" s="10">
        <v>0</v>
      </c>
      <c r="U270" s="10" t="s">
        <v>32</v>
      </c>
      <c r="V270" s="10">
        <v>145808.8461</v>
      </c>
      <c r="W270" s="10">
        <v>132183</v>
      </c>
      <c r="X270" s="10">
        <v>48075</v>
      </c>
      <c r="Y270" s="10">
        <v>30194</v>
      </c>
      <c r="Z270" s="10" t="s">
        <v>32</v>
      </c>
      <c r="AA270" s="10">
        <v>1097925.9739999999</v>
      </c>
      <c r="AB270" s="10">
        <v>961383</v>
      </c>
      <c r="AC270" s="11">
        <v>0.87563553715507603</v>
      </c>
      <c r="AD270" s="10" t="s">
        <v>32</v>
      </c>
    </row>
    <row r="271" spans="1:30" x14ac:dyDescent="0.25">
      <c r="A271" s="8">
        <v>19785</v>
      </c>
      <c r="B271" s="9" t="s">
        <v>276</v>
      </c>
      <c r="C271" s="9" t="s">
        <v>297</v>
      </c>
      <c r="D271" s="10">
        <v>811859</v>
      </c>
      <c r="E271" s="10">
        <v>811858.56200000003</v>
      </c>
      <c r="F271" s="10" t="s">
        <v>32</v>
      </c>
      <c r="G271" s="10">
        <v>67903</v>
      </c>
      <c r="H271" s="10">
        <v>81581</v>
      </c>
      <c r="I271" s="10" t="s">
        <v>33</v>
      </c>
      <c r="J271" s="10">
        <v>811859</v>
      </c>
      <c r="K271" s="10">
        <v>811858.56200000003</v>
      </c>
      <c r="L271" s="10" t="s">
        <v>32</v>
      </c>
      <c r="M271" s="10">
        <v>0</v>
      </c>
      <c r="N271" s="10">
        <v>0</v>
      </c>
      <c r="O271" s="10" t="s">
        <v>32</v>
      </c>
      <c r="P271" s="10">
        <v>898580.56200000003</v>
      </c>
      <c r="Q271" s="10">
        <v>232081</v>
      </c>
      <c r="R271" s="10" t="s">
        <v>32</v>
      </c>
      <c r="S271" s="10">
        <v>0</v>
      </c>
      <c r="T271" s="10">
        <v>0</v>
      </c>
      <c r="U271" s="10" t="s">
        <v>32</v>
      </c>
      <c r="V271" s="10">
        <v>121778.7843</v>
      </c>
      <c r="W271" s="10">
        <v>12706</v>
      </c>
      <c r="X271" s="10">
        <v>12706</v>
      </c>
      <c r="Y271" s="10">
        <v>12706</v>
      </c>
      <c r="Z271" s="10" t="s">
        <v>33</v>
      </c>
      <c r="AA271" s="10">
        <v>898580.56200000003</v>
      </c>
      <c r="AB271" s="10">
        <v>232081</v>
      </c>
      <c r="AC271" s="11">
        <v>0.25827511723984964</v>
      </c>
      <c r="AD271" s="10" t="s">
        <v>33</v>
      </c>
    </row>
    <row r="272" spans="1:30" x14ac:dyDescent="0.25">
      <c r="A272" s="8">
        <v>19807</v>
      </c>
      <c r="B272" s="9" t="s">
        <v>276</v>
      </c>
      <c r="C272" s="9" t="s">
        <v>298</v>
      </c>
      <c r="D272" s="10">
        <v>1170439</v>
      </c>
      <c r="E272" s="10">
        <v>1170439.2860000001</v>
      </c>
      <c r="F272" s="10" t="s">
        <v>32</v>
      </c>
      <c r="G272" s="10">
        <v>260461</v>
      </c>
      <c r="H272" s="10">
        <v>158755</v>
      </c>
      <c r="I272" s="10" t="s">
        <v>33</v>
      </c>
      <c r="J272" s="10">
        <v>894071</v>
      </c>
      <c r="K272" s="10">
        <v>894019.61</v>
      </c>
      <c r="L272" s="10" t="s">
        <v>32</v>
      </c>
      <c r="M272" s="10">
        <v>276420</v>
      </c>
      <c r="N272" s="10">
        <v>276419.67599999998</v>
      </c>
      <c r="O272" s="10" t="s">
        <v>32</v>
      </c>
      <c r="P272" s="10">
        <v>1329194.2859999998</v>
      </c>
      <c r="Q272" s="10">
        <v>1222067</v>
      </c>
      <c r="R272" s="10" t="s">
        <v>32</v>
      </c>
      <c r="S272" s="10">
        <v>0</v>
      </c>
      <c r="T272" s="10">
        <v>0</v>
      </c>
      <c r="U272" s="10" t="s">
        <v>32</v>
      </c>
      <c r="V272" s="10">
        <v>175565.89289999998</v>
      </c>
      <c r="W272" s="10">
        <v>235825</v>
      </c>
      <c r="X272" s="10">
        <v>29616</v>
      </c>
      <c r="Y272" s="10">
        <v>107445</v>
      </c>
      <c r="Z272" s="10" t="s">
        <v>32</v>
      </c>
      <c r="AA272" s="10">
        <v>1329194.2859999998</v>
      </c>
      <c r="AB272" s="10">
        <v>1222067</v>
      </c>
      <c r="AC272" s="11">
        <v>0.91940434357238887</v>
      </c>
      <c r="AD272" s="10" t="s">
        <v>32</v>
      </c>
    </row>
    <row r="273" spans="1:30" x14ac:dyDescent="0.25">
      <c r="A273" s="8">
        <v>19821</v>
      </c>
      <c r="B273" s="9" t="s">
        <v>276</v>
      </c>
      <c r="C273" s="9" t="s">
        <v>299</v>
      </c>
      <c r="D273" s="10">
        <v>1368400</v>
      </c>
      <c r="E273" s="10">
        <v>1368400.436</v>
      </c>
      <c r="F273" s="10" t="s">
        <v>32</v>
      </c>
      <c r="G273" s="10">
        <v>133483</v>
      </c>
      <c r="H273" s="10">
        <v>242327</v>
      </c>
      <c r="I273" s="10" t="s">
        <v>33</v>
      </c>
      <c r="J273" s="10">
        <v>969357</v>
      </c>
      <c r="K273" s="10">
        <v>969356.56400000001</v>
      </c>
      <c r="L273" s="10" t="s">
        <v>32</v>
      </c>
      <c r="M273" s="10">
        <v>399044</v>
      </c>
      <c r="N273" s="10">
        <v>399043.87199999997</v>
      </c>
      <c r="O273" s="10" t="s">
        <v>32</v>
      </c>
      <c r="P273" s="10">
        <v>1637560.436</v>
      </c>
      <c r="Q273" s="10">
        <v>1386168</v>
      </c>
      <c r="R273" s="10" t="s">
        <v>32</v>
      </c>
      <c r="S273" s="10">
        <v>0</v>
      </c>
      <c r="T273" s="10">
        <v>0</v>
      </c>
      <c r="U273" s="10" t="s">
        <v>32</v>
      </c>
      <c r="V273" s="10">
        <v>205260.06539999999</v>
      </c>
      <c r="W273" s="10">
        <v>24519</v>
      </c>
      <c r="X273" s="10">
        <v>2926</v>
      </c>
      <c r="Y273" s="10">
        <v>26359</v>
      </c>
      <c r="Z273" s="10" t="s">
        <v>33</v>
      </c>
      <c r="AA273" s="10">
        <v>1637560.436</v>
      </c>
      <c r="AB273" s="10">
        <v>1386168</v>
      </c>
      <c r="AC273" s="11">
        <v>0.84648356758418897</v>
      </c>
      <c r="AD273" s="10" t="s">
        <v>32</v>
      </c>
    </row>
    <row r="274" spans="1:30" x14ac:dyDescent="0.25">
      <c r="A274" s="8">
        <v>19845</v>
      </c>
      <c r="B274" s="9" t="s">
        <v>276</v>
      </c>
      <c r="C274" s="9" t="s">
        <v>300</v>
      </c>
      <c r="D274" s="10">
        <v>739806</v>
      </c>
      <c r="E274" s="10">
        <v>739805.68500000006</v>
      </c>
      <c r="F274" s="10" t="s">
        <v>32</v>
      </c>
      <c r="G274" s="10">
        <v>135678.098</v>
      </c>
      <c r="H274" s="10">
        <v>135678</v>
      </c>
      <c r="I274" s="10" t="s">
        <v>32</v>
      </c>
      <c r="J274" s="10">
        <v>739806</v>
      </c>
      <c r="K274" s="10">
        <v>739805.68500000006</v>
      </c>
      <c r="L274" s="10" t="s">
        <v>32</v>
      </c>
      <c r="M274" s="10">
        <v>0</v>
      </c>
      <c r="N274" s="10">
        <v>0</v>
      </c>
      <c r="O274" s="10" t="s">
        <v>32</v>
      </c>
      <c r="P274" s="10">
        <v>875483.68500000006</v>
      </c>
      <c r="Q274" s="10">
        <v>875131</v>
      </c>
      <c r="R274" s="10" t="s">
        <v>32</v>
      </c>
      <c r="S274" s="10">
        <v>0</v>
      </c>
      <c r="T274" s="10">
        <v>0</v>
      </c>
      <c r="U274" s="10" t="s">
        <v>32</v>
      </c>
      <c r="V274" s="10">
        <v>110970.85275000001</v>
      </c>
      <c r="W274" s="10">
        <v>214919</v>
      </c>
      <c r="X274" s="10">
        <v>90647</v>
      </c>
      <c r="Y274" s="10">
        <v>146999</v>
      </c>
      <c r="Z274" s="10" t="s">
        <v>32</v>
      </c>
      <c r="AA274" s="10">
        <v>875483.68500000006</v>
      </c>
      <c r="AB274" s="10">
        <v>875131</v>
      </c>
      <c r="AC274" s="11">
        <v>0.99959715411487071</v>
      </c>
      <c r="AD274" s="10" t="s">
        <v>32</v>
      </c>
    </row>
    <row r="275" spans="1:30" x14ac:dyDescent="0.25">
      <c r="A275" s="8">
        <v>20011</v>
      </c>
      <c r="B275" s="9" t="s">
        <v>301</v>
      </c>
      <c r="C275" s="9" t="s">
        <v>302</v>
      </c>
      <c r="D275" s="10">
        <v>2917039.5789999999</v>
      </c>
      <c r="E275" s="10">
        <v>2917039.5789999999</v>
      </c>
      <c r="F275" s="10" t="s">
        <v>32</v>
      </c>
      <c r="G275" s="10">
        <v>470138.80699999997</v>
      </c>
      <c r="H275" s="10">
        <v>383330.446</v>
      </c>
      <c r="I275" s="10" t="s">
        <v>33</v>
      </c>
      <c r="J275" s="10">
        <v>2917039.5789999999</v>
      </c>
      <c r="K275" s="10">
        <v>2917039.5789999999</v>
      </c>
      <c r="L275" s="10" t="s">
        <v>32</v>
      </c>
      <c r="M275" s="10">
        <v>0</v>
      </c>
      <c r="N275" s="10">
        <v>0</v>
      </c>
      <c r="O275" s="10" t="s">
        <v>32</v>
      </c>
      <c r="P275" s="10">
        <v>3331714.7939999998</v>
      </c>
      <c r="Q275" s="10">
        <v>2734373.949</v>
      </c>
      <c r="R275" s="10" t="s">
        <v>32</v>
      </c>
      <c r="S275" s="10">
        <v>0</v>
      </c>
      <c r="T275" s="10">
        <v>0</v>
      </c>
      <c r="U275" s="10" t="s">
        <v>32</v>
      </c>
      <c r="V275" s="10">
        <v>437555.93685</v>
      </c>
      <c r="W275" s="10">
        <v>744363.23100000003</v>
      </c>
      <c r="X275" s="10">
        <v>367779.06099999999</v>
      </c>
      <c r="Y275" s="10">
        <v>525069.98300000001</v>
      </c>
      <c r="Z275" s="10" t="s">
        <v>32</v>
      </c>
      <c r="AA275" s="10">
        <v>3331714.7939999998</v>
      </c>
      <c r="AB275" s="10">
        <v>2734373.949</v>
      </c>
      <c r="AC275" s="11">
        <v>0.82071069046013911</v>
      </c>
      <c r="AD275" s="10" t="s">
        <v>32</v>
      </c>
    </row>
    <row r="276" spans="1:30" x14ac:dyDescent="0.25">
      <c r="A276" s="8">
        <v>20045</v>
      </c>
      <c r="B276" s="9" t="s">
        <v>301</v>
      </c>
      <c r="C276" s="9" t="s">
        <v>303</v>
      </c>
      <c r="D276" s="10">
        <v>754209</v>
      </c>
      <c r="E276" s="10">
        <v>754209.17200000002</v>
      </c>
      <c r="F276" s="10" t="s">
        <v>32</v>
      </c>
      <c r="G276" s="10">
        <v>259</v>
      </c>
      <c r="H276" s="10">
        <v>0</v>
      </c>
      <c r="I276" s="10" t="s">
        <v>33</v>
      </c>
      <c r="J276" s="10">
        <v>754209</v>
      </c>
      <c r="K276" s="10">
        <v>754209.17200000002</v>
      </c>
      <c r="L276" s="10" t="s">
        <v>32</v>
      </c>
      <c r="M276" s="10">
        <v>0</v>
      </c>
      <c r="N276" s="10">
        <v>0</v>
      </c>
      <c r="O276" s="10" t="s">
        <v>32</v>
      </c>
      <c r="P276" s="10">
        <v>754209.17200000002</v>
      </c>
      <c r="Q276" s="10">
        <v>690757</v>
      </c>
      <c r="R276" s="10" t="s">
        <v>32</v>
      </c>
      <c r="S276" s="10">
        <v>0</v>
      </c>
      <c r="T276" s="10">
        <v>0</v>
      </c>
      <c r="U276" s="10" t="s">
        <v>32</v>
      </c>
      <c r="V276" s="10">
        <v>113131.37579999999</v>
      </c>
      <c r="W276" s="10">
        <v>290485</v>
      </c>
      <c r="X276" s="10">
        <v>74276</v>
      </c>
      <c r="Y276" s="10">
        <v>112838</v>
      </c>
      <c r="Z276" s="10" t="s">
        <v>32</v>
      </c>
      <c r="AA276" s="10">
        <v>754209.17200000002</v>
      </c>
      <c r="AB276" s="10">
        <v>690757</v>
      </c>
      <c r="AC276" s="11">
        <v>0.91586926497892018</v>
      </c>
      <c r="AD276" s="10" t="s">
        <v>32</v>
      </c>
    </row>
    <row r="277" spans="1:30" x14ac:dyDescent="0.25">
      <c r="A277" s="8">
        <v>20060</v>
      </c>
      <c r="B277" s="9" t="s">
        <v>301</v>
      </c>
      <c r="C277" s="9" t="s">
        <v>304</v>
      </c>
      <c r="D277" s="10">
        <v>1536722</v>
      </c>
      <c r="E277" s="10">
        <v>1536721.9169999999</v>
      </c>
      <c r="F277" s="10" t="s">
        <v>32</v>
      </c>
      <c r="G277" s="10">
        <v>-27394</v>
      </c>
      <c r="H277" s="10">
        <v>0</v>
      </c>
      <c r="I277" s="10" t="s">
        <v>33</v>
      </c>
      <c r="J277" s="10">
        <v>1075705</v>
      </c>
      <c r="K277" s="10">
        <v>1075705.3430000001</v>
      </c>
      <c r="L277" s="10" t="s">
        <v>32</v>
      </c>
      <c r="M277" s="10">
        <v>461017</v>
      </c>
      <c r="N277" s="10">
        <v>461016.57400000002</v>
      </c>
      <c r="O277" s="10" t="s">
        <v>32</v>
      </c>
      <c r="P277" s="10">
        <v>1598119.9170000001</v>
      </c>
      <c r="Q277" s="10">
        <v>1473120</v>
      </c>
      <c r="R277" s="10" t="s">
        <v>32</v>
      </c>
      <c r="S277" s="10">
        <v>0</v>
      </c>
      <c r="T277" s="10">
        <v>0</v>
      </c>
      <c r="U277" s="10" t="s">
        <v>32</v>
      </c>
      <c r="V277" s="10">
        <v>230508.28755000001</v>
      </c>
      <c r="W277" s="10">
        <v>90250</v>
      </c>
      <c r="X277" s="10">
        <v>31750</v>
      </c>
      <c r="Y277" s="10">
        <v>512184</v>
      </c>
      <c r="Z277" s="10" t="s">
        <v>32</v>
      </c>
      <c r="AA277" s="10">
        <v>1598119.9170000001</v>
      </c>
      <c r="AB277" s="10">
        <v>1473120</v>
      </c>
      <c r="AC277" s="11">
        <v>0.92178314301053788</v>
      </c>
      <c r="AD277" s="10" t="s">
        <v>32</v>
      </c>
    </row>
    <row r="278" spans="1:30" x14ac:dyDescent="0.25">
      <c r="A278" s="8">
        <v>20175</v>
      </c>
      <c r="B278" s="9" t="s">
        <v>301</v>
      </c>
      <c r="C278" s="9" t="s">
        <v>305</v>
      </c>
      <c r="D278" s="10">
        <v>1493574.0490000001</v>
      </c>
      <c r="E278" s="10">
        <v>1493574.0490000001</v>
      </c>
      <c r="F278" s="10" t="s">
        <v>32</v>
      </c>
      <c r="G278" s="10">
        <v>-42266.188999999998</v>
      </c>
      <c r="H278" s="10">
        <v>0</v>
      </c>
      <c r="I278" s="10" t="s">
        <v>33</v>
      </c>
      <c r="J278" s="10">
        <v>1493574.0490000001</v>
      </c>
      <c r="K278" s="10">
        <v>1493574.0490000001</v>
      </c>
      <c r="L278" s="10" t="s">
        <v>32</v>
      </c>
      <c r="M278" s="10">
        <v>0</v>
      </c>
      <c r="N278" s="10">
        <v>0</v>
      </c>
      <c r="O278" s="10" t="s">
        <v>32</v>
      </c>
      <c r="P278" s="10">
        <v>1493574.0490000001</v>
      </c>
      <c r="Q278" s="10">
        <v>1454956.2769999998</v>
      </c>
      <c r="R278" s="10" t="s">
        <v>32</v>
      </c>
      <c r="S278" s="10">
        <v>0</v>
      </c>
      <c r="T278" s="10">
        <v>0</v>
      </c>
      <c r="U278" s="10" t="s">
        <v>32</v>
      </c>
      <c r="V278" s="10">
        <v>224036.10735000001</v>
      </c>
      <c r="W278" s="10">
        <v>406137.91700000002</v>
      </c>
      <c r="X278" s="10">
        <v>121347.408</v>
      </c>
      <c r="Y278" s="10">
        <v>176655.12</v>
      </c>
      <c r="Z278" s="10" t="s">
        <v>32</v>
      </c>
      <c r="AA278" s="10">
        <v>1493574.0490000001</v>
      </c>
      <c r="AB278" s="10">
        <v>1454956.2769999998</v>
      </c>
      <c r="AC278" s="11">
        <v>0.97414405263277282</v>
      </c>
      <c r="AD278" s="10" t="s">
        <v>32</v>
      </c>
    </row>
    <row r="279" spans="1:30" x14ac:dyDescent="0.25">
      <c r="A279" s="8">
        <v>20228</v>
      </c>
      <c r="B279" s="9" t="s">
        <v>301</v>
      </c>
      <c r="C279" s="9" t="s">
        <v>306</v>
      </c>
      <c r="D279" s="10">
        <v>999756.86499999999</v>
      </c>
      <c r="E279" s="10">
        <v>999756.86499999999</v>
      </c>
      <c r="F279" s="10" t="s">
        <v>32</v>
      </c>
      <c r="G279" s="10">
        <v>3656.2959999999998</v>
      </c>
      <c r="H279" s="10">
        <v>3565.2959999999998</v>
      </c>
      <c r="I279" s="10" t="s">
        <v>32</v>
      </c>
      <c r="J279" s="10">
        <v>999756.86499999999</v>
      </c>
      <c r="K279" s="10">
        <v>999756.86499999999</v>
      </c>
      <c r="L279" s="10" t="s">
        <v>32</v>
      </c>
      <c r="M279" s="10">
        <v>0</v>
      </c>
      <c r="N279" s="10">
        <v>0</v>
      </c>
      <c r="O279" s="10" t="s">
        <v>32</v>
      </c>
      <c r="P279" s="10">
        <v>1003322.161</v>
      </c>
      <c r="Q279" s="10">
        <v>980582.16800000006</v>
      </c>
      <c r="R279" s="10" t="s">
        <v>32</v>
      </c>
      <c r="S279" s="10">
        <v>0</v>
      </c>
      <c r="T279" s="10">
        <v>0</v>
      </c>
      <c r="U279" s="10" t="s">
        <v>32</v>
      </c>
      <c r="V279" s="10">
        <v>149963.52974999999</v>
      </c>
      <c r="W279" s="10">
        <v>398190.717</v>
      </c>
      <c r="X279" s="10">
        <v>147621.60500000001</v>
      </c>
      <c r="Y279" s="10">
        <v>416457.52100000001</v>
      </c>
      <c r="Z279" s="10" t="s">
        <v>32</v>
      </c>
      <c r="AA279" s="10">
        <v>1003322.161</v>
      </c>
      <c r="AB279" s="10">
        <v>980582.16800000006</v>
      </c>
      <c r="AC279" s="11">
        <v>0.9773353027732038</v>
      </c>
      <c r="AD279" s="10" t="s">
        <v>32</v>
      </c>
    </row>
    <row r="280" spans="1:30" x14ac:dyDescent="0.25">
      <c r="A280" s="8">
        <v>20250</v>
      </c>
      <c r="B280" s="9" t="s">
        <v>301</v>
      </c>
      <c r="C280" s="9" t="s">
        <v>307</v>
      </c>
      <c r="D280" s="10">
        <v>1117643</v>
      </c>
      <c r="E280" s="10">
        <v>1117643.3289999999</v>
      </c>
      <c r="F280" s="10" t="s">
        <v>32</v>
      </c>
      <c r="G280" s="10">
        <v>0</v>
      </c>
      <c r="H280" s="10">
        <v>37189</v>
      </c>
      <c r="I280" s="10" t="s">
        <v>33</v>
      </c>
      <c r="J280" s="10">
        <v>726467.83200000005</v>
      </c>
      <c r="K280" s="10">
        <v>726468.16099999996</v>
      </c>
      <c r="L280" s="10" t="s">
        <v>32</v>
      </c>
      <c r="M280" s="10">
        <v>391175.16800000001</v>
      </c>
      <c r="N280" s="10">
        <v>391175.16800000001</v>
      </c>
      <c r="O280" s="10" t="s">
        <v>32</v>
      </c>
      <c r="P280" s="10">
        <v>1154832.3289999999</v>
      </c>
      <c r="Q280" s="10">
        <v>976753.16800000006</v>
      </c>
      <c r="R280" s="10" t="s">
        <v>32</v>
      </c>
      <c r="S280" s="10">
        <v>0</v>
      </c>
      <c r="T280" s="10">
        <v>0</v>
      </c>
      <c r="U280" s="10" t="s">
        <v>32</v>
      </c>
      <c r="V280" s="10">
        <v>167646.49934999997</v>
      </c>
      <c r="W280" s="10">
        <v>150000</v>
      </c>
      <c r="X280" s="10">
        <v>157034</v>
      </c>
      <c r="Y280" s="10">
        <v>244612</v>
      </c>
      <c r="Z280" s="10" t="s">
        <v>32</v>
      </c>
      <c r="AA280" s="10">
        <v>1154832.3289999999</v>
      </c>
      <c r="AB280" s="10">
        <v>976753.16800000006</v>
      </c>
      <c r="AC280" s="11">
        <v>0.84579652255301574</v>
      </c>
      <c r="AD280" s="10" t="s">
        <v>32</v>
      </c>
    </row>
    <row r="281" spans="1:30" x14ac:dyDescent="0.25">
      <c r="A281" s="8">
        <v>20295</v>
      </c>
      <c r="B281" s="9" t="s">
        <v>301</v>
      </c>
      <c r="C281" s="9" t="s">
        <v>308</v>
      </c>
      <c r="D281" s="10">
        <v>837471.40599999996</v>
      </c>
      <c r="E281" s="10">
        <v>837471.40599999996</v>
      </c>
      <c r="F281" s="10" t="s">
        <v>32</v>
      </c>
      <c r="G281" s="10">
        <v>9219.7839999999997</v>
      </c>
      <c r="H281" s="10">
        <v>1286.7249999999999</v>
      </c>
      <c r="I281" s="10" t="s">
        <v>33</v>
      </c>
      <c r="J281" s="10">
        <v>837471.40599999996</v>
      </c>
      <c r="K281" s="10">
        <v>837471.40599999996</v>
      </c>
      <c r="L281" s="10" t="s">
        <v>32</v>
      </c>
      <c r="M281" s="10">
        <v>0</v>
      </c>
      <c r="N281" s="10">
        <v>0</v>
      </c>
      <c r="O281" s="10" t="s">
        <v>32</v>
      </c>
      <c r="P281" s="10">
        <v>839393.09899999993</v>
      </c>
      <c r="Q281" s="10">
        <v>783392.15300000005</v>
      </c>
      <c r="R281" s="10" t="s">
        <v>32</v>
      </c>
      <c r="S281" s="10">
        <v>0</v>
      </c>
      <c r="T281" s="10">
        <v>0</v>
      </c>
      <c r="U281" s="10" t="s">
        <v>32</v>
      </c>
      <c r="V281" s="10">
        <v>125620.71089999999</v>
      </c>
      <c r="W281" s="10">
        <v>309299.712</v>
      </c>
      <c r="X281" s="10">
        <v>37131.839999999997</v>
      </c>
      <c r="Y281" s="10">
        <v>136940.62100000001</v>
      </c>
      <c r="Z281" s="10" t="s">
        <v>32</v>
      </c>
      <c r="AA281" s="10">
        <v>839393.09899999993</v>
      </c>
      <c r="AB281" s="10">
        <v>783392.15300000005</v>
      </c>
      <c r="AC281" s="11">
        <v>0.93328400475687034</v>
      </c>
      <c r="AD281" s="10" t="s">
        <v>32</v>
      </c>
    </row>
    <row r="282" spans="1:30" x14ac:dyDescent="0.25">
      <c r="A282" s="8">
        <v>20383</v>
      </c>
      <c r="B282" s="9" t="s">
        <v>301</v>
      </c>
      <c r="C282" s="9" t="s">
        <v>309</v>
      </c>
      <c r="D282" s="10">
        <v>769616</v>
      </c>
      <c r="E282" s="10">
        <v>769616.27800000005</v>
      </c>
      <c r="F282" s="10" t="s">
        <v>32</v>
      </c>
      <c r="G282" s="10">
        <v>229870</v>
      </c>
      <c r="H282" s="10">
        <v>44117</v>
      </c>
      <c r="I282" s="10" t="s">
        <v>33</v>
      </c>
      <c r="J282" s="10">
        <v>769616</v>
      </c>
      <c r="K282" s="10">
        <v>500250.58199999999</v>
      </c>
      <c r="L282" s="10" t="s">
        <v>33</v>
      </c>
      <c r="M282" s="10">
        <v>0</v>
      </c>
      <c r="N282" s="10">
        <v>269365.696</v>
      </c>
      <c r="O282" s="10" t="s">
        <v>33</v>
      </c>
      <c r="P282" s="10">
        <v>813733.27799999993</v>
      </c>
      <c r="Q282" s="10">
        <v>732614</v>
      </c>
      <c r="R282" s="10" t="s">
        <v>32</v>
      </c>
      <c r="S282" s="10">
        <v>0</v>
      </c>
      <c r="T282" s="10">
        <v>0</v>
      </c>
      <c r="U282" s="10" t="s">
        <v>32</v>
      </c>
      <c r="V282" s="10">
        <v>115442.44169999998</v>
      </c>
      <c r="W282" s="10">
        <v>255607</v>
      </c>
      <c r="X282" s="10">
        <v>79039</v>
      </c>
      <c r="Y282" s="10">
        <v>57101</v>
      </c>
      <c r="Z282" s="10" t="s">
        <v>32</v>
      </c>
      <c r="AA282" s="10">
        <v>813733.27799999993</v>
      </c>
      <c r="AB282" s="10">
        <v>732614</v>
      </c>
      <c r="AC282" s="11">
        <v>0.90031220279035962</v>
      </c>
      <c r="AD282" s="10" t="s">
        <v>32</v>
      </c>
    </row>
    <row r="283" spans="1:30" x14ac:dyDescent="0.25">
      <c r="A283" s="8">
        <v>20400</v>
      </c>
      <c r="B283" s="9" t="s">
        <v>301</v>
      </c>
      <c r="C283" s="9" t="s">
        <v>310</v>
      </c>
      <c r="D283" s="10">
        <v>1001263</v>
      </c>
      <c r="E283" s="10">
        <v>1001263.38</v>
      </c>
      <c r="F283" s="10" t="s">
        <v>32</v>
      </c>
      <c r="G283" s="10">
        <v>348223</v>
      </c>
      <c r="H283" s="10">
        <v>424717</v>
      </c>
      <c r="I283" s="10" t="s">
        <v>33</v>
      </c>
      <c r="J283" s="10">
        <v>1001263</v>
      </c>
      <c r="K283" s="10">
        <v>1001263.38</v>
      </c>
      <c r="L283" s="10" t="s">
        <v>32</v>
      </c>
      <c r="M283" s="10">
        <v>0</v>
      </c>
      <c r="N283" s="10">
        <v>0</v>
      </c>
      <c r="O283" s="10" t="s">
        <v>32</v>
      </c>
      <c r="P283" s="10">
        <v>1438620.38</v>
      </c>
      <c r="Q283" s="10">
        <v>825298</v>
      </c>
      <c r="R283" s="10" t="s">
        <v>32</v>
      </c>
      <c r="S283" s="10">
        <v>0</v>
      </c>
      <c r="T283" s="10">
        <v>0</v>
      </c>
      <c r="U283" s="10" t="s">
        <v>32</v>
      </c>
      <c r="V283" s="10">
        <v>150189.50699999998</v>
      </c>
      <c r="W283" s="10">
        <v>198945</v>
      </c>
      <c r="X283" s="10">
        <v>128354</v>
      </c>
      <c r="Y283" s="10">
        <v>57829</v>
      </c>
      <c r="Z283" s="10" t="s">
        <v>32</v>
      </c>
      <c r="AA283" s="10">
        <v>1438620.38</v>
      </c>
      <c r="AB283" s="10">
        <v>825298</v>
      </c>
      <c r="AC283" s="11">
        <v>0.57367322990377767</v>
      </c>
      <c r="AD283" s="10" t="s">
        <v>33</v>
      </c>
    </row>
    <row r="284" spans="1:30" x14ac:dyDescent="0.25">
      <c r="A284" s="8">
        <v>20443</v>
      </c>
      <c r="B284" s="9" t="s">
        <v>301</v>
      </c>
      <c r="C284" s="9" t="s">
        <v>311</v>
      </c>
      <c r="D284" s="10">
        <v>863118</v>
      </c>
      <c r="E284" s="10">
        <v>863117.88100000005</v>
      </c>
      <c r="F284" s="10" t="s">
        <v>32</v>
      </c>
      <c r="G284" s="10">
        <v>-25432</v>
      </c>
      <c r="H284" s="10">
        <v>0</v>
      </c>
      <c r="I284" s="10" t="s">
        <v>33</v>
      </c>
      <c r="J284" s="10">
        <v>863118</v>
      </c>
      <c r="K284" s="10">
        <v>863117.88100000005</v>
      </c>
      <c r="L284" s="10" t="s">
        <v>32</v>
      </c>
      <c r="M284" s="10">
        <v>0</v>
      </c>
      <c r="N284" s="10">
        <v>0</v>
      </c>
      <c r="O284" s="10" t="s">
        <v>32</v>
      </c>
      <c r="P284" s="10">
        <v>867565.88100000005</v>
      </c>
      <c r="Q284" s="10">
        <v>816357</v>
      </c>
      <c r="R284" s="10" t="s">
        <v>32</v>
      </c>
      <c r="S284" s="10">
        <v>0</v>
      </c>
      <c r="T284" s="10">
        <v>0</v>
      </c>
      <c r="U284" s="10" t="s">
        <v>32</v>
      </c>
      <c r="V284" s="10">
        <v>129467.68215000001</v>
      </c>
      <c r="W284" s="10">
        <v>109764</v>
      </c>
      <c r="X284" s="10">
        <v>51904</v>
      </c>
      <c r="Y284" s="10">
        <v>61082</v>
      </c>
      <c r="Z284" s="10" t="s">
        <v>32</v>
      </c>
      <c r="AA284" s="10">
        <v>867565.88100000005</v>
      </c>
      <c r="AB284" s="10">
        <v>816357</v>
      </c>
      <c r="AC284" s="11">
        <v>0.94097407226183893</v>
      </c>
      <c r="AD284" s="10" t="s">
        <v>32</v>
      </c>
    </row>
    <row r="285" spans="1:30" x14ac:dyDescent="0.25">
      <c r="A285" s="8">
        <v>20570</v>
      </c>
      <c r="B285" s="9" t="s">
        <v>301</v>
      </c>
      <c r="C285" s="9" t="s">
        <v>312</v>
      </c>
      <c r="D285" s="10">
        <v>1520430.0759999999</v>
      </c>
      <c r="E285" s="10">
        <v>1520430.0759999999</v>
      </c>
      <c r="F285" s="10" t="s">
        <v>32</v>
      </c>
      <c r="G285" s="10">
        <v>73124.88</v>
      </c>
      <c r="H285" s="10">
        <v>73124.88</v>
      </c>
      <c r="I285" s="10" t="s">
        <v>32</v>
      </c>
      <c r="J285" s="10">
        <v>1520430.0759999999</v>
      </c>
      <c r="K285" s="10">
        <v>1520430.0759999999</v>
      </c>
      <c r="L285" s="10" t="s">
        <v>32</v>
      </c>
      <c r="M285" s="10">
        <v>0</v>
      </c>
      <c r="N285" s="10">
        <v>0</v>
      </c>
      <c r="O285" s="10" t="s">
        <v>32</v>
      </c>
      <c r="P285" s="10">
        <v>1595133.693</v>
      </c>
      <c r="Q285" s="10">
        <v>1495445.3680000002</v>
      </c>
      <c r="R285" s="10" t="s">
        <v>32</v>
      </c>
      <c r="S285" s="10">
        <v>0</v>
      </c>
      <c r="T285" s="10">
        <v>0</v>
      </c>
      <c r="U285" s="10" t="s">
        <v>32</v>
      </c>
      <c r="V285" s="10">
        <v>228064.51139999999</v>
      </c>
      <c r="W285" s="10">
        <v>103618.85799999999</v>
      </c>
      <c r="X285" s="10">
        <v>44551.321000000004</v>
      </c>
      <c r="Y285" s="10">
        <v>119360.02899999999</v>
      </c>
      <c r="Z285" s="10" t="s">
        <v>32</v>
      </c>
      <c r="AA285" s="10">
        <v>1595133.693</v>
      </c>
      <c r="AB285" s="10">
        <v>1495445.3680000002</v>
      </c>
      <c r="AC285" s="11">
        <v>0.93750472111681504</v>
      </c>
      <c r="AD285" s="10" t="s">
        <v>32</v>
      </c>
    </row>
    <row r="286" spans="1:30" x14ac:dyDescent="0.25">
      <c r="A286" s="8">
        <v>20621</v>
      </c>
      <c r="B286" s="9" t="s">
        <v>301</v>
      </c>
      <c r="C286" s="9" t="s">
        <v>313</v>
      </c>
      <c r="D286" s="10">
        <v>948381.39300000004</v>
      </c>
      <c r="E286" s="10">
        <v>948381.39300000004</v>
      </c>
      <c r="F286" s="10" t="s">
        <v>32</v>
      </c>
      <c r="G286" s="10">
        <v>50254.171000000002</v>
      </c>
      <c r="H286" s="10">
        <v>0</v>
      </c>
      <c r="I286" s="10" t="s">
        <v>33</v>
      </c>
      <c r="J286" s="10">
        <v>948381.39300000004</v>
      </c>
      <c r="K286" s="10">
        <v>948381.39300000004</v>
      </c>
      <c r="L286" s="10" t="s">
        <v>32</v>
      </c>
      <c r="M286" s="10">
        <v>0</v>
      </c>
      <c r="N286" s="10">
        <v>0</v>
      </c>
      <c r="O286" s="10" t="s">
        <v>32</v>
      </c>
      <c r="P286" s="10">
        <v>998059.821</v>
      </c>
      <c r="Q286" s="10">
        <v>977941.11</v>
      </c>
      <c r="R286" s="10" t="s">
        <v>32</v>
      </c>
      <c r="S286" s="10">
        <v>0</v>
      </c>
      <c r="T286" s="10">
        <v>0</v>
      </c>
      <c r="U286" s="10" t="s">
        <v>32</v>
      </c>
      <c r="V286" s="10">
        <v>142257.20895</v>
      </c>
      <c r="W286" s="10">
        <v>278854.78999999998</v>
      </c>
      <c r="X286" s="10">
        <v>139011.82</v>
      </c>
      <c r="Y286" s="10">
        <v>227968.73199999999</v>
      </c>
      <c r="Z286" s="10" t="s">
        <v>32</v>
      </c>
      <c r="AA286" s="10">
        <v>998059.821</v>
      </c>
      <c r="AB286" s="10">
        <v>977941.11</v>
      </c>
      <c r="AC286" s="11">
        <v>0.97984217921943573</v>
      </c>
      <c r="AD286" s="10" t="s">
        <v>32</v>
      </c>
    </row>
    <row r="287" spans="1:30" x14ac:dyDescent="0.25">
      <c r="A287" s="8">
        <v>20710</v>
      </c>
      <c r="B287" s="9" t="s">
        <v>301</v>
      </c>
      <c r="C287" s="9" t="s">
        <v>314</v>
      </c>
      <c r="D287" s="10">
        <v>1072143</v>
      </c>
      <c r="E287" s="10">
        <v>1072142.6529999999</v>
      </c>
      <c r="F287" s="10" t="s">
        <v>32</v>
      </c>
      <c r="G287" s="10">
        <v>7</v>
      </c>
      <c r="H287" s="10">
        <v>0</v>
      </c>
      <c r="I287" s="10" t="s">
        <v>32</v>
      </c>
      <c r="J287" s="10">
        <v>1072143</v>
      </c>
      <c r="K287" s="10">
        <v>1072142.6529999999</v>
      </c>
      <c r="L287" s="10" t="s">
        <v>32</v>
      </c>
      <c r="M287" s="10">
        <v>0</v>
      </c>
      <c r="N287" s="10">
        <v>0</v>
      </c>
      <c r="O287" s="10" t="s">
        <v>32</v>
      </c>
      <c r="P287" s="10">
        <v>1072142.6529999999</v>
      </c>
      <c r="Q287" s="10">
        <v>1071544</v>
      </c>
      <c r="R287" s="10" t="s">
        <v>32</v>
      </c>
      <c r="S287" s="10">
        <v>0</v>
      </c>
      <c r="T287" s="10">
        <v>0</v>
      </c>
      <c r="U287" s="10" t="s">
        <v>32</v>
      </c>
      <c r="V287" s="10">
        <v>160821.39794999998</v>
      </c>
      <c r="W287" s="10">
        <v>250741</v>
      </c>
      <c r="X287" s="10">
        <v>152235</v>
      </c>
      <c r="Y287" s="10">
        <v>285265</v>
      </c>
      <c r="Z287" s="10" t="s">
        <v>32</v>
      </c>
      <c r="AA287" s="10">
        <v>1072142.6529999999</v>
      </c>
      <c r="AB287" s="10">
        <v>1071544</v>
      </c>
      <c r="AC287" s="11">
        <v>0.99944162934071801</v>
      </c>
      <c r="AD287" s="10" t="s">
        <v>32</v>
      </c>
    </row>
    <row r="288" spans="1:30" x14ac:dyDescent="0.25">
      <c r="A288" s="8">
        <v>20001</v>
      </c>
      <c r="B288" s="9" t="s">
        <v>301</v>
      </c>
      <c r="C288" s="9" t="s">
        <v>315</v>
      </c>
      <c r="D288" s="10">
        <v>10840624</v>
      </c>
      <c r="E288" s="10">
        <v>9810299.4189999998</v>
      </c>
      <c r="F288" s="10" t="s">
        <v>33</v>
      </c>
      <c r="G288" s="10">
        <v>70192</v>
      </c>
      <c r="H288" s="10">
        <v>70191</v>
      </c>
      <c r="I288" s="10" t="s">
        <v>32</v>
      </c>
      <c r="J288" s="10">
        <v>9810299</v>
      </c>
      <c r="K288" s="10">
        <v>9810299.4189999998</v>
      </c>
      <c r="L288" s="10" t="s">
        <v>32</v>
      </c>
      <c r="M288" s="10">
        <v>0</v>
      </c>
      <c r="N288" s="10">
        <v>0</v>
      </c>
      <c r="O288" s="10" t="s">
        <v>32</v>
      </c>
      <c r="P288" s="10">
        <v>9937723.4189999998</v>
      </c>
      <c r="Q288" s="10">
        <v>6560344</v>
      </c>
      <c r="R288" s="10" t="s">
        <v>32</v>
      </c>
      <c r="S288" s="10">
        <v>0</v>
      </c>
      <c r="T288" s="10">
        <v>0</v>
      </c>
      <c r="U288" s="10" t="s">
        <v>32</v>
      </c>
      <c r="V288" s="10">
        <v>1471544.91285</v>
      </c>
      <c r="W288" s="10">
        <v>0</v>
      </c>
      <c r="X288" s="10">
        <v>0</v>
      </c>
      <c r="Y288" s="10">
        <v>0</v>
      </c>
      <c r="Z288" s="10" t="s">
        <v>33</v>
      </c>
      <c r="AA288" s="10">
        <v>9937723.4189999998</v>
      </c>
      <c r="AB288" s="10">
        <v>6560344</v>
      </c>
      <c r="AC288" s="11">
        <v>0.66014556084920162</v>
      </c>
      <c r="AD288" s="10" t="s">
        <v>33</v>
      </c>
    </row>
    <row r="289" spans="1:30" x14ac:dyDescent="0.25">
      <c r="A289" s="8">
        <v>27025</v>
      </c>
      <c r="B289" s="9" t="s">
        <v>316</v>
      </c>
      <c r="C289" s="9" t="s">
        <v>317</v>
      </c>
      <c r="D289" s="10">
        <v>2372569</v>
      </c>
      <c r="E289" s="10">
        <v>2372569.6970000002</v>
      </c>
      <c r="F289" s="10" t="s">
        <v>32</v>
      </c>
      <c r="G289" s="10">
        <v>490</v>
      </c>
      <c r="H289" s="10">
        <v>0</v>
      </c>
      <c r="I289" s="10" t="s">
        <v>33</v>
      </c>
      <c r="J289" s="10">
        <v>355812</v>
      </c>
      <c r="K289" s="10">
        <v>355812.93599999999</v>
      </c>
      <c r="L289" s="10" t="s">
        <v>32</v>
      </c>
      <c r="M289" s="10">
        <v>1898055</v>
      </c>
      <c r="N289" s="10">
        <v>1898055.7579999999</v>
      </c>
      <c r="O289" s="10" t="s">
        <v>32</v>
      </c>
      <c r="P289" s="10">
        <v>2808305.6940000001</v>
      </c>
      <c r="Q289" s="10">
        <v>2228654</v>
      </c>
      <c r="R289" s="10" t="s">
        <v>32</v>
      </c>
      <c r="S289" s="10">
        <v>0</v>
      </c>
      <c r="T289" s="10">
        <v>0</v>
      </c>
      <c r="U289" s="10" t="s">
        <v>32</v>
      </c>
      <c r="V289" s="10">
        <v>338080.30410000001</v>
      </c>
      <c r="W289" s="10">
        <v>0</v>
      </c>
      <c r="X289" s="10">
        <v>0</v>
      </c>
      <c r="Y289" s="10">
        <v>0</v>
      </c>
      <c r="Z289" s="10" t="s">
        <v>33</v>
      </c>
      <c r="AA289" s="10">
        <v>2808305.6940000001</v>
      </c>
      <c r="AB289" s="10">
        <v>2228654</v>
      </c>
      <c r="AC289" s="11">
        <v>0.79359380453544026</v>
      </c>
      <c r="AD289" s="10" t="s">
        <v>33</v>
      </c>
    </row>
    <row r="290" spans="1:30" x14ac:dyDescent="0.25">
      <c r="A290" s="8">
        <v>27050</v>
      </c>
      <c r="B290" s="9" t="s">
        <v>316</v>
      </c>
      <c r="C290" s="9" t="s">
        <v>318</v>
      </c>
      <c r="D290" s="10">
        <v>978657</v>
      </c>
      <c r="E290" s="10">
        <v>977887.79299999995</v>
      </c>
      <c r="F290" s="10" t="s">
        <v>33</v>
      </c>
      <c r="G290" s="10">
        <v>1110</v>
      </c>
      <c r="H290" s="10">
        <v>0</v>
      </c>
      <c r="I290" s="10" t="s">
        <v>33</v>
      </c>
      <c r="J290" s="10">
        <v>403339</v>
      </c>
      <c r="K290" s="10">
        <v>440049.511</v>
      </c>
      <c r="L290" s="10" t="s">
        <v>33</v>
      </c>
      <c r="M290" s="10">
        <v>449339</v>
      </c>
      <c r="N290" s="10">
        <v>537838.28200000001</v>
      </c>
      <c r="O290" s="10" t="s">
        <v>33</v>
      </c>
      <c r="P290" s="10">
        <v>977887.79300000006</v>
      </c>
      <c r="Q290" s="10">
        <v>374800</v>
      </c>
      <c r="R290" s="10" t="s">
        <v>32</v>
      </c>
      <c r="S290" s="10">
        <v>0</v>
      </c>
      <c r="T290" s="10">
        <v>0</v>
      </c>
      <c r="U290" s="10" t="s">
        <v>32</v>
      </c>
      <c r="V290" s="10">
        <v>146683.16894999999</v>
      </c>
      <c r="W290" s="10">
        <v>146400</v>
      </c>
      <c r="X290" s="10">
        <v>0</v>
      </c>
      <c r="Y290" s="10">
        <v>68400</v>
      </c>
      <c r="Z290" s="10" t="s">
        <v>32</v>
      </c>
      <c r="AA290" s="10">
        <v>977887.79300000006</v>
      </c>
      <c r="AB290" s="10">
        <v>374800</v>
      </c>
      <c r="AC290" s="11">
        <v>0.3832750574073277</v>
      </c>
      <c r="AD290" s="10" t="s">
        <v>33</v>
      </c>
    </row>
    <row r="291" spans="1:30" x14ac:dyDescent="0.25">
      <c r="A291" s="8">
        <v>27073</v>
      </c>
      <c r="B291" s="9" t="s">
        <v>316</v>
      </c>
      <c r="C291" s="9" t="s">
        <v>319</v>
      </c>
      <c r="D291" s="10">
        <v>836751</v>
      </c>
      <c r="E291" s="10">
        <v>836751.44</v>
      </c>
      <c r="F291" s="10" t="s">
        <v>32</v>
      </c>
      <c r="G291" s="10">
        <v>235170</v>
      </c>
      <c r="H291" s="10">
        <v>0</v>
      </c>
      <c r="I291" s="10" t="s">
        <v>33</v>
      </c>
      <c r="J291" s="10">
        <v>836751</v>
      </c>
      <c r="K291" s="10">
        <v>836751.44</v>
      </c>
      <c r="L291" s="10" t="s">
        <v>32</v>
      </c>
      <c r="M291" s="10">
        <v>0</v>
      </c>
      <c r="N291" s="10">
        <v>0</v>
      </c>
      <c r="O291" s="10" t="s">
        <v>32</v>
      </c>
      <c r="P291" s="10">
        <v>836751.44</v>
      </c>
      <c r="Q291" s="10">
        <v>1223187</v>
      </c>
      <c r="R291" s="10" t="s">
        <v>33</v>
      </c>
      <c r="S291" s="10">
        <v>0</v>
      </c>
      <c r="T291" s="10">
        <v>0</v>
      </c>
      <c r="U291" s="10" t="s">
        <v>32</v>
      </c>
      <c r="V291" s="10">
        <v>125512.71599999999</v>
      </c>
      <c r="W291" s="10">
        <v>43409</v>
      </c>
      <c r="X291" s="10">
        <v>30000</v>
      </c>
      <c r="Y291" s="10">
        <v>45963</v>
      </c>
      <c r="Z291" s="10" t="s">
        <v>33</v>
      </c>
      <c r="AA291" s="10">
        <v>836751.44</v>
      </c>
      <c r="AB291" s="10">
        <v>1180197</v>
      </c>
      <c r="AC291" s="11">
        <v>1.410451113176453</v>
      </c>
      <c r="AD291" s="10" t="s">
        <v>33</v>
      </c>
    </row>
    <row r="292" spans="1:30" x14ac:dyDescent="0.25">
      <c r="A292" s="8">
        <v>27075</v>
      </c>
      <c r="B292" s="9" t="s">
        <v>316</v>
      </c>
      <c r="C292" s="9" t="s">
        <v>320</v>
      </c>
      <c r="D292" s="10">
        <v>464642</v>
      </c>
      <c r="E292" s="10">
        <v>455495.70600000001</v>
      </c>
      <c r="F292" s="10" t="s">
        <v>33</v>
      </c>
      <c r="G292" s="10">
        <v>5219</v>
      </c>
      <c r="H292" s="10">
        <v>0</v>
      </c>
      <c r="I292" s="10" t="s">
        <v>33</v>
      </c>
      <c r="J292" s="10">
        <v>464642</v>
      </c>
      <c r="K292" s="10">
        <v>455495.70600000001</v>
      </c>
      <c r="L292" s="10" t="s">
        <v>33</v>
      </c>
      <c r="M292" s="10">
        <v>0</v>
      </c>
      <c r="N292" s="10">
        <v>0</v>
      </c>
      <c r="O292" s="10" t="s">
        <v>32</v>
      </c>
      <c r="P292" s="10">
        <v>455495.70600000001</v>
      </c>
      <c r="Q292" s="10">
        <v>407542</v>
      </c>
      <c r="R292" s="10" t="s">
        <v>32</v>
      </c>
      <c r="S292" s="10">
        <v>0</v>
      </c>
      <c r="T292" s="10">
        <v>0</v>
      </c>
      <c r="U292" s="10" t="s">
        <v>32</v>
      </c>
      <c r="V292" s="10">
        <v>68324.355899999995</v>
      </c>
      <c r="W292" s="10">
        <v>200000</v>
      </c>
      <c r="X292" s="10">
        <v>0</v>
      </c>
      <c r="Y292" s="10">
        <v>0</v>
      </c>
      <c r="Z292" s="10" t="s">
        <v>32</v>
      </c>
      <c r="AA292" s="10">
        <v>455495.70600000001</v>
      </c>
      <c r="AB292" s="10">
        <v>407542</v>
      </c>
      <c r="AC292" s="11">
        <v>0.89472193619318119</v>
      </c>
      <c r="AD292" s="10" t="s">
        <v>32</v>
      </c>
    </row>
    <row r="293" spans="1:30" x14ac:dyDescent="0.25">
      <c r="A293" s="8">
        <v>27077</v>
      </c>
      <c r="B293" s="9" t="s">
        <v>316</v>
      </c>
      <c r="C293" s="9" t="s">
        <v>321</v>
      </c>
      <c r="D293" s="10">
        <v>1185056</v>
      </c>
      <c r="E293" s="10">
        <v>1185055.922</v>
      </c>
      <c r="F293" s="10" t="s">
        <v>32</v>
      </c>
      <c r="G293" s="10">
        <v>116012</v>
      </c>
      <c r="H293" s="10">
        <v>75</v>
      </c>
      <c r="I293" s="10" t="s">
        <v>33</v>
      </c>
      <c r="J293" s="10">
        <v>711034</v>
      </c>
      <c r="K293" s="10">
        <v>711033.55299999996</v>
      </c>
      <c r="L293" s="10" t="s">
        <v>32</v>
      </c>
      <c r="M293" s="10">
        <v>474022</v>
      </c>
      <c r="N293" s="10">
        <v>474022.36900000001</v>
      </c>
      <c r="O293" s="10" t="s">
        <v>32</v>
      </c>
      <c r="P293" s="10">
        <v>1285130.922</v>
      </c>
      <c r="Q293" s="10">
        <v>1250385</v>
      </c>
      <c r="R293" s="10" t="s">
        <v>32</v>
      </c>
      <c r="S293" s="10">
        <v>0</v>
      </c>
      <c r="T293" s="10">
        <v>0</v>
      </c>
      <c r="U293" s="10" t="s">
        <v>32</v>
      </c>
      <c r="V293" s="10">
        <v>177758.38829999999</v>
      </c>
      <c r="W293" s="10">
        <v>88069</v>
      </c>
      <c r="X293" s="10">
        <v>18928</v>
      </c>
      <c r="Y293" s="10">
        <v>73136</v>
      </c>
      <c r="Z293" s="10" t="s">
        <v>32</v>
      </c>
      <c r="AA293" s="10">
        <v>1285130.922</v>
      </c>
      <c r="AB293" s="10">
        <v>1250385</v>
      </c>
      <c r="AC293" s="11">
        <v>0.97296312663154483</v>
      </c>
      <c r="AD293" s="10" t="s">
        <v>32</v>
      </c>
    </row>
    <row r="294" spans="1:30" x14ac:dyDescent="0.25">
      <c r="A294" s="8">
        <v>27099</v>
      </c>
      <c r="B294" s="9" t="s">
        <v>316</v>
      </c>
      <c r="C294" s="9" t="s">
        <v>322</v>
      </c>
      <c r="D294" s="10">
        <v>1084078</v>
      </c>
      <c r="E294" s="10">
        <v>1055889.318</v>
      </c>
      <c r="F294" s="10" t="s">
        <v>33</v>
      </c>
      <c r="G294" s="10">
        <v>1778</v>
      </c>
      <c r="H294" s="10">
        <v>0</v>
      </c>
      <c r="I294" s="10" t="s">
        <v>33</v>
      </c>
      <c r="J294" s="10">
        <v>1084078</v>
      </c>
      <c r="K294" s="10">
        <v>1055889.318</v>
      </c>
      <c r="L294" s="10" t="s">
        <v>33</v>
      </c>
      <c r="M294" s="10">
        <v>0</v>
      </c>
      <c r="N294" s="10">
        <v>0</v>
      </c>
      <c r="O294" s="10" t="s">
        <v>32</v>
      </c>
      <c r="P294" s="10">
        <v>1055889.318</v>
      </c>
      <c r="Q294" s="10">
        <v>1124728</v>
      </c>
      <c r="R294" s="10" t="s">
        <v>33</v>
      </c>
      <c r="S294" s="10">
        <v>0</v>
      </c>
      <c r="T294" s="10">
        <v>0</v>
      </c>
      <c r="U294" s="10" t="s">
        <v>32</v>
      </c>
      <c r="V294" s="10">
        <v>158383.3977</v>
      </c>
      <c r="W294" s="10">
        <v>122907</v>
      </c>
      <c r="X294" s="10">
        <v>35577</v>
      </c>
      <c r="Y294" s="10">
        <v>99067</v>
      </c>
      <c r="Z294" s="10" t="s">
        <v>32</v>
      </c>
      <c r="AA294" s="10">
        <v>1055889.318</v>
      </c>
      <c r="AB294" s="10">
        <v>1124728</v>
      </c>
      <c r="AC294" s="11">
        <v>1.0651949790820785</v>
      </c>
      <c r="AD294" s="10" t="s">
        <v>33</v>
      </c>
    </row>
    <row r="295" spans="1:30" x14ac:dyDescent="0.25">
      <c r="A295" s="8">
        <v>27135</v>
      </c>
      <c r="B295" s="9" t="s">
        <v>316</v>
      </c>
      <c r="C295" s="9" t="s">
        <v>323</v>
      </c>
      <c r="D295" s="10">
        <v>622112</v>
      </c>
      <c r="E295" s="10">
        <v>622112.09900000005</v>
      </c>
      <c r="F295" s="10" t="s">
        <v>32</v>
      </c>
      <c r="G295" s="10">
        <v>103917</v>
      </c>
      <c r="H295" s="10">
        <v>43302</v>
      </c>
      <c r="I295" s="10" t="s">
        <v>33</v>
      </c>
      <c r="J295" s="10">
        <v>360825</v>
      </c>
      <c r="K295" s="10">
        <v>360825.02299999999</v>
      </c>
      <c r="L295" s="10" t="s">
        <v>32</v>
      </c>
      <c r="M295" s="10">
        <v>261287</v>
      </c>
      <c r="N295" s="10">
        <v>261287.076</v>
      </c>
      <c r="O295" s="10" t="s">
        <v>32</v>
      </c>
      <c r="P295" s="10">
        <v>665414.09899999993</v>
      </c>
      <c r="Q295" s="10">
        <v>647761</v>
      </c>
      <c r="R295" s="10" t="s">
        <v>32</v>
      </c>
      <c r="S295" s="10">
        <v>0</v>
      </c>
      <c r="T295" s="10">
        <v>0</v>
      </c>
      <c r="U295" s="10" t="s">
        <v>32</v>
      </c>
      <c r="V295" s="10">
        <v>93316.814849999981</v>
      </c>
      <c r="W295" s="10">
        <v>61937</v>
      </c>
      <c r="X295" s="10">
        <v>25960</v>
      </c>
      <c r="Y295" s="10">
        <v>68081</v>
      </c>
      <c r="Z295" s="10" t="s">
        <v>32</v>
      </c>
      <c r="AA295" s="10">
        <v>665414.09899999993</v>
      </c>
      <c r="AB295" s="10">
        <v>604943</v>
      </c>
      <c r="AC295" s="11">
        <v>0.90912260637266729</v>
      </c>
      <c r="AD295" s="10" t="s">
        <v>32</v>
      </c>
    </row>
    <row r="296" spans="1:30" x14ac:dyDescent="0.25">
      <c r="A296" s="8">
        <v>27160</v>
      </c>
      <c r="B296" s="9" t="s">
        <v>316</v>
      </c>
      <c r="C296" s="9" t="s">
        <v>324</v>
      </c>
      <c r="D296" s="10">
        <v>1022883</v>
      </c>
      <c r="E296" s="10">
        <v>1022883.105</v>
      </c>
      <c r="F296" s="10" t="s">
        <v>32</v>
      </c>
      <c r="G296" s="10">
        <v>0</v>
      </c>
      <c r="H296" s="10">
        <v>0</v>
      </c>
      <c r="I296" s="10" t="s">
        <v>32</v>
      </c>
      <c r="J296" s="10">
        <v>613729</v>
      </c>
      <c r="K296" s="10">
        <v>613729.86899999995</v>
      </c>
      <c r="L296" s="10" t="s">
        <v>32</v>
      </c>
      <c r="M296" s="10">
        <v>409153</v>
      </c>
      <c r="N296" s="10">
        <v>409153.23599999998</v>
      </c>
      <c r="O296" s="10" t="s">
        <v>32</v>
      </c>
      <c r="P296" s="10">
        <v>1022883.105</v>
      </c>
      <c r="Q296" s="10">
        <v>1022155</v>
      </c>
      <c r="R296" s="10" t="s">
        <v>32</v>
      </c>
      <c r="S296" s="10">
        <v>0</v>
      </c>
      <c r="T296" s="10">
        <v>0</v>
      </c>
      <c r="U296" s="10" t="s">
        <v>32</v>
      </c>
      <c r="V296" s="10">
        <v>153432.46575</v>
      </c>
      <c r="W296" s="10">
        <v>138299</v>
      </c>
      <c r="X296" s="10">
        <v>72116</v>
      </c>
      <c r="Y296" s="10">
        <v>178790</v>
      </c>
      <c r="Z296" s="10" t="s">
        <v>32</v>
      </c>
      <c r="AA296" s="10">
        <v>1022883.105</v>
      </c>
      <c r="AB296" s="10">
        <v>1022155</v>
      </c>
      <c r="AC296" s="11">
        <v>0.99928818357010596</v>
      </c>
      <c r="AD296" s="10" t="s">
        <v>32</v>
      </c>
    </row>
    <row r="297" spans="1:30" x14ac:dyDescent="0.25">
      <c r="A297" s="8">
        <v>27245</v>
      </c>
      <c r="B297" s="9" t="s">
        <v>316</v>
      </c>
      <c r="C297" s="9" t="s">
        <v>325</v>
      </c>
      <c r="D297" s="10">
        <v>669583</v>
      </c>
      <c r="E297" s="10">
        <v>669582.68999999994</v>
      </c>
      <c r="F297" s="10" t="s">
        <v>32</v>
      </c>
      <c r="G297" s="10">
        <v>0</v>
      </c>
      <c r="H297" s="10">
        <v>1036</v>
      </c>
      <c r="I297" s="10" t="s">
        <v>33</v>
      </c>
      <c r="J297" s="10">
        <v>669583</v>
      </c>
      <c r="K297" s="10">
        <v>669582.68999999994</v>
      </c>
      <c r="L297" s="10" t="s">
        <v>32</v>
      </c>
      <c r="M297" s="10">
        <v>0</v>
      </c>
      <c r="N297" s="10">
        <v>0</v>
      </c>
      <c r="O297" s="10" t="s">
        <v>32</v>
      </c>
      <c r="P297" s="10">
        <v>670618.68999999994</v>
      </c>
      <c r="Q297" s="10">
        <v>311119</v>
      </c>
      <c r="R297" s="10" t="s">
        <v>32</v>
      </c>
      <c r="S297" s="10">
        <v>0</v>
      </c>
      <c r="T297" s="10">
        <v>0</v>
      </c>
      <c r="U297" s="10" t="s">
        <v>32</v>
      </c>
      <c r="V297" s="10">
        <v>100437.40349999999</v>
      </c>
      <c r="W297" s="10">
        <v>27937</v>
      </c>
      <c r="X297" s="10">
        <v>20709</v>
      </c>
      <c r="Y297" s="10">
        <v>32218</v>
      </c>
      <c r="Z297" s="10" t="s">
        <v>33</v>
      </c>
      <c r="AA297" s="10">
        <v>670618.68999999994</v>
      </c>
      <c r="AB297" s="10">
        <v>311119</v>
      </c>
      <c r="AC297" s="11">
        <v>0.46392831670110479</v>
      </c>
      <c r="AD297" s="10" t="s">
        <v>33</v>
      </c>
    </row>
    <row r="298" spans="1:30" x14ac:dyDescent="0.25">
      <c r="A298" s="8">
        <v>27372</v>
      </c>
      <c r="B298" s="9" t="s">
        <v>316</v>
      </c>
      <c r="C298" s="9" t="s">
        <v>326</v>
      </c>
      <c r="D298" s="10">
        <v>636075</v>
      </c>
      <c r="E298" s="10">
        <v>636074.75</v>
      </c>
      <c r="F298" s="10" t="s">
        <v>32</v>
      </c>
      <c r="G298" s="10">
        <v>-15594</v>
      </c>
      <c r="H298" s="10">
        <v>0</v>
      </c>
      <c r="I298" s="10" t="s">
        <v>33</v>
      </c>
      <c r="J298" s="10">
        <v>636075</v>
      </c>
      <c r="K298" s="10">
        <v>636074.75</v>
      </c>
      <c r="L298" s="10" t="s">
        <v>32</v>
      </c>
      <c r="M298" s="10">
        <v>0</v>
      </c>
      <c r="N298" s="10">
        <v>0</v>
      </c>
      <c r="O298" s="10" t="s">
        <v>32</v>
      </c>
      <c r="P298" s="10">
        <v>636074.75</v>
      </c>
      <c r="Q298" s="10">
        <v>71963</v>
      </c>
      <c r="R298" s="10" t="s">
        <v>32</v>
      </c>
      <c r="S298" s="10">
        <v>0</v>
      </c>
      <c r="T298" s="10">
        <v>0</v>
      </c>
      <c r="U298" s="10" t="s">
        <v>32</v>
      </c>
      <c r="V298" s="10">
        <v>95411.212499999994</v>
      </c>
      <c r="W298" s="10">
        <v>19000</v>
      </c>
      <c r="X298" s="10">
        <v>4500</v>
      </c>
      <c r="Y298" s="10">
        <v>0</v>
      </c>
      <c r="Z298" s="10" t="s">
        <v>33</v>
      </c>
      <c r="AA298" s="10">
        <v>636074.75</v>
      </c>
      <c r="AB298" s="10">
        <v>71963</v>
      </c>
      <c r="AC298" s="11">
        <v>0.11313607402274654</v>
      </c>
      <c r="AD298" s="10" t="s">
        <v>33</v>
      </c>
    </row>
    <row r="299" spans="1:30" x14ac:dyDescent="0.25">
      <c r="A299" s="8">
        <v>27250</v>
      </c>
      <c r="B299" s="9" t="s">
        <v>316</v>
      </c>
      <c r="C299" s="9" t="s">
        <v>327</v>
      </c>
      <c r="D299" s="10">
        <v>1173430</v>
      </c>
      <c r="E299" s="10">
        <v>1173430.273</v>
      </c>
      <c r="F299" s="10" t="s">
        <v>32</v>
      </c>
      <c r="G299" s="10">
        <v>-223613</v>
      </c>
      <c r="H299" s="10">
        <v>0</v>
      </c>
      <c r="I299" s="10" t="s">
        <v>33</v>
      </c>
      <c r="J299" s="10">
        <v>1173430</v>
      </c>
      <c r="K299" s="10">
        <v>1173430.273</v>
      </c>
      <c r="L299" s="10" t="s">
        <v>32</v>
      </c>
      <c r="M299" s="10">
        <v>0</v>
      </c>
      <c r="N299" s="10">
        <v>0</v>
      </c>
      <c r="O299" s="10" t="s">
        <v>32</v>
      </c>
      <c r="P299" s="10">
        <v>1173430.273</v>
      </c>
      <c r="Q299" s="10">
        <v>794040</v>
      </c>
      <c r="R299" s="10" t="s">
        <v>32</v>
      </c>
      <c r="S299" s="10">
        <v>0</v>
      </c>
      <c r="T299" s="10">
        <v>0</v>
      </c>
      <c r="U299" s="10" t="s">
        <v>32</v>
      </c>
      <c r="V299" s="10">
        <v>176014.54095</v>
      </c>
      <c r="W299" s="10">
        <v>0</v>
      </c>
      <c r="X299" s="10">
        <v>0</v>
      </c>
      <c r="Y299" s="10">
        <v>0</v>
      </c>
      <c r="Z299" s="10" t="s">
        <v>33</v>
      </c>
      <c r="AA299" s="10">
        <v>1173430.273</v>
      </c>
      <c r="AB299" s="10">
        <v>794040</v>
      </c>
      <c r="AC299" s="11">
        <v>0.67668272949013986</v>
      </c>
      <c r="AD299" s="10" t="s">
        <v>33</v>
      </c>
    </row>
    <row r="300" spans="1:30" x14ac:dyDescent="0.25">
      <c r="A300" s="8">
        <v>27413</v>
      </c>
      <c r="B300" s="9" t="s">
        <v>316</v>
      </c>
      <c r="C300" s="9" t="s">
        <v>328</v>
      </c>
      <c r="D300" s="10">
        <v>896622</v>
      </c>
      <c r="E300" s="10">
        <v>896621.67599999998</v>
      </c>
      <c r="F300" s="10" t="s">
        <v>32</v>
      </c>
      <c r="G300" s="10">
        <v>0</v>
      </c>
      <c r="H300" s="10">
        <v>0</v>
      </c>
      <c r="I300" s="10" t="s">
        <v>32</v>
      </c>
      <c r="J300" s="10">
        <v>403480</v>
      </c>
      <c r="K300" s="10">
        <v>403479.75300000003</v>
      </c>
      <c r="L300" s="10" t="s">
        <v>32</v>
      </c>
      <c r="M300" s="10">
        <v>493142</v>
      </c>
      <c r="N300" s="10">
        <v>493141.92300000001</v>
      </c>
      <c r="O300" s="10" t="s">
        <v>32</v>
      </c>
      <c r="P300" s="10">
        <v>896621.67599999998</v>
      </c>
      <c r="Q300" s="10">
        <v>896621</v>
      </c>
      <c r="R300" s="10" t="s">
        <v>32</v>
      </c>
      <c r="S300" s="10">
        <v>0</v>
      </c>
      <c r="T300" s="10">
        <v>0</v>
      </c>
      <c r="U300" s="10" t="s">
        <v>32</v>
      </c>
      <c r="V300" s="10">
        <v>134493.25139999998</v>
      </c>
      <c r="W300" s="10">
        <v>123480</v>
      </c>
      <c r="X300" s="10">
        <v>70560</v>
      </c>
      <c r="Y300" s="10">
        <v>99960</v>
      </c>
      <c r="Z300" s="10" t="s">
        <v>32</v>
      </c>
      <c r="AA300" s="10">
        <v>896621.67599999998</v>
      </c>
      <c r="AB300" s="10">
        <v>896621</v>
      </c>
      <c r="AC300" s="11">
        <v>0.99999924605882495</v>
      </c>
      <c r="AD300" s="10" t="s">
        <v>32</v>
      </c>
    </row>
    <row r="301" spans="1:30" x14ac:dyDescent="0.25">
      <c r="A301" s="8">
        <v>27425</v>
      </c>
      <c r="B301" s="9" t="s">
        <v>316</v>
      </c>
      <c r="C301" s="9" t="s">
        <v>329</v>
      </c>
      <c r="D301" s="10">
        <v>2054227</v>
      </c>
      <c r="E301" s="10">
        <v>2054227.0020000001</v>
      </c>
      <c r="F301" s="10" t="s">
        <v>32</v>
      </c>
      <c r="G301" s="10">
        <v>10554</v>
      </c>
      <c r="H301" s="10">
        <v>10554</v>
      </c>
      <c r="I301" s="10" t="s">
        <v>32</v>
      </c>
      <c r="J301" s="10">
        <v>2054227</v>
      </c>
      <c r="K301" s="10">
        <v>2054227.0020000001</v>
      </c>
      <c r="L301" s="10" t="s">
        <v>32</v>
      </c>
      <c r="M301" s="10">
        <v>0</v>
      </c>
      <c r="N301" s="10">
        <v>0</v>
      </c>
      <c r="O301" s="10" t="s">
        <v>32</v>
      </c>
      <c r="P301" s="10">
        <v>2064781.0020000001</v>
      </c>
      <c r="Q301" s="10">
        <v>2064781</v>
      </c>
      <c r="R301" s="10" t="s">
        <v>32</v>
      </c>
      <c r="S301" s="10">
        <v>0</v>
      </c>
      <c r="T301" s="10">
        <v>0</v>
      </c>
      <c r="U301" s="10" t="s">
        <v>32</v>
      </c>
      <c r="V301" s="10">
        <v>308134.0503</v>
      </c>
      <c r="W301" s="10">
        <v>101684</v>
      </c>
      <c r="X301" s="10">
        <v>0</v>
      </c>
      <c r="Y301" s="10">
        <v>139450</v>
      </c>
      <c r="Z301" s="10" t="s">
        <v>33</v>
      </c>
      <c r="AA301" s="10">
        <v>2064781.0020000001</v>
      </c>
      <c r="AB301" s="10">
        <v>2064781</v>
      </c>
      <c r="AC301" s="11">
        <v>0.99999999903137426</v>
      </c>
      <c r="AD301" s="10" t="s">
        <v>32</v>
      </c>
    </row>
    <row r="302" spans="1:30" x14ac:dyDescent="0.25">
      <c r="A302" s="8">
        <v>27430</v>
      </c>
      <c r="B302" s="9" t="s">
        <v>316</v>
      </c>
      <c r="C302" s="9" t="s">
        <v>330</v>
      </c>
      <c r="D302" s="10">
        <v>1158684</v>
      </c>
      <c r="E302" s="10">
        <v>1158683.9950000001</v>
      </c>
      <c r="F302" s="10" t="s">
        <v>32</v>
      </c>
      <c r="G302" s="10">
        <v>0</v>
      </c>
      <c r="H302" s="10">
        <v>0</v>
      </c>
      <c r="I302" s="10" t="s">
        <v>32</v>
      </c>
      <c r="J302" s="10">
        <v>1158684</v>
      </c>
      <c r="K302" s="10">
        <v>1158683.9950000001</v>
      </c>
      <c r="L302" s="10" t="s">
        <v>32</v>
      </c>
      <c r="M302" s="10">
        <v>0</v>
      </c>
      <c r="N302" s="10">
        <v>0</v>
      </c>
      <c r="O302" s="10" t="s">
        <v>32</v>
      </c>
      <c r="P302" s="10">
        <v>1159450.9950000001</v>
      </c>
      <c r="Q302" s="10">
        <v>797056</v>
      </c>
      <c r="R302" s="10" t="s">
        <v>32</v>
      </c>
      <c r="S302" s="10">
        <v>0</v>
      </c>
      <c r="T302" s="10">
        <v>0</v>
      </c>
      <c r="U302" s="10" t="s">
        <v>32</v>
      </c>
      <c r="V302" s="10">
        <v>173802.59925</v>
      </c>
      <c r="W302" s="10">
        <v>0</v>
      </c>
      <c r="X302" s="10">
        <v>0</v>
      </c>
      <c r="Y302" s="10">
        <v>173800</v>
      </c>
      <c r="Z302" s="10" t="s">
        <v>33</v>
      </c>
      <c r="AA302" s="10">
        <v>1159450.9950000001</v>
      </c>
      <c r="AB302" s="10">
        <v>797056</v>
      </c>
      <c r="AC302" s="11">
        <v>0.68744259432887889</v>
      </c>
      <c r="AD302" s="10" t="s">
        <v>33</v>
      </c>
    </row>
    <row r="303" spans="1:30" x14ac:dyDescent="0.25">
      <c r="A303" s="8">
        <v>27450</v>
      </c>
      <c r="B303" s="9" t="s">
        <v>316</v>
      </c>
      <c r="C303" s="9" t="s">
        <v>331</v>
      </c>
      <c r="D303" s="10">
        <v>1031562</v>
      </c>
      <c r="E303" s="10">
        <v>1031561.54</v>
      </c>
      <c r="F303" s="10" t="s">
        <v>32</v>
      </c>
      <c r="G303" s="10">
        <v>0</v>
      </c>
      <c r="H303" s="10">
        <v>266394</v>
      </c>
      <c r="I303" s="10" t="s">
        <v>33</v>
      </c>
      <c r="J303" s="10">
        <v>1031562</v>
      </c>
      <c r="K303" s="10">
        <v>1031561.54</v>
      </c>
      <c r="L303" s="10" t="s">
        <v>32</v>
      </c>
      <c r="M303" s="10">
        <v>0</v>
      </c>
      <c r="N303" s="10">
        <v>0</v>
      </c>
      <c r="O303" s="10" t="s">
        <v>32</v>
      </c>
      <c r="P303" s="10">
        <v>1297955.54</v>
      </c>
      <c r="Q303" s="10">
        <v>1256949</v>
      </c>
      <c r="R303" s="10" t="s">
        <v>32</v>
      </c>
      <c r="S303" s="10">
        <v>0</v>
      </c>
      <c r="T303" s="10">
        <v>0</v>
      </c>
      <c r="U303" s="10" t="s">
        <v>32</v>
      </c>
      <c r="V303" s="10">
        <v>154734.231</v>
      </c>
      <c r="W303" s="10">
        <v>64306</v>
      </c>
      <c r="X303" s="10">
        <v>14177</v>
      </c>
      <c r="Y303" s="10">
        <v>197492</v>
      </c>
      <c r="Z303" s="10" t="s">
        <v>32</v>
      </c>
      <c r="AA303" s="10">
        <v>1297955.54</v>
      </c>
      <c r="AB303" s="10">
        <v>1156949</v>
      </c>
      <c r="AC303" s="11">
        <v>0.8913625808785407</v>
      </c>
      <c r="AD303" s="10" t="s">
        <v>32</v>
      </c>
    </row>
    <row r="304" spans="1:30" x14ac:dyDescent="0.25">
      <c r="A304" s="8">
        <v>27491</v>
      </c>
      <c r="B304" s="9" t="s">
        <v>316</v>
      </c>
      <c r="C304" s="9" t="s">
        <v>332</v>
      </c>
      <c r="D304" s="10">
        <v>701025</v>
      </c>
      <c r="E304" s="10">
        <v>701025.38</v>
      </c>
      <c r="F304" s="10" t="s">
        <v>32</v>
      </c>
      <c r="G304" s="10">
        <v>3827</v>
      </c>
      <c r="H304" s="10">
        <v>3800</v>
      </c>
      <c r="I304" s="10" t="s">
        <v>32</v>
      </c>
      <c r="J304" s="10">
        <v>701025</v>
      </c>
      <c r="K304" s="10">
        <v>701025.38</v>
      </c>
      <c r="L304" s="10" t="s">
        <v>32</v>
      </c>
      <c r="M304" s="10">
        <v>0</v>
      </c>
      <c r="N304" s="10">
        <v>0</v>
      </c>
      <c r="O304" s="10" t="s">
        <v>32</v>
      </c>
      <c r="P304" s="10">
        <v>705280.38</v>
      </c>
      <c r="Q304" s="10">
        <v>704807</v>
      </c>
      <c r="R304" s="10" t="s">
        <v>32</v>
      </c>
      <c r="S304" s="10">
        <v>0</v>
      </c>
      <c r="T304" s="10">
        <v>0</v>
      </c>
      <c r="U304" s="10" t="s">
        <v>32</v>
      </c>
      <c r="V304" s="10">
        <v>105153.807</v>
      </c>
      <c r="W304" s="10">
        <v>87863</v>
      </c>
      <c r="X304" s="10">
        <v>47129</v>
      </c>
      <c r="Y304" s="10">
        <v>123682</v>
      </c>
      <c r="Z304" s="10" t="s">
        <v>32</v>
      </c>
      <c r="AA304" s="10">
        <v>705280.38</v>
      </c>
      <c r="AB304" s="10">
        <v>704807</v>
      </c>
      <c r="AC304" s="11">
        <v>0.99932880594239692</v>
      </c>
      <c r="AD304" s="10" t="s">
        <v>32</v>
      </c>
    </row>
    <row r="305" spans="1:30" x14ac:dyDescent="0.25">
      <c r="A305" s="8">
        <v>27495</v>
      </c>
      <c r="B305" s="9" t="s">
        <v>316</v>
      </c>
      <c r="C305" s="9" t="s">
        <v>333</v>
      </c>
      <c r="D305" s="10">
        <v>536989</v>
      </c>
      <c r="E305" s="10">
        <v>536989.25600000005</v>
      </c>
      <c r="F305" s="10" t="s">
        <v>32</v>
      </c>
      <c r="G305" s="10">
        <v>13112</v>
      </c>
      <c r="H305" s="10">
        <v>13112</v>
      </c>
      <c r="I305" s="10" t="s">
        <v>32</v>
      </c>
      <c r="J305" s="10">
        <v>536989</v>
      </c>
      <c r="K305" s="10">
        <v>536989.25600000005</v>
      </c>
      <c r="L305" s="10" t="s">
        <v>32</v>
      </c>
      <c r="M305" s="10">
        <v>0</v>
      </c>
      <c r="N305" s="10">
        <v>0</v>
      </c>
      <c r="O305" s="10" t="s">
        <v>32</v>
      </c>
      <c r="P305" s="10">
        <v>550101.25600000005</v>
      </c>
      <c r="Q305" s="10">
        <v>522313</v>
      </c>
      <c r="R305" s="10" t="s">
        <v>32</v>
      </c>
      <c r="S305" s="10">
        <v>0</v>
      </c>
      <c r="T305" s="10">
        <v>0</v>
      </c>
      <c r="U305" s="10" t="s">
        <v>32</v>
      </c>
      <c r="V305" s="10">
        <v>80548.388400000011</v>
      </c>
      <c r="W305" s="10">
        <v>49200</v>
      </c>
      <c r="X305" s="10">
        <v>32400</v>
      </c>
      <c r="Y305" s="10">
        <v>38400</v>
      </c>
      <c r="Z305" s="10" t="s">
        <v>32</v>
      </c>
      <c r="AA305" s="10">
        <v>550101.25600000005</v>
      </c>
      <c r="AB305" s="10">
        <v>522313</v>
      </c>
      <c r="AC305" s="11">
        <v>0.94948519804870246</v>
      </c>
      <c r="AD305" s="10" t="s">
        <v>32</v>
      </c>
    </row>
    <row r="306" spans="1:30" x14ac:dyDescent="0.25">
      <c r="A306" s="8">
        <v>27001</v>
      </c>
      <c r="B306" s="9" t="s">
        <v>316</v>
      </c>
      <c r="C306" s="9" t="s">
        <v>334</v>
      </c>
      <c r="D306" s="10">
        <v>6098389</v>
      </c>
      <c r="E306" s="10">
        <v>6098389.3689999999</v>
      </c>
      <c r="F306" s="10" t="s">
        <v>32</v>
      </c>
      <c r="G306" s="10">
        <v>102889</v>
      </c>
      <c r="H306" s="10">
        <v>0</v>
      </c>
      <c r="I306" s="10" t="s">
        <v>33</v>
      </c>
      <c r="J306" s="10">
        <v>6098389</v>
      </c>
      <c r="K306" s="10">
        <v>6098389.3689999999</v>
      </c>
      <c r="L306" s="10" t="s">
        <v>32</v>
      </c>
      <c r="M306" s="10">
        <v>0</v>
      </c>
      <c r="N306" s="10">
        <v>0</v>
      </c>
      <c r="O306" s="10" t="s">
        <v>32</v>
      </c>
      <c r="P306" s="10">
        <v>6269542.3689999999</v>
      </c>
      <c r="Q306" s="10">
        <v>4528606</v>
      </c>
      <c r="R306" s="10" t="s">
        <v>32</v>
      </c>
      <c r="S306" s="10">
        <v>0</v>
      </c>
      <c r="T306" s="10">
        <v>0</v>
      </c>
      <c r="U306" s="10" t="s">
        <v>32</v>
      </c>
      <c r="V306" s="10">
        <v>914758.40535000002</v>
      </c>
      <c r="W306" s="10">
        <v>542207</v>
      </c>
      <c r="X306" s="10">
        <v>135328</v>
      </c>
      <c r="Y306" s="10">
        <v>1451748</v>
      </c>
      <c r="Z306" s="10" t="s">
        <v>32</v>
      </c>
      <c r="AA306" s="10">
        <v>6269542.3689999999</v>
      </c>
      <c r="AB306" s="10">
        <v>4528606</v>
      </c>
      <c r="AC306" s="11">
        <v>0.72231842987326655</v>
      </c>
      <c r="AD306" s="10" t="s">
        <v>33</v>
      </c>
    </row>
    <row r="307" spans="1:30" x14ac:dyDescent="0.25">
      <c r="A307" s="8">
        <v>27600</v>
      </c>
      <c r="B307" s="9" t="s">
        <v>316</v>
      </c>
      <c r="C307" s="9" t="s">
        <v>335</v>
      </c>
      <c r="D307" s="10">
        <v>1006286</v>
      </c>
      <c r="E307" s="10">
        <v>1006285.7830000001</v>
      </c>
      <c r="F307" s="10" t="s">
        <v>32</v>
      </c>
      <c r="G307" s="10">
        <v>93894</v>
      </c>
      <c r="H307" s="10">
        <v>93893</v>
      </c>
      <c r="I307" s="10" t="s">
        <v>32</v>
      </c>
      <c r="J307" s="10">
        <v>1006286</v>
      </c>
      <c r="K307" s="10">
        <v>1006285.7830000001</v>
      </c>
      <c r="L307" s="10" t="s">
        <v>32</v>
      </c>
      <c r="M307" s="10">
        <v>0</v>
      </c>
      <c r="N307" s="10">
        <v>0</v>
      </c>
      <c r="O307" s="10" t="s">
        <v>32</v>
      </c>
      <c r="P307" s="10">
        <v>1101779.7830000001</v>
      </c>
      <c r="Q307" s="10">
        <v>1094740</v>
      </c>
      <c r="R307" s="10" t="s">
        <v>32</v>
      </c>
      <c r="S307" s="10">
        <v>0</v>
      </c>
      <c r="T307" s="10">
        <v>0</v>
      </c>
      <c r="U307" s="10" t="s">
        <v>32</v>
      </c>
      <c r="V307" s="10">
        <v>150942.86744999999</v>
      </c>
      <c r="W307" s="10">
        <v>156707</v>
      </c>
      <c r="X307" s="10">
        <v>81645</v>
      </c>
      <c r="Y307" s="10">
        <v>135636</v>
      </c>
      <c r="Z307" s="10" t="s">
        <v>32</v>
      </c>
      <c r="AA307" s="10">
        <v>1101779.7830000001</v>
      </c>
      <c r="AB307" s="10">
        <v>1059312</v>
      </c>
      <c r="AC307" s="11">
        <v>0.96145528929168955</v>
      </c>
      <c r="AD307" s="10" t="s">
        <v>32</v>
      </c>
    </row>
    <row r="308" spans="1:30" x14ac:dyDescent="0.25">
      <c r="A308" s="8">
        <v>27615</v>
      </c>
      <c r="B308" s="9" t="s">
        <v>316</v>
      </c>
      <c r="C308" s="9" t="s">
        <v>336</v>
      </c>
      <c r="D308" s="10">
        <v>2104228</v>
      </c>
      <c r="E308" s="10">
        <v>1943382.956</v>
      </c>
      <c r="F308" s="10" t="s">
        <v>33</v>
      </c>
      <c r="G308" s="10">
        <v>5098</v>
      </c>
      <c r="H308" s="10">
        <v>0</v>
      </c>
      <c r="I308" s="10" t="s">
        <v>33</v>
      </c>
      <c r="J308" s="10">
        <v>1943384</v>
      </c>
      <c r="K308" s="10">
        <v>1943382.956</v>
      </c>
      <c r="L308" s="10" t="s">
        <v>32</v>
      </c>
      <c r="M308" s="10">
        <v>0</v>
      </c>
      <c r="N308" s="10">
        <v>0</v>
      </c>
      <c r="O308" s="10" t="s">
        <v>32</v>
      </c>
      <c r="P308" s="10">
        <v>1943382.956</v>
      </c>
      <c r="Q308" s="10">
        <v>1636396</v>
      </c>
      <c r="R308" s="10" t="s">
        <v>32</v>
      </c>
      <c r="S308" s="10">
        <v>0</v>
      </c>
      <c r="T308" s="10">
        <v>0</v>
      </c>
      <c r="U308" s="10" t="s">
        <v>32</v>
      </c>
      <c r="V308" s="10">
        <v>291507.44339999999</v>
      </c>
      <c r="W308" s="10">
        <v>0</v>
      </c>
      <c r="X308" s="10">
        <v>0</v>
      </c>
      <c r="Y308" s="10">
        <v>193818</v>
      </c>
      <c r="Z308" s="10" t="s">
        <v>33</v>
      </c>
      <c r="AA308" s="10">
        <v>1943382.956</v>
      </c>
      <c r="AB308" s="10">
        <v>1636396</v>
      </c>
      <c r="AC308" s="11">
        <v>0.84203475951448037</v>
      </c>
      <c r="AD308" s="10" t="s">
        <v>32</v>
      </c>
    </row>
    <row r="309" spans="1:30" x14ac:dyDescent="0.25">
      <c r="A309" s="8">
        <v>27660</v>
      </c>
      <c r="B309" s="9" t="s">
        <v>316</v>
      </c>
      <c r="C309" s="9" t="s">
        <v>337</v>
      </c>
      <c r="D309" s="10">
        <v>405989</v>
      </c>
      <c r="E309" s="10">
        <v>405989.05800000002</v>
      </c>
      <c r="F309" s="10" t="s">
        <v>32</v>
      </c>
      <c r="G309" s="10">
        <v>6568</v>
      </c>
      <c r="H309" s="10">
        <v>6568</v>
      </c>
      <c r="I309" s="10" t="s">
        <v>32</v>
      </c>
      <c r="J309" s="10">
        <v>405989</v>
      </c>
      <c r="K309" s="10">
        <v>405989.05800000002</v>
      </c>
      <c r="L309" s="10" t="s">
        <v>32</v>
      </c>
      <c r="M309" s="10">
        <v>0</v>
      </c>
      <c r="N309" s="10">
        <v>0</v>
      </c>
      <c r="O309" s="10" t="s">
        <v>32</v>
      </c>
      <c r="P309" s="10">
        <v>412557.05800000002</v>
      </c>
      <c r="Q309" s="10">
        <v>282068</v>
      </c>
      <c r="R309" s="10" t="s">
        <v>32</v>
      </c>
      <c r="S309" s="10">
        <v>0</v>
      </c>
      <c r="T309" s="10">
        <v>0</v>
      </c>
      <c r="U309" s="10" t="s">
        <v>32</v>
      </c>
      <c r="V309" s="10">
        <v>60898.358699999997</v>
      </c>
      <c r="W309" s="10">
        <v>49289</v>
      </c>
      <c r="X309" s="10">
        <v>19420</v>
      </c>
      <c r="Y309" s="10">
        <v>31076</v>
      </c>
      <c r="Z309" s="10" t="s">
        <v>32</v>
      </c>
      <c r="AA309" s="10">
        <v>412557.05800000002</v>
      </c>
      <c r="AB309" s="10">
        <v>282068</v>
      </c>
      <c r="AC309" s="11">
        <v>0.68370664016127436</v>
      </c>
      <c r="AD309" s="10" t="s">
        <v>33</v>
      </c>
    </row>
    <row r="310" spans="1:30" x14ac:dyDescent="0.25">
      <c r="A310" s="8">
        <v>27745</v>
      </c>
      <c r="B310" s="9" t="s">
        <v>316</v>
      </c>
      <c r="C310" s="9" t="s">
        <v>338</v>
      </c>
      <c r="D310" s="10">
        <v>427042</v>
      </c>
      <c r="E310" s="10">
        <v>427041.53700000001</v>
      </c>
      <c r="F310" s="10" t="s">
        <v>32</v>
      </c>
      <c r="G310" s="10">
        <v>0</v>
      </c>
      <c r="H310" s="10">
        <v>0</v>
      </c>
      <c r="I310" s="10" t="s">
        <v>32</v>
      </c>
      <c r="J310" s="10">
        <v>427042</v>
      </c>
      <c r="K310" s="10">
        <v>427041.53700000001</v>
      </c>
      <c r="L310" s="10" t="s">
        <v>32</v>
      </c>
      <c r="M310" s="10">
        <v>0</v>
      </c>
      <c r="N310" s="10">
        <v>0</v>
      </c>
      <c r="O310" s="10" t="s">
        <v>32</v>
      </c>
      <c r="P310" s="10">
        <v>427041.53700000001</v>
      </c>
      <c r="Q310" s="10">
        <v>425518</v>
      </c>
      <c r="R310" s="10" t="s">
        <v>32</v>
      </c>
      <c r="S310" s="10">
        <v>0</v>
      </c>
      <c r="T310" s="10">
        <v>0</v>
      </c>
      <c r="U310" s="10" t="s">
        <v>32</v>
      </c>
      <c r="V310" s="10">
        <v>64056.23055</v>
      </c>
      <c r="W310" s="10">
        <v>27000</v>
      </c>
      <c r="X310" s="10">
        <v>25000</v>
      </c>
      <c r="Y310" s="10">
        <v>31150</v>
      </c>
      <c r="Z310" s="10" t="s">
        <v>32</v>
      </c>
      <c r="AA310" s="10">
        <v>427041.53700000001</v>
      </c>
      <c r="AB310" s="10">
        <v>348953</v>
      </c>
      <c r="AC310" s="11">
        <v>0.81714065205792852</v>
      </c>
      <c r="AD310" s="10" t="s">
        <v>32</v>
      </c>
    </row>
    <row r="311" spans="1:30" x14ac:dyDescent="0.25">
      <c r="A311" s="8">
        <v>23079</v>
      </c>
      <c r="B311" s="9" t="s">
        <v>339</v>
      </c>
      <c r="C311" s="9" t="s">
        <v>138</v>
      </c>
      <c r="D311" s="10">
        <v>1111117</v>
      </c>
      <c r="E311" s="10">
        <v>1111116.987</v>
      </c>
      <c r="F311" s="10" t="s">
        <v>32</v>
      </c>
      <c r="G311" s="10">
        <v>-18973</v>
      </c>
      <c r="H311" s="10">
        <v>0</v>
      </c>
      <c r="I311" s="10" t="s">
        <v>33</v>
      </c>
      <c r="J311" s="10">
        <v>1111117</v>
      </c>
      <c r="K311" s="10">
        <v>441938.07900000003</v>
      </c>
      <c r="L311" s="10" t="s">
        <v>33</v>
      </c>
      <c r="M311" s="10">
        <v>0</v>
      </c>
      <c r="N311" s="10">
        <v>669178.90800000005</v>
      </c>
      <c r="O311" s="10" t="s">
        <v>33</v>
      </c>
      <c r="P311" s="10">
        <v>1111116.9870000002</v>
      </c>
      <c r="Q311" s="10">
        <v>1148183</v>
      </c>
      <c r="R311" s="10" t="s">
        <v>33</v>
      </c>
      <c r="S311" s="10">
        <v>0</v>
      </c>
      <c r="T311" s="10">
        <v>0</v>
      </c>
      <c r="U311" s="10" t="s">
        <v>32</v>
      </c>
      <c r="V311" s="10">
        <v>166667.54805000001</v>
      </c>
      <c r="W311" s="10">
        <v>278627</v>
      </c>
      <c r="X311" s="10">
        <v>90657</v>
      </c>
      <c r="Y311" s="10">
        <v>234109</v>
      </c>
      <c r="Z311" s="10" t="s">
        <v>32</v>
      </c>
      <c r="AA311" s="10">
        <v>1111116.9870000002</v>
      </c>
      <c r="AB311" s="10">
        <v>1148183</v>
      </c>
      <c r="AC311" s="11">
        <v>1.0333592352863559</v>
      </c>
      <c r="AD311" s="10" t="s">
        <v>33</v>
      </c>
    </row>
    <row r="312" spans="1:30" x14ac:dyDescent="0.25">
      <c r="A312" s="8">
        <v>23090</v>
      </c>
      <c r="B312" s="9" t="s">
        <v>339</v>
      </c>
      <c r="C312" s="9" t="s">
        <v>340</v>
      </c>
      <c r="D312" s="10">
        <v>1418004</v>
      </c>
      <c r="E312" s="10">
        <v>1418004.23</v>
      </c>
      <c r="F312" s="10" t="s">
        <v>32</v>
      </c>
      <c r="G312" s="10">
        <v>180536</v>
      </c>
      <c r="H312" s="10">
        <v>183311</v>
      </c>
      <c r="I312" s="10" t="s">
        <v>33</v>
      </c>
      <c r="J312" s="10">
        <v>1418004</v>
      </c>
      <c r="K312" s="10">
        <v>1226004.23</v>
      </c>
      <c r="L312" s="10" t="s">
        <v>33</v>
      </c>
      <c r="M312" s="10">
        <v>0</v>
      </c>
      <c r="N312" s="10">
        <v>192000</v>
      </c>
      <c r="O312" s="10" t="s">
        <v>33</v>
      </c>
      <c r="P312" s="10">
        <v>1605076.23</v>
      </c>
      <c r="Q312" s="10">
        <v>1099772</v>
      </c>
      <c r="R312" s="10" t="s">
        <v>32</v>
      </c>
      <c r="S312" s="10">
        <v>0</v>
      </c>
      <c r="T312" s="10">
        <v>0</v>
      </c>
      <c r="U312" s="10" t="s">
        <v>32</v>
      </c>
      <c r="V312" s="10">
        <v>212700.63449999999</v>
      </c>
      <c r="W312" s="10">
        <v>460804</v>
      </c>
      <c r="X312" s="10">
        <v>49138</v>
      </c>
      <c r="Y312" s="10">
        <v>33702</v>
      </c>
      <c r="Z312" s="10" t="s">
        <v>32</v>
      </c>
      <c r="AA312" s="10">
        <v>1605076.23</v>
      </c>
      <c r="AB312" s="10">
        <v>1099772</v>
      </c>
      <c r="AC312" s="11">
        <v>0.68518365635506295</v>
      </c>
      <c r="AD312" s="10" t="s">
        <v>33</v>
      </c>
    </row>
    <row r="313" spans="1:30" x14ac:dyDescent="0.25">
      <c r="A313" s="8">
        <v>23162</v>
      </c>
      <c r="B313" s="9" t="s">
        <v>339</v>
      </c>
      <c r="C313" s="9" t="s">
        <v>341</v>
      </c>
      <c r="D313" s="10">
        <v>3288697</v>
      </c>
      <c r="E313" s="10">
        <v>3288697.466</v>
      </c>
      <c r="F313" s="10" t="s">
        <v>32</v>
      </c>
      <c r="G313" s="10">
        <v>239336</v>
      </c>
      <c r="H313" s="10">
        <v>239336</v>
      </c>
      <c r="I313" s="10" t="s">
        <v>32</v>
      </c>
      <c r="J313" s="10">
        <v>986609</v>
      </c>
      <c r="K313" s="10">
        <v>986609.23400000005</v>
      </c>
      <c r="L313" s="10" t="s">
        <v>32</v>
      </c>
      <c r="M313" s="10">
        <v>2302088</v>
      </c>
      <c r="N313" s="10">
        <v>2302088.2319999998</v>
      </c>
      <c r="O313" s="10" t="s">
        <v>32</v>
      </c>
      <c r="P313" s="10">
        <v>3528033.466</v>
      </c>
      <c r="Q313" s="10">
        <v>3521843</v>
      </c>
      <c r="R313" s="10" t="s">
        <v>32</v>
      </c>
      <c r="S313" s="10">
        <v>0</v>
      </c>
      <c r="T313" s="10">
        <v>0</v>
      </c>
      <c r="U313" s="10" t="s">
        <v>32</v>
      </c>
      <c r="V313" s="10">
        <v>493304.61989999999</v>
      </c>
      <c r="W313" s="10">
        <v>2278394</v>
      </c>
      <c r="X313" s="10">
        <v>0</v>
      </c>
      <c r="Y313" s="10">
        <v>993473</v>
      </c>
      <c r="Z313" s="10" t="s">
        <v>32</v>
      </c>
      <c r="AA313" s="10">
        <v>3528033.466</v>
      </c>
      <c r="AB313" s="10">
        <v>3521843</v>
      </c>
      <c r="AC313" s="11">
        <v>0.99824534941075305</v>
      </c>
      <c r="AD313" s="10" t="s">
        <v>32</v>
      </c>
    </row>
    <row r="314" spans="1:30" x14ac:dyDescent="0.25">
      <c r="A314" s="8">
        <v>23182</v>
      </c>
      <c r="B314" s="9" t="s">
        <v>339</v>
      </c>
      <c r="C314" s="9" t="s">
        <v>342</v>
      </c>
      <c r="D314" s="10">
        <v>1841097</v>
      </c>
      <c r="E314" s="10">
        <v>1841096.6780000001</v>
      </c>
      <c r="F314" s="10" t="s">
        <v>32</v>
      </c>
      <c r="G314" s="10">
        <v>98762</v>
      </c>
      <c r="H314" s="10">
        <v>0</v>
      </c>
      <c r="I314" s="10" t="s">
        <v>33</v>
      </c>
      <c r="J314" s="10">
        <v>1841097</v>
      </c>
      <c r="K314" s="10">
        <v>1841096.6780000001</v>
      </c>
      <c r="L314" s="10" t="s">
        <v>32</v>
      </c>
      <c r="M314" s="10">
        <v>0</v>
      </c>
      <c r="N314" s="10">
        <v>0</v>
      </c>
      <c r="O314" s="10" t="s">
        <v>32</v>
      </c>
      <c r="P314" s="10">
        <v>1841096.6780000001</v>
      </c>
      <c r="Q314" s="10">
        <v>1822459</v>
      </c>
      <c r="R314" s="10" t="s">
        <v>32</v>
      </c>
      <c r="S314" s="10">
        <v>0</v>
      </c>
      <c r="T314" s="10">
        <v>0</v>
      </c>
      <c r="U314" s="10" t="s">
        <v>32</v>
      </c>
      <c r="V314" s="10">
        <v>276164.50170000002</v>
      </c>
      <c r="W314" s="10">
        <v>757283</v>
      </c>
      <c r="X314" s="10">
        <v>120044</v>
      </c>
      <c r="Y314" s="10">
        <v>146777</v>
      </c>
      <c r="Z314" s="10" t="s">
        <v>32</v>
      </c>
      <c r="AA314" s="10">
        <v>1841096.6780000001</v>
      </c>
      <c r="AB314" s="10">
        <v>1822459</v>
      </c>
      <c r="AC314" s="11">
        <v>0.98987686077395654</v>
      </c>
      <c r="AD314" s="10" t="s">
        <v>32</v>
      </c>
    </row>
    <row r="315" spans="1:30" x14ac:dyDescent="0.25">
      <c r="A315" s="8">
        <v>23350</v>
      </c>
      <c r="B315" s="9" t="s">
        <v>339</v>
      </c>
      <c r="C315" s="9" t="s">
        <v>343</v>
      </c>
      <c r="D315" s="10">
        <v>734458.02399999998</v>
      </c>
      <c r="E315" s="10">
        <v>919595.94400000002</v>
      </c>
      <c r="F315" s="10" t="s">
        <v>33</v>
      </c>
      <c r="G315" s="10">
        <v>80138</v>
      </c>
      <c r="H315" s="10">
        <v>55755.408000000003</v>
      </c>
      <c r="I315" s="10" t="s">
        <v>33</v>
      </c>
      <c r="J315" s="10">
        <v>734458.02399999998</v>
      </c>
      <c r="K315" s="10">
        <v>734458.02399999998</v>
      </c>
      <c r="L315" s="10" t="s">
        <v>32</v>
      </c>
      <c r="M315" s="10">
        <v>0</v>
      </c>
      <c r="N315" s="10">
        <v>185137.92000000001</v>
      </c>
      <c r="O315" s="10" t="s">
        <v>33</v>
      </c>
      <c r="P315" s="10">
        <v>975351.35200000007</v>
      </c>
      <c r="Q315" s="10">
        <v>645741.00900000008</v>
      </c>
      <c r="R315" s="10" t="s">
        <v>32</v>
      </c>
      <c r="S315" s="10">
        <v>0</v>
      </c>
      <c r="T315" s="10">
        <v>0</v>
      </c>
      <c r="U315" s="10" t="s">
        <v>32</v>
      </c>
      <c r="V315" s="10">
        <v>137939.3916</v>
      </c>
      <c r="W315" s="10">
        <v>233887.92600000001</v>
      </c>
      <c r="X315" s="10">
        <v>0</v>
      </c>
      <c r="Y315" s="10">
        <v>328101.24200000003</v>
      </c>
      <c r="Z315" s="10" t="s">
        <v>32</v>
      </c>
      <c r="AA315" s="10">
        <v>975351.35200000007</v>
      </c>
      <c r="AB315" s="10">
        <v>645741.00900000008</v>
      </c>
      <c r="AC315" s="11">
        <v>0.6620598901881668</v>
      </c>
      <c r="AD315" s="10" t="s">
        <v>33</v>
      </c>
    </row>
    <row r="316" spans="1:30" x14ac:dyDescent="0.25">
      <c r="A316" s="8">
        <v>23417</v>
      </c>
      <c r="B316" s="9" t="s">
        <v>339</v>
      </c>
      <c r="C316" s="9" t="s">
        <v>344</v>
      </c>
      <c r="D316" s="10">
        <v>4600100</v>
      </c>
      <c r="E316" s="10">
        <v>4600100.1749999998</v>
      </c>
      <c r="F316" s="10" t="s">
        <v>32</v>
      </c>
      <c r="G316" s="10">
        <v>-471431</v>
      </c>
      <c r="H316" s="10">
        <v>0</v>
      </c>
      <c r="I316" s="10" t="s">
        <v>33</v>
      </c>
      <c r="J316" s="10">
        <v>3451547</v>
      </c>
      <c r="K316" s="10">
        <v>3451546.6949999998</v>
      </c>
      <c r="L316" s="10" t="s">
        <v>32</v>
      </c>
      <c r="M316" s="10">
        <v>1148553</v>
      </c>
      <c r="N316" s="10">
        <v>1148553.48</v>
      </c>
      <c r="O316" s="10" t="s">
        <v>32</v>
      </c>
      <c r="P316" s="10">
        <v>4601344.1749999998</v>
      </c>
      <c r="Q316" s="10">
        <v>3066362</v>
      </c>
      <c r="R316" s="10" t="s">
        <v>32</v>
      </c>
      <c r="S316" s="10">
        <v>0</v>
      </c>
      <c r="T316" s="10">
        <v>0</v>
      </c>
      <c r="U316" s="10" t="s">
        <v>32</v>
      </c>
      <c r="V316" s="10">
        <v>690015.02625</v>
      </c>
      <c r="W316" s="10">
        <v>596930</v>
      </c>
      <c r="X316" s="10">
        <v>336000</v>
      </c>
      <c r="Y316" s="10">
        <v>336000</v>
      </c>
      <c r="Z316" s="10" t="s">
        <v>32</v>
      </c>
      <c r="AA316" s="10">
        <v>4601344.1749999998</v>
      </c>
      <c r="AB316" s="10">
        <v>2103250</v>
      </c>
      <c r="AC316" s="11">
        <v>0.45709469233520228</v>
      </c>
      <c r="AD316" s="10" t="s">
        <v>33</v>
      </c>
    </row>
    <row r="317" spans="1:30" x14ac:dyDescent="0.25">
      <c r="A317" s="8">
        <v>23419</v>
      </c>
      <c r="B317" s="9" t="s">
        <v>339</v>
      </c>
      <c r="C317" s="9" t="s">
        <v>345</v>
      </c>
      <c r="D317" s="10">
        <v>1559845.618</v>
      </c>
      <c r="E317" s="10">
        <v>1559845.618</v>
      </c>
      <c r="F317" s="10" t="s">
        <v>32</v>
      </c>
      <c r="G317" s="10">
        <v>0</v>
      </c>
      <c r="H317" s="10">
        <v>0</v>
      </c>
      <c r="I317" s="10" t="s">
        <v>32</v>
      </c>
      <c r="J317" s="10">
        <v>1559845.6159999999</v>
      </c>
      <c r="K317" s="10">
        <v>1087277.0020000001</v>
      </c>
      <c r="L317" s="10" t="s">
        <v>33</v>
      </c>
      <c r="M317" s="10">
        <v>0</v>
      </c>
      <c r="N317" s="10">
        <v>472568.61599999998</v>
      </c>
      <c r="O317" s="10" t="s">
        <v>33</v>
      </c>
      <c r="P317" s="10">
        <v>1561233.203</v>
      </c>
      <c r="Q317" s="10">
        <v>1359845.6129999999</v>
      </c>
      <c r="R317" s="10" t="s">
        <v>32</v>
      </c>
      <c r="S317" s="10">
        <v>0</v>
      </c>
      <c r="T317" s="10">
        <v>0</v>
      </c>
      <c r="U317" s="10" t="s">
        <v>32</v>
      </c>
      <c r="V317" s="10">
        <v>233976.84270000001</v>
      </c>
      <c r="W317" s="10">
        <v>157558.60200000001</v>
      </c>
      <c r="X317" s="10">
        <v>91033.857000000004</v>
      </c>
      <c r="Y317" s="10">
        <v>101537.768</v>
      </c>
      <c r="Z317" s="10" t="s">
        <v>32</v>
      </c>
      <c r="AA317" s="10">
        <v>1561233.203</v>
      </c>
      <c r="AB317" s="10">
        <v>1359845.6129999999</v>
      </c>
      <c r="AC317" s="11">
        <v>0.87100736160810432</v>
      </c>
      <c r="AD317" s="10" t="s">
        <v>32</v>
      </c>
    </row>
    <row r="318" spans="1:30" x14ac:dyDescent="0.25">
      <c r="A318" s="8">
        <v>23464</v>
      </c>
      <c r="B318" s="9" t="s">
        <v>339</v>
      </c>
      <c r="C318" s="9" t="s">
        <v>346</v>
      </c>
      <c r="D318" s="10">
        <v>917431</v>
      </c>
      <c r="E318" s="10">
        <v>917431.31599999999</v>
      </c>
      <c r="F318" s="10" t="s">
        <v>32</v>
      </c>
      <c r="G318" s="10">
        <v>88031</v>
      </c>
      <c r="H318" s="10">
        <v>88030</v>
      </c>
      <c r="I318" s="10" t="s">
        <v>32</v>
      </c>
      <c r="J318" s="10">
        <v>917431</v>
      </c>
      <c r="K318" s="10">
        <v>917431.31599999999</v>
      </c>
      <c r="L318" s="10" t="s">
        <v>32</v>
      </c>
      <c r="M318" s="10">
        <v>0</v>
      </c>
      <c r="N318" s="10">
        <v>0</v>
      </c>
      <c r="O318" s="10" t="s">
        <v>32</v>
      </c>
      <c r="P318" s="10">
        <v>1006321.316</v>
      </c>
      <c r="Q318" s="10">
        <v>879769</v>
      </c>
      <c r="R318" s="10" t="s">
        <v>32</v>
      </c>
      <c r="S318" s="10">
        <v>0</v>
      </c>
      <c r="T318" s="10">
        <v>0</v>
      </c>
      <c r="U318" s="10" t="s">
        <v>32</v>
      </c>
      <c r="V318" s="10">
        <v>137614.6974</v>
      </c>
      <c r="W318" s="10">
        <v>250100</v>
      </c>
      <c r="X318" s="10">
        <v>44860</v>
      </c>
      <c r="Y318" s="10">
        <v>99171</v>
      </c>
      <c r="Z318" s="10" t="s">
        <v>32</v>
      </c>
      <c r="AA318" s="10">
        <v>1006321.316</v>
      </c>
      <c r="AB318" s="10">
        <v>879769</v>
      </c>
      <c r="AC318" s="11">
        <v>0.87424263603693753</v>
      </c>
      <c r="AD318" s="10" t="s">
        <v>32</v>
      </c>
    </row>
    <row r="319" spans="1:30" x14ac:dyDescent="0.25">
      <c r="A319" s="8">
        <v>23466</v>
      </c>
      <c r="B319" s="9" t="s">
        <v>339</v>
      </c>
      <c r="C319" s="9" t="s">
        <v>347</v>
      </c>
      <c r="D319" s="10">
        <v>3481044</v>
      </c>
      <c r="E319" s="10">
        <v>3481044.38</v>
      </c>
      <c r="F319" s="10" t="s">
        <v>32</v>
      </c>
      <c r="G319" s="10">
        <v>257142</v>
      </c>
      <c r="H319" s="10">
        <v>260142</v>
      </c>
      <c r="I319" s="10" t="s">
        <v>33</v>
      </c>
      <c r="J319" s="10">
        <v>3481044</v>
      </c>
      <c r="K319" s="10">
        <v>1977535.986</v>
      </c>
      <c r="L319" s="10" t="s">
        <v>33</v>
      </c>
      <c r="M319" s="10">
        <v>0</v>
      </c>
      <c r="N319" s="10">
        <v>1503508.3940000001</v>
      </c>
      <c r="O319" s="10" t="s">
        <v>33</v>
      </c>
      <c r="P319" s="10">
        <v>3744174.38</v>
      </c>
      <c r="Q319" s="10">
        <v>3370560</v>
      </c>
      <c r="R319" s="10" t="s">
        <v>32</v>
      </c>
      <c r="S319" s="10">
        <v>0</v>
      </c>
      <c r="T319" s="10">
        <v>0</v>
      </c>
      <c r="U319" s="10" t="s">
        <v>32</v>
      </c>
      <c r="V319" s="10">
        <v>522156.65699999995</v>
      </c>
      <c r="W319" s="10">
        <v>1292811</v>
      </c>
      <c r="X319" s="10">
        <v>0</v>
      </c>
      <c r="Y319" s="10">
        <v>1017244</v>
      </c>
      <c r="Z319" s="10" t="s">
        <v>32</v>
      </c>
      <c r="AA319" s="10">
        <v>3744174.38</v>
      </c>
      <c r="AB319" s="10">
        <v>3370560</v>
      </c>
      <c r="AC319" s="11">
        <v>0.90021448199749721</v>
      </c>
      <c r="AD319" s="10" t="s">
        <v>32</v>
      </c>
    </row>
    <row r="320" spans="1:30" x14ac:dyDescent="0.25">
      <c r="A320" s="8">
        <v>23001</v>
      </c>
      <c r="B320" s="9" t="s">
        <v>339</v>
      </c>
      <c r="C320" s="9" t="s">
        <v>348</v>
      </c>
      <c r="D320" s="10">
        <v>16146046.959000001</v>
      </c>
      <c r="E320" s="10">
        <v>16146046.959000001</v>
      </c>
      <c r="F320" s="10" t="s">
        <v>32</v>
      </c>
      <c r="G320" s="10">
        <v>4231402</v>
      </c>
      <c r="H320" s="10">
        <v>2456677.5839999998</v>
      </c>
      <c r="I320" s="10" t="s">
        <v>33</v>
      </c>
      <c r="J320" s="10">
        <v>15646046.955</v>
      </c>
      <c r="K320" s="10">
        <v>15646046.955</v>
      </c>
      <c r="L320" s="10" t="s">
        <v>32</v>
      </c>
      <c r="M320" s="10">
        <v>500000.00400000002</v>
      </c>
      <c r="N320" s="10">
        <v>500000.00400000002</v>
      </c>
      <c r="O320" s="10" t="s">
        <v>32</v>
      </c>
      <c r="P320" s="10">
        <v>18889610.342</v>
      </c>
      <c r="Q320" s="10">
        <v>14029175.579</v>
      </c>
      <c r="R320" s="10" t="s">
        <v>32</v>
      </c>
      <c r="S320" s="10">
        <v>0</v>
      </c>
      <c r="T320" s="10">
        <v>0</v>
      </c>
      <c r="U320" s="10" t="s">
        <v>32</v>
      </c>
      <c r="V320" s="10">
        <v>2421907.04385</v>
      </c>
      <c r="W320" s="10">
        <v>5160376</v>
      </c>
      <c r="X320" s="10">
        <v>1813105</v>
      </c>
      <c r="Y320" s="10">
        <v>686962.41500000004</v>
      </c>
      <c r="Z320" s="10" t="s">
        <v>32</v>
      </c>
      <c r="AA320" s="10">
        <v>18889610.342</v>
      </c>
      <c r="AB320" s="10">
        <v>14029175.579</v>
      </c>
      <c r="AC320" s="11">
        <v>0.74269269323184006</v>
      </c>
      <c r="AD320" s="10" t="s">
        <v>33</v>
      </c>
    </row>
    <row r="321" spans="1:30" x14ac:dyDescent="0.25">
      <c r="A321" s="8">
        <v>23500</v>
      </c>
      <c r="B321" s="9" t="s">
        <v>339</v>
      </c>
      <c r="C321" s="9" t="s">
        <v>349</v>
      </c>
      <c r="D321" s="10">
        <v>1591660</v>
      </c>
      <c r="E321" s="10">
        <v>1591660.4709999999</v>
      </c>
      <c r="F321" s="10" t="s">
        <v>32</v>
      </c>
      <c r="G321" s="10">
        <v>-83325</v>
      </c>
      <c r="H321" s="10">
        <v>0</v>
      </c>
      <c r="I321" s="10" t="s">
        <v>33</v>
      </c>
      <c r="J321" s="10">
        <v>1577165</v>
      </c>
      <c r="K321" s="10">
        <v>1577165.1429999999</v>
      </c>
      <c r="L321" s="10" t="s">
        <v>32</v>
      </c>
      <c r="M321" s="10">
        <v>14495</v>
      </c>
      <c r="N321" s="10">
        <v>14495.328</v>
      </c>
      <c r="O321" s="10" t="s">
        <v>32</v>
      </c>
      <c r="P321" s="10">
        <v>1591660.4709999999</v>
      </c>
      <c r="Q321" s="10">
        <v>1374921</v>
      </c>
      <c r="R321" s="10" t="s">
        <v>32</v>
      </c>
      <c r="S321" s="10">
        <v>0</v>
      </c>
      <c r="T321" s="10">
        <v>0</v>
      </c>
      <c r="U321" s="10" t="s">
        <v>32</v>
      </c>
      <c r="V321" s="10">
        <v>238749.07064999998</v>
      </c>
      <c r="W321" s="10">
        <v>880134</v>
      </c>
      <c r="X321" s="10">
        <v>0</v>
      </c>
      <c r="Y321" s="10">
        <v>103733</v>
      </c>
      <c r="Z321" s="10" t="s">
        <v>32</v>
      </c>
      <c r="AA321" s="10">
        <v>1591660.4709999999</v>
      </c>
      <c r="AB321" s="10">
        <v>1374921</v>
      </c>
      <c r="AC321" s="11">
        <v>0.8638280745491983</v>
      </c>
      <c r="AD321" s="10" t="s">
        <v>32</v>
      </c>
    </row>
    <row r="322" spans="1:30" x14ac:dyDescent="0.25">
      <c r="A322" s="8">
        <v>23555</v>
      </c>
      <c r="B322" s="9" t="s">
        <v>339</v>
      </c>
      <c r="C322" s="9" t="s">
        <v>350</v>
      </c>
      <c r="D322" s="10">
        <v>2821045.4240000001</v>
      </c>
      <c r="E322" s="10">
        <v>2821045.4240000001</v>
      </c>
      <c r="F322" s="10" t="s">
        <v>32</v>
      </c>
      <c r="G322" s="10">
        <v>38089.968999999997</v>
      </c>
      <c r="H322" s="10">
        <v>0</v>
      </c>
      <c r="I322" s="10" t="s">
        <v>33</v>
      </c>
      <c r="J322" s="10">
        <v>1435604.969</v>
      </c>
      <c r="K322" s="10">
        <v>1385440.4550000001</v>
      </c>
      <c r="L322" s="10" t="s">
        <v>33</v>
      </c>
      <c r="M322" s="10">
        <v>1385440.452</v>
      </c>
      <c r="N322" s="10">
        <v>1435604.969</v>
      </c>
      <c r="O322" s="10" t="s">
        <v>33</v>
      </c>
      <c r="P322" s="10">
        <v>3158812.04</v>
      </c>
      <c r="Q322" s="10">
        <v>2772548.483</v>
      </c>
      <c r="R322" s="10" t="s">
        <v>32</v>
      </c>
      <c r="S322" s="10">
        <v>0</v>
      </c>
      <c r="T322" s="10">
        <v>0</v>
      </c>
      <c r="U322" s="10" t="s">
        <v>32</v>
      </c>
      <c r="V322" s="10">
        <v>423156.81359999999</v>
      </c>
      <c r="W322" s="10">
        <v>480748.74400000001</v>
      </c>
      <c r="X322" s="10">
        <v>236089.845</v>
      </c>
      <c r="Y322" s="10">
        <v>707938.39100000006</v>
      </c>
      <c r="Z322" s="10" t="s">
        <v>32</v>
      </c>
      <c r="AA322" s="10">
        <v>3158812.04</v>
      </c>
      <c r="AB322" s="10">
        <v>2772548.483</v>
      </c>
      <c r="AC322" s="11">
        <v>0.87771872713262167</v>
      </c>
      <c r="AD322" s="10" t="s">
        <v>32</v>
      </c>
    </row>
    <row r="323" spans="1:30" x14ac:dyDescent="0.25">
      <c r="A323" s="8">
        <v>23570</v>
      </c>
      <c r="B323" s="9" t="s">
        <v>339</v>
      </c>
      <c r="C323" s="9" t="s">
        <v>351</v>
      </c>
      <c r="D323" s="10">
        <v>1723219</v>
      </c>
      <c r="E323" s="10">
        <v>1723218.5689999999</v>
      </c>
      <c r="F323" s="10" t="s">
        <v>32</v>
      </c>
      <c r="G323" s="10">
        <v>108521</v>
      </c>
      <c r="H323" s="10">
        <v>0</v>
      </c>
      <c r="I323" s="10" t="s">
        <v>33</v>
      </c>
      <c r="J323" s="10">
        <v>1365382</v>
      </c>
      <c r="K323" s="10">
        <v>1365381.2690000001</v>
      </c>
      <c r="L323" s="10" t="s">
        <v>32</v>
      </c>
      <c r="M323" s="10">
        <v>357828</v>
      </c>
      <c r="N323" s="10">
        <v>357837.3</v>
      </c>
      <c r="O323" s="10" t="s">
        <v>32</v>
      </c>
      <c r="P323" s="10">
        <v>1723218.5690000001</v>
      </c>
      <c r="Q323" s="10">
        <v>1721058</v>
      </c>
      <c r="R323" s="10" t="s">
        <v>32</v>
      </c>
      <c r="S323" s="10">
        <v>0</v>
      </c>
      <c r="T323" s="10">
        <v>0</v>
      </c>
      <c r="U323" s="10" t="s">
        <v>32</v>
      </c>
      <c r="V323" s="10">
        <v>258482.78535000002</v>
      </c>
      <c r="W323" s="10">
        <v>467252</v>
      </c>
      <c r="X323" s="10">
        <v>70777</v>
      </c>
      <c r="Y323" s="10">
        <v>377001</v>
      </c>
      <c r="Z323" s="10" t="s">
        <v>32</v>
      </c>
      <c r="AA323" s="10">
        <v>1723218.5690000001</v>
      </c>
      <c r="AB323" s="10">
        <v>1721058</v>
      </c>
      <c r="AC323" s="11">
        <v>0.99874620141700654</v>
      </c>
      <c r="AD323" s="10" t="s">
        <v>32</v>
      </c>
    </row>
    <row r="324" spans="1:30" x14ac:dyDescent="0.25">
      <c r="A324" s="8">
        <v>23580</v>
      </c>
      <c r="B324" s="9" t="s">
        <v>339</v>
      </c>
      <c r="C324" s="9" t="s">
        <v>352</v>
      </c>
      <c r="D324" s="10">
        <v>2331306</v>
      </c>
      <c r="E324" s="10">
        <v>2331306.0550000002</v>
      </c>
      <c r="F324" s="10" t="s">
        <v>32</v>
      </c>
      <c r="G324" s="10">
        <v>-6390.1419999999998</v>
      </c>
      <c r="H324" s="10">
        <v>6529</v>
      </c>
      <c r="I324" s="10" t="s">
        <v>33</v>
      </c>
      <c r="J324" s="10">
        <v>1418364</v>
      </c>
      <c r="K324" s="10">
        <v>1418364.4750000001</v>
      </c>
      <c r="L324" s="10" t="s">
        <v>32</v>
      </c>
      <c r="M324" s="10">
        <v>912942</v>
      </c>
      <c r="N324" s="10">
        <v>912941.58000000007</v>
      </c>
      <c r="O324" s="10" t="s">
        <v>32</v>
      </c>
      <c r="P324" s="10">
        <v>2338332.0550000002</v>
      </c>
      <c r="Q324" s="10">
        <v>2321795</v>
      </c>
      <c r="R324" s="10" t="s">
        <v>32</v>
      </c>
      <c r="S324" s="10">
        <v>0</v>
      </c>
      <c r="T324" s="10">
        <v>76800</v>
      </c>
      <c r="U324" s="10" t="s">
        <v>33</v>
      </c>
      <c r="V324" s="10">
        <v>349695.90825000004</v>
      </c>
      <c r="W324" s="10">
        <v>489600</v>
      </c>
      <c r="X324" s="10">
        <v>461532</v>
      </c>
      <c r="Y324" s="10">
        <v>348927</v>
      </c>
      <c r="Z324" s="10" t="s">
        <v>32</v>
      </c>
      <c r="AA324" s="10">
        <v>2338332.0550000002</v>
      </c>
      <c r="AB324" s="10">
        <v>2244995</v>
      </c>
      <c r="AC324" s="11">
        <v>0.9600839175939877</v>
      </c>
      <c r="AD324" s="10" t="s">
        <v>32</v>
      </c>
    </row>
    <row r="325" spans="1:30" x14ac:dyDescent="0.25">
      <c r="A325" s="8">
        <v>23672</v>
      </c>
      <c r="B325" s="9" t="s">
        <v>339</v>
      </c>
      <c r="C325" s="9" t="s">
        <v>353</v>
      </c>
      <c r="D325" s="10">
        <v>1576945</v>
      </c>
      <c r="E325" s="10">
        <v>1576945.3970000001</v>
      </c>
      <c r="F325" s="10" t="s">
        <v>32</v>
      </c>
      <c r="G325" s="10">
        <v>-16614</v>
      </c>
      <c r="H325" s="10">
        <v>0</v>
      </c>
      <c r="I325" s="10" t="s">
        <v>33</v>
      </c>
      <c r="J325" s="10">
        <v>1261556</v>
      </c>
      <c r="K325" s="10">
        <v>1261556.3119999999</v>
      </c>
      <c r="L325" s="10" t="s">
        <v>32</v>
      </c>
      <c r="M325" s="10">
        <v>315389</v>
      </c>
      <c r="N325" s="10">
        <v>315389.08500000002</v>
      </c>
      <c r="O325" s="10" t="s">
        <v>32</v>
      </c>
      <c r="P325" s="10">
        <v>1582994.3969999999</v>
      </c>
      <c r="Q325" s="10">
        <v>1518554</v>
      </c>
      <c r="R325" s="10" t="s">
        <v>32</v>
      </c>
      <c r="S325" s="10">
        <v>0</v>
      </c>
      <c r="T325" s="10">
        <v>0</v>
      </c>
      <c r="U325" s="10" t="s">
        <v>32</v>
      </c>
      <c r="V325" s="10">
        <v>236541.80954999998</v>
      </c>
      <c r="W325" s="10">
        <v>510678</v>
      </c>
      <c r="X325" s="10">
        <v>126955</v>
      </c>
      <c r="Y325" s="10">
        <v>290574</v>
      </c>
      <c r="Z325" s="10" t="s">
        <v>32</v>
      </c>
      <c r="AA325" s="10">
        <v>1582994.3969999999</v>
      </c>
      <c r="AB325" s="10">
        <v>1518554</v>
      </c>
      <c r="AC325" s="11">
        <v>0.95929208775335928</v>
      </c>
      <c r="AD325" s="10" t="s">
        <v>32</v>
      </c>
    </row>
    <row r="326" spans="1:30" x14ac:dyDescent="0.25">
      <c r="A326" s="8">
        <v>23682</v>
      </c>
      <c r="B326" s="9" t="s">
        <v>339</v>
      </c>
      <c r="C326" s="9" t="s">
        <v>354</v>
      </c>
      <c r="D326" s="10">
        <v>3573265.2370000002</v>
      </c>
      <c r="E326" s="10">
        <v>3573265.2370000002</v>
      </c>
      <c r="F326" s="10" t="s">
        <v>32</v>
      </c>
      <c r="G326" s="10">
        <v>38089.968999999997</v>
      </c>
      <c r="H326" s="10">
        <v>87717.96</v>
      </c>
      <c r="I326" s="10" t="s">
        <v>33</v>
      </c>
      <c r="J326" s="10">
        <v>3573265.2370000002</v>
      </c>
      <c r="K326" s="10">
        <v>3573265.2370000002</v>
      </c>
      <c r="L326" s="10" t="s">
        <v>32</v>
      </c>
      <c r="M326" s="10">
        <v>0</v>
      </c>
      <c r="N326" s="10">
        <v>0</v>
      </c>
      <c r="O326" s="10" t="s">
        <v>32</v>
      </c>
      <c r="P326" s="10">
        <v>3661129.9170000004</v>
      </c>
      <c r="Q326" s="10">
        <v>3629090.9759999998</v>
      </c>
      <c r="R326" s="10" t="s">
        <v>32</v>
      </c>
      <c r="S326" s="10">
        <v>0</v>
      </c>
      <c r="T326" s="10">
        <v>0</v>
      </c>
      <c r="U326" s="10" t="s">
        <v>32</v>
      </c>
      <c r="V326" s="10">
        <v>535989.78555000003</v>
      </c>
      <c r="W326" s="10">
        <v>121319.93</v>
      </c>
      <c r="X326" s="10">
        <v>0</v>
      </c>
      <c r="Y326" s="10">
        <v>158374.91099999999</v>
      </c>
      <c r="Z326" s="10" t="s">
        <v>33</v>
      </c>
      <c r="AA326" s="10">
        <v>3661129.9170000004</v>
      </c>
      <c r="AB326" s="10">
        <v>3629090.9759999998</v>
      </c>
      <c r="AC326" s="11">
        <v>0.99124889262977756</v>
      </c>
      <c r="AD326" s="10" t="s">
        <v>32</v>
      </c>
    </row>
    <row r="327" spans="1:30" x14ac:dyDescent="0.25">
      <c r="A327" s="8">
        <v>23807</v>
      </c>
      <c r="B327" s="9" t="s">
        <v>339</v>
      </c>
      <c r="C327" s="9" t="s">
        <v>355</v>
      </c>
      <c r="D327" s="10">
        <v>4615779.1830000002</v>
      </c>
      <c r="E327" s="10">
        <v>4615779.1830000002</v>
      </c>
      <c r="F327" s="10" t="s">
        <v>32</v>
      </c>
      <c r="G327" s="10">
        <v>328173.06699999998</v>
      </c>
      <c r="H327" s="10">
        <v>36265.440000000002</v>
      </c>
      <c r="I327" s="10" t="s">
        <v>33</v>
      </c>
      <c r="J327" s="10">
        <v>4615779.1830000002</v>
      </c>
      <c r="K327" s="10">
        <v>1974681.3030000001</v>
      </c>
      <c r="L327" s="10" t="s">
        <v>33</v>
      </c>
      <c r="M327" s="10">
        <v>0</v>
      </c>
      <c r="N327" s="10">
        <v>2641097.88</v>
      </c>
      <c r="O327" s="10" t="s">
        <v>33</v>
      </c>
      <c r="P327" s="10">
        <v>4659297.9510000004</v>
      </c>
      <c r="Q327" s="10">
        <v>4635558.188000001</v>
      </c>
      <c r="R327" s="10" t="s">
        <v>32</v>
      </c>
      <c r="S327" s="10">
        <v>0</v>
      </c>
      <c r="T327" s="10">
        <v>0</v>
      </c>
      <c r="U327" s="10" t="s">
        <v>32</v>
      </c>
      <c r="V327" s="10">
        <v>692366.87745000003</v>
      </c>
      <c r="W327" s="10">
        <v>1449135.59</v>
      </c>
      <c r="X327" s="10">
        <v>483045.19699999999</v>
      </c>
      <c r="Y327" s="10">
        <v>483045.19699999999</v>
      </c>
      <c r="Z327" s="10" t="s">
        <v>32</v>
      </c>
      <c r="AA327" s="10">
        <v>4659297.9510000004</v>
      </c>
      <c r="AB327" s="10">
        <v>4635558.188000001</v>
      </c>
      <c r="AC327" s="11">
        <v>0.99490486265320199</v>
      </c>
      <c r="AD327" s="10" t="s">
        <v>32</v>
      </c>
    </row>
    <row r="328" spans="1:30" x14ac:dyDescent="0.25">
      <c r="A328" s="8">
        <v>23815</v>
      </c>
      <c r="B328" s="9" t="s">
        <v>339</v>
      </c>
      <c r="C328" s="9" t="s">
        <v>356</v>
      </c>
      <c r="D328" s="10">
        <v>2342138</v>
      </c>
      <c r="E328" s="10">
        <v>2342138.2999999998</v>
      </c>
      <c r="F328" s="10" t="s">
        <v>32</v>
      </c>
      <c r="G328" s="10">
        <v>331071</v>
      </c>
      <c r="H328" s="10">
        <v>0</v>
      </c>
      <c r="I328" s="10" t="s">
        <v>33</v>
      </c>
      <c r="J328" s="10">
        <v>2342138</v>
      </c>
      <c r="K328" s="10">
        <v>2342138.2999999998</v>
      </c>
      <c r="L328" s="10" t="s">
        <v>32</v>
      </c>
      <c r="M328" s="10">
        <v>0</v>
      </c>
      <c r="N328" s="10">
        <v>0</v>
      </c>
      <c r="O328" s="10" t="s">
        <v>32</v>
      </c>
      <c r="P328" s="10">
        <v>2520140.2999999998</v>
      </c>
      <c r="Q328" s="10">
        <v>2520042</v>
      </c>
      <c r="R328" s="10" t="s">
        <v>32</v>
      </c>
      <c r="S328" s="10">
        <v>0</v>
      </c>
      <c r="T328" s="10">
        <v>0</v>
      </c>
      <c r="U328" s="10" t="s">
        <v>32</v>
      </c>
      <c r="V328" s="10">
        <v>351320.74499999994</v>
      </c>
      <c r="W328" s="10">
        <v>355945</v>
      </c>
      <c r="X328" s="10">
        <v>44123</v>
      </c>
      <c r="Y328" s="10">
        <v>118537</v>
      </c>
      <c r="Z328" s="10" t="s">
        <v>32</v>
      </c>
      <c r="AA328" s="10">
        <v>2520140.2999999998</v>
      </c>
      <c r="AB328" s="10">
        <v>2520042</v>
      </c>
      <c r="AC328" s="11">
        <v>0.99996099423512264</v>
      </c>
      <c r="AD328" s="10" t="s">
        <v>32</v>
      </c>
    </row>
    <row r="329" spans="1:30" x14ac:dyDescent="0.25">
      <c r="A329" s="8">
        <v>23855</v>
      </c>
      <c r="B329" s="9" t="s">
        <v>339</v>
      </c>
      <c r="C329" s="9" t="s">
        <v>357</v>
      </c>
      <c r="D329" s="10">
        <v>2231403</v>
      </c>
      <c r="E329" s="10">
        <v>2231403.1970000002</v>
      </c>
      <c r="F329" s="10" t="s">
        <v>32</v>
      </c>
      <c r="G329" s="10">
        <v>40631</v>
      </c>
      <c r="H329" s="10">
        <v>20318</v>
      </c>
      <c r="I329" s="10" t="s">
        <v>33</v>
      </c>
      <c r="J329" s="10">
        <v>1573564</v>
      </c>
      <c r="K329" s="10">
        <v>1573564.649</v>
      </c>
      <c r="L329" s="10" t="s">
        <v>32</v>
      </c>
      <c r="M329" s="10">
        <v>657839</v>
      </c>
      <c r="N329" s="10">
        <v>657838.54799999995</v>
      </c>
      <c r="O329" s="10" t="s">
        <v>32</v>
      </c>
      <c r="P329" s="10">
        <v>2251721.1969999997</v>
      </c>
      <c r="Q329" s="10">
        <v>2251722</v>
      </c>
      <c r="R329" s="10" t="s">
        <v>32</v>
      </c>
      <c r="S329" s="10">
        <v>0</v>
      </c>
      <c r="T329" s="10">
        <v>0</v>
      </c>
      <c r="U329" s="10" t="s">
        <v>32</v>
      </c>
      <c r="V329" s="10">
        <v>334710.47954999993</v>
      </c>
      <c r="W329" s="10">
        <v>324949</v>
      </c>
      <c r="X329" s="10">
        <v>108470</v>
      </c>
      <c r="Y329" s="10">
        <v>162705</v>
      </c>
      <c r="Z329" s="10" t="s">
        <v>32</v>
      </c>
      <c r="AA329" s="10">
        <v>2251721.1969999997</v>
      </c>
      <c r="AB329" s="10">
        <v>2251722</v>
      </c>
      <c r="AC329" s="11">
        <v>1.0000003566160862</v>
      </c>
      <c r="AD329" s="10" t="s">
        <v>32</v>
      </c>
    </row>
    <row r="330" spans="1:30" x14ac:dyDescent="0.25">
      <c r="A330" s="8">
        <v>25019</v>
      </c>
      <c r="B330" s="9" t="s">
        <v>358</v>
      </c>
      <c r="C330" s="9" t="s">
        <v>359</v>
      </c>
      <c r="D330" s="10">
        <v>305829.16600000003</v>
      </c>
      <c r="E330" s="10">
        <v>305189.18199999997</v>
      </c>
      <c r="F330" s="10" t="s">
        <v>33</v>
      </c>
      <c r="G330" s="10">
        <v>0</v>
      </c>
      <c r="H330" s="10">
        <v>0</v>
      </c>
      <c r="I330" s="10" t="s">
        <v>32</v>
      </c>
      <c r="J330" s="10">
        <v>52862.817999999999</v>
      </c>
      <c r="K330" s="10">
        <v>52862.817999999999</v>
      </c>
      <c r="L330" s="10" t="s">
        <v>32</v>
      </c>
      <c r="M330" s="10">
        <v>252326.364</v>
      </c>
      <c r="N330" s="10">
        <v>252326.364</v>
      </c>
      <c r="O330" s="10" t="s">
        <v>32</v>
      </c>
      <c r="P330" s="10">
        <v>305191.77100000001</v>
      </c>
      <c r="Q330" s="10">
        <v>32265.317999999999</v>
      </c>
      <c r="R330" s="10" t="s">
        <v>32</v>
      </c>
      <c r="S330" s="10">
        <v>0</v>
      </c>
      <c r="T330" s="10">
        <v>3200</v>
      </c>
      <c r="U330" s="10" t="s">
        <v>33</v>
      </c>
      <c r="V330" s="10">
        <v>45778.3773</v>
      </c>
      <c r="W330" s="10">
        <v>14570.505999999999</v>
      </c>
      <c r="X330" s="10">
        <v>5752.5060000000003</v>
      </c>
      <c r="Y330" s="10">
        <v>8742.3060000000005</v>
      </c>
      <c r="Z330" s="10" t="s">
        <v>33</v>
      </c>
      <c r="AA330" s="10">
        <v>305191.77100000001</v>
      </c>
      <c r="AB330" s="10">
        <v>29065.317999999999</v>
      </c>
      <c r="AC330" s="11">
        <v>9.5236244099124151E-2</v>
      </c>
      <c r="AD330" s="10" t="s">
        <v>33</v>
      </c>
    </row>
    <row r="331" spans="1:30" x14ac:dyDescent="0.25">
      <c r="A331" s="8">
        <v>25035</v>
      </c>
      <c r="B331" s="9" t="s">
        <v>358</v>
      </c>
      <c r="C331" s="9" t="s">
        <v>360</v>
      </c>
      <c r="D331" s="10">
        <v>505593.36499999999</v>
      </c>
      <c r="E331" s="10">
        <v>505593.35399999999</v>
      </c>
      <c r="F331" s="10" t="s">
        <v>32</v>
      </c>
      <c r="G331" s="10">
        <v>329526.40299999999</v>
      </c>
      <c r="H331" s="10">
        <v>0</v>
      </c>
      <c r="I331" s="10" t="s">
        <v>33</v>
      </c>
      <c r="J331" s="10">
        <v>151678.01199999999</v>
      </c>
      <c r="K331" s="10">
        <v>151678.01199999999</v>
      </c>
      <c r="L331" s="10" t="s">
        <v>32</v>
      </c>
      <c r="M331" s="10">
        <v>353915.353</v>
      </c>
      <c r="N331" s="10">
        <v>353915.342</v>
      </c>
      <c r="O331" s="10" t="s">
        <v>32</v>
      </c>
      <c r="P331" s="10">
        <v>793082.56099999999</v>
      </c>
      <c r="Q331" s="10">
        <v>479361.81200000003</v>
      </c>
      <c r="R331" s="10" t="s">
        <v>32</v>
      </c>
      <c r="S331" s="10">
        <v>0</v>
      </c>
      <c r="T331" s="10">
        <v>0</v>
      </c>
      <c r="U331" s="10" t="s">
        <v>32</v>
      </c>
      <c r="V331" s="10">
        <v>75839.003100000002</v>
      </c>
      <c r="W331" s="10">
        <v>38054.388999999996</v>
      </c>
      <c r="X331" s="10">
        <v>0</v>
      </c>
      <c r="Y331" s="10">
        <v>0</v>
      </c>
      <c r="Z331" s="10" t="s">
        <v>33</v>
      </c>
      <c r="AA331" s="10">
        <v>793082.56099999999</v>
      </c>
      <c r="AB331" s="10">
        <v>479361.81200000003</v>
      </c>
      <c r="AC331" s="11">
        <v>0.60442863778970424</v>
      </c>
      <c r="AD331" s="10" t="s">
        <v>33</v>
      </c>
    </row>
    <row r="332" spans="1:30" x14ac:dyDescent="0.25">
      <c r="A332" s="8">
        <v>25040</v>
      </c>
      <c r="B332" s="9" t="s">
        <v>358</v>
      </c>
      <c r="C332" s="9" t="s">
        <v>361</v>
      </c>
      <c r="D332" s="10">
        <v>480628</v>
      </c>
      <c r="E332" s="10">
        <v>480628.29599999997</v>
      </c>
      <c r="F332" s="10" t="s">
        <v>32</v>
      </c>
      <c r="G332" s="10">
        <v>28359</v>
      </c>
      <c r="H332" s="10">
        <v>26534</v>
      </c>
      <c r="I332" s="10" t="s">
        <v>33</v>
      </c>
      <c r="J332" s="10">
        <v>192251</v>
      </c>
      <c r="K332" s="10">
        <v>192251.32</v>
      </c>
      <c r="L332" s="10" t="s">
        <v>32</v>
      </c>
      <c r="M332" s="10">
        <v>288377</v>
      </c>
      <c r="N332" s="10">
        <v>288376.97600000002</v>
      </c>
      <c r="O332" s="10" t="s">
        <v>32</v>
      </c>
      <c r="P332" s="10">
        <v>507162.29600000003</v>
      </c>
      <c r="Q332" s="10">
        <v>428725</v>
      </c>
      <c r="R332" s="10" t="s">
        <v>32</v>
      </c>
      <c r="S332" s="10">
        <v>0</v>
      </c>
      <c r="T332" s="10">
        <v>0</v>
      </c>
      <c r="U332" s="10" t="s">
        <v>32</v>
      </c>
      <c r="V332" s="10">
        <v>72094.244399999996</v>
      </c>
      <c r="W332" s="10">
        <v>32081</v>
      </c>
      <c r="X332" s="10">
        <v>8956</v>
      </c>
      <c r="Y332" s="10">
        <v>53080</v>
      </c>
      <c r="Z332" s="10" t="s">
        <v>32</v>
      </c>
      <c r="AA332" s="10">
        <v>507162.29600000003</v>
      </c>
      <c r="AB332" s="10">
        <v>428725</v>
      </c>
      <c r="AC332" s="11">
        <v>0.84534083740325994</v>
      </c>
      <c r="AD332" s="10" t="s">
        <v>32</v>
      </c>
    </row>
    <row r="333" spans="1:30" x14ac:dyDescent="0.25">
      <c r="A333" s="8">
        <v>25086</v>
      </c>
      <c r="B333" s="9" t="s">
        <v>358</v>
      </c>
      <c r="C333" s="9" t="s">
        <v>362</v>
      </c>
      <c r="D333" s="10">
        <v>265705.63900000002</v>
      </c>
      <c r="E333" s="10">
        <v>265705.63900000002</v>
      </c>
      <c r="F333" s="10" t="s">
        <v>32</v>
      </c>
      <c r="G333" s="10">
        <v>635513.37100000004</v>
      </c>
      <c r="H333" s="10">
        <v>0</v>
      </c>
      <c r="I333" s="10" t="s">
        <v>33</v>
      </c>
      <c r="J333" s="10">
        <v>167394.55499999999</v>
      </c>
      <c r="K333" s="10">
        <v>167394.55499999999</v>
      </c>
      <c r="L333" s="10" t="s">
        <v>32</v>
      </c>
      <c r="M333" s="10">
        <v>98311.084000000003</v>
      </c>
      <c r="N333" s="10">
        <v>98311.084000000003</v>
      </c>
      <c r="O333" s="10" t="s">
        <v>32</v>
      </c>
      <c r="P333" s="10">
        <v>265755.21099999995</v>
      </c>
      <c r="Q333" s="10">
        <v>265250.28000000003</v>
      </c>
      <c r="R333" s="10" t="s">
        <v>32</v>
      </c>
      <c r="S333" s="10">
        <v>0</v>
      </c>
      <c r="T333" s="10">
        <v>0</v>
      </c>
      <c r="U333" s="10" t="s">
        <v>32</v>
      </c>
      <c r="V333" s="10">
        <v>39855.845849999991</v>
      </c>
      <c r="W333" s="10">
        <v>114443.622</v>
      </c>
      <c r="X333" s="10">
        <v>33469.752999999997</v>
      </c>
      <c r="Y333" s="10">
        <v>19025.821</v>
      </c>
      <c r="Z333" s="10" t="s">
        <v>32</v>
      </c>
      <c r="AA333" s="10">
        <v>265755.21099999995</v>
      </c>
      <c r="AB333" s="10">
        <v>265250.28000000003</v>
      </c>
      <c r="AC333" s="11">
        <v>0.99810001467854592</v>
      </c>
      <c r="AD333" s="10" t="s">
        <v>32</v>
      </c>
    </row>
    <row r="334" spans="1:30" x14ac:dyDescent="0.25">
      <c r="A334" s="8">
        <v>25095</v>
      </c>
      <c r="B334" s="9" t="s">
        <v>358</v>
      </c>
      <c r="C334" s="9" t="s">
        <v>363</v>
      </c>
      <c r="D334" s="10">
        <v>251563.601</v>
      </c>
      <c r="E334" s="10">
        <v>251563.601</v>
      </c>
      <c r="F334" s="10" t="s">
        <v>32</v>
      </c>
      <c r="G334" s="10">
        <v>109355.59299999999</v>
      </c>
      <c r="H334" s="10">
        <v>0</v>
      </c>
      <c r="I334" s="10" t="s">
        <v>33</v>
      </c>
      <c r="J334" s="10">
        <v>144649.06700000001</v>
      </c>
      <c r="K334" s="10">
        <v>144649.06700000001</v>
      </c>
      <c r="L334" s="10" t="s">
        <v>32</v>
      </c>
      <c r="M334" s="10">
        <v>106914.534</v>
      </c>
      <c r="N334" s="10">
        <v>106914.534</v>
      </c>
      <c r="O334" s="10" t="s">
        <v>32</v>
      </c>
      <c r="P334" s="10">
        <v>251563.60100000002</v>
      </c>
      <c r="Q334" s="10">
        <v>162352.508</v>
      </c>
      <c r="R334" s="10" t="s">
        <v>32</v>
      </c>
      <c r="S334" s="10">
        <v>0</v>
      </c>
      <c r="T334" s="10">
        <v>0</v>
      </c>
      <c r="U334" s="10" t="s">
        <v>32</v>
      </c>
      <c r="V334" s="10">
        <v>37734.540150000001</v>
      </c>
      <c r="W334" s="10">
        <v>10468.94</v>
      </c>
      <c r="X334" s="10">
        <v>2963.2939999999999</v>
      </c>
      <c r="Y334" s="10">
        <v>4604.6750000000002</v>
      </c>
      <c r="Z334" s="10" t="s">
        <v>33</v>
      </c>
      <c r="AA334" s="10">
        <v>251563.60100000002</v>
      </c>
      <c r="AB334" s="10">
        <v>162352.508</v>
      </c>
      <c r="AC334" s="11">
        <v>0.6453736047449885</v>
      </c>
      <c r="AD334" s="10" t="s">
        <v>33</v>
      </c>
    </row>
    <row r="335" spans="1:30" x14ac:dyDescent="0.25">
      <c r="A335" s="8">
        <v>25099</v>
      </c>
      <c r="B335" s="9" t="s">
        <v>358</v>
      </c>
      <c r="C335" s="9" t="s">
        <v>364</v>
      </c>
      <c r="D335" s="10">
        <v>381143.04300000001</v>
      </c>
      <c r="E335" s="10">
        <v>381143.04300000001</v>
      </c>
      <c r="F335" s="10" t="s">
        <v>32</v>
      </c>
      <c r="G335" s="10">
        <v>36017.152999999998</v>
      </c>
      <c r="H335" s="10">
        <v>7732.9459999999999</v>
      </c>
      <c r="I335" s="10" t="s">
        <v>33</v>
      </c>
      <c r="J335" s="10">
        <v>196661.967</v>
      </c>
      <c r="K335" s="10">
        <v>196661.967</v>
      </c>
      <c r="L335" s="10" t="s">
        <v>32</v>
      </c>
      <c r="M335" s="10">
        <v>184481.076</v>
      </c>
      <c r="N335" s="10">
        <v>184481.076</v>
      </c>
      <c r="O335" s="10" t="s">
        <v>32</v>
      </c>
      <c r="P335" s="10">
        <v>389105.2</v>
      </c>
      <c r="Q335" s="10">
        <v>382020.58600000001</v>
      </c>
      <c r="R335" s="10" t="s">
        <v>32</v>
      </c>
      <c r="S335" s="10">
        <v>0</v>
      </c>
      <c r="T335" s="10">
        <v>0</v>
      </c>
      <c r="U335" s="10" t="s">
        <v>32</v>
      </c>
      <c r="V335" s="10">
        <v>57171.456449999998</v>
      </c>
      <c r="W335" s="10">
        <v>49413.635999999999</v>
      </c>
      <c r="X335" s="10">
        <v>55084.584999999999</v>
      </c>
      <c r="Y335" s="10">
        <v>64108.343000000001</v>
      </c>
      <c r="Z335" s="10" t="s">
        <v>32</v>
      </c>
      <c r="AA335" s="10">
        <v>389105.2</v>
      </c>
      <c r="AB335" s="10">
        <v>382020.58600000001</v>
      </c>
      <c r="AC335" s="11">
        <v>0.98179254864751231</v>
      </c>
      <c r="AD335" s="10" t="s">
        <v>32</v>
      </c>
    </row>
    <row r="336" spans="1:30" x14ac:dyDescent="0.25">
      <c r="A336" s="8">
        <v>25120</v>
      </c>
      <c r="B336" s="9" t="s">
        <v>358</v>
      </c>
      <c r="C336" s="9" t="s">
        <v>365</v>
      </c>
      <c r="D336" s="10">
        <v>388713</v>
      </c>
      <c r="E336" s="10">
        <v>388713.37800000003</v>
      </c>
      <c r="F336" s="10" t="s">
        <v>32</v>
      </c>
      <c r="G336" s="10">
        <v>13165</v>
      </c>
      <c r="H336" s="10">
        <v>9244</v>
      </c>
      <c r="I336" s="10" t="s">
        <v>33</v>
      </c>
      <c r="J336" s="10">
        <v>155486</v>
      </c>
      <c r="K336" s="10">
        <v>155485.34599999999</v>
      </c>
      <c r="L336" s="10" t="s">
        <v>32</v>
      </c>
      <c r="M336" s="10">
        <v>233228</v>
      </c>
      <c r="N336" s="10">
        <v>233228.03200000001</v>
      </c>
      <c r="O336" s="10" t="s">
        <v>32</v>
      </c>
      <c r="P336" s="10">
        <v>398128.37800000003</v>
      </c>
      <c r="Q336" s="10">
        <v>367501</v>
      </c>
      <c r="R336" s="10" t="s">
        <v>32</v>
      </c>
      <c r="S336" s="10">
        <v>0</v>
      </c>
      <c r="T336" s="10">
        <v>0</v>
      </c>
      <c r="U336" s="10" t="s">
        <v>32</v>
      </c>
      <c r="V336" s="10">
        <v>58307.006700000005</v>
      </c>
      <c r="W336" s="10">
        <v>11030</v>
      </c>
      <c r="X336" s="10">
        <v>3862</v>
      </c>
      <c r="Y336" s="10">
        <v>12418</v>
      </c>
      <c r="Z336" s="10" t="s">
        <v>33</v>
      </c>
      <c r="AA336" s="10">
        <v>398128.37800000003</v>
      </c>
      <c r="AB336" s="10">
        <v>367501</v>
      </c>
      <c r="AC336" s="11">
        <v>0.92307160279843192</v>
      </c>
      <c r="AD336" s="10" t="s">
        <v>32</v>
      </c>
    </row>
    <row r="337" spans="1:30" x14ac:dyDescent="0.25">
      <c r="A337" s="8">
        <v>25123</v>
      </c>
      <c r="B337" s="9" t="s">
        <v>358</v>
      </c>
      <c r="C337" s="9" t="s">
        <v>366</v>
      </c>
      <c r="D337" s="10">
        <v>354065</v>
      </c>
      <c r="E337" s="10">
        <v>354064.978</v>
      </c>
      <c r="F337" s="10" t="s">
        <v>32</v>
      </c>
      <c r="G337" s="10">
        <v>30000</v>
      </c>
      <c r="H337" s="10">
        <v>30000</v>
      </c>
      <c r="I337" s="10" t="s">
        <v>32</v>
      </c>
      <c r="J337" s="10">
        <v>141626</v>
      </c>
      <c r="K337" s="10">
        <v>141625.99299999999</v>
      </c>
      <c r="L337" s="10" t="s">
        <v>32</v>
      </c>
      <c r="M337" s="10">
        <v>212439</v>
      </c>
      <c r="N337" s="10">
        <v>212438.98499999999</v>
      </c>
      <c r="O337" s="10" t="s">
        <v>32</v>
      </c>
      <c r="P337" s="10">
        <v>384090.978</v>
      </c>
      <c r="Q337" s="10">
        <v>326708</v>
      </c>
      <c r="R337" s="10" t="s">
        <v>32</v>
      </c>
      <c r="S337" s="10">
        <v>0</v>
      </c>
      <c r="T337" s="10">
        <v>0</v>
      </c>
      <c r="U337" s="10" t="s">
        <v>32</v>
      </c>
      <c r="V337" s="10">
        <v>53109.746699999996</v>
      </c>
      <c r="W337" s="10">
        <v>50383</v>
      </c>
      <c r="X337" s="10">
        <v>7674</v>
      </c>
      <c r="Y337" s="10">
        <v>17152</v>
      </c>
      <c r="Z337" s="10" t="s">
        <v>32</v>
      </c>
      <c r="AA337" s="10">
        <v>384090.978</v>
      </c>
      <c r="AB337" s="10">
        <v>326708</v>
      </c>
      <c r="AC337" s="11">
        <v>0.85060055745438523</v>
      </c>
      <c r="AD337" s="10" t="s">
        <v>32</v>
      </c>
    </row>
    <row r="338" spans="1:30" x14ac:dyDescent="0.25">
      <c r="A338" s="8">
        <v>25126</v>
      </c>
      <c r="B338" s="9" t="s">
        <v>358</v>
      </c>
      <c r="C338" s="9" t="s">
        <v>367</v>
      </c>
      <c r="D338" s="10">
        <v>629170.61800000002</v>
      </c>
      <c r="E338" s="10">
        <v>629170.61800000002</v>
      </c>
      <c r="F338" s="10" t="s">
        <v>32</v>
      </c>
      <c r="G338" s="10">
        <v>160528.76300000001</v>
      </c>
      <c r="H338" s="10">
        <v>0</v>
      </c>
      <c r="I338" s="10" t="s">
        <v>33</v>
      </c>
      <c r="J338" s="10">
        <v>629170.61800000002</v>
      </c>
      <c r="K338" s="10">
        <v>188751.185</v>
      </c>
      <c r="L338" s="10" t="s">
        <v>33</v>
      </c>
      <c r="M338" s="10">
        <v>0</v>
      </c>
      <c r="N338" s="10">
        <v>440419.43300000002</v>
      </c>
      <c r="O338" s="10" t="s">
        <v>33</v>
      </c>
      <c r="P338" s="10">
        <v>680519.125</v>
      </c>
      <c r="Q338" s="10">
        <v>619974.26500000001</v>
      </c>
      <c r="R338" s="10" t="s">
        <v>32</v>
      </c>
      <c r="S338" s="10">
        <v>0</v>
      </c>
      <c r="T338" s="10">
        <v>0</v>
      </c>
      <c r="U338" s="10" t="s">
        <v>32</v>
      </c>
      <c r="V338" s="10">
        <v>94375.592699999994</v>
      </c>
      <c r="W338" s="10">
        <v>10808.295</v>
      </c>
      <c r="X338" s="10">
        <v>50183.091</v>
      </c>
      <c r="Y338" s="10">
        <v>0</v>
      </c>
      <c r="Z338" s="10" t="s">
        <v>33</v>
      </c>
      <c r="AA338" s="10">
        <v>680519.125</v>
      </c>
      <c r="AB338" s="10">
        <v>619974.26500000001</v>
      </c>
      <c r="AC338" s="11">
        <v>0.91103136153594511</v>
      </c>
      <c r="AD338" s="10" t="s">
        <v>32</v>
      </c>
    </row>
    <row r="339" spans="1:30" x14ac:dyDescent="0.25">
      <c r="A339" s="8">
        <v>25148</v>
      </c>
      <c r="B339" s="9" t="s">
        <v>358</v>
      </c>
      <c r="C339" s="9" t="s">
        <v>368</v>
      </c>
      <c r="D339" s="10">
        <v>914910.87800000003</v>
      </c>
      <c r="E339" s="10">
        <v>914910.87800000003</v>
      </c>
      <c r="F339" s="10" t="s">
        <v>32</v>
      </c>
      <c r="G339" s="10">
        <v>0</v>
      </c>
      <c r="H339" s="10">
        <v>10569.898999999999</v>
      </c>
      <c r="I339" s="10" t="s">
        <v>33</v>
      </c>
      <c r="J339" s="10">
        <v>228727.71900000001</v>
      </c>
      <c r="K339" s="10">
        <v>228727.71900000001</v>
      </c>
      <c r="L339" s="10" t="s">
        <v>32</v>
      </c>
      <c r="M339" s="10">
        <v>686183.15899999999</v>
      </c>
      <c r="N339" s="10">
        <v>686183.15899999999</v>
      </c>
      <c r="O339" s="10" t="s">
        <v>32</v>
      </c>
      <c r="P339" s="10">
        <v>925480.777</v>
      </c>
      <c r="Q339" s="10">
        <v>914910.87800000003</v>
      </c>
      <c r="R339" s="10" t="s">
        <v>32</v>
      </c>
      <c r="S339" s="10">
        <v>0</v>
      </c>
      <c r="T339" s="10">
        <v>0</v>
      </c>
      <c r="U339" s="10" t="s">
        <v>32</v>
      </c>
      <c r="V339" s="10">
        <v>137236.6317</v>
      </c>
      <c r="W339" s="10">
        <v>117160.083</v>
      </c>
      <c r="X339" s="10">
        <v>34499.531999999999</v>
      </c>
      <c r="Y339" s="10">
        <v>36673.731</v>
      </c>
      <c r="Z339" s="10" t="s">
        <v>32</v>
      </c>
      <c r="AA339" s="10">
        <v>925480.777</v>
      </c>
      <c r="AB339" s="10">
        <v>914910.87800000003</v>
      </c>
      <c r="AC339" s="11">
        <v>0.98857901831925354</v>
      </c>
      <c r="AD339" s="10" t="s">
        <v>32</v>
      </c>
    </row>
    <row r="340" spans="1:30" x14ac:dyDescent="0.25">
      <c r="A340" s="8">
        <v>25151</v>
      </c>
      <c r="B340" s="9" t="s">
        <v>358</v>
      </c>
      <c r="C340" s="9" t="s">
        <v>369</v>
      </c>
      <c r="D340" s="10">
        <v>775379.38</v>
      </c>
      <c r="E340" s="10">
        <v>775379.38</v>
      </c>
      <c r="F340" s="10" t="s">
        <v>32</v>
      </c>
      <c r="G340" s="10">
        <v>70926.444000000003</v>
      </c>
      <c r="H340" s="10">
        <v>74613.510999999999</v>
      </c>
      <c r="I340" s="10" t="s">
        <v>33</v>
      </c>
      <c r="J340" s="10">
        <v>217106.22700000001</v>
      </c>
      <c r="K340" s="10">
        <v>217106.22700000001</v>
      </c>
      <c r="L340" s="10" t="s">
        <v>32</v>
      </c>
      <c r="M340" s="10">
        <v>558273.15300000005</v>
      </c>
      <c r="N340" s="10">
        <v>558273.15300000005</v>
      </c>
      <c r="O340" s="10" t="s">
        <v>32</v>
      </c>
      <c r="P340" s="10">
        <v>858923.26100000017</v>
      </c>
      <c r="Q340" s="10">
        <v>780669.21</v>
      </c>
      <c r="R340" s="10" t="s">
        <v>32</v>
      </c>
      <c r="S340" s="10">
        <v>0</v>
      </c>
      <c r="T340" s="10">
        <v>0</v>
      </c>
      <c r="U340" s="10" t="s">
        <v>32</v>
      </c>
      <c r="V340" s="10">
        <v>116306.90700000002</v>
      </c>
      <c r="W340" s="10">
        <v>43270.53</v>
      </c>
      <c r="X340" s="10">
        <v>23824.686000000002</v>
      </c>
      <c r="Y340" s="10">
        <v>33577.256000000001</v>
      </c>
      <c r="Z340" s="10" t="s">
        <v>33</v>
      </c>
      <c r="AA340" s="10">
        <v>858923.26100000017</v>
      </c>
      <c r="AB340" s="10">
        <v>780669.21</v>
      </c>
      <c r="AC340" s="11">
        <v>0.90889284927632175</v>
      </c>
      <c r="AD340" s="10" t="s">
        <v>32</v>
      </c>
    </row>
    <row r="341" spans="1:30" x14ac:dyDescent="0.25">
      <c r="A341" s="8">
        <v>25154</v>
      </c>
      <c r="B341" s="9" t="s">
        <v>358</v>
      </c>
      <c r="C341" s="9" t="s">
        <v>370</v>
      </c>
      <c r="D341" s="10">
        <v>468301.41800000001</v>
      </c>
      <c r="E341" s="10">
        <v>468301.41800000001</v>
      </c>
      <c r="F341" s="10" t="s">
        <v>32</v>
      </c>
      <c r="G341" s="10">
        <v>166355.37100000001</v>
      </c>
      <c r="H341" s="10">
        <v>0</v>
      </c>
      <c r="I341" s="10" t="s">
        <v>33</v>
      </c>
      <c r="J341" s="10">
        <v>468301.41800000001</v>
      </c>
      <c r="K341" s="10">
        <v>468301.41800000001</v>
      </c>
      <c r="L341" s="10" t="s">
        <v>32</v>
      </c>
      <c r="M341" s="10">
        <v>0</v>
      </c>
      <c r="N341" s="10">
        <v>0</v>
      </c>
      <c r="O341" s="10" t="s">
        <v>32</v>
      </c>
      <c r="P341" s="10">
        <v>468468.02600000001</v>
      </c>
      <c r="Q341" s="10">
        <v>424894.01999999996</v>
      </c>
      <c r="R341" s="10" t="s">
        <v>32</v>
      </c>
      <c r="S341" s="10">
        <v>0</v>
      </c>
      <c r="T341" s="10">
        <v>0</v>
      </c>
      <c r="U341" s="10" t="s">
        <v>32</v>
      </c>
      <c r="V341" s="10">
        <v>70245.212700000004</v>
      </c>
      <c r="W341" s="10">
        <v>24534.707999999999</v>
      </c>
      <c r="X341" s="10">
        <v>8033.3429999999998</v>
      </c>
      <c r="Y341" s="10">
        <v>16292.348</v>
      </c>
      <c r="Z341" s="10" t="s">
        <v>33</v>
      </c>
      <c r="AA341" s="10">
        <v>468468.02600000001</v>
      </c>
      <c r="AB341" s="10">
        <v>424894.01999999996</v>
      </c>
      <c r="AC341" s="11">
        <v>0.90698616857151304</v>
      </c>
      <c r="AD341" s="10" t="s">
        <v>32</v>
      </c>
    </row>
    <row r="342" spans="1:30" x14ac:dyDescent="0.25">
      <c r="A342" s="8">
        <v>25168</v>
      </c>
      <c r="B342" s="9" t="s">
        <v>358</v>
      </c>
      <c r="C342" s="9" t="s">
        <v>371</v>
      </c>
      <c r="D342" s="10">
        <v>392200.75599999999</v>
      </c>
      <c r="E342" s="10">
        <v>392200.75599999999</v>
      </c>
      <c r="F342" s="10" t="s">
        <v>32</v>
      </c>
      <c r="G342" s="10">
        <v>221850.70699999999</v>
      </c>
      <c r="H342" s="10">
        <v>0</v>
      </c>
      <c r="I342" s="10" t="s">
        <v>33</v>
      </c>
      <c r="J342" s="10">
        <v>392200.75599999999</v>
      </c>
      <c r="K342" s="10">
        <v>313760.59999999998</v>
      </c>
      <c r="L342" s="10" t="s">
        <v>33</v>
      </c>
      <c r="M342" s="10">
        <v>0</v>
      </c>
      <c r="N342" s="10">
        <v>78440.156000000003</v>
      </c>
      <c r="O342" s="10" t="s">
        <v>33</v>
      </c>
      <c r="P342" s="10">
        <v>392200.75599999999</v>
      </c>
      <c r="Q342" s="10">
        <v>257681.53200000004</v>
      </c>
      <c r="R342" s="10" t="s">
        <v>32</v>
      </c>
      <c r="S342" s="10">
        <v>0</v>
      </c>
      <c r="T342" s="10">
        <v>0</v>
      </c>
      <c r="U342" s="10" t="s">
        <v>32</v>
      </c>
      <c r="V342" s="10">
        <v>58830.113399999995</v>
      </c>
      <c r="W342" s="10">
        <v>11788.27</v>
      </c>
      <c r="X342" s="10">
        <v>4760.5429999999997</v>
      </c>
      <c r="Y342" s="10">
        <v>7493.8389999999999</v>
      </c>
      <c r="Z342" s="10" t="s">
        <v>33</v>
      </c>
      <c r="AA342" s="10">
        <v>392200.75599999999</v>
      </c>
      <c r="AB342" s="10">
        <v>257681.53200000004</v>
      </c>
      <c r="AC342" s="11">
        <v>0.65701436842717365</v>
      </c>
      <c r="AD342" s="10" t="s">
        <v>33</v>
      </c>
    </row>
    <row r="343" spans="1:30" x14ac:dyDescent="0.25">
      <c r="A343" s="8">
        <v>25175</v>
      </c>
      <c r="B343" s="9" t="s">
        <v>358</v>
      </c>
      <c r="C343" s="9" t="s">
        <v>372</v>
      </c>
      <c r="D343" s="10">
        <v>2536858.327</v>
      </c>
      <c r="E343" s="10">
        <v>2536858.327</v>
      </c>
      <c r="F343" s="10" t="s">
        <v>32</v>
      </c>
      <c r="G343" s="10">
        <v>470003.16499999998</v>
      </c>
      <c r="H343" s="10">
        <v>0</v>
      </c>
      <c r="I343" s="10" t="s">
        <v>33</v>
      </c>
      <c r="J343" s="10">
        <v>2536858.327</v>
      </c>
      <c r="K343" s="10">
        <v>2536858.327</v>
      </c>
      <c r="L343" s="10" t="s">
        <v>32</v>
      </c>
      <c r="M343" s="10">
        <v>0</v>
      </c>
      <c r="N343" s="10">
        <v>0</v>
      </c>
      <c r="O343" s="10" t="s">
        <v>32</v>
      </c>
      <c r="P343" s="10">
        <v>3204648.2930000001</v>
      </c>
      <c r="Q343" s="10">
        <v>2553204.9959999998</v>
      </c>
      <c r="R343" s="10" t="s">
        <v>32</v>
      </c>
      <c r="S343" s="10">
        <v>0</v>
      </c>
      <c r="T343" s="10">
        <v>0</v>
      </c>
      <c r="U343" s="10" t="s">
        <v>32</v>
      </c>
      <c r="V343" s="10">
        <v>380528.74904999998</v>
      </c>
      <c r="W343" s="10">
        <v>0</v>
      </c>
      <c r="X343" s="10">
        <v>209295.50099999999</v>
      </c>
      <c r="Y343" s="10">
        <v>0</v>
      </c>
      <c r="Z343" s="10" t="s">
        <v>33</v>
      </c>
      <c r="AA343" s="10">
        <v>3204648.2930000001</v>
      </c>
      <c r="AB343" s="10">
        <v>2553204.9959999998</v>
      </c>
      <c r="AC343" s="11">
        <v>0.79671925358456164</v>
      </c>
      <c r="AD343" s="10" t="s">
        <v>33</v>
      </c>
    </row>
    <row r="344" spans="1:30" x14ac:dyDescent="0.25">
      <c r="A344" s="8">
        <v>25178</v>
      </c>
      <c r="B344" s="9" t="s">
        <v>358</v>
      </c>
      <c r="C344" s="9" t="s">
        <v>373</v>
      </c>
      <c r="D344" s="10">
        <v>448704</v>
      </c>
      <c r="E344" s="10">
        <v>448703.51699999999</v>
      </c>
      <c r="F344" s="10" t="s">
        <v>32</v>
      </c>
      <c r="G344" s="10">
        <v>49033</v>
      </c>
      <c r="H344" s="10">
        <v>17091</v>
      </c>
      <c r="I344" s="10" t="s">
        <v>33</v>
      </c>
      <c r="J344" s="10">
        <v>179481</v>
      </c>
      <c r="K344" s="10">
        <v>179481.40100000001</v>
      </c>
      <c r="L344" s="10" t="s">
        <v>32</v>
      </c>
      <c r="M344" s="10">
        <v>269223</v>
      </c>
      <c r="N344" s="10">
        <v>269222.11599999998</v>
      </c>
      <c r="O344" s="10" t="s">
        <v>32</v>
      </c>
      <c r="P344" s="10">
        <v>466703.51699999999</v>
      </c>
      <c r="Q344" s="10">
        <v>449014</v>
      </c>
      <c r="R344" s="10" t="s">
        <v>32</v>
      </c>
      <c r="S344" s="10">
        <v>0</v>
      </c>
      <c r="T344" s="10">
        <v>0</v>
      </c>
      <c r="U344" s="10" t="s">
        <v>32</v>
      </c>
      <c r="V344" s="10">
        <v>67305.527549999999</v>
      </c>
      <c r="W344" s="10">
        <v>41151</v>
      </c>
      <c r="X344" s="10">
        <v>6019</v>
      </c>
      <c r="Y344" s="10">
        <v>7558</v>
      </c>
      <c r="Z344" s="10" t="s">
        <v>33</v>
      </c>
      <c r="AA344" s="10">
        <v>466703.51699999999</v>
      </c>
      <c r="AB344" s="10">
        <v>449014</v>
      </c>
      <c r="AC344" s="11">
        <v>0.96209688516232028</v>
      </c>
      <c r="AD344" s="10" t="s">
        <v>32</v>
      </c>
    </row>
    <row r="345" spans="1:30" x14ac:dyDescent="0.25">
      <c r="A345" s="8">
        <v>25183</v>
      </c>
      <c r="B345" s="9" t="s">
        <v>358</v>
      </c>
      <c r="C345" s="9" t="s">
        <v>374</v>
      </c>
      <c r="D345" s="10">
        <v>874982.26500000001</v>
      </c>
      <c r="E345" s="10">
        <v>874982.26500000001</v>
      </c>
      <c r="F345" s="10" t="s">
        <v>32</v>
      </c>
      <c r="G345" s="10">
        <v>34897</v>
      </c>
      <c r="H345" s="10">
        <v>34896.665000000001</v>
      </c>
      <c r="I345" s="10" t="s">
        <v>32</v>
      </c>
      <c r="J345" s="10">
        <v>349992.913</v>
      </c>
      <c r="K345" s="10">
        <v>349992.913</v>
      </c>
      <c r="L345" s="10" t="s">
        <v>32</v>
      </c>
      <c r="M345" s="10">
        <v>524989.35199999996</v>
      </c>
      <c r="N345" s="10">
        <v>524989.35199999996</v>
      </c>
      <c r="O345" s="10" t="s">
        <v>32</v>
      </c>
      <c r="P345" s="10">
        <v>913414.19799999997</v>
      </c>
      <c r="Q345" s="10">
        <v>871361.94199999992</v>
      </c>
      <c r="R345" s="10" t="s">
        <v>32</v>
      </c>
      <c r="S345" s="10">
        <v>0</v>
      </c>
      <c r="T345" s="10">
        <v>0</v>
      </c>
      <c r="U345" s="10" t="s">
        <v>32</v>
      </c>
      <c r="V345" s="10">
        <v>131247.33974999998</v>
      </c>
      <c r="W345" s="10">
        <v>58404.843999999997</v>
      </c>
      <c r="X345" s="10">
        <v>26895.14</v>
      </c>
      <c r="Y345" s="10">
        <v>53829.544999999998</v>
      </c>
      <c r="Z345" s="10" t="s">
        <v>32</v>
      </c>
      <c r="AA345" s="10">
        <v>913414.19799999997</v>
      </c>
      <c r="AB345" s="10">
        <v>871361.94199999992</v>
      </c>
      <c r="AC345" s="11">
        <v>0.95396146009983518</v>
      </c>
      <c r="AD345" s="10" t="s">
        <v>32</v>
      </c>
    </row>
    <row r="346" spans="1:30" x14ac:dyDescent="0.25">
      <c r="A346" s="8">
        <v>25200</v>
      </c>
      <c r="B346" s="9" t="s">
        <v>358</v>
      </c>
      <c r="C346" s="9" t="s">
        <v>375</v>
      </c>
      <c r="D346" s="10">
        <v>585236.80900000001</v>
      </c>
      <c r="E346" s="10">
        <v>585236.80900000001</v>
      </c>
      <c r="F346" s="10" t="s">
        <v>32</v>
      </c>
      <c r="G346" s="10">
        <v>47657.603999999999</v>
      </c>
      <c r="H346" s="10">
        <v>0</v>
      </c>
      <c r="I346" s="10" t="s">
        <v>33</v>
      </c>
      <c r="J346" s="10">
        <v>585236.80900000001</v>
      </c>
      <c r="K346" s="10">
        <v>585236.80900000001</v>
      </c>
      <c r="L346" s="10" t="s">
        <v>32</v>
      </c>
      <c r="M346" s="10">
        <v>0</v>
      </c>
      <c r="N346" s="10">
        <v>0</v>
      </c>
      <c r="O346" s="10" t="s">
        <v>32</v>
      </c>
      <c r="P346" s="10">
        <v>588677.57700000005</v>
      </c>
      <c r="Q346" s="10">
        <v>583485.18200000003</v>
      </c>
      <c r="R346" s="10" t="s">
        <v>32</v>
      </c>
      <c r="S346" s="10">
        <v>0</v>
      </c>
      <c r="T346" s="10">
        <v>0</v>
      </c>
      <c r="U346" s="10" t="s">
        <v>32</v>
      </c>
      <c r="V346" s="10">
        <v>87785.521349999995</v>
      </c>
      <c r="W346" s="10">
        <v>92494.236999999994</v>
      </c>
      <c r="X346" s="10">
        <v>5000</v>
      </c>
      <c r="Y346" s="10">
        <v>6650</v>
      </c>
      <c r="Z346" s="10" t="s">
        <v>32</v>
      </c>
      <c r="AA346" s="10">
        <v>588677.57700000005</v>
      </c>
      <c r="AB346" s="10">
        <v>583485.18200000003</v>
      </c>
      <c r="AC346" s="11">
        <v>0.99117956042004973</v>
      </c>
      <c r="AD346" s="10" t="s">
        <v>32</v>
      </c>
    </row>
    <row r="347" spans="1:30" x14ac:dyDescent="0.25">
      <c r="A347" s="8">
        <v>25214</v>
      </c>
      <c r="B347" s="9" t="s">
        <v>358</v>
      </c>
      <c r="C347" s="9" t="s">
        <v>376</v>
      </c>
      <c r="D347" s="10">
        <v>589827.73400000005</v>
      </c>
      <c r="E347" s="10">
        <v>589827.73400000005</v>
      </c>
      <c r="F347" s="10" t="s">
        <v>32</v>
      </c>
      <c r="G347" s="10">
        <v>-126206.213</v>
      </c>
      <c r="H347" s="10">
        <v>0</v>
      </c>
      <c r="I347" s="10" t="s">
        <v>33</v>
      </c>
      <c r="J347" s="10">
        <v>589827.73400000005</v>
      </c>
      <c r="K347" s="10">
        <v>589827.73400000005</v>
      </c>
      <c r="L347" s="10" t="s">
        <v>32</v>
      </c>
      <c r="M347" s="10">
        <v>0</v>
      </c>
      <c r="N347" s="10">
        <v>0</v>
      </c>
      <c r="O347" s="10" t="s">
        <v>32</v>
      </c>
      <c r="P347" s="10">
        <v>593385.49500000011</v>
      </c>
      <c r="Q347" s="10">
        <v>103820.08099999999</v>
      </c>
      <c r="R347" s="10" t="s">
        <v>32</v>
      </c>
      <c r="S347" s="10">
        <v>0</v>
      </c>
      <c r="T347" s="10">
        <v>0</v>
      </c>
      <c r="U347" s="10" t="s">
        <v>32</v>
      </c>
      <c r="V347" s="10">
        <v>88474.160100000008</v>
      </c>
      <c r="W347" s="10">
        <v>25000</v>
      </c>
      <c r="X347" s="10">
        <v>20637.009999999998</v>
      </c>
      <c r="Y347" s="10">
        <v>2522.114</v>
      </c>
      <c r="Z347" s="10" t="s">
        <v>33</v>
      </c>
      <c r="AA347" s="10">
        <v>593385.49500000011</v>
      </c>
      <c r="AB347" s="10">
        <v>103820.08099999999</v>
      </c>
      <c r="AC347" s="11">
        <v>0.17496228316130305</v>
      </c>
      <c r="AD347" s="10" t="s">
        <v>33</v>
      </c>
    </row>
    <row r="348" spans="1:30" x14ac:dyDescent="0.25">
      <c r="A348" s="8">
        <v>25224</v>
      </c>
      <c r="B348" s="9" t="s">
        <v>358</v>
      </c>
      <c r="C348" s="9" t="s">
        <v>377</v>
      </c>
      <c r="D348" s="10">
        <v>423393.9</v>
      </c>
      <c r="E348" s="10">
        <v>423393.9</v>
      </c>
      <c r="F348" s="10" t="s">
        <v>32</v>
      </c>
      <c r="G348" s="10">
        <v>322861.59399999998</v>
      </c>
      <c r="H348" s="10">
        <v>34346.133000000002</v>
      </c>
      <c r="I348" s="10" t="s">
        <v>33</v>
      </c>
      <c r="J348" s="10">
        <v>254036.34</v>
      </c>
      <c r="K348" s="10">
        <v>254036.33900000001</v>
      </c>
      <c r="L348" s="10" t="s">
        <v>32</v>
      </c>
      <c r="M348" s="10">
        <v>169357.56</v>
      </c>
      <c r="N348" s="10">
        <v>169357.56099999999</v>
      </c>
      <c r="O348" s="10" t="s">
        <v>32</v>
      </c>
      <c r="P348" s="10">
        <v>460379.83100000001</v>
      </c>
      <c r="Q348" s="10">
        <v>379274.85800000001</v>
      </c>
      <c r="R348" s="10" t="s">
        <v>32</v>
      </c>
      <c r="S348" s="10">
        <v>0</v>
      </c>
      <c r="T348" s="10">
        <v>0</v>
      </c>
      <c r="U348" s="10" t="s">
        <v>32</v>
      </c>
      <c r="V348" s="10">
        <v>63509.084999999999</v>
      </c>
      <c r="W348" s="10">
        <v>124418.912</v>
      </c>
      <c r="X348" s="10">
        <v>5364.6130000000003</v>
      </c>
      <c r="Y348" s="10">
        <v>19473.463</v>
      </c>
      <c r="Z348" s="10" t="s">
        <v>32</v>
      </c>
      <c r="AA348" s="10">
        <v>460379.83100000001</v>
      </c>
      <c r="AB348" s="10">
        <v>379274.85800000001</v>
      </c>
      <c r="AC348" s="11">
        <v>0.82383030806577628</v>
      </c>
      <c r="AD348" s="10" t="s">
        <v>32</v>
      </c>
    </row>
    <row r="349" spans="1:30" x14ac:dyDescent="0.25">
      <c r="A349" s="8">
        <v>25245</v>
      </c>
      <c r="B349" s="9" t="s">
        <v>358</v>
      </c>
      <c r="C349" s="9" t="s">
        <v>378</v>
      </c>
      <c r="D349" s="10">
        <v>638119</v>
      </c>
      <c r="E349" s="10">
        <v>639732.03899999999</v>
      </c>
      <c r="F349" s="10" t="s">
        <v>33</v>
      </c>
      <c r="G349" s="10">
        <v>108839.933</v>
      </c>
      <c r="H349" s="10">
        <v>0</v>
      </c>
      <c r="I349" s="10" t="s">
        <v>33</v>
      </c>
      <c r="J349" s="10">
        <v>255893</v>
      </c>
      <c r="K349" s="10">
        <v>255892.81599999999</v>
      </c>
      <c r="L349" s="10" t="s">
        <v>32</v>
      </c>
      <c r="M349" s="10">
        <v>382226</v>
      </c>
      <c r="N349" s="10">
        <v>383839.223</v>
      </c>
      <c r="O349" s="10" t="s">
        <v>33</v>
      </c>
      <c r="P349" s="10">
        <v>639822.03899999999</v>
      </c>
      <c r="Q349" s="10">
        <v>632681</v>
      </c>
      <c r="R349" s="10" t="s">
        <v>32</v>
      </c>
      <c r="S349" s="10">
        <v>0</v>
      </c>
      <c r="T349" s="10">
        <v>0</v>
      </c>
      <c r="U349" s="10" t="s">
        <v>32</v>
      </c>
      <c r="V349" s="10">
        <v>95959.80584999999</v>
      </c>
      <c r="W349" s="10">
        <v>152859</v>
      </c>
      <c r="X349" s="10">
        <v>25012</v>
      </c>
      <c r="Y349" s="10">
        <v>35508</v>
      </c>
      <c r="Z349" s="10" t="s">
        <v>32</v>
      </c>
      <c r="AA349" s="10">
        <v>639822.03899999999</v>
      </c>
      <c r="AB349" s="10">
        <v>632681</v>
      </c>
      <c r="AC349" s="11">
        <v>0.98883902309592064</v>
      </c>
      <c r="AD349" s="10" t="s">
        <v>32</v>
      </c>
    </row>
    <row r="350" spans="1:30" x14ac:dyDescent="0.25">
      <c r="A350" s="8">
        <v>25260</v>
      </c>
      <c r="B350" s="9" t="s">
        <v>358</v>
      </c>
      <c r="C350" s="9" t="s">
        <v>379</v>
      </c>
      <c r="D350" s="10">
        <v>527366.201</v>
      </c>
      <c r="E350" s="10">
        <v>527366.201</v>
      </c>
      <c r="F350" s="10" t="s">
        <v>32</v>
      </c>
      <c r="G350" s="10">
        <v>12363</v>
      </c>
      <c r="H350" s="10">
        <v>11144.281999999999</v>
      </c>
      <c r="I350" s="10" t="s">
        <v>33</v>
      </c>
      <c r="J350" s="10">
        <v>316419.71600000001</v>
      </c>
      <c r="K350" s="10">
        <v>316419.71600000001</v>
      </c>
      <c r="L350" s="10" t="s">
        <v>32</v>
      </c>
      <c r="M350" s="10">
        <v>210946.481</v>
      </c>
      <c r="N350" s="10">
        <v>210946.48499999999</v>
      </c>
      <c r="O350" s="10" t="s">
        <v>32</v>
      </c>
      <c r="P350" s="10">
        <v>538884.73600000003</v>
      </c>
      <c r="Q350" s="10">
        <v>520388.29000000004</v>
      </c>
      <c r="R350" s="10" t="s">
        <v>32</v>
      </c>
      <c r="S350" s="10">
        <v>0</v>
      </c>
      <c r="T350" s="10">
        <v>0</v>
      </c>
      <c r="U350" s="10" t="s">
        <v>32</v>
      </c>
      <c r="V350" s="10">
        <v>79104.93015</v>
      </c>
      <c r="W350" s="10">
        <v>159051.288</v>
      </c>
      <c r="X350" s="10">
        <v>77057.2</v>
      </c>
      <c r="Y350" s="10">
        <v>34022.134999999995</v>
      </c>
      <c r="Z350" s="10" t="s">
        <v>32</v>
      </c>
      <c r="AA350" s="10">
        <v>538884.73600000003</v>
      </c>
      <c r="AB350" s="10">
        <v>520388.29000000004</v>
      </c>
      <c r="AC350" s="11">
        <v>0.9656764336334811</v>
      </c>
      <c r="AD350" s="10" t="s">
        <v>32</v>
      </c>
    </row>
    <row r="351" spans="1:30" x14ac:dyDescent="0.25">
      <c r="A351" s="8">
        <v>25281</v>
      </c>
      <c r="B351" s="9" t="s">
        <v>358</v>
      </c>
      <c r="C351" s="9" t="s">
        <v>380</v>
      </c>
      <c r="D351" s="10">
        <v>512859.97100000002</v>
      </c>
      <c r="E351" s="10">
        <v>512859.97200000001</v>
      </c>
      <c r="F351" s="10" t="s">
        <v>32</v>
      </c>
      <c r="G351" s="10">
        <v>168196.53899999999</v>
      </c>
      <c r="H351" s="10">
        <v>18064.982</v>
      </c>
      <c r="I351" s="10" t="s">
        <v>33</v>
      </c>
      <c r="J351" s="10">
        <v>256429.986</v>
      </c>
      <c r="K351" s="10">
        <v>256429.981</v>
      </c>
      <c r="L351" s="10" t="s">
        <v>32</v>
      </c>
      <c r="M351" s="10">
        <v>256429.986</v>
      </c>
      <c r="N351" s="10">
        <v>256429.99100000001</v>
      </c>
      <c r="O351" s="10" t="s">
        <v>32</v>
      </c>
      <c r="P351" s="10">
        <v>531025.27099999995</v>
      </c>
      <c r="Q351" s="10">
        <v>452662.56400000001</v>
      </c>
      <c r="R351" s="10" t="s">
        <v>32</v>
      </c>
      <c r="S351" s="10">
        <v>0</v>
      </c>
      <c r="T351" s="10">
        <v>0</v>
      </c>
      <c r="U351" s="10" t="s">
        <v>32</v>
      </c>
      <c r="V351" s="10">
        <v>76928.995800000004</v>
      </c>
      <c r="W351" s="10">
        <v>31903.695</v>
      </c>
      <c r="X351" s="10">
        <v>10873.96</v>
      </c>
      <c r="Y351" s="10">
        <v>14287.804</v>
      </c>
      <c r="Z351" s="10" t="s">
        <v>33</v>
      </c>
      <c r="AA351" s="10">
        <v>531025.27099999995</v>
      </c>
      <c r="AB351" s="10">
        <v>452662.56400000001</v>
      </c>
      <c r="AC351" s="11">
        <v>0.85243130359421271</v>
      </c>
      <c r="AD351" s="10" t="s">
        <v>32</v>
      </c>
    </row>
    <row r="352" spans="1:30" x14ac:dyDescent="0.25">
      <c r="A352" s="8">
        <v>25286</v>
      </c>
      <c r="B352" s="9" t="s">
        <v>358</v>
      </c>
      <c r="C352" s="9" t="s">
        <v>381</v>
      </c>
      <c r="D352" s="10">
        <v>1334233.1740000001</v>
      </c>
      <c r="E352" s="10">
        <v>1334233.1740000001</v>
      </c>
      <c r="F352" s="10" t="s">
        <v>32</v>
      </c>
      <c r="G352" s="10">
        <v>49.790999999999997</v>
      </c>
      <c r="H352" s="10">
        <v>128840.397</v>
      </c>
      <c r="I352" s="10" t="s">
        <v>33</v>
      </c>
      <c r="J352" s="10">
        <v>1334233.1740000001</v>
      </c>
      <c r="K352" s="10">
        <v>1334233.1740000001</v>
      </c>
      <c r="L352" s="10" t="s">
        <v>32</v>
      </c>
      <c r="M352" s="10">
        <v>0</v>
      </c>
      <c r="N352" s="10">
        <v>0</v>
      </c>
      <c r="O352" s="10" t="s">
        <v>32</v>
      </c>
      <c r="P352" s="10">
        <v>1464646.128</v>
      </c>
      <c r="Q352" s="10">
        <v>1445084.8739999998</v>
      </c>
      <c r="R352" s="10" t="s">
        <v>32</v>
      </c>
      <c r="S352" s="10">
        <v>0</v>
      </c>
      <c r="T352" s="10">
        <v>0</v>
      </c>
      <c r="U352" s="10" t="s">
        <v>32</v>
      </c>
      <c r="V352" s="10">
        <v>200134.9761</v>
      </c>
      <c r="W352" s="10">
        <v>101590.026</v>
      </c>
      <c r="X352" s="10">
        <v>913735.27500000002</v>
      </c>
      <c r="Y352" s="10">
        <v>0</v>
      </c>
      <c r="Z352" s="10" t="s">
        <v>32</v>
      </c>
      <c r="AA352" s="10">
        <v>1464646.128</v>
      </c>
      <c r="AB352" s="10">
        <v>1445084.8739999998</v>
      </c>
      <c r="AC352" s="11">
        <v>0.98664438213023409</v>
      </c>
      <c r="AD352" s="10" t="s">
        <v>32</v>
      </c>
    </row>
    <row r="353" spans="1:30" x14ac:dyDescent="0.25">
      <c r="A353" s="8">
        <v>25288</v>
      </c>
      <c r="B353" s="9" t="s">
        <v>358</v>
      </c>
      <c r="C353" s="9" t="s">
        <v>382</v>
      </c>
      <c r="D353" s="10">
        <v>275819</v>
      </c>
      <c r="E353" s="10">
        <v>275818.69400000002</v>
      </c>
      <c r="F353" s="10" t="s">
        <v>32</v>
      </c>
      <c r="G353" s="10">
        <v>8028.7569999999996</v>
      </c>
      <c r="H353" s="10">
        <v>452</v>
      </c>
      <c r="I353" s="10" t="s">
        <v>33</v>
      </c>
      <c r="J353" s="10">
        <v>124423</v>
      </c>
      <c r="K353" s="10">
        <v>124422.878</v>
      </c>
      <c r="L353" s="10" t="s">
        <v>32</v>
      </c>
      <c r="M353" s="10">
        <v>151396</v>
      </c>
      <c r="N353" s="10">
        <v>151395.81599999999</v>
      </c>
      <c r="O353" s="10" t="s">
        <v>32</v>
      </c>
      <c r="P353" s="10">
        <v>277252.69400000002</v>
      </c>
      <c r="Q353" s="10">
        <v>223598</v>
      </c>
      <c r="R353" s="10" t="s">
        <v>32</v>
      </c>
      <c r="S353" s="10">
        <v>0</v>
      </c>
      <c r="T353" s="10">
        <v>0</v>
      </c>
      <c r="U353" s="10" t="s">
        <v>32</v>
      </c>
      <c r="V353" s="10">
        <v>41372.804100000001</v>
      </c>
      <c r="W353" s="10">
        <v>8962</v>
      </c>
      <c r="X353" s="10">
        <v>1260</v>
      </c>
      <c r="Y353" s="10">
        <v>2843</v>
      </c>
      <c r="Z353" s="10" t="s">
        <v>33</v>
      </c>
      <c r="AA353" s="10">
        <v>277252.69400000002</v>
      </c>
      <c r="AB353" s="10">
        <v>223598</v>
      </c>
      <c r="AC353" s="11">
        <v>0.80647728530277141</v>
      </c>
      <c r="AD353" s="10" t="s">
        <v>32</v>
      </c>
    </row>
    <row r="354" spans="1:30" x14ac:dyDescent="0.25">
      <c r="A354" s="8">
        <v>25290</v>
      </c>
      <c r="B354" s="9" t="s">
        <v>358</v>
      </c>
      <c r="C354" s="9" t="s">
        <v>383</v>
      </c>
      <c r="D354" s="10">
        <v>2952334.551</v>
      </c>
      <c r="E354" s="10">
        <v>2952334.551</v>
      </c>
      <c r="F354" s="10" t="s">
        <v>32</v>
      </c>
      <c r="G354" s="10">
        <v>502377</v>
      </c>
      <c r="H354" s="10">
        <v>267253.58899999998</v>
      </c>
      <c r="I354" s="10" t="s">
        <v>33</v>
      </c>
      <c r="J354" s="10">
        <v>2162775.483</v>
      </c>
      <c r="K354" s="10">
        <v>2162775.483</v>
      </c>
      <c r="L354" s="10" t="s">
        <v>32</v>
      </c>
      <c r="M354" s="10">
        <v>789559.06799999997</v>
      </c>
      <c r="N354" s="10">
        <v>789559.06799999997</v>
      </c>
      <c r="O354" s="10" t="s">
        <v>32</v>
      </c>
      <c r="P354" s="10">
        <v>3229982.5730000003</v>
      </c>
      <c r="Q354" s="10">
        <v>2787520.335</v>
      </c>
      <c r="R354" s="10" t="s">
        <v>32</v>
      </c>
      <c r="S354" s="10">
        <v>0</v>
      </c>
      <c r="T354" s="10">
        <v>0</v>
      </c>
      <c r="U354" s="10" t="s">
        <v>32</v>
      </c>
      <c r="V354" s="10">
        <v>442850.18264999997</v>
      </c>
      <c r="W354" s="10">
        <v>8954.8520000000008</v>
      </c>
      <c r="X354" s="10">
        <v>18899.045999999998</v>
      </c>
      <c r="Y354" s="10">
        <v>331797.28000000003</v>
      </c>
      <c r="Z354" s="10" t="s">
        <v>33</v>
      </c>
      <c r="AA354" s="10">
        <v>3229982.5730000003</v>
      </c>
      <c r="AB354" s="10">
        <v>2787520.335</v>
      </c>
      <c r="AC354" s="11">
        <v>0.86301404790892033</v>
      </c>
      <c r="AD354" s="10" t="s">
        <v>32</v>
      </c>
    </row>
    <row r="355" spans="1:30" x14ac:dyDescent="0.25">
      <c r="A355" s="8">
        <v>25293</v>
      </c>
      <c r="B355" s="9" t="s">
        <v>358</v>
      </c>
      <c r="C355" s="9" t="s">
        <v>384</v>
      </c>
      <c r="D355" s="10">
        <v>386269.34299999999</v>
      </c>
      <c r="E355" s="10">
        <v>386269.34299999999</v>
      </c>
      <c r="F355" s="10" t="s">
        <v>32</v>
      </c>
      <c r="G355" s="10">
        <v>230779</v>
      </c>
      <c r="H355" s="10">
        <v>151420.41200000001</v>
      </c>
      <c r="I355" s="10" t="s">
        <v>33</v>
      </c>
      <c r="J355" s="10">
        <v>386269.34299999999</v>
      </c>
      <c r="K355" s="10">
        <v>386269.34299999999</v>
      </c>
      <c r="L355" s="10" t="s">
        <v>32</v>
      </c>
      <c r="M355" s="10">
        <v>0</v>
      </c>
      <c r="N355" s="10">
        <v>0</v>
      </c>
      <c r="O355" s="10" t="s">
        <v>32</v>
      </c>
      <c r="P355" s="10">
        <v>537689.755</v>
      </c>
      <c r="Q355" s="10">
        <v>447087.23300000001</v>
      </c>
      <c r="R355" s="10" t="s">
        <v>32</v>
      </c>
      <c r="S355" s="10">
        <v>0</v>
      </c>
      <c r="T355" s="10">
        <v>0</v>
      </c>
      <c r="U355" s="10" t="s">
        <v>32</v>
      </c>
      <c r="V355" s="10">
        <v>57940.401449999998</v>
      </c>
      <c r="W355" s="10">
        <v>18028.333999999999</v>
      </c>
      <c r="X355" s="10">
        <v>10152.564</v>
      </c>
      <c r="Y355" s="10">
        <v>32174.067999999999</v>
      </c>
      <c r="Z355" s="10" t="s">
        <v>32</v>
      </c>
      <c r="AA355" s="10">
        <v>537689.755</v>
      </c>
      <c r="AB355" s="10">
        <v>447087.23300000001</v>
      </c>
      <c r="AC355" s="11">
        <v>0.83149665553884322</v>
      </c>
      <c r="AD355" s="10" t="s">
        <v>32</v>
      </c>
    </row>
    <row r="356" spans="1:30" x14ac:dyDescent="0.25">
      <c r="A356" s="8">
        <v>25295</v>
      </c>
      <c r="B356" s="9" t="s">
        <v>358</v>
      </c>
      <c r="C356" s="9" t="s">
        <v>385</v>
      </c>
      <c r="D356" s="10">
        <v>465702.69799999997</v>
      </c>
      <c r="E356" s="10">
        <v>465702.69799999997</v>
      </c>
      <c r="F356" s="10" t="s">
        <v>32</v>
      </c>
      <c r="G356" s="10">
        <v>0</v>
      </c>
      <c r="H356" s="10">
        <v>14166.959000000001</v>
      </c>
      <c r="I356" s="10" t="s">
        <v>33</v>
      </c>
      <c r="J356" s="10">
        <v>186281.079</v>
      </c>
      <c r="K356" s="10">
        <v>186281.079</v>
      </c>
      <c r="L356" s="10" t="s">
        <v>32</v>
      </c>
      <c r="M356" s="10">
        <v>279421.61900000001</v>
      </c>
      <c r="N356" s="10">
        <v>279421.61900000001</v>
      </c>
      <c r="O356" s="10" t="s">
        <v>32</v>
      </c>
      <c r="P356" s="10">
        <v>479869.65699999995</v>
      </c>
      <c r="Q356" s="10">
        <v>478578.24900000001</v>
      </c>
      <c r="R356" s="10" t="s">
        <v>32</v>
      </c>
      <c r="S356" s="10">
        <v>0</v>
      </c>
      <c r="T356" s="10">
        <v>0</v>
      </c>
      <c r="U356" s="10" t="s">
        <v>32</v>
      </c>
      <c r="V356" s="10">
        <v>69855.404699999999</v>
      </c>
      <c r="W356" s="10">
        <v>6993.7290000000003</v>
      </c>
      <c r="X356" s="10">
        <v>38285.135000000002</v>
      </c>
      <c r="Y356" s="10">
        <v>23285.133999999998</v>
      </c>
      <c r="Z356" s="10" t="s">
        <v>33</v>
      </c>
      <c r="AA356" s="10">
        <v>479869.65699999995</v>
      </c>
      <c r="AB356" s="10">
        <v>478578.24900000001</v>
      </c>
      <c r="AC356" s="11">
        <v>0.99730883588665842</v>
      </c>
      <c r="AD356" s="10" t="s">
        <v>32</v>
      </c>
    </row>
    <row r="357" spans="1:30" x14ac:dyDescent="0.25">
      <c r="A357" s="8">
        <v>25297</v>
      </c>
      <c r="B357" s="9" t="s">
        <v>358</v>
      </c>
      <c r="C357" s="9" t="s">
        <v>386</v>
      </c>
      <c r="D357" s="10">
        <v>653306.84199999995</v>
      </c>
      <c r="E357" s="10">
        <v>653306.84199999995</v>
      </c>
      <c r="F357" s="10" t="s">
        <v>32</v>
      </c>
      <c r="G357" s="10">
        <v>123562.19</v>
      </c>
      <c r="H357" s="10">
        <v>0</v>
      </c>
      <c r="I357" s="10" t="s">
        <v>33</v>
      </c>
      <c r="J357" s="10">
        <v>261322.74100000001</v>
      </c>
      <c r="K357" s="10">
        <v>261322.74100000001</v>
      </c>
      <c r="L357" s="10" t="s">
        <v>32</v>
      </c>
      <c r="M357" s="10">
        <v>391984.10100000002</v>
      </c>
      <c r="N357" s="10">
        <v>391984.10100000002</v>
      </c>
      <c r="O357" s="10" t="s">
        <v>32</v>
      </c>
      <c r="P357" s="10">
        <v>698397.19900000002</v>
      </c>
      <c r="Q357" s="10">
        <v>640965.16899999999</v>
      </c>
      <c r="R357" s="10" t="s">
        <v>32</v>
      </c>
      <c r="S357" s="10">
        <v>0</v>
      </c>
      <c r="T357" s="10">
        <v>0</v>
      </c>
      <c r="U357" s="10" t="s">
        <v>32</v>
      </c>
      <c r="V357" s="10">
        <v>97996.026300000012</v>
      </c>
      <c r="W357" s="10">
        <v>70941.164999999994</v>
      </c>
      <c r="X357" s="10">
        <v>22576.162</v>
      </c>
      <c r="Y357" s="10">
        <v>38662.084000000003</v>
      </c>
      <c r="Z357" s="10" t="s">
        <v>32</v>
      </c>
      <c r="AA357" s="10">
        <v>698397.19900000002</v>
      </c>
      <c r="AB357" s="10">
        <v>640965.16899999999</v>
      </c>
      <c r="AC357" s="11">
        <v>0.91776595026120655</v>
      </c>
      <c r="AD357" s="10" t="s">
        <v>32</v>
      </c>
    </row>
    <row r="358" spans="1:30" x14ac:dyDescent="0.25">
      <c r="A358" s="8">
        <v>25299</v>
      </c>
      <c r="B358" s="9" t="s">
        <v>358</v>
      </c>
      <c r="C358" s="9" t="s">
        <v>387</v>
      </c>
      <c r="D358" s="10">
        <v>314814.18699999998</v>
      </c>
      <c r="E358" s="10">
        <v>314814.18699999998</v>
      </c>
      <c r="F358" s="10" t="s">
        <v>32</v>
      </c>
      <c r="G358" s="10">
        <v>82783</v>
      </c>
      <c r="H358" s="10">
        <v>0</v>
      </c>
      <c r="I358" s="10" t="s">
        <v>33</v>
      </c>
      <c r="J358" s="10">
        <v>125924.675</v>
      </c>
      <c r="K358" s="10">
        <v>125925.68</v>
      </c>
      <c r="L358" s="10" t="s">
        <v>32</v>
      </c>
      <c r="M358" s="10">
        <v>188889.51199999999</v>
      </c>
      <c r="N358" s="10">
        <v>188888.50700000001</v>
      </c>
      <c r="O358" s="10" t="s">
        <v>32</v>
      </c>
      <c r="P358" s="10">
        <v>421090.4</v>
      </c>
      <c r="Q358" s="10">
        <v>337939.152</v>
      </c>
      <c r="R358" s="10" t="s">
        <v>32</v>
      </c>
      <c r="S358" s="10">
        <v>0</v>
      </c>
      <c r="T358" s="10">
        <v>0</v>
      </c>
      <c r="U358" s="10" t="s">
        <v>32</v>
      </c>
      <c r="V358" s="10">
        <v>47222.128050000007</v>
      </c>
      <c r="W358" s="10">
        <v>36741.895000000004</v>
      </c>
      <c r="X358" s="10">
        <v>67253.423999999999</v>
      </c>
      <c r="Y358" s="10">
        <v>45055.321000000004</v>
      </c>
      <c r="Z358" s="10" t="s">
        <v>32</v>
      </c>
      <c r="AA358" s="10">
        <v>421090.4</v>
      </c>
      <c r="AB358" s="10">
        <v>337939.152</v>
      </c>
      <c r="AC358" s="11">
        <v>0.80253349874516255</v>
      </c>
      <c r="AD358" s="10" t="s">
        <v>32</v>
      </c>
    </row>
    <row r="359" spans="1:30" x14ac:dyDescent="0.25">
      <c r="A359" s="8">
        <v>25307</v>
      </c>
      <c r="B359" s="9" t="s">
        <v>358</v>
      </c>
      <c r="C359" s="9" t="s">
        <v>388</v>
      </c>
      <c r="D359" s="10">
        <v>1382859.821</v>
      </c>
      <c r="E359" s="10">
        <v>1382859.821</v>
      </c>
      <c r="F359" s="10" t="s">
        <v>32</v>
      </c>
      <c r="G359" s="10">
        <v>0</v>
      </c>
      <c r="H359" s="10">
        <v>0</v>
      </c>
      <c r="I359" s="10" t="s">
        <v>32</v>
      </c>
      <c r="J359" s="10">
        <v>1382859.8259999999</v>
      </c>
      <c r="K359" s="10">
        <v>641908.43799999997</v>
      </c>
      <c r="L359" s="10" t="s">
        <v>33</v>
      </c>
      <c r="M359" s="10">
        <v>0</v>
      </c>
      <c r="N359" s="10">
        <v>740951.38300000003</v>
      </c>
      <c r="O359" s="10" t="s">
        <v>33</v>
      </c>
      <c r="P359" s="10">
        <v>1690054.4720000001</v>
      </c>
      <c r="Q359" s="10">
        <v>1106062.9510000001</v>
      </c>
      <c r="R359" s="10" t="s">
        <v>32</v>
      </c>
      <c r="S359" s="10">
        <v>0</v>
      </c>
      <c r="T359" s="10">
        <v>0</v>
      </c>
      <c r="U359" s="10" t="s">
        <v>32</v>
      </c>
      <c r="V359" s="10">
        <v>207428.97315000001</v>
      </c>
      <c r="W359" s="10">
        <v>186289.47700000001</v>
      </c>
      <c r="X359" s="10">
        <v>214497.89300000001</v>
      </c>
      <c r="Y359" s="10">
        <v>13845.673000000001</v>
      </c>
      <c r="Z359" s="10" t="s">
        <v>32</v>
      </c>
      <c r="AA359" s="10">
        <v>1690054.4720000001</v>
      </c>
      <c r="AB359" s="10">
        <v>1106062.9510000001</v>
      </c>
      <c r="AC359" s="11">
        <v>0.65445402460377033</v>
      </c>
      <c r="AD359" s="10" t="s">
        <v>33</v>
      </c>
    </row>
    <row r="360" spans="1:30" x14ac:dyDescent="0.25">
      <c r="A360" s="8">
        <v>25312</v>
      </c>
      <c r="B360" s="9" t="s">
        <v>358</v>
      </c>
      <c r="C360" s="9" t="s">
        <v>61</v>
      </c>
      <c r="D360" s="10">
        <v>375191</v>
      </c>
      <c r="E360" s="10">
        <v>375191.103</v>
      </c>
      <c r="F360" s="10" t="s">
        <v>32</v>
      </c>
      <c r="G360" s="10">
        <v>80834</v>
      </c>
      <c r="H360" s="10">
        <v>0</v>
      </c>
      <c r="I360" s="10" t="s">
        <v>33</v>
      </c>
      <c r="J360" s="10">
        <v>375191</v>
      </c>
      <c r="K360" s="10">
        <v>150076.44500000001</v>
      </c>
      <c r="L360" s="10" t="s">
        <v>33</v>
      </c>
      <c r="M360" s="10">
        <v>0</v>
      </c>
      <c r="N360" s="10">
        <v>225114.658</v>
      </c>
      <c r="O360" s="10" t="s">
        <v>33</v>
      </c>
      <c r="P360" s="10">
        <v>376000.103</v>
      </c>
      <c r="Q360" s="10">
        <v>321475.75599999999</v>
      </c>
      <c r="R360" s="10" t="s">
        <v>32</v>
      </c>
      <c r="S360" s="10">
        <v>0</v>
      </c>
      <c r="T360" s="10">
        <v>0</v>
      </c>
      <c r="U360" s="10" t="s">
        <v>32</v>
      </c>
      <c r="V360" s="10">
        <v>56278.66545</v>
      </c>
      <c r="W360" s="10">
        <v>54003.082999999999</v>
      </c>
      <c r="X360" s="10">
        <v>12967.78</v>
      </c>
      <c r="Y360" s="10">
        <v>26006.756000000001</v>
      </c>
      <c r="Z360" s="10" t="s">
        <v>32</v>
      </c>
      <c r="AA360" s="10">
        <v>376000.103</v>
      </c>
      <c r="AB360" s="10">
        <v>321475.75599999999</v>
      </c>
      <c r="AC360" s="11">
        <v>0.85498847855368798</v>
      </c>
      <c r="AD360" s="10" t="s">
        <v>32</v>
      </c>
    </row>
    <row r="361" spans="1:30" x14ac:dyDescent="0.25">
      <c r="A361" s="8">
        <v>25317</v>
      </c>
      <c r="B361" s="9" t="s">
        <v>358</v>
      </c>
      <c r="C361" s="9" t="s">
        <v>389</v>
      </c>
      <c r="D361" s="10">
        <v>508485.01</v>
      </c>
      <c r="E361" s="10">
        <v>508485.01</v>
      </c>
      <c r="F361" s="10" t="s">
        <v>32</v>
      </c>
      <c r="G361" s="10">
        <v>101445</v>
      </c>
      <c r="H361" s="10">
        <v>20000</v>
      </c>
      <c r="I361" s="10" t="s">
        <v>33</v>
      </c>
      <c r="J361" s="10">
        <v>508485.01</v>
      </c>
      <c r="K361" s="10">
        <v>508485.01</v>
      </c>
      <c r="L361" s="10" t="s">
        <v>32</v>
      </c>
      <c r="M361" s="10">
        <v>0</v>
      </c>
      <c r="N361" s="10">
        <v>0</v>
      </c>
      <c r="O361" s="10" t="s">
        <v>32</v>
      </c>
      <c r="P361" s="10">
        <v>531291.42200000002</v>
      </c>
      <c r="Q361" s="10">
        <v>484715.34599999996</v>
      </c>
      <c r="R361" s="10" t="s">
        <v>32</v>
      </c>
      <c r="S361" s="10">
        <v>0</v>
      </c>
      <c r="T361" s="10">
        <v>0</v>
      </c>
      <c r="U361" s="10" t="s">
        <v>32</v>
      </c>
      <c r="V361" s="10">
        <v>76272.751499999998</v>
      </c>
      <c r="W361" s="10">
        <v>34763.224000000002</v>
      </c>
      <c r="X361" s="10">
        <v>10619.085999999999</v>
      </c>
      <c r="Y361" s="10">
        <v>20396.712</v>
      </c>
      <c r="Z361" s="10" t="s">
        <v>33</v>
      </c>
      <c r="AA361" s="10">
        <v>531291.42200000002</v>
      </c>
      <c r="AB361" s="10">
        <v>484715.34599999996</v>
      </c>
      <c r="AC361" s="11">
        <v>0.91233422172586842</v>
      </c>
      <c r="AD361" s="10" t="s">
        <v>32</v>
      </c>
    </row>
    <row r="362" spans="1:30" x14ac:dyDescent="0.25">
      <c r="A362" s="8">
        <v>25320</v>
      </c>
      <c r="B362" s="9" t="s">
        <v>358</v>
      </c>
      <c r="C362" s="9" t="s">
        <v>390</v>
      </c>
      <c r="D362" s="10">
        <v>1451080</v>
      </c>
      <c r="E362" s="10">
        <v>1371532.4240000001</v>
      </c>
      <c r="F362" s="10" t="s">
        <v>33</v>
      </c>
      <c r="G362" s="10">
        <v>0</v>
      </c>
      <c r="H362" s="10">
        <v>0</v>
      </c>
      <c r="I362" s="10" t="s">
        <v>32</v>
      </c>
      <c r="J362" s="10">
        <v>548613</v>
      </c>
      <c r="K362" s="10">
        <v>548612.97499999998</v>
      </c>
      <c r="L362" s="10" t="s">
        <v>32</v>
      </c>
      <c r="M362" s="10">
        <v>822919</v>
      </c>
      <c r="N362" s="10">
        <v>822919.44900000002</v>
      </c>
      <c r="O362" s="10" t="s">
        <v>32</v>
      </c>
      <c r="P362" s="10">
        <v>1371532.4240000001</v>
      </c>
      <c r="Q362" s="10">
        <v>1345314</v>
      </c>
      <c r="R362" s="10" t="s">
        <v>32</v>
      </c>
      <c r="S362" s="10">
        <v>0</v>
      </c>
      <c r="T362" s="10">
        <v>0</v>
      </c>
      <c r="U362" s="10" t="s">
        <v>32</v>
      </c>
      <c r="V362" s="10">
        <v>205729.86360000001</v>
      </c>
      <c r="W362" s="10">
        <v>163497</v>
      </c>
      <c r="X362" s="10">
        <v>90454</v>
      </c>
      <c r="Y362" s="10">
        <v>126604</v>
      </c>
      <c r="Z362" s="10" t="s">
        <v>32</v>
      </c>
      <c r="AA362" s="10">
        <v>1371532.4240000001</v>
      </c>
      <c r="AB362" s="10">
        <v>1345314</v>
      </c>
      <c r="AC362" s="11">
        <v>0.98088384675330131</v>
      </c>
      <c r="AD362" s="10" t="s">
        <v>32</v>
      </c>
    </row>
    <row r="363" spans="1:30" x14ac:dyDescent="0.25">
      <c r="A363" s="8">
        <v>25322</v>
      </c>
      <c r="B363" s="9" t="s">
        <v>358</v>
      </c>
      <c r="C363" s="9" t="s">
        <v>391</v>
      </c>
      <c r="D363" s="10">
        <v>470648.978</v>
      </c>
      <c r="E363" s="10">
        <v>470648.978</v>
      </c>
      <c r="F363" s="10" t="s">
        <v>32</v>
      </c>
      <c r="G363" s="10">
        <v>265375.12699999998</v>
      </c>
      <c r="H363" s="10">
        <v>0</v>
      </c>
      <c r="I363" s="10" t="s">
        <v>33</v>
      </c>
      <c r="J363" s="10">
        <v>470648.978</v>
      </c>
      <c r="K363" s="10">
        <v>258856.943</v>
      </c>
      <c r="L363" s="10" t="s">
        <v>33</v>
      </c>
      <c r="M363" s="10">
        <v>0</v>
      </c>
      <c r="N363" s="10">
        <v>211792.035</v>
      </c>
      <c r="O363" s="10" t="s">
        <v>33</v>
      </c>
      <c r="P363" s="10">
        <v>478743.11299999995</v>
      </c>
      <c r="Q363" s="10">
        <v>1380531.791</v>
      </c>
      <c r="R363" s="10" t="s">
        <v>33</v>
      </c>
      <c r="S363" s="10">
        <v>0</v>
      </c>
      <c r="T363" s="10">
        <v>0</v>
      </c>
      <c r="U363" s="10" t="s">
        <v>32</v>
      </c>
      <c r="V363" s="10">
        <v>70597.346699999995</v>
      </c>
      <c r="W363" s="10">
        <v>185321.63200000001</v>
      </c>
      <c r="X363" s="10">
        <v>0</v>
      </c>
      <c r="Y363" s="10">
        <v>0</v>
      </c>
      <c r="Z363" s="10" t="s">
        <v>32</v>
      </c>
      <c r="AA363" s="10">
        <v>478743.11299999995</v>
      </c>
      <c r="AB363" s="10">
        <v>1380531.791</v>
      </c>
      <c r="AC363" s="11">
        <v>2.8836588005392363</v>
      </c>
      <c r="AD363" s="10" t="s">
        <v>33</v>
      </c>
    </row>
    <row r="364" spans="1:30" x14ac:dyDescent="0.25">
      <c r="A364" s="8">
        <v>25326</v>
      </c>
      <c r="B364" s="9" t="s">
        <v>358</v>
      </c>
      <c r="C364" s="9" t="s">
        <v>392</v>
      </c>
      <c r="D364" s="10">
        <v>309691.125</v>
      </c>
      <c r="E364" s="10">
        <v>309691.125</v>
      </c>
      <c r="F364" s="10" t="s">
        <v>32</v>
      </c>
      <c r="G364" s="10">
        <v>235830.52499999999</v>
      </c>
      <c r="H364" s="10">
        <v>18817.853999999999</v>
      </c>
      <c r="I364" s="10" t="s">
        <v>33</v>
      </c>
      <c r="J364" s="10">
        <v>154845.56299999999</v>
      </c>
      <c r="K364" s="10">
        <v>154845.56099999999</v>
      </c>
      <c r="L364" s="10" t="s">
        <v>32</v>
      </c>
      <c r="M364" s="10">
        <v>154845.56299999999</v>
      </c>
      <c r="N364" s="10">
        <v>154845.56400000001</v>
      </c>
      <c r="O364" s="10" t="s">
        <v>32</v>
      </c>
      <c r="P364" s="10">
        <v>391560.17100000003</v>
      </c>
      <c r="Q364" s="10">
        <v>353705.28</v>
      </c>
      <c r="R364" s="10" t="s">
        <v>32</v>
      </c>
      <c r="S364" s="10">
        <v>0</v>
      </c>
      <c r="T364" s="10">
        <v>0</v>
      </c>
      <c r="U364" s="10" t="s">
        <v>32</v>
      </c>
      <c r="V364" s="10">
        <v>46453.668749999997</v>
      </c>
      <c r="W364" s="10">
        <v>11161.578</v>
      </c>
      <c r="X364" s="10">
        <v>3406.096</v>
      </c>
      <c r="Y364" s="10">
        <v>5419.2139999999999</v>
      </c>
      <c r="Z364" s="10" t="s">
        <v>33</v>
      </c>
      <c r="AA364" s="10">
        <v>391560.17100000003</v>
      </c>
      <c r="AB364" s="10">
        <v>353705.28</v>
      </c>
      <c r="AC364" s="11">
        <v>0.9033229276018474</v>
      </c>
      <c r="AD364" s="10" t="s">
        <v>32</v>
      </c>
    </row>
    <row r="365" spans="1:30" x14ac:dyDescent="0.25">
      <c r="A365" s="8">
        <v>25328</v>
      </c>
      <c r="B365" s="9" t="s">
        <v>358</v>
      </c>
      <c r="C365" s="9" t="s">
        <v>393</v>
      </c>
      <c r="D365" s="10">
        <v>256278.44399999999</v>
      </c>
      <c r="E365" s="10">
        <v>256278.44399999999</v>
      </c>
      <c r="F365" s="10" t="s">
        <v>32</v>
      </c>
      <c r="G365" s="10">
        <v>185333.40700000001</v>
      </c>
      <c r="H365" s="10">
        <v>18661.602999999999</v>
      </c>
      <c r="I365" s="10" t="s">
        <v>33</v>
      </c>
      <c r="J365" s="10">
        <v>128139.21799999999</v>
      </c>
      <c r="K365" s="10">
        <v>128139.21799999999</v>
      </c>
      <c r="L365" s="10" t="s">
        <v>32</v>
      </c>
      <c r="M365" s="10">
        <v>128139.22199999999</v>
      </c>
      <c r="N365" s="10">
        <v>128139.226</v>
      </c>
      <c r="O365" s="10" t="s">
        <v>32</v>
      </c>
      <c r="P365" s="10">
        <v>275887.011</v>
      </c>
      <c r="Q365" s="10">
        <v>206204.75099999999</v>
      </c>
      <c r="R365" s="10" t="s">
        <v>32</v>
      </c>
      <c r="S365" s="10">
        <v>0</v>
      </c>
      <c r="T365" s="10">
        <v>0</v>
      </c>
      <c r="U365" s="10" t="s">
        <v>32</v>
      </c>
      <c r="V365" s="10">
        <v>38441.766599999995</v>
      </c>
      <c r="W365" s="10">
        <v>13653.49</v>
      </c>
      <c r="X365" s="10">
        <v>3926.53</v>
      </c>
      <c r="Y365" s="10">
        <v>6230.82</v>
      </c>
      <c r="Z365" s="10" t="s">
        <v>33</v>
      </c>
      <c r="AA365" s="10">
        <v>275887.011</v>
      </c>
      <c r="AB365" s="10">
        <v>206204.75099999999</v>
      </c>
      <c r="AC365" s="11">
        <v>0.74742464406923448</v>
      </c>
      <c r="AD365" s="10" t="s">
        <v>33</v>
      </c>
    </row>
    <row r="366" spans="1:30" x14ac:dyDescent="0.25">
      <c r="A366" s="8">
        <v>25335</v>
      </c>
      <c r="B366" s="9" t="s">
        <v>358</v>
      </c>
      <c r="C366" s="9" t="s">
        <v>394</v>
      </c>
      <c r="D366" s="10">
        <v>363961.11900000001</v>
      </c>
      <c r="E366" s="10">
        <v>363961.11900000001</v>
      </c>
      <c r="F366" s="10" t="s">
        <v>32</v>
      </c>
      <c r="G366" s="10">
        <v>62607.093999999997</v>
      </c>
      <c r="H366" s="10">
        <v>0</v>
      </c>
      <c r="I366" s="10" t="s">
        <v>33</v>
      </c>
      <c r="J366" s="10">
        <v>363961.11900000001</v>
      </c>
      <c r="K366" s="10">
        <v>236574.723</v>
      </c>
      <c r="L366" s="10" t="s">
        <v>33</v>
      </c>
      <c r="M366" s="10">
        <v>0</v>
      </c>
      <c r="N366" s="10">
        <v>127386.39599999999</v>
      </c>
      <c r="O366" s="10" t="s">
        <v>33</v>
      </c>
      <c r="P366" s="10">
        <v>363961.11900000001</v>
      </c>
      <c r="Q366" s="10">
        <v>278433.56800000003</v>
      </c>
      <c r="R366" s="10" t="s">
        <v>32</v>
      </c>
      <c r="S366" s="10">
        <v>0</v>
      </c>
      <c r="T366" s="10">
        <v>0</v>
      </c>
      <c r="U366" s="10" t="s">
        <v>32</v>
      </c>
      <c r="V366" s="10">
        <v>54594.167849999998</v>
      </c>
      <c r="W366" s="10">
        <v>16966.409</v>
      </c>
      <c r="X366" s="10">
        <v>4764.5940000000001</v>
      </c>
      <c r="Y366" s="10">
        <v>0</v>
      </c>
      <c r="Z366" s="10" t="s">
        <v>33</v>
      </c>
      <c r="AA366" s="10">
        <v>363961.11900000001</v>
      </c>
      <c r="AB366" s="10">
        <v>278433.56800000003</v>
      </c>
      <c r="AC366" s="11">
        <v>0.76500909977694631</v>
      </c>
      <c r="AD366" s="10" t="s">
        <v>33</v>
      </c>
    </row>
    <row r="367" spans="1:30" x14ac:dyDescent="0.25">
      <c r="A367" s="8">
        <v>25368</v>
      </c>
      <c r="B367" s="9" t="s">
        <v>358</v>
      </c>
      <c r="C367" s="9" t="s">
        <v>395</v>
      </c>
      <c r="D367" s="10">
        <v>385126.17599999998</v>
      </c>
      <c r="E367" s="10">
        <v>385126.17599999998</v>
      </c>
      <c r="F367" s="10" t="s">
        <v>32</v>
      </c>
      <c r="G367" s="10">
        <v>26342.944</v>
      </c>
      <c r="H367" s="10">
        <v>42953.733</v>
      </c>
      <c r="I367" s="10" t="s">
        <v>33</v>
      </c>
      <c r="J367" s="10">
        <v>231075.70600000001</v>
      </c>
      <c r="K367" s="10">
        <v>231075.70499999999</v>
      </c>
      <c r="L367" s="10" t="s">
        <v>32</v>
      </c>
      <c r="M367" s="10">
        <v>154050.47099999999</v>
      </c>
      <c r="N367" s="10">
        <v>154050.47099999999</v>
      </c>
      <c r="O367" s="10" t="s">
        <v>32</v>
      </c>
      <c r="P367" s="10">
        <v>429428.658</v>
      </c>
      <c r="Q367" s="10">
        <v>325620.897</v>
      </c>
      <c r="R367" s="10" t="s">
        <v>32</v>
      </c>
      <c r="S367" s="10">
        <v>0</v>
      </c>
      <c r="T367" s="10">
        <v>0</v>
      </c>
      <c r="U367" s="10" t="s">
        <v>32</v>
      </c>
      <c r="V367" s="10">
        <v>57768.926399999997</v>
      </c>
      <c r="W367" s="10">
        <v>26031.159</v>
      </c>
      <c r="X367" s="10">
        <v>6544.982</v>
      </c>
      <c r="Y367" s="10">
        <v>11470.858</v>
      </c>
      <c r="Z367" s="10" t="s">
        <v>33</v>
      </c>
      <c r="AA367" s="10">
        <v>429428.658</v>
      </c>
      <c r="AB367" s="10">
        <v>325620.897</v>
      </c>
      <c r="AC367" s="11">
        <v>0.75826540901236261</v>
      </c>
      <c r="AD367" s="10" t="s">
        <v>33</v>
      </c>
    </row>
    <row r="368" spans="1:30" x14ac:dyDescent="0.25">
      <c r="A368" s="8">
        <v>25372</v>
      </c>
      <c r="B368" s="9" t="s">
        <v>358</v>
      </c>
      <c r="C368" s="9" t="s">
        <v>396</v>
      </c>
      <c r="D368" s="10">
        <v>517110</v>
      </c>
      <c r="E368" s="10">
        <v>517109.17499999999</v>
      </c>
      <c r="F368" s="10" t="s">
        <v>32</v>
      </c>
      <c r="G368" s="10">
        <v>228068</v>
      </c>
      <c r="H368" s="10">
        <v>228068</v>
      </c>
      <c r="I368" s="10" t="s">
        <v>32</v>
      </c>
      <c r="J368" s="10">
        <v>206844</v>
      </c>
      <c r="K368" s="10">
        <v>206843.674</v>
      </c>
      <c r="L368" s="10" t="s">
        <v>32</v>
      </c>
      <c r="M368" s="10">
        <v>310266</v>
      </c>
      <c r="N368" s="10">
        <v>310265.50099999999</v>
      </c>
      <c r="O368" s="10" t="s">
        <v>32</v>
      </c>
      <c r="P368" s="10">
        <v>750457.17500000005</v>
      </c>
      <c r="Q368" s="10">
        <v>464261</v>
      </c>
      <c r="R368" s="10" t="s">
        <v>32</v>
      </c>
      <c r="S368" s="10">
        <v>0</v>
      </c>
      <c r="T368" s="10">
        <v>0</v>
      </c>
      <c r="U368" s="10" t="s">
        <v>32</v>
      </c>
      <c r="V368" s="10">
        <v>77566.376250000001</v>
      </c>
      <c r="W368" s="10">
        <v>7129</v>
      </c>
      <c r="X368" s="10">
        <v>1953</v>
      </c>
      <c r="Y368" s="10">
        <v>10117</v>
      </c>
      <c r="Z368" s="10" t="s">
        <v>33</v>
      </c>
      <c r="AA368" s="10">
        <v>750457.17500000005</v>
      </c>
      <c r="AB368" s="10">
        <v>464261</v>
      </c>
      <c r="AC368" s="11">
        <v>0.61863756582779017</v>
      </c>
      <c r="AD368" s="10" t="s">
        <v>33</v>
      </c>
    </row>
    <row r="369" spans="1:30" x14ac:dyDescent="0.25">
      <c r="A369" s="8">
        <v>25377</v>
      </c>
      <c r="B369" s="9" t="s">
        <v>358</v>
      </c>
      <c r="C369" s="9" t="s">
        <v>397</v>
      </c>
      <c r="D369" s="10">
        <v>772011</v>
      </c>
      <c r="E369" s="10">
        <v>772011.00600000005</v>
      </c>
      <c r="F369" s="10" t="s">
        <v>32</v>
      </c>
      <c r="G369" s="10">
        <v>56813</v>
      </c>
      <c r="H369" s="10">
        <v>21519</v>
      </c>
      <c r="I369" s="10" t="s">
        <v>33</v>
      </c>
      <c r="J369" s="10">
        <v>386005</v>
      </c>
      <c r="K369" s="10">
        <v>540407.70499999996</v>
      </c>
      <c r="L369" s="10" t="s">
        <v>33</v>
      </c>
      <c r="M369" s="10">
        <v>386006</v>
      </c>
      <c r="N369" s="10">
        <v>231603.30100000001</v>
      </c>
      <c r="O369" s="10" t="s">
        <v>33</v>
      </c>
      <c r="P369" s="10">
        <v>793530.00599999994</v>
      </c>
      <c r="Q369" s="10">
        <v>793111</v>
      </c>
      <c r="R369" s="10" t="s">
        <v>32</v>
      </c>
      <c r="S369" s="10">
        <v>0</v>
      </c>
      <c r="T369" s="10">
        <v>0</v>
      </c>
      <c r="U369" s="10" t="s">
        <v>32</v>
      </c>
      <c r="V369" s="10">
        <v>115801.65089999999</v>
      </c>
      <c r="W369" s="10">
        <v>137965</v>
      </c>
      <c r="X369" s="10">
        <v>52859</v>
      </c>
      <c r="Y369" s="10">
        <v>75975</v>
      </c>
      <c r="Z369" s="10" t="s">
        <v>32</v>
      </c>
      <c r="AA369" s="10">
        <v>793530.00599999994</v>
      </c>
      <c r="AB369" s="10">
        <v>793111</v>
      </c>
      <c r="AC369" s="11">
        <v>0.99947197207814231</v>
      </c>
      <c r="AD369" s="10" t="s">
        <v>32</v>
      </c>
    </row>
    <row r="370" spans="1:30" x14ac:dyDescent="0.25">
      <c r="A370" s="8">
        <v>25386</v>
      </c>
      <c r="B370" s="9" t="s">
        <v>358</v>
      </c>
      <c r="C370" s="9" t="s">
        <v>398</v>
      </c>
      <c r="D370" s="10">
        <v>924250.87399999995</v>
      </c>
      <c r="E370" s="10">
        <v>924250.87399999995</v>
      </c>
      <c r="F370" s="10" t="s">
        <v>32</v>
      </c>
      <c r="G370" s="10">
        <v>19401</v>
      </c>
      <c r="H370" s="10">
        <v>16705.018</v>
      </c>
      <c r="I370" s="10" t="s">
        <v>33</v>
      </c>
      <c r="J370" s="10">
        <v>436657.19</v>
      </c>
      <c r="K370" s="10">
        <v>436657.19</v>
      </c>
      <c r="L370" s="10" t="s">
        <v>32</v>
      </c>
      <c r="M370" s="10">
        <v>487593.68400000001</v>
      </c>
      <c r="N370" s="10">
        <v>487593.68400000001</v>
      </c>
      <c r="O370" s="10" t="s">
        <v>32</v>
      </c>
      <c r="P370" s="10">
        <v>943881.58700000006</v>
      </c>
      <c r="Q370" s="10">
        <v>237047.34300000002</v>
      </c>
      <c r="R370" s="10" t="s">
        <v>32</v>
      </c>
      <c r="S370" s="10">
        <v>0</v>
      </c>
      <c r="T370" s="10">
        <v>0</v>
      </c>
      <c r="U370" s="10" t="s">
        <v>32</v>
      </c>
      <c r="V370" s="10">
        <v>138637.6311</v>
      </c>
      <c r="W370" s="10">
        <v>80475.365999999995</v>
      </c>
      <c r="X370" s="10">
        <v>8927.2469999999994</v>
      </c>
      <c r="Y370" s="10">
        <v>0</v>
      </c>
      <c r="Z370" s="10" t="s">
        <v>33</v>
      </c>
      <c r="AA370" s="10">
        <v>943881.58700000006</v>
      </c>
      <c r="AB370" s="10">
        <v>237047.34300000002</v>
      </c>
      <c r="AC370" s="11">
        <v>0.25114097601312779</v>
      </c>
      <c r="AD370" s="10" t="s">
        <v>33</v>
      </c>
    </row>
    <row r="371" spans="1:30" x14ac:dyDescent="0.25">
      <c r="A371" s="8">
        <v>25394</v>
      </c>
      <c r="B371" s="9" t="s">
        <v>358</v>
      </c>
      <c r="C371" s="9" t="s">
        <v>399</v>
      </c>
      <c r="D371" s="10">
        <v>617988.00800000003</v>
      </c>
      <c r="E371" s="10">
        <v>617988.00800000003</v>
      </c>
      <c r="F371" s="10" t="s">
        <v>32</v>
      </c>
      <c r="G371" s="10">
        <v>412735.17200000002</v>
      </c>
      <c r="H371" s="10">
        <v>0</v>
      </c>
      <c r="I371" s="10" t="s">
        <v>33</v>
      </c>
      <c r="J371" s="10">
        <v>617988.00800000003</v>
      </c>
      <c r="K371" s="10">
        <v>617988.00800000003</v>
      </c>
      <c r="L371" s="10" t="s">
        <v>32</v>
      </c>
      <c r="M371" s="10">
        <v>0</v>
      </c>
      <c r="N371" s="10">
        <v>0</v>
      </c>
      <c r="O371" s="10" t="s">
        <v>32</v>
      </c>
      <c r="P371" s="10">
        <v>760827.21500000008</v>
      </c>
      <c r="Q371" s="10">
        <v>353041.022</v>
      </c>
      <c r="R371" s="10" t="s">
        <v>32</v>
      </c>
      <c r="S371" s="10">
        <v>0</v>
      </c>
      <c r="T371" s="10">
        <v>0</v>
      </c>
      <c r="U371" s="10" t="s">
        <v>32</v>
      </c>
      <c r="V371" s="10">
        <v>92698.201199999996</v>
      </c>
      <c r="W371" s="10">
        <v>28267.323000000004</v>
      </c>
      <c r="X371" s="10">
        <v>9194.9010000000017</v>
      </c>
      <c r="Y371" s="10">
        <v>0</v>
      </c>
      <c r="Z371" s="10" t="s">
        <v>33</v>
      </c>
      <c r="AA371" s="10">
        <v>760827.21500000008</v>
      </c>
      <c r="AB371" s="10">
        <v>353041.022</v>
      </c>
      <c r="AC371" s="11">
        <v>0.46402259940188911</v>
      </c>
      <c r="AD371" s="10" t="s">
        <v>33</v>
      </c>
    </row>
    <row r="372" spans="1:30" x14ac:dyDescent="0.25">
      <c r="A372" s="8">
        <v>25398</v>
      </c>
      <c r="B372" s="9" t="s">
        <v>358</v>
      </c>
      <c r="C372" s="9" t="s">
        <v>400</v>
      </c>
      <c r="D372" s="10">
        <v>695853.56700000004</v>
      </c>
      <c r="E372" s="10">
        <v>695853.56700000004</v>
      </c>
      <c r="F372" s="10" t="s">
        <v>32</v>
      </c>
      <c r="G372" s="10">
        <v>360660.35499999998</v>
      </c>
      <c r="H372" s="10">
        <v>345420.79100000003</v>
      </c>
      <c r="I372" s="10" t="s">
        <v>33</v>
      </c>
      <c r="J372" s="10">
        <v>363571.47899999999</v>
      </c>
      <c r="K372" s="10">
        <v>363571.47899999999</v>
      </c>
      <c r="L372" s="10" t="s">
        <v>32</v>
      </c>
      <c r="M372" s="10">
        <v>332282.08799999999</v>
      </c>
      <c r="N372" s="10">
        <v>332282.08799999999</v>
      </c>
      <c r="O372" s="10" t="s">
        <v>32</v>
      </c>
      <c r="P372" s="10">
        <v>1041639.578</v>
      </c>
      <c r="Q372" s="10">
        <v>838149.20299999998</v>
      </c>
      <c r="R372" s="10" t="s">
        <v>32</v>
      </c>
      <c r="S372" s="10">
        <v>0</v>
      </c>
      <c r="T372" s="10">
        <v>0</v>
      </c>
      <c r="U372" s="10" t="s">
        <v>32</v>
      </c>
      <c r="V372" s="10">
        <v>104378.03505000001</v>
      </c>
      <c r="W372" s="10">
        <v>76535.311000000002</v>
      </c>
      <c r="X372" s="10">
        <v>43594.239000000001</v>
      </c>
      <c r="Y372" s="10">
        <v>54068.869999999995</v>
      </c>
      <c r="Z372" s="10" t="s">
        <v>32</v>
      </c>
      <c r="AA372" s="10">
        <v>1041639.578</v>
      </c>
      <c r="AB372" s="10">
        <v>838149.20299999998</v>
      </c>
      <c r="AC372" s="11">
        <v>0.80464415974793158</v>
      </c>
      <c r="AD372" s="10" t="s">
        <v>32</v>
      </c>
    </row>
    <row r="373" spans="1:30" x14ac:dyDescent="0.25">
      <c r="A373" s="8">
        <v>25402</v>
      </c>
      <c r="B373" s="9" t="s">
        <v>358</v>
      </c>
      <c r="C373" s="9" t="s">
        <v>401</v>
      </c>
      <c r="D373" s="10">
        <v>528005.54500000004</v>
      </c>
      <c r="E373" s="10">
        <v>528005.54500000004</v>
      </c>
      <c r="F373" s="10" t="s">
        <v>32</v>
      </c>
      <c r="G373" s="10">
        <v>10880.109</v>
      </c>
      <c r="H373" s="10">
        <v>36881.584000000003</v>
      </c>
      <c r="I373" s="10" t="s">
        <v>33</v>
      </c>
      <c r="J373" s="10">
        <v>211202.21799999999</v>
      </c>
      <c r="K373" s="10">
        <v>211202.21299999999</v>
      </c>
      <c r="L373" s="10" t="s">
        <v>32</v>
      </c>
      <c r="M373" s="10">
        <v>316803.32699999999</v>
      </c>
      <c r="N373" s="10">
        <v>316803.33199999999</v>
      </c>
      <c r="O373" s="10" t="s">
        <v>32</v>
      </c>
      <c r="P373" s="10">
        <v>565074.90599999996</v>
      </c>
      <c r="Q373" s="10">
        <v>474905.54499999998</v>
      </c>
      <c r="R373" s="10" t="s">
        <v>32</v>
      </c>
      <c r="S373" s="10">
        <v>0</v>
      </c>
      <c r="T373" s="10">
        <v>0</v>
      </c>
      <c r="U373" s="10" t="s">
        <v>32</v>
      </c>
      <c r="V373" s="10">
        <v>79200.831749999983</v>
      </c>
      <c r="W373" s="10">
        <v>3695.2310000000002</v>
      </c>
      <c r="X373" s="10">
        <v>2402.3560000000002</v>
      </c>
      <c r="Y373" s="10">
        <v>55184.101999999999</v>
      </c>
      <c r="Z373" s="10" t="s">
        <v>33</v>
      </c>
      <c r="AA373" s="10">
        <v>565074.90599999996</v>
      </c>
      <c r="AB373" s="10">
        <v>474905.54499999998</v>
      </c>
      <c r="AC373" s="11">
        <v>0.84042936601399887</v>
      </c>
      <c r="AD373" s="10" t="s">
        <v>32</v>
      </c>
    </row>
    <row r="374" spans="1:30" x14ac:dyDescent="0.25">
      <c r="A374" s="8">
        <v>25426</v>
      </c>
      <c r="B374" s="9" t="s">
        <v>358</v>
      </c>
      <c r="C374" s="9" t="s">
        <v>402</v>
      </c>
      <c r="D374" s="10">
        <v>463700.13900000002</v>
      </c>
      <c r="E374" s="10">
        <v>463700.13900000002</v>
      </c>
      <c r="F374" s="10" t="s">
        <v>32</v>
      </c>
      <c r="G374" s="10">
        <v>33049.506999999998</v>
      </c>
      <c r="H374" s="10">
        <v>32562.488000000001</v>
      </c>
      <c r="I374" s="10" t="s">
        <v>33</v>
      </c>
      <c r="J374" s="10">
        <v>292539.64899999998</v>
      </c>
      <c r="K374" s="10">
        <v>258307.55100000001</v>
      </c>
      <c r="L374" s="10" t="s">
        <v>33</v>
      </c>
      <c r="M374" s="10">
        <v>171160.49</v>
      </c>
      <c r="N374" s="10">
        <v>205392.58799999999</v>
      </c>
      <c r="O374" s="10" t="s">
        <v>33</v>
      </c>
      <c r="P374" s="10">
        <v>496797.77599999995</v>
      </c>
      <c r="Q374" s="10">
        <v>425486.01300000004</v>
      </c>
      <c r="R374" s="10" t="s">
        <v>32</v>
      </c>
      <c r="S374" s="10">
        <v>0</v>
      </c>
      <c r="T374" s="10">
        <v>0</v>
      </c>
      <c r="U374" s="10" t="s">
        <v>32</v>
      </c>
      <c r="V374" s="10">
        <v>69555.020849999986</v>
      </c>
      <c r="W374" s="10">
        <v>17221.486000000001</v>
      </c>
      <c r="X374" s="10">
        <v>6954.23</v>
      </c>
      <c r="Y374" s="10">
        <v>8777.6669999999995</v>
      </c>
      <c r="Z374" s="10" t="s">
        <v>33</v>
      </c>
      <c r="AA374" s="10">
        <v>496797.77599999995</v>
      </c>
      <c r="AB374" s="10">
        <v>425486.01300000004</v>
      </c>
      <c r="AC374" s="11">
        <v>0.8564571613541202</v>
      </c>
      <c r="AD374" s="10" t="s">
        <v>32</v>
      </c>
    </row>
    <row r="375" spans="1:30" x14ac:dyDescent="0.25">
      <c r="A375" s="8">
        <v>25436</v>
      </c>
      <c r="B375" s="9" t="s">
        <v>358</v>
      </c>
      <c r="C375" s="9" t="s">
        <v>403</v>
      </c>
      <c r="D375" s="10">
        <v>348207.53200000001</v>
      </c>
      <c r="E375" s="10">
        <v>348207.53200000001</v>
      </c>
      <c r="F375" s="10" t="s">
        <v>32</v>
      </c>
      <c r="G375" s="10">
        <v>141196.07199999999</v>
      </c>
      <c r="H375" s="10">
        <v>48767.504999999997</v>
      </c>
      <c r="I375" s="10" t="s">
        <v>33</v>
      </c>
      <c r="J375" s="10">
        <v>139283.01500000001</v>
      </c>
      <c r="K375" s="10">
        <v>139283.01500000001</v>
      </c>
      <c r="L375" s="10" t="s">
        <v>32</v>
      </c>
      <c r="M375" s="10">
        <v>208924.51699999999</v>
      </c>
      <c r="N375" s="10">
        <v>208924.51699999999</v>
      </c>
      <c r="O375" s="10" t="s">
        <v>32</v>
      </c>
      <c r="P375" s="10">
        <v>398427.4</v>
      </c>
      <c r="Q375" s="10">
        <v>446143.67299999995</v>
      </c>
      <c r="R375" s="10" t="s">
        <v>33</v>
      </c>
      <c r="S375" s="10">
        <v>0</v>
      </c>
      <c r="T375" s="10">
        <v>61467.603000000003</v>
      </c>
      <c r="U375" s="10" t="s">
        <v>33</v>
      </c>
      <c r="V375" s="10">
        <v>52231.129800000002</v>
      </c>
      <c r="W375" s="10">
        <v>44194.286</v>
      </c>
      <c r="X375" s="10">
        <v>10675.478999999999</v>
      </c>
      <c r="Y375" s="10">
        <v>22774.201000000001</v>
      </c>
      <c r="Z375" s="10" t="s">
        <v>32</v>
      </c>
      <c r="AA375" s="10">
        <v>398427.4</v>
      </c>
      <c r="AB375" s="10">
        <v>384676.06999999995</v>
      </c>
      <c r="AC375" s="11">
        <v>0.96548598314272549</v>
      </c>
      <c r="AD375" s="10" t="s">
        <v>32</v>
      </c>
    </row>
    <row r="376" spans="1:30" x14ac:dyDescent="0.25">
      <c r="A376" s="8">
        <v>25438</v>
      </c>
      <c r="B376" s="9" t="s">
        <v>358</v>
      </c>
      <c r="C376" s="9" t="s">
        <v>404</v>
      </c>
      <c r="D376" s="10">
        <v>575201.33900000004</v>
      </c>
      <c r="E376" s="10">
        <v>567704.33299999998</v>
      </c>
      <c r="F376" s="10" t="s">
        <v>33</v>
      </c>
      <c r="G376" s="10">
        <v>0</v>
      </c>
      <c r="H376" s="10">
        <v>0</v>
      </c>
      <c r="I376" s="10" t="s">
        <v>32</v>
      </c>
      <c r="J376" s="10">
        <v>567704.33299999998</v>
      </c>
      <c r="K376" s="10">
        <v>567704.33299999998</v>
      </c>
      <c r="L376" s="10" t="s">
        <v>32</v>
      </c>
      <c r="M376" s="10">
        <v>0</v>
      </c>
      <c r="N376" s="10">
        <v>0</v>
      </c>
      <c r="O376" s="10" t="s">
        <v>32</v>
      </c>
      <c r="P376" s="10">
        <v>567704.33299999998</v>
      </c>
      <c r="Q376" s="10">
        <v>512461.61199999996</v>
      </c>
      <c r="R376" s="10" t="s">
        <v>32</v>
      </c>
      <c r="S376" s="10">
        <v>0</v>
      </c>
      <c r="T376" s="10">
        <v>0</v>
      </c>
      <c r="U376" s="10" t="s">
        <v>32</v>
      </c>
      <c r="V376" s="10">
        <v>85155.649949999992</v>
      </c>
      <c r="W376" s="10">
        <v>17720.236000000001</v>
      </c>
      <c r="X376" s="10">
        <v>6443.7219999999998</v>
      </c>
      <c r="Y376" s="10">
        <v>56382.567999999999</v>
      </c>
      <c r="Z376" s="10" t="s">
        <v>33</v>
      </c>
      <c r="AA376" s="10">
        <v>567704.33299999998</v>
      </c>
      <c r="AB376" s="10">
        <v>512461.61199999996</v>
      </c>
      <c r="AC376" s="11">
        <v>0.90269103512373572</v>
      </c>
      <c r="AD376" s="10" t="s">
        <v>32</v>
      </c>
    </row>
    <row r="377" spans="1:30" x14ac:dyDescent="0.25">
      <c r="A377" s="8">
        <v>25473</v>
      </c>
      <c r="B377" s="9" t="s">
        <v>358</v>
      </c>
      <c r="C377" s="9" t="s">
        <v>405</v>
      </c>
      <c r="D377" s="10">
        <v>1800861.419</v>
      </c>
      <c r="E377" s="10">
        <v>1800861.419</v>
      </c>
      <c r="F377" s="10" t="s">
        <v>32</v>
      </c>
      <c r="G377" s="10">
        <v>33569.659</v>
      </c>
      <c r="H377" s="10">
        <v>18239.501</v>
      </c>
      <c r="I377" s="10" t="s">
        <v>33</v>
      </c>
      <c r="J377" s="10">
        <v>1273799.652</v>
      </c>
      <c r="K377" s="10">
        <v>1273799.6510000001</v>
      </c>
      <c r="L377" s="10" t="s">
        <v>32</v>
      </c>
      <c r="M377" s="10">
        <v>527061.76699999999</v>
      </c>
      <c r="N377" s="10">
        <v>527061.76800000004</v>
      </c>
      <c r="O377" s="10" t="s">
        <v>32</v>
      </c>
      <c r="P377" s="10">
        <v>1825797.1360000002</v>
      </c>
      <c r="Q377" s="10">
        <v>1830448.9500000002</v>
      </c>
      <c r="R377" s="10" t="s">
        <v>33</v>
      </c>
      <c r="S377" s="10">
        <v>0</v>
      </c>
      <c r="T377" s="10">
        <v>0</v>
      </c>
      <c r="U377" s="10" t="s">
        <v>32</v>
      </c>
      <c r="V377" s="10">
        <v>270129.21285000001</v>
      </c>
      <c r="W377" s="10">
        <v>474966.55</v>
      </c>
      <c r="X377" s="10">
        <v>420000</v>
      </c>
      <c r="Y377" s="10">
        <v>20000</v>
      </c>
      <c r="Z377" s="10" t="s">
        <v>32</v>
      </c>
      <c r="AA377" s="10">
        <v>1825797.1360000002</v>
      </c>
      <c r="AB377" s="10">
        <v>1830448.9500000002</v>
      </c>
      <c r="AC377" s="11">
        <v>1.0025478263210508</v>
      </c>
      <c r="AD377" s="10" t="s">
        <v>32</v>
      </c>
    </row>
    <row r="378" spans="1:30" x14ac:dyDescent="0.25">
      <c r="A378" s="8">
        <v>25483</v>
      </c>
      <c r="B378" s="9" t="s">
        <v>358</v>
      </c>
      <c r="C378" s="9" t="s">
        <v>406</v>
      </c>
      <c r="D378" s="10">
        <v>315063.96100000001</v>
      </c>
      <c r="E378" s="10">
        <v>315063.96100000001</v>
      </c>
      <c r="F378" s="10" t="s">
        <v>32</v>
      </c>
      <c r="G378" s="10">
        <v>57971.582000000002</v>
      </c>
      <c r="H378" s="10">
        <v>10148.277</v>
      </c>
      <c r="I378" s="10" t="s">
        <v>33</v>
      </c>
      <c r="J378" s="10">
        <v>315063.96100000001</v>
      </c>
      <c r="K378" s="10">
        <v>315063.96100000001</v>
      </c>
      <c r="L378" s="10" t="s">
        <v>32</v>
      </c>
      <c r="M378" s="10">
        <v>0</v>
      </c>
      <c r="N378" s="10">
        <v>0</v>
      </c>
      <c r="O378" s="10" t="s">
        <v>32</v>
      </c>
      <c r="P378" s="10">
        <v>326594.13099999999</v>
      </c>
      <c r="Q378" s="10">
        <v>288111.64299999998</v>
      </c>
      <c r="R378" s="10" t="s">
        <v>32</v>
      </c>
      <c r="S378" s="10">
        <v>0</v>
      </c>
      <c r="T378" s="10">
        <v>0</v>
      </c>
      <c r="U378" s="10" t="s">
        <v>32</v>
      </c>
      <c r="V378" s="10">
        <v>47259.594149999997</v>
      </c>
      <c r="W378" s="10">
        <v>11959.891</v>
      </c>
      <c r="X378" s="10">
        <v>3853.0360000000001</v>
      </c>
      <c r="Y378" s="10">
        <v>10661.967000000001</v>
      </c>
      <c r="Z378" s="10" t="s">
        <v>33</v>
      </c>
      <c r="AA378" s="10">
        <v>326594.13099999999</v>
      </c>
      <c r="AB378" s="10">
        <v>288111.64299999998</v>
      </c>
      <c r="AC378" s="11">
        <v>0.88217030146203079</v>
      </c>
      <c r="AD378" s="10" t="s">
        <v>32</v>
      </c>
    </row>
    <row r="379" spans="1:30" x14ac:dyDescent="0.25">
      <c r="A379" s="8">
        <v>25488</v>
      </c>
      <c r="B379" s="9" t="s">
        <v>358</v>
      </c>
      <c r="C379" s="9" t="s">
        <v>407</v>
      </c>
      <c r="D379" s="10">
        <v>712148.68099999998</v>
      </c>
      <c r="E379" s="10">
        <v>712148.68099999998</v>
      </c>
      <c r="F379" s="10" t="s">
        <v>32</v>
      </c>
      <c r="G379" s="10">
        <v>15913.252</v>
      </c>
      <c r="H379" s="10">
        <v>15913.252</v>
      </c>
      <c r="I379" s="10" t="s">
        <v>32</v>
      </c>
      <c r="J379" s="10">
        <v>552552.25699999998</v>
      </c>
      <c r="K379" s="10">
        <v>552552.25699999998</v>
      </c>
      <c r="L379" s="10" t="s">
        <v>32</v>
      </c>
      <c r="M379" s="10">
        <v>159596.424</v>
      </c>
      <c r="N379" s="10">
        <v>159596.424</v>
      </c>
      <c r="O379" s="10" t="s">
        <v>32</v>
      </c>
      <c r="P379" s="10">
        <v>728061.93299999996</v>
      </c>
      <c r="Q379" s="10">
        <v>715544.48400000005</v>
      </c>
      <c r="R379" s="10" t="s">
        <v>32</v>
      </c>
      <c r="S379" s="10">
        <v>0</v>
      </c>
      <c r="T379" s="10">
        <v>0</v>
      </c>
      <c r="U379" s="10" t="s">
        <v>32</v>
      </c>
      <c r="V379" s="10">
        <v>106822.30214999999</v>
      </c>
      <c r="W379" s="10">
        <v>107962.55899999999</v>
      </c>
      <c r="X379" s="10">
        <v>44100</v>
      </c>
      <c r="Y379" s="10">
        <v>75510.572</v>
      </c>
      <c r="Z379" s="10" t="s">
        <v>32</v>
      </c>
      <c r="AA379" s="10">
        <v>728061.93299999996</v>
      </c>
      <c r="AB379" s="10">
        <v>715544.48400000005</v>
      </c>
      <c r="AC379" s="11">
        <v>0.98280716456576511</v>
      </c>
      <c r="AD379" s="10" t="s">
        <v>32</v>
      </c>
    </row>
    <row r="380" spans="1:30" x14ac:dyDescent="0.25">
      <c r="A380" s="8">
        <v>25491</v>
      </c>
      <c r="B380" s="9" t="s">
        <v>358</v>
      </c>
      <c r="C380" s="9" t="s">
        <v>408</v>
      </c>
      <c r="D380" s="10">
        <v>551047</v>
      </c>
      <c r="E380" s="10">
        <v>491047.36099999998</v>
      </c>
      <c r="F380" s="10" t="s">
        <v>33</v>
      </c>
      <c r="G380" s="10">
        <v>-46865</v>
      </c>
      <c r="H380" s="10">
        <v>11382</v>
      </c>
      <c r="I380" s="10" t="s">
        <v>33</v>
      </c>
      <c r="J380" s="10">
        <v>246445</v>
      </c>
      <c r="K380" s="10">
        <v>179647.829</v>
      </c>
      <c r="L380" s="10" t="s">
        <v>33</v>
      </c>
      <c r="M380" s="10">
        <v>304602</v>
      </c>
      <c r="N380" s="10">
        <v>311399.53200000001</v>
      </c>
      <c r="O380" s="10" t="s">
        <v>33</v>
      </c>
      <c r="P380" s="10">
        <v>502429.36100000003</v>
      </c>
      <c r="Q380" s="10">
        <v>460798</v>
      </c>
      <c r="R380" s="10" t="s">
        <v>32</v>
      </c>
      <c r="S380" s="10">
        <v>0</v>
      </c>
      <c r="T380" s="10">
        <v>0</v>
      </c>
      <c r="U380" s="10" t="s">
        <v>32</v>
      </c>
      <c r="V380" s="10">
        <v>73657.104149999999</v>
      </c>
      <c r="W380" s="10">
        <v>15550</v>
      </c>
      <c r="X380" s="10">
        <v>14708</v>
      </c>
      <c r="Y380" s="10">
        <v>16922</v>
      </c>
      <c r="Z380" s="10" t="s">
        <v>33</v>
      </c>
      <c r="AA380" s="10">
        <v>502429.36100000003</v>
      </c>
      <c r="AB380" s="10">
        <v>460798</v>
      </c>
      <c r="AC380" s="11">
        <v>0.91713987232525607</v>
      </c>
      <c r="AD380" s="10" t="s">
        <v>32</v>
      </c>
    </row>
    <row r="381" spans="1:30" x14ac:dyDescent="0.25">
      <c r="A381" s="8">
        <v>25513</v>
      </c>
      <c r="B381" s="9" t="s">
        <v>358</v>
      </c>
      <c r="C381" s="9" t="s">
        <v>409</v>
      </c>
      <c r="D381" s="10">
        <v>922450.02</v>
      </c>
      <c r="E381" s="10">
        <v>922450.02</v>
      </c>
      <c r="F381" s="10" t="s">
        <v>32</v>
      </c>
      <c r="G381" s="10">
        <v>40673</v>
      </c>
      <c r="H381" s="10">
        <v>30880.985000000001</v>
      </c>
      <c r="I381" s="10" t="s">
        <v>33</v>
      </c>
      <c r="J381" s="10">
        <v>368980.01299999998</v>
      </c>
      <c r="K381" s="10">
        <v>368980.01299999998</v>
      </c>
      <c r="L381" s="10" t="s">
        <v>32</v>
      </c>
      <c r="M381" s="10">
        <v>553470.01300000004</v>
      </c>
      <c r="N381" s="10">
        <v>553470.00699999998</v>
      </c>
      <c r="O381" s="10" t="s">
        <v>32</v>
      </c>
      <c r="P381" s="10">
        <v>1102145.452</v>
      </c>
      <c r="Q381" s="10">
        <v>836518.50800000003</v>
      </c>
      <c r="R381" s="10" t="s">
        <v>32</v>
      </c>
      <c r="S381" s="10">
        <v>0</v>
      </c>
      <c r="T381" s="10">
        <v>0</v>
      </c>
      <c r="U381" s="10" t="s">
        <v>32</v>
      </c>
      <c r="V381" s="10">
        <v>138367.503</v>
      </c>
      <c r="W381" s="10">
        <v>85079.37</v>
      </c>
      <c r="X381" s="10">
        <v>22518.198999999997</v>
      </c>
      <c r="Y381" s="10">
        <v>125713.196</v>
      </c>
      <c r="Z381" s="10" t="s">
        <v>32</v>
      </c>
      <c r="AA381" s="10">
        <v>1102145.452</v>
      </c>
      <c r="AB381" s="10">
        <v>836518.50800000003</v>
      </c>
      <c r="AC381" s="11">
        <v>0.75899102653104267</v>
      </c>
      <c r="AD381" s="10" t="s">
        <v>33</v>
      </c>
    </row>
    <row r="382" spans="1:30" x14ac:dyDescent="0.25">
      <c r="A382" s="8">
        <v>25518</v>
      </c>
      <c r="B382" s="9" t="s">
        <v>358</v>
      </c>
      <c r="C382" s="9" t="s">
        <v>410</v>
      </c>
      <c r="D382" s="10">
        <v>505223.04700000002</v>
      </c>
      <c r="E382" s="10">
        <v>505223.04700000002</v>
      </c>
      <c r="F382" s="10" t="s">
        <v>32</v>
      </c>
      <c r="G382" s="10">
        <v>0</v>
      </c>
      <c r="H382" s="10">
        <v>0</v>
      </c>
      <c r="I382" s="10" t="s">
        <v>32</v>
      </c>
      <c r="J382" s="10">
        <v>176828.06700000001</v>
      </c>
      <c r="K382" s="10">
        <v>176828.065</v>
      </c>
      <c r="L382" s="10" t="s">
        <v>32</v>
      </c>
      <c r="M382" s="10">
        <v>328394.98</v>
      </c>
      <c r="N382" s="10">
        <v>328394.98200000002</v>
      </c>
      <c r="O382" s="10" t="s">
        <v>32</v>
      </c>
      <c r="P382" s="10">
        <v>505223.04700000002</v>
      </c>
      <c r="Q382" s="10">
        <v>491525.36700000003</v>
      </c>
      <c r="R382" s="10" t="s">
        <v>32</v>
      </c>
      <c r="S382" s="10">
        <v>0</v>
      </c>
      <c r="T382" s="10">
        <v>0</v>
      </c>
      <c r="U382" s="10" t="s">
        <v>32</v>
      </c>
      <c r="V382" s="10">
        <v>75783.457049999997</v>
      </c>
      <c r="W382" s="10">
        <v>7983.8850000000002</v>
      </c>
      <c r="X382" s="10">
        <v>2889.6840000000002</v>
      </c>
      <c r="Y382" s="10">
        <v>9187.6929999999993</v>
      </c>
      <c r="Z382" s="10" t="s">
        <v>33</v>
      </c>
      <c r="AA382" s="10">
        <v>505223.04700000002</v>
      </c>
      <c r="AB382" s="10">
        <v>491525.36700000003</v>
      </c>
      <c r="AC382" s="11">
        <v>0.97288785600471628</v>
      </c>
      <c r="AD382" s="10" t="s">
        <v>32</v>
      </c>
    </row>
    <row r="383" spans="1:30" x14ac:dyDescent="0.25">
      <c r="A383" s="8">
        <v>25524</v>
      </c>
      <c r="B383" s="9" t="s">
        <v>358</v>
      </c>
      <c r="C383" s="9" t="s">
        <v>411</v>
      </c>
      <c r="D383" s="10">
        <v>410187.89399999997</v>
      </c>
      <c r="E383" s="10">
        <v>410187.89399999997</v>
      </c>
      <c r="F383" s="10" t="s">
        <v>32</v>
      </c>
      <c r="G383" s="10">
        <v>-15042</v>
      </c>
      <c r="H383" s="10">
        <v>0</v>
      </c>
      <c r="I383" s="10" t="s">
        <v>33</v>
      </c>
      <c r="J383" s="10">
        <v>222346.06200000001</v>
      </c>
      <c r="K383" s="10">
        <v>222346.06200000001</v>
      </c>
      <c r="L383" s="10" t="s">
        <v>32</v>
      </c>
      <c r="M383" s="10">
        <v>187841.83199999999</v>
      </c>
      <c r="N383" s="10">
        <v>187841.83199999999</v>
      </c>
      <c r="O383" s="10" t="s">
        <v>32</v>
      </c>
      <c r="P383" s="10">
        <v>459893.84399999998</v>
      </c>
      <c r="Q383" s="10">
        <v>403558.516</v>
      </c>
      <c r="R383" s="10" t="s">
        <v>32</v>
      </c>
      <c r="S383" s="10">
        <v>0</v>
      </c>
      <c r="T383" s="10">
        <v>0</v>
      </c>
      <c r="U383" s="10" t="s">
        <v>32</v>
      </c>
      <c r="V383" s="10">
        <v>61528.184099999991</v>
      </c>
      <c r="W383" s="10">
        <v>43857.552000000003</v>
      </c>
      <c r="X383" s="10">
        <v>16428.227999999999</v>
      </c>
      <c r="Y383" s="10">
        <v>14869.584000000001</v>
      </c>
      <c r="Z383" s="10" t="s">
        <v>32</v>
      </c>
      <c r="AA383" s="10">
        <v>459893.84399999998</v>
      </c>
      <c r="AB383" s="10">
        <v>403558.516</v>
      </c>
      <c r="AC383" s="11">
        <v>0.87750362668477033</v>
      </c>
      <c r="AD383" s="10" t="s">
        <v>32</v>
      </c>
    </row>
    <row r="384" spans="1:30" x14ac:dyDescent="0.25">
      <c r="A384" s="8">
        <v>25535</v>
      </c>
      <c r="B384" s="9" t="s">
        <v>358</v>
      </c>
      <c r="C384" s="9" t="s">
        <v>412</v>
      </c>
      <c r="D384" s="10">
        <v>543399.99300000002</v>
      </c>
      <c r="E384" s="10">
        <v>543399.99300000002</v>
      </c>
      <c r="F384" s="10" t="s">
        <v>32</v>
      </c>
      <c r="G384" s="10">
        <v>98141.45</v>
      </c>
      <c r="H384" s="10">
        <v>22013.743999999999</v>
      </c>
      <c r="I384" s="10" t="s">
        <v>33</v>
      </c>
      <c r="J384" s="10">
        <v>543399.99300000002</v>
      </c>
      <c r="K384" s="10">
        <v>543399.99300000002</v>
      </c>
      <c r="L384" s="10" t="s">
        <v>32</v>
      </c>
      <c r="M384" s="10">
        <v>0</v>
      </c>
      <c r="N384" s="10">
        <v>0</v>
      </c>
      <c r="O384" s="10" t="s">
        <v>32</v>
      </c>
      <c r="P384" s="10">
        <v>565413.73699999996</v>
      </c>
      <c r="Q384" s="10">
        <v>529246.79099999997</v>
      </c>
      <c r="R384" s="10" t="s">
        <v>32</v>
      </c>
      <c r="S384" s="10">
        <v>0</v>
      </c>
      <c r="T384" s="10">
        <v>0</v>
      </c>
      <c r="U384" s="10" t="s">
        <v>32</v>
      </c>
      <c r="V384" s="10">
        <v>81509.998949999994</v>
      </c>
      <c r="W384" s="10">
        <v>39258.201000000001</v>
      </c>
      <c r="X384" s="10">
        <v>17000</v>
      </c>
      <c r="Y384" s="10">
        <v>25251.797999999999</v>
      </c>
      <c r="Z384" s="10" t="s">
        <v>32</v>
      </c>
      <c r="AA384" s="10">
        <v>565413.73699999996</v>
      </c>
      <c r="AB384" s="10">
        <v>529246.79099999997</v>
      </c>
      <c r="AC384" s="11">
        <v>0.93603454668099084</v>
      </c>
      <c r="AD384" s="10" t="s">
        <v>32</v>
      </c>
    </row>
    <row r="385" spans="1:30" x14ac:dyDescent="0.25">
      <c r="A385" s="8">
        <v>25592</v>
      </c>
      <c r="B385" s="9" t="s">
        <v>358</v>
      </c>
      <c r="C385" s="9" t="s">
        <v>413</v>
      </c>
      <c r="D385" s="10">
        <v>386958.23700000002</v>
      </c>
      <c r="E385" s="10">
        <v>386958.23700000002</v>
      </c>
      <c r="F385" s="10" t="s">
        <v>32</v>
      </c>
      <c r="G385" s="10">
        <v>141875.73800000001</v>
      </c>
      <c r="H385" s="10">
        <v>0</v>
      </c>
      <c r="I385" s="10" t="s">
        <v>33</v>
      </c>
      <c r="J385" s="10">
        <v>154783.29300000001</v>
      </c>
      <c r="K385" s="10">
        <v>154783.29300000001</v>
      </c>
      <c r="L385" s="10" t="s">
        <v>32</v>
      </c>
      <c r="M385" s="10">
        <v>232174.94</v>
      </c>
      <c r="N385" s="10">
        <v>232174.94399999999</v>
      </c>
      <c r="O385" s="10" t="s">
        <v>32</v>
      </c>
      <c r="P385" s="10">
        <v>386958.23699999996</v>
      </c>
      <c r="Q385" s="10">
        <v>355099.462</v>
      </c>
      <c r="R385" s="10" t="s">
        <v>32</v>
      </c>
      <c r="S385" s="10">
        <v>0</v>
      </c>
      <c r="T385" s="10">
        <v>0</v>
      </c>
      <c r="U385" s="10" t="s">
        <v>32</v>
      </c>
      <c r="V385" s="10">
        <v>58043.73554999999</v>
      </c>
      <c r="W385" s="10">
        <v>20845.060000000001</v>
      </c>
      <c r="X385" s="10">
        <v>5125.116</v>
      </c>
      <c r="Y385" s="10">
        <v>4661.8440000000001</v>
      </c>
      <c r="Z385" s="10" t="s">
        <v>33</v>
      </c>
      <c r="AA385" s="10">
        <v>386958.23699999996</v>
      </c>
      <c r="AB385" s="10">
        <v>355099.462</v>
      </c>
      <c r="AC385" s="11">
        <v>0.91766869921934247</v>
      </c>
      <c r="AD385" s="10" t="s">
        <v>32</v>
      </c>
    </row>
    <row r="386" spans="1:30" x14ac:dyDescent="0.25">
      <c r="A386" s="8">
        <v>25594</v>
      </c>
      <c r="B386" s="9" t="s">
        <v>358</v>
      </c>
      <c r="C386" s="9" t="s">
        <v>414</v>
      </c>
      <c r="D386" s="10">
        <v>483535.79</v>
      </c>
      <c r="E386" s="10">
        <v>483535.79</v>
      </c>
      <c r="F386" s="10" t="s">
        <v>32</v>
      </c>
      <c r="G386" s="10">
        <v>458314.81</v>
      </c>
      <c r="H386" s="10">
        <v>0</v>
      </c>
      <c r="I386" s="10" t="s">
        <v>33</v>
      </c>
      <c r="J386" s="10">
        <v>483535.78899999999</v>
      </c>
      <c r="K386" s="10">
        <v>193414.315</v>
      </c>
      <c r="L386" s="10" t="s">
        <v>33</v>
      </c>
      <c r="M386" s="10">
        <v>0</v>
      </c>
      <c r="N386" s="10">
        <v>290121.47499999998</v>
      </c>
      <c r="O386" s="10" t="s">
        <v>33</v>
      </c>
      <c r="P386" s="10">
        <v>483535.79</v>
      </c>
      <c r="Q386" s="10">
        <v>389868.614</v>
      </c>
      <c r="R386" s="10" t="s">
        <v>32</v>
      </c>
      <c r="S386" s="10">
        <v>0</v>
      </c>
      <c r="T386" s="10">
        <v>0</v>
      </c>
      <c r="U386" s="10" t="s">
        <v>32</v>
      </c>
      <c r="V386" s="10">
        <v>72530.368499999997</v>
      </c>
      <c r="W386" s="10">
        <v>42408.364999999998</v>
      </c>
      <c r="X386" s="10">
        <v>0</v>
      </c>
      <c r="Y386" s="10">
        <v>0</v>
      </c>
      <c r="Z386" s="10" t="s">
        <v>33</v>
      </c>
      <c r="AA386" s="10">
        <v>483535.79</v>
      </c>
      <c r="AB386" s="10">
        <v>389868.614</v>
      </c>
      <c r="AC386" s="11">
        <v>0.80628698446499691</v>
      </c>
      <c r="AD386" s="10" t="s">
        <v>32</v>
      </c>
    </row>
    <row r="387" spans="1:30" x14ac:dyDescent="0.25">
      <c r="A387" s="8">
        <v>25596</v>
      </c>
      <c r="B387" s="9" t="s">
        <v>358</v>
      </c>
      <c r="C387" s="9" t="s">
        <v>415</v>
      </c>
      <c r="D387" s="10">
        <v>489191.95899999997</v>
      </c>
      <c r="E387" s="10">
        <v>489191.95899999997</v>
      </c>
      <c r="F387" s="10" t="s">
        <v>32</v>
      </c>
      <c r="G387" s="10">
        <v>29539.416000000001</v>
      </c>
      <c r="H387" s="10">
        <v>0</v>
      </c>
      <c r="I387" s="10" t="s">
        <v>33</v>
      </c>
      <c r="J387" s="10">
        <v>489191.95899999997</v>
      </c>
      <c r="K387" s="10">
        <v>489191.95899999997</v>
      </c>
      <c r="L387" s="10" t="s">
        <v>32</v>
      </c>
      <c r="M387" s="10">
        <v>0</v>
      </c>
      <c r="N387" s="10">
        <v>0</v>
      </c>
      <c r="O387" s="10" t="s">
        <v>32</v>
      </c>
      <c r="P387" s="10">
        <v>489191.95899999997</v>
      </c>
      <c r="Q387" s="10">
        <v>369326.62199999997</v>
      </c>
      <c r="R387" s="10" t="s">
        <v>32</v>
      </c>
      <c r="S387" s="10">
        <v>0</v>
      </c>
      <c r="T387" s="10">
        <v>0</v>
      </c>
      <c r="U387" s="10" t="s">
        <v>32</v>
      </c>
      <c r="V387" s="10">
        <v>73378.793849999987</v>
      </c>
      <c r="W387" s="10">
        <v>13069.209000000001</v>
      </c>
      <c r="X387" s="10">
        <v>3813.31</v>
      </c>
      <c r="Y387" s="10">
        <v>13260.093000000001</v>
      </c>
      <c r="Z387" s="10" t="s">
        <v>33</v>
      </c>
      <c r="AA387" s="10">
        <v>489191.95899999997</v>
      </c>
      <c r="AB387" s="10">
        <v>369326.62199999997</v>
      </c>
      <c r="AC387" s="11">
        <v>0.7549727979073344</v>
      </c>
      <c r="AD387" s="10" t="s">
        <v>33</v>
      </c>
    </row>
    <row r="388" spans="1:30" x14ac:dyDescent="0.25">
      <c r="A388" s="8">
        <v>25612</v>
      </c>
      <c r="B388" s="9" t="s">
        <v>358</v>
      </c>
      <c r="C388" s="9" t="s">
        <v>416</v>
      </c>
      <c r="D388" s="10">
        <v>406247.51400000002</v>
      </c>
      <c r="E388" s="10">
        <v>406247.51400000002</v>
      </c>
      <c r="F388" s="10" t="s">
        <v>32</v>
      </c>
      <c r="G388" s="10">
        <v>0</v>
      </c>
      <c r="H388" s="10">
        <v>0</v>
      </c>
      <c r="I388" s="10" t="s">
        <v>32</v>
      </c>
      <c r="J388" s="10">
        <v>60937.127999999997</v>
      </c>
      <c r="K388" s="10">
        <v>60937.123</v>
      </c>
      <c r="L388" s="10" t="s">
        <v>32</v>
      </c>
      <c r="M388" s="10">
        <v>345310.39</v>
      </c>
      <c r="N388" s="10">
        <v>345310.391</v>
      </c>
      <c r="O388" s="10" t="s">
        <v>32</v>
      </c>
      <c r="P388" s="10">
        <v>406247.51400000002</v>
      </c>
      <c r="Q388" s="10">
        <v>406247.51399999997</v>
      </c>
      <c r="R388" s="10" t="s">
        <v>32</v>
      </c>
      <c r="S388" s="10">
        <v>0</v>
      </c>
      <c r="T388" s="10">
        <v>0</v>
      </c>
      <c r="U388" s="10" t="s">
        <v>32</v>
      </c>
      <c r="V388" s="10">
        <v>60937.127099999998</v>
      </c>
      <c r="W388" s="10">
        <v>39838.682000000001</v>
      </c>
      <c r="X388" s="10">
        <v>16292.704</v>
      </c>
      <c r="Y388" s="10">
        <v>0</v>
      </c>
      <c r="Z388" s="10" t="s">
        <v>33</v>
      </c>
      <c r="AA388" s="10">
        <v>406247.51400000002</v>
      </c>
      <c r="AB388" s="10">
        <v>406247.51399999997</v>
      </c>
      <c r="AC388" s="11">
        <v>0.99999999999999989</v>
      </c>
      <c r="AD388" s="10" t="s">
        <v>32</v>
      </c>
    </row>
    <row r="389" spans="1:30" x14ac:dyDescent="0.25">
      <c r="A389" s="8">
        <v>25653</v>
      </c>
      <c r="B389" s="9" t="s">
        <v>358</v>
      </c>
      <c r="C389" s="9" t="s">
        <v>417</v>
      </c>
      <c r="D389" s="10">
        <v>435313.76199999999</v>
      </c>
      <c r="E389" s="10">
        <v>435313.76199999999</v>
      </c>
      <c r="F389" s="10" t="s">
        <v>32</v>
      </c>
      <c r="G389" s="10">
        <v>0</v>
      </c>
      <c r="H389" s="10">
        <v>37027.85</v>
      </c>
      <c r="I389" s="10" t="s">
        <v>33</v>
      </c>
      <c r="J389" s="10">
        <v>217656.88099999999</v>
      </c>
      <c r="K389" s="10">
        <v>217656.87400000001</v>
      </c>
      <c r="L389" s="10" t="s">
        <v>32</v>
      </c>
      <c r="M389" s="10">
        <v>217656.88099999999</v>
      </c>
      <c r="N389" s="10">
        <v>217656.88800000001</v>
      </c>
      <c r="O389" s="10" t="s">
        <v>32</v>
      </c>
      <c r="P389" s="10">
        <v>472341.61199999996</v>
      </c>
      <c r="Q389" s="10">
        <v>314891.02499999997</v>
      </c>
      <c r="R389" s="10" t="s">
        <v>32</v>
      </c>
      <c r="S389" s="10">
        <v>0</v>
      </c>
      <c r="T389" s="10">
        <v>0</v>
      </c>
      <c r="U389" s="10" t="s">
        <v>32</v>
      </c>
      <c r="V389" s="10">
        <v>65297.064299999998</v>
      </c>
      <c r="W389" s="10">
        <v>9013.8019999999997</v>
      </c>
      <c r="X389" s="10">
        <v>3215.9139999999998</v>
      </c>
      <c r="Y389" s="10">
        <v>7508.6720000000005</v>
      </c>
      <c r="Z389" s="10" t="s">
        <v>33</v>
      </c>
      <c r="AA389" s="10">
        <v>472341.61199999996</v>
      </c>
      <c r="AB389" s="10">
        <v>314891.02499999997</v>
      </c>
      <c r="AC389" s="11">
        <v>0.66665950447745004</v>
      </c>
      <c r="AD389" s="10" t="s">
        <v>33</v>
      </c>
    </row>
    <row r="390" spans="1:30" x14ac:dyDescent="0.25">
      <c r="A390" s="8">
        <v>25662</v>
      </c>
      <c r="B390" s="9" t="s">
        <v>358</v>
      </c>
      <c r="C390" s="9" t="s">
        <v>418</v>
      </c>
      <c r="D390" s="10">
        <v>503310.06400000001</v>
      </c>
      <c r="E390" s="10">
        <v>503310.06400000001</v>
      </c>
      <c r="F390" s="10" t="s">
        <v>32</v>
      </c>
      <c r="G390" s="10">
        <v>306778.38400000002</v>
      </c>
      <c r="H390" s="10">
        <v>281737.30800000002</v>
      </c>
      <c r="I390" s="10" t="s">
        <v>33</v>
      </c>
      <c r="J390" s="10">
        <v>364762.01699999999</v>
      </c>
      <c r="K390" s="10">
        <v>352317.04</v>
      </c>
      <c r="L390" s="10" t="s">
        <v>33</v>
      </c>
      <c r="M390" s="10">
        <v>138548.04699999999</v>
      </c>
      <c r="N390" s="10">
        <v>150993.024</v>
      </c>
      <c r="O390" s="10" t="s">
        <v>33</v>
      </c>
      <c r="P390" s="10">
        <v>792997.29399999999</v>
      </c>
      <c r="Q390" s="10">
        <v>589674.83900000004</v>
      </c>
      <c r="R390" s="10" t="s">
        <v>32</v>
      </c>
      <c r="S390" s="10">
        <v>0</v>
      </c>
      <c r="T390" s="10">
        <v>0</v>
      </c>
      <c r="U390" s="10" t="s">
        <v>32</v>
      </c>
      <c r="V390" s="10">
        <v>75496.509600000005</v>
      </c>
      <c r="W390" s="10">
        <v>35410.553999999996</v>
      </c>
      <c r="X390" s="10">
        <v>14322.289000000001</v>
      </c>
      <c r="Y390" s="10">
        <v>23901.864000000001</v>
      </c>
      <c r="Z390" s="10" t="s">
        <v>33</v>
      </c>
      <c r="AA390" s="10">
        <v>792997.29399999999</v>
      </c>
      <c r="AB390" s="10">
        <v>589674.83900000004</v>
      </c>
      <c r="AC390" s="11">
        <v>0.74360258661866263</v>
      </c>
      <c r="AD390" s="10" t="s">
        <v>33</v>
      </c>
    </row>
    <row r="391" spans="1:30" x14ac:dyDescent="0.25">
      <c r="A391" s="8">
        <v>25718</v>
      </c>
      <c r="B391" s="9" t="s">
        <v>358</v>
      </c>
      <c r="C391" s="9" t="s">
        <v>419</v>
      </c>
      <c r="D391" s="10">
        <v>476247.80300000001</v>
      </c>
      <c r="E391" s="10">
        <v>476247.804</v>
      </c>
      <c r="F391" s="10" t="s">
        <v>32</v>
      </c>
      <c r="G391" s="10">
        <v>105446</v>
      </c>
      <c r="H391" s="10">
        <v>3463.518</v>
      </c>
      <c r="I391" s="10" t="s">
        <v>33</v>
      </c>
      <c r="J391" s="10">
        <v>190499.122</v>
      </c>
      <c r="K391" s="10">
        <v>190499.122</v>
      </c>
      <c r="L391" s="10" t="s">
        <v>32</v>
      </c>
      <c r="M391" s="10">
        <v>285748.68199999997</v>
      </c>
      <c r="N391" s="10">
        <v>285748.68199999997</v>
      </c>
      <c r="O391" s="10" t="s">
        <v>32</v>
      </c>
      <c r="P391" s="10">
        <v>479711.32199999999</v>
      </c>
      <c r="Q391" s="10">
        <v>473226.07799999998</v>
      </c>
      <c r="R391" s="10" t="s">
        <v>32</v>
      </c>
      <c r="S391" s="10">
        <v>0</v>
      </c>
      <c r="T391" s="10">
        <v>0</v>
      </c>
      <c r="U391" s="10" t="s">
        <v>32</v>
      </c>
      <c r="V391" s="10">
        <v>71437.170599999998</v>
      </c>
      <c r="W391" s="10">
        <v>26743.1</v>
      </c>
      <c r="X391" s="10">
        <v>19271.991999999998</v>
      </c>
      <c r="Y391" s="10">
        <v>25422.078000000001</v>
      </c>
      <c r="Z391" s="10" t="s">
        <v>32</v>
      </c>
      <c r="AA391" s="10">
        <v>479711.32199999999</v>
      </c>
      <c r="AB391" s="10">
        <v>473226.07799999998</v>
      </c>
      <c r="AC391" s="11">
        <v>0.98648094447101664</v>
      </c>
      <c r="AD391" s="10" t="s">
        <v>32</v>
      </c>
    </row>
    <row r="392" spans="1:30" x14ac:dyDescent="0.25">
      <c r="A392" s="8">
        <v>25736</v>
      </c>
      <c r="B392" s="9" t="s">
        <v>358</v>
      </c>
      <c r="C392" s="9" t="s">
        <v>420</v>
      </c>
      <c r="D392" s="10">
        <v>468965.26799999998</v>
      </c>
      <c r="E392" s="10">
        <v>468965.26799999998</v>
      </c>
      <c r="F392" s="10" t="s">
        <v>32</v>
      </c>
      <c r="G392" s="10">
        <v>14109.526</v>
      </c>
      <c r="H392" s="10">
        <v>2572.9250000000002</v>
      </c>
      <c r="I392" s="10" t="s">
        <v>33</v>
      </c>
      <c r="J392" s="10">
        <v>239261.33199999999</v>
      </c>
      <c r="K392" s="10">
        <v>241871.54399999999</v>
      </c>
      <c r="L392" s="10" t="s">
        <v>33</v>
      </c>
      <c r="M392" s="10">
        <v>229703.93599999999</v>
      </c>
      <c r="N392" s="10">
        <v>227093.72399999999</v>
      </c>
      <c r="O392" s="10" t="s">
        <v>33</v>
      </c>
      <c r="P392" s="10">
        <v>496389.11199999996</v>
      </c>
      <c r="Q392" s="10">
        <v>454048.18700000003</v>
      </c>
      <c r="R392" s="10" t="s">
        <v>32</v>
      </c>
      <c r="S392" s="10">
        <v>0</v>
      </c>
      <c r="T392" s="10">
        <v>0</v>
      </c>
      <c r="U392" s="10" t="s">
        <v>32</v>
      </c>
      <c r="V392" s="10">
        <v>70344.790199999989</v>
      </c>
      <c r="W392" s="10">
        <v>20532.575000000001</v>
      </c>
      <c r="X392" s="10">
        <v>15518.696</v>
      </c>
      <c r="Y392" s="10">
        <v>66233.445000000007</v>
      </c>
      <c r="Z392" s="10" t="s">
        <v>32</v>
      </c>
      <c r="AA392" s="10">
        <v>496389.11199999996</v>
      </c>
      <c r="AB392" s="10">
        <v>454048.18700000003</v>
      </c>
      <c r="AC392" s="11">
        <v>0.91470214801971739</v>
      </c>
      <c r="AD392" s="10" t="s">
        <v>32</v>
      </c>
    </row>
    <row r="393" spans="1:30" x14ac:dyDescent="0.25">
      <c r="A393" s="8">
        <v>25740</v>
      </c>
      <c r="B393" s="9" t="s">
        <v>358</v>
      </c>
      <c r="C393" s="9" t="s">
        <v>421</v>
      </c>
      <c r="D393" s="10">
        <v>1087187.6740000001</v>
      </c>
      <c r="E393" s="10">
        <v>1087187.6740000001</v>
      </c>
      <c r="F393" s="10" t="s">
        <v>32</v>
      </c>
      <c r="G393" s="10">
        <v>74937.304000000004</v>
      </c>
      <c r="H393" s="10">
        <v>9628.3089999999993</v>
      </c>
      <c r="I393" s="10" t="s">
        <v>33</v>
      </c>
      <c r="J393" s="10">
        <v>543593.83700000006</v>
      </c>
      <c r="K393" s="10">
        <v>543593.83700000006</v>
      </c>
      <c r="L393" s="10" t="s">
        <v>32</v>
      </c>
      <c r="M393" s="10">
        <v>543593.83700000006</v>
      </c>
      <c r="N393" s="10">
        <v>543593.83700000006</v>
      </c>
      <c r="O393" s="10" t="s">
        <v>32</v>
      </c>
      <c r="P393" s="10">
        <v>1247300.128</v>
      </c>
      <c r="Q393" s="10">
        <v>1125317.675</v>
      </c>
      <c r="R393" s="10" t="s">
        <v>32</v>
      </c>
      <c r="S393" s="10">
        <v>0</v>
      </c>
      <c r="T393" s="10">
        <v>0</v>
      </c>
      <c r="U393" s="10" t="s">
        <v>32</v>
      </c>
      <c r="V393" s="10">
        <v>163078.15110000002</v>
      </c>
      <c r="W393" s="10">
        <v>197036.861</v>
      </c>
      <c r="X393" s="10">
        <v>80000</v>
      </c>
      <c r="Y393" s="10">
        <v>140000</v>
      </c>
      <c r="Z393" s="10" t="s">
        <v>32</v>
      </c>
      <c r="AA393" s="10">
        <v>1247300.128</v>
      </c>
      <c r="AB393" s="10">
        <v>1125317.675</v>
      </c>
      <c r="AC393" s="11">
        <v>0.90220280567469002</v>
      </c>
      <c r="AD393" s="10" t="s">
        <v>32</v>
      </c>
    </row>
    <row r="394" spans="1:30" x14ac:dyDescent="0.25">
      <c r="A394" s="8">
        <v>25743</v>
      </c>
      <c r="B394" s="9" t="s">
        <v>358</v>
      </c>
      <c r="C394" s="9" t="s">
        <v>422</v>
      </c>
      <c r="D394" s="10">
        <v>861921.80200000003</v>
      </c>
      <c r="E394" s="10">
        <v>861921.80200000003</v>
      </c>
      <c r="F394" s="10" t="s">
        <v>32</v>
      </c>
      <c r="G394" s="10">
        <v>-16364</v>
      </c>
      <c r="H394" s="10">
        <v>0</v>
      </c>
      <c r="I394" s="10" t="s">
        <v>33</v>
      </c>
      <c r="J394" s="10">
        <v>344768.72700000001</v>
      </c>
      <c r="K394" s="10">
        <v>344768.72700000001</v>
      </c>
      <c r="L394" s="10" t="s">
        <v>32</v>
      </c>
      <c r="M394" s="10">
        <v>517153.07500000001</v>
      </c>
      <c r="N394" s="10">
        <v>517153.07500000001</v>
      </c>
      <c r="O394" s="10" t="s">
        <v>32</v>
      </c>
      <c r="P394" s="10">
        <v>861921.80200000003</v>
      </c>
      <c r="Q394" s="10">
        <v>825470.36899999995</v>
      </c>
      <c r="R394" s="10" t="s">
        <v>32</v>
      </c>
      <c r="S394" s="10">
        <v>0</v>
      </c>
      <c r="T394" s="10">
        <v>0</v>
      </c>
      <c r="U394" s="10" t="s">
        <v>32</v>
      </c>
      <c r="V394" s="10">
        <v>129288.2703</v>
      </c>
      <c r="W394" s="10">
        <v>72798.017000000007</v>
      </c>
      <c r="X394" s="10">
        <v>29627.743999999999</v>
      </c>
      <c r="Y394" s="10">
        <v>104398.914</v>
      </c>
      <c r="Z394" s="10" t="s">
        <v>32</v>
      </c>
      <c r="AA394" s="10">
        <v>861921.80200000003</v>
      </c>
      <c r="AB394" s="10">
        <v>825470.36899999995</v>
      </c>
      <c r="AC394" s="11">
        <v>0.95770911825711069</v>
      </c>
      <c r="AD394" s="10" t="s">
        <v>32</v>
      </c>
    </row>
    <row r="395" spans="1:30" x14ac:dyDescent="0.25">
      <c r="A395" s="8">
        <v>25745</v>
      </c>
      <c r="B395" s="9" t="s">
        <v>358</v>
      </c>
      <c r="C395" s="9" t="s">
        <v>423</v>
      </c>
      <c r="D395" s="10">
        <v>457662.17</v>
      </c>
      <c r="E395" s="10">
        <v>457662.17</v>
      </c>
      <c r="F395" s="10" t="s">
        <v>32</v>
      </c>
      <c r="G395" s="10">
        <v>-1526.2750000000001</v>
      </c>
      <c r="H395" s="10">
        <v>38410.195</v>
      </c>
      <c r="I395" s="10" t="s">
        <v>33</v>
      </c>
      <c r="J395" s="10">
        <v>183064.86799999999</v>
      </c>
      <c r="K395" s="10">
        <v>183064.867</v>
      </c>
      <c r="L395" s="10" t="s">
        <v>32</v>
      </c>
      <c r="M395" s="10">
        <v>274597.30200000003</v>
      </c>
      <c r="N395" s="10">
        <v>274597.30300000001</v>
      </c>
      <c r="O395" s="10" t="s">
        <v>32</v>
      </c>
      <c r="P395" s="10">
        <v>496592.61000000004</v>
      </c>
      <c r="Q395" s="10">
        <v>476628.67500000005</v>
      </c>
      <c r="R395" s="10" t="s">
        <v>32</v>
      </c>
      <c r="S395" s="10">
        <v>0</v>
      </c>
      <c r="T395" s="10">
        <v>29648.34</v>
      </c>
      <c r="U395" s="10" t="s">
        <v>33</v>
      </c>
      <c r="V395" s="10">
        <v>68649.325500000006</v>
      </c>
      <c r="W395" s="10">
        <v>28522.887999999999</v>
      </c>
      <c r="X395" s="10">
        <v>9418.65</v>
      </c>
      <c r="Y395" s="10">
        <v>68541.494000000006</v>
      </c>
      <c r="Z395" s="10" t="s">
        <v>32</v>
      </c>
      <c r="AA395" s="10">
        <v>496592.61000000004</v>
      </c>
      <c r="AB395" s="10">
        <v>446980.33500000002</v>
      </c>
      <c r="AC395" s="11">
        <v>0.90009461679262603</v>
      </c>
      <c r="AD395" s="10" t="s">
        <v>32</v>
      </c>
    </row>
    <row r="396" spans="1:30" x14ac:dyDescent="0.25">
      <c r="A396" s="8">
        <v>25754</v>
      </c>
      <c r="B396" s="9" t="s">
        <v>358</v>
      </c>
      <c r="C396" s="9" t="s">
        <v>424</v>
      </c>
      <c r="D396" s="10">
        <v>12779177.359999999</v>
      </c>
      <c r="E396" s="10">
        <v>12779177.363</v>
      </c>
      <c r="F396" s="10" t="s">
        <v>32</v>
      </c>
      <c r="G396" s="10">
        <v>563405.48</v>
      </c>
      <c r="H396" s="10">
        <v>2054545.96</v>
      </c>
      <c r="I396" s="10" t="s">
        <v>33</v>
      </c>
      <c r="J396" s="10">
        <v>8050881.7300000004</v>
      </c>
      <c r="K396" s="10">
        <v>8050881.7340000002</v>
      </c>
      <c r="L396" s="10" t="s">
        <v>32</v>
      </c>
      <c r="M396" s="10">
        <v>4728295.62</v>
      </c>
      <c r="N396" s="10">
        <v>4728295.6289999997</v>
      </c>
      <c r="O396" s="10" t="s">
        <v>32</v>
      </c>
      <c r="P396" s="10">
        <v>15165785.592999998</v>
      </c>
      <c r="Q396" s="10">
        <v>12651579.649999999</v>
      </c>
      <c r="R396" s="10" t="s">
        <v>32</v>
      </c>
      <c r="S396" s="10">
        <v>0</v>
      </c>
      <c r="T396" s="10">
        <v>0</v>
      </c>
      <c r="U396" s="10" t="s">
        <v>32</v>
      </c>
      <c r="V396" s="10">
        <v>1916876.60445</v>
      </c>
      <c r="W396" s="10">
        <v>408721.51</v>
      </c>
      <c r="X396" s="10">
        <v>249467.09</v>
      </c>
      <c r="Y396" s="10">
        <v>780652.99</v>
      </c>
      <c r="Z396" s="10" t="s">
        <v>33</v>
      </c>
      <c r="AA396" s="10">
        <v>15165785.592999998</v>
      </c>
      <c r="AB396" s="10">
        <v>12651579.649999999</v>
      </c>
      <c r="AC396" s="11">
        <v>0.83421854887883484</v>
      </c>
      <c r="AD396" s="10" t="s">
        <v>32</v>
      </c>
    </row>
    <row r="397" spans="1:30" x14ac:dyDescent="0.25">
      <c r="A397" s="8">
        <v>25758</v>
      </c>
      <c r="B397" s="9" t="s">
        <v>358</v>
      </c>
      <c r="C397" s="9" t="s">
        <v>425</v>
      </c>
      <c r="D397" s="10">
        <v>450977</v>
      </c>
      <c r="E397" s="10">
        <v>450976.50099999999</v>
      </c>
      <c r="F397" s="10" t="s">
        <v>32</v>
      </c>
      <c r="G397" s="10">
        <v>12375</v>
      </c>
      <c r="H397" s="10">
        <v>12375</v>
      </c>
      <c r="I397" s="10" t="s">
        <v>32</v>
      </c>
      <c r="J397" s="10">
        <v>157844</v>
      </c>
      <c r="K397" s="10">
        <v>157841.77100000001</v>
      </c>
      <c r="L397" s="10" t="s">
        <v>32</v>
      </c>
      <c r="M397" s="10">
        <v>293133</v>
      </c>
      <c r="N397" s="10">
        <v>293134.73</v>
      </c>
      <c r="O397" s="10" t="s">
        <v>32</v>
      </c>
      <c r="P397" s="10">
        <v>463585.50099999999</v>
      </c>
      <c r="Q397" s="10">
        <v>452029</v>
      </c>
      <c r="R397" s="10" t="s">
        <v>32</v>
      </c>
      <c r="S397" s="10">
        <v>0</v>
      </c>
      <c r="T397" s="10">
        <v>0</v>
      </c>
      <c r="U397" s="10" t="s">
        <v>32</v>
      </c>
      <c r="V397" s="10">
        <v>67646.475149999998</v>
      </c>
      <c r="W397" s="10">
        <v>0</v>
      </c>
      <c r="X397" s="10">
        <v>62995</v>
      </c>
      <c r="Y397" s="10">
        <v>4777</v>
      </c>
      <c r="Z397" s="10" t="s">
        <v>33</v>
      </c>
      <c r="AA397" s="10">
        <v>463585.50099999999</v>
      </c>
      <c r="AB397" s="10">
        <v>452029</v>
      </c>
      <c r="AC397" s="11">
        <v>0.97507147877776279</v>
      </c>
      <c r="AD397" s="10" t="s">
        <v>32</v>
      </c>
    </row>
    <row r="398" spans="1:30" x14ac:dyDescent="0.25">
      <c r="A398" s="8">
        <v>25769</v>
      </c>
      <c r="B398" s="9" t="s">
        <v>358</v>
      </c>
      <c r="C398" s="9" t="s">
        <v>426</v>
      </c>
      <c r="D398" s="10">
        <v>395945.98800000001</v>
      </c>
      <c r="E398" s="10">
        <v>395945.98800000001</v>
      </c>
      <c r="F398" s="10" t="s">
        <v>32</v>
      </c>
      <c r="G398" s="10">
        <v>689652.38800000004</v>
      </c>
      <c r="H398" s="10">
        <v>24599.556</v>
      </c>
      <c r="I398" s="10" t="s">
        <v>33</v>
      </c>
      <c r="J398" s="10">
        <v>395945.98800000001</v>
      </c>
      <c r="K398" s="10">
        <v>395945.98800000001</v>
      </c>
      <c r="L398" s="10" t="s">
        <v>32</v>
      </c>
      <c r="M398" s="10">
        <v>0</v>
      </c>
      <c r="N398" s="10">
        <v>0</v>
      </c>
      <c r="O398" s="10" t="s">
        <v>32</v>
      </c>
      <c r="P398" s="10">
        <v>420545.54399999999</v>
      </c>
      <c r="Q398" s="10">
        <v>396491.04200000002</v>
      </c>
      <c r="R398" s="10" t="s">
        <v>32</v>
      </c>
      <c r="S398" s="10">
        <v>0</v>
      </c>
      <c r="T398" s="10">
        <v>0</v>
      </c>
      <c r="U398" s="10" t="s">
        <v>32</v>
      </c>
      <c r="V398" s="10">
        <v>59391.898199999996</v>
      </c>
      <c r="W398" s="10">
        <v>19162.714</v>
      </c>
      <c r="X398" s="10">
        <v>16971.719000000001</v>
      </c>
      <c r="Y398" s="10">
        <v>11567.742</v>
      </c>
      <c r="Z398" s="10" t="s">
        <v>33</v>
      </c>
      <c r="AA398" s="10">
        <v>420545.54399999999</v>
      </c>
      <c r="AB398" s="10">
        <v>396491.04200000002</v>
      </c>
      <c r="AC398" s="11">
        <v>0.94280167191594355</v>
      </c>
      <c r="AD398" s="10" t="s">
        <v>32</v>
      </c>
    </row>
    <row r="399" spans="1:30" x14ac:dyDescent="0.25">
      <c r="A399" s="8">
        <v>25772</v>
      </c>
      <c r="B399" s="9" t="s">
        <v>358</v>
      </c>
      <c r="C399" s="9" t="s">
        <v>427</v>
      </c>
      <c r="D399" s="10">
        <v>524412</v>
      </c>
      <c r="E399" s="10">
        <v>524412.13899999997</v>
      </c>
      <c r="F399" s="10" t="s">
        <v>32</v>
      </c>
      <c r="G399" s="10">
        <v>233862.60500000001</v>
      </c>
      <c r="H399" s="10">
        <v>121540</v>
      </c>
      <c r="I399" s="10" t="s">
        <v>33</v>
      </c>
      <c r="J399" s="10">
        <v>524412</v>
      </c>
      <c r="K399" s="10">
        <v>524412.13899999997</v>
      </c>
      <c r="L399" s="10" t="s">
        <v>32</v>
      </c>
      <c r="M399" s="10">
        <v>0</v>
      </c>
      <c r="N399" s="10">
        <v>0</v>
      </c>
      <c r="O399" s="10" t="s">
        <v>32</v>
      </c>
      <c r="P399" s="10">
        <v>646478.13899999997</v>
      </c>
      <c r="Q399" s="10">
        <v>585300</v>
      </c>
      <c r="R399" s="10" t="s">
        <v>32</v>
      </c>
      <c r="S399" s="10">
        <v>0</v>
      </c>
      <c r="T399" s="10">
        <v>0</v>
      </c>
      <c r="U399" s="10" t="s">
        <v>32</v>
      </c>
      <c r="V399" s="10">
        <v>78661.820849999989</v>
      </c>
      <c r="W399" s="10">
        <v>34020</v>
      </c>
      <c r="X399" s="10">
        <v>13727</v>
      </c>
      <c r="Y399" s="10">
        <v>21356</v>
      </c>
      <c r="Z399" s="10" t="s">
        <v>33</v>
      </c>
      <c r="AA399" s="10">
        <v>646478.13899999997</v>
      </c>
      <c r="AB399" s="10">
        <v>585300</v>
      </c>
      <c r="AC399" s="11">
        <v>0.90536704134399204</v>
      </c>
      <c r="AD399" s="10" t="s">
        <v>32</v>
      </c>
    </row>
    <row r="400" spans="1:30" x14ac:dyDescent="0.25">
      <c r="A400" s="8">
        <v>25779</v>
      </c>
      <c r="B400" s="9" t="s">
        <v>358</v>
      </c>
      <c r="C400" s="9" t="s">
        <v>428</v>
      </c>
      <c r="D400" s="10">
        <v>488302</v>
      </c>
      <c r="E400" s="10">
        <v>488301.886</v>
      </c>
      <c r="F400" s="10" t="s">
        <v>32</v>
      </c>
      <c r="G400" s="10">
        <v>70232</v>
      </c>
      <c r="H400" s="10">
        <v>0</v>
      </c>
      <c r="I400" s="10" t="s">
        <v>33</v>
      </c>
      <c r="J400" s="10">
        <v>292981</v>
      </c>
      <c r="K400" s="10">
        <v>292981.136</v>
      </c>
      <c r="L400" s="10" t="s">
        <v>32</v>
      </c>
      <c r="M400" s="10">
        <v>195321</v>
      </c>
      <c r="N400" s="10">
        <v>195320.75</v>
      </c>
      <c r="O400" s="10" t="s">
        <v>32</v>
      </c>
      <c r="P400" s="10">
        <v>511243.886</v>
      </c>
      <c r="Q400" s="10">
        <v>388112</v>
      </c>
      <c r="R400" s="10" t="s">
        <v>32</v>
      </c>
      <c r="S400" s="10">
        <v>0</v>
      </c>
      <c r="T400" s="10">
        <v>0</v>
      </c>
      <c r="U400" s="10" t="s">
        <v>32</v>
      </c>
      <c r="V400" s="10">
        <v>73245.282899999991</v>
      </c>
      <c r="W400" s="10">
        <v>20329</v>
      </c>
      <c r="X400" s="10">
        <v>15584</v>
      </c>
      <c r="Y400" s="10">
        <v>11033</v>
      </c>
      <c r="Z400" s="10" t="s">
        <v>33</v>
      </c>
      <c r="AA400" s="10">
        <v>511243.886</v>
      </c>
      <c r="AB400" s="10">
        <v>388112</v>
      </c>
      <c r="AC400" s="11">
        <v>0.7591523549290915</v>
      </c>
      <c r="AD400" s="10" t="s">
        <v>33</v>
      </c>
    </row>
    <row r="401" spans="1:30" x14ac:dyDescent="0.25">
      <c r="A401" s="8">
        <v>25781</v>
      </c>
      <c r="B401" s="9" t="s">
        <v>358</v>
      </c>
      <c r="C401" s="9" t="s">
        <v>429</v>
      </c>
      <c r="D401" s="10">
        <v>315246.95899999997</v>
      </c>
      <c r="E401" s="10">
        <v>315246.95899999997</v>
      </c>
      <c r="F401" s="10" t="s">
        <v>32</v>
      </c>
      <c r="G401" s="10">
        <v>137146.682</v>
      </c>
      <c r="H401" s="10">
        <v>60000</v>
      </c>
      <c r="I401" s="10" t="s">
        <v>33</v>
      </c>
      <c r="J401" s="10">
        <v>126098.784</v>
      </c>
      <c r="K401" s="10">
        <v>126098.77899999999</v>
      </c>
      <c r="L401" s="10" t="s">
        <v>32</v>
      </c>
      <c r="M401" s="10">
        <v>189148.17499999999</v>
      </c>
      <c r="N401" s="10">
        <v>189148.18</v>
      </c>
      <c r="O401" s="10" t="s">
        <v>32</v>
      </c>
      <c r="P401" s="10">
        <v>375246.95899999997</v>
      </c>
      <c r="Q401" s="10">
        <v>358521.23200000002</v>
      </c>
      <c r="R401" s="10" t="s">
        <v>32</v>
      </c>
      <c r="S401" s="10">
        <v>0</v>
      </c>
      <c r="T401" s="10">
        <v>0</v>
      </c>
      <c r="U401" s="10" t="s">
        <v>32</v>
      </c>
      <c r="V401" s="10">
        <v>47287.043849999995</v>
      </c>
      <c r="W401" s="10">
        <v>26365.009000000002</v>
      </c>
      <c r="X401" s="10">
        <v>6484.9209999999994</v>
      </c>
      <c r="Y401" s="10">
        <v>9817.4590000000007</v>
      </c>
      <c r="Z401" s="10" t="s">
        <v>33</v>
      </c>
      <c r="AA401" s="10">
        <v>375246.95899999997</v>
      </c>
      <c r="AB401" s="10">
        <v>358521.23200000002</v>
      </c>
      <c r="AC401" s="11">
        <v>0.95542741493609296</v>
      </c>
      <c r="AD401" s="10" t="s">
        <v>32</v>
      </c>
    </row>
    <row r="402" spans="1:30" x14ac:dyDescent="0.25">
      <c r="A402" s="8">
        <v>25785</v>
      </c>
      <c r="B402" s="9" t="s">
        <v>358</v>
      </c>
      <c r="C402" s="9" t="s">
        <v>430</v>
      </c>
      <c r="D402" s="10">
        <v>521967.68300000002</v>
      </c>
      <c r="E402" s="10">
        <v>521967.68300000002</v>
      </c>
      <c r="F402" s="10" t="s">
        <v>32</v>
      </c>
      <c r="G402" s="10">
        <v>10523</v>
      </c>
      <c r="H402" s="10">
        <v>0</v>
      </c>
      <c r="I402" s="10" t="s">
        <v>33</v>
      </c>
      <c r="J402" s="10">
        <v>521967.68300000002</v>
      </c>
      <c r="K402" s="10">
        <v>521967.68300000002</v>
      </c>
      <c r="L402" s="10" t="s">
        <v>32</v>
      </c>
      <c r="M402" s="10">
        <v>0</v>
      </c>
      <c r="N402" s="10">
        <v>0</v>
      </c>
      <c r="O402" s="10" t="s">
        <v>32</v>
      </c>
      <c r="P402" s="10">
        <v>521967.68300000002</v>
      </c>
      <c r="Q402" s="10">
        <v>488677.98400000005</v>
      </c>
      <c r="R402" s="10" t="s">
        <v>32</v>
      </c>
      <c r="S402" s="10">
        <v>0</v>
      </c>
      <c r="T402" s="10">
        <v>0</v>
      </c>
      <c r="U402" s="10" t="s">
        <v>32</v>
      </c>
      <c r="V402" s="10">
        <v>78295.152449999994</v>
      </c>
      <c r="W402" s="10">
        <v>46541.142</v>
      </c>
      <c r="X402" s="10">
        <v>9243.4189999999999</v>
      </c>
      <c r="Y402" s="10">
        <v>45468.646999999997</v>
      </c>
      <c r="Z402" s="10" t="s">
        <v>32</v>
      </c>
      <c r="AA402" s="10">
        <v>521967.68300000002</v>
      </c>
      <c r="AB402" s="10">
        <v>488677.98400000005</v>
      </c>
      <c r="AC402" s="11">
        <v>0.93622268181687418</v>
      </c>
      <c r="AD402" s="10" t="s">
        <v>32</v>
      </c>
    </row>
    <row r="403" spans="1:30" x14ac:dyDescent="0.25">
      <c r="A403" s="8">
        <v>25793</v>
      </c>
      <c r="B403" s="9" t="s">
        <v>358</v>
      </c>
      <c r="C403" s="9" t="s">
        <v>431</v>
      </c>
      <c r="D403" s="10">
        <v>443669.91700000002</v>
      </c>
      <c r="E403" s="10">
        <v>443669.91700000002</v>
      </c>
      <c r="F403" s="10" t="s">
        <v>32</v>
      </c>
      <c r="G403" s="10">
        <v>113289.174</v>
      </c>
      <c r="H403" s="10">
        <v>42357.01</v>
      </c>
      <c r="I403" s="10" t="s">
        <v>33</v>
      </c>
      <c r="J403" s="10">
        <v>443669.91700000002</v>
      </c>
      <c r="K403" s="10">
        <v>443669.91700000002</v>
      </c>
      <c r="L403" s="10" t="s">
        <v>32</v>
      </c>
      <c r="M403" s="10">
        <v>0</v>
      </c>
      <c r="N403" s="10">
        <v>0</v>
      </c>
      <c r="O403" s="10" t="s">
        <v>32</v>
      </c>
      <c r="P403" s="10">
        <v>486026.92700000003</v>
      </c>
      <c r="Q403" s="10">
        <v>456530.56800000003</v>
      </c>
      <c r="R403" s="10" t="s">
        <v>32</v>
      </c>
      <c r="S403" s="10">
        <v>0</v>
      </c>
      <c r="T403" s="10">
        <v>0</v>
      </c>
      <c r="U403" s="10" t="s">
        <v>32</v>
      </c>
      <c r="V403" s="10">
        <v>66550.487550000005</v>
      </c>
      <c r="W403" s="10">
        <v>93461.312999999995</v>
      </c>
      <c r="X403" s="10">
        <v>13306.81</v>
      </c>
      <c r="Y403" s="10">
        <v>15380.901</v>
      </c>
      <c r="Z403" s="10" t="s">
        <v>32</v>
      </c>
      <c r="AA403" s="10">
        <v>486026.92700000003</v>
      </c>
      <c r="AB403" s="10">
        <v>456530.56800000003</v>
      </c>
      <c r="AC403" s="11">
        <v>0.9393112657727295</v>
      </c>
      <c r="AD403" s="10" t="s">
        <v>32</v>
      </c>
    </row>
    <row r="404" spans="1:30" x14ac:dyDescent="0.25">
      <c r="A404" s="8">
        <v>25797</v>
      </c>
      <c r="B404" s="9" t="s">
        <v>358</v>
      </c>
      <c r="C404" s="9" t="s">
        <v>432</v>
      </c>
      <c r="D404" s="10">
        <v>373700.97499999998</v>
      </c>
      <c r="E404" s="10">
        <v>373700.97499999998</v>
      </c>
      <c r="F404" s="10" t="s">
        <v>32</v>
      </c>
      <c r="G404" s="10">
        <v>1101</v>
      </c>
      <c r="H404" s="10">
        <v>136579.90700000001</v>
      </c>
      <c r="I404" s="10" t="s">
        <v>33</v>
      </c>
      <c r="J404" s="10">
        <v>149480.39000000001</v>
      </c>
      <c r="K404" s="10">
        <v>99433.118000000002</v>
      </c>
      <c r="L404" s="10" t="s">
        <v>33</v>
      </c>
      <c r="M404" s="10">
        <v>224220.58499999999</v>
      </c>
      <c r="N404" s="10">
        <v>224220.59099999999</v>
      </c>
      <c r="O404" s="10" t="s">
        <v>32</v>
      </c>
      <c r="P404" s="10">
        <v>510280.88199999998</v>
      </c>
      <c r="Q404" s="10">
        <v>462374.647</v>
      </c>
      <c r="R404" s="10" t="s">
        <v>32</v>
      </c>
      <c r="S404" s="10">
        <v>0</v>
      </c>
      <c r="T404" s="10">
        <v>0</v>
      </c>
      <c r="U404" s="10" t="s">
        <v>32</v>
      </c>
      <c r="V404" s="10">
        <v>56055.146249999998</v>
      </c>
      <c r="W404" s="10">
        <v>78135.562000000005</v>
      </c>
      <c r="X404" s="10">
        <v>0</v>
      </c>
      <c r="Y404" s="10">
        <v>0</v>
      </c>
      <c r="Z404" s="10" t="s">
        <v>32</v>
      </c>
      <c r="AA404" s="10">
        <v>510280.88199999998</v>
      </c>
      <c r="AB404" s="10">
        <v>462374.647</v>
      </c>
      <c r="AC404" s="11">
        <v>0.90611791135063535</v>
      </c>
      <c r="AD404" s="10" t="s">
        <v>32</v>
      </c>
    </row>
    <row r="405" spans="1:30" x14ac:dyDescent="0.25">
      <c r="A405" s="8">
        <v>25799</v>
      </c>
      <c r="B405" s="9" t="s">
        <v>358</v>
      </c>
      <c r="C405" s="9" t="s">
        <v>433</v>
      </c>
      <c r="D405" s="10">
        <v>494312.701</v>
      </c>
      <c r="E405" s="10">
        <v>494312.701</v>
      </c>
      <c r="F405" s="10" t="s">
        <v>32</v>
      </c>
      <c r="G405" s="10">
        <v>8157.9989999999998</v>
      </c>
      <c r="H405" s="10">
        <v>1537.172</v>
      </c>
      <c r="I405" s="10" t="s">
        <v>33</v>
      </c>
      <c r="J405" s="10">
        <v>494312.701</v>
      </c>
      <c r="K405" s="10">
        <v>494312.701</v>
      </c>
      <c r="L405" s="10" t="s">
        <v>32</v>
      </c>
      <c r="M405" s="10">
        <v>0</v>
      </c>
      <c r="N405" s="10">
        <v>0</v>
      </c>
      <c r="O405" s="10" t="s">
        <v>32</v>
      </c>
      <c r="P405" s="10">
        <v>498132.41400000005</v>
      </c>
      <c r="Q405" s="10">
        <v>478372.69400000002</v>
      </c>
      <c r="R405" s="10" t="s">
        <v>32</v>
      </c>
      <c r="S405" s="10">
        <v>0</v>
      </c>
      <c r="T405" s="10">
        <v>0</v>
      </c>
      <c r="U405" s="10" t="s">
        <v>32</v>
      </c>
      <c r="V405" s="10">
        <v>74146.905149999991</v>
      </c>
      <c r="W405" s="10">
        <v>47622.819000000003</v>
      </c>
      <c r="X405" s="10">
        <v>7031.1629999999996</v>
      </c>
      <c r="Y405" s="10">
        <v>16077.909</v>
      </c>
      <c r="Z405" s="10" t="s">
        <v>33</v>
      </c>
      <c r="AA405" s="10">
        <v>498132.41400000005</v>
      </c>
      <c r="AB405" s="10">
        <v>478372.69400000002</v>
      </c>
      <c r="AC405" s="11">
        <v>0.96033239467126896</v>
      </c>
      <c r="AD405" s="10" t="s">
        <v>32</v>
      </c>
    </row>
    <row r="406" spans="1:30" x14ac:dyDescent="0.25">
      <c r="A406" s="8">
        <v>25805</v>
      </c>
      <c r="B406" s="9" t="s">
        <v>358</v>
      </c>
      <c r="C406" s="9" t="s">
        <v>434</v>
      </c>
      <c r="D406" s="10">
        <v>364638</v>
      </c>
      <c r="E406" s="10">
        <v>364637.82199999999</v>
      </c>
      <c r="F406" s="10" t="s">
        <v>32</v>
      </c>
      <c r="G406" s="10">
        <v>44124.894999999997</v>
      </c>
      <c r="H406" s="10">
        <v>1642</v>
      </c>
      <c r="I406" s="10" t="s">
        <v>33</v>
      </c>
      <c r="J406" s="10">
        <v>145855</v>
      </c>
      <c r="K406" s="10">
        <v>145855.13</v>
      </c>
      <c r="L406" s="10" t="s">
        <v>32</v>
      </c>
      <c r="M406" s="10">
        <v>218783</v>
      </c>
      <c r="N406" s="10">
        <v>218782.69200000001</v>
      </c>
      <c r="O406" s="10" t="s">
        <v>32</v>
      </c>
      <c r="P406" s="10">
        <v>366876.82200000004</v>
      </c>
      <c r="Q406" s="10">
        <v>361824</v>
      </c>
      <c r="R406" s="10" t="s">
        <v>32</v>
      </c>
      <c r="S406" s="10">
        <v>0</v>
      </c>
      <c r="T406" s="10">
        <v>0</v>
      </c>
      <c r="U406" s="10" t="s">
        <v>32</v>
      </c>
      <c r="V406" s="10">
        <v>54695.673300000002</v>
      </c>
      <c r="W406" s="10">
        <v>18232</v>
      </c>
      <c r="X406" s="10">
        <v>18232</v>
      </c>
      <c r="Y406" s="10">
        <v>18232</v>
      </c>
      <c r="Z406" s="10" t="s">
        <v>32</v>
      </c>
      <c r="AA406" s="10">
        <v>366876.82200000004</v>
      </c>
      <c r="AB406" s="10">
        <v>361824</v>
      </c>
      <c r="AC406" s="11">
        <v>0.986227470101668</v>
      </c>
      <c r="AD406" s="10" t="s">
        <v>32</v>
      </c>
    </row>
    <row r="407" spans="1:30" x14ac:dyDescent="0.25">
      <c r="A407" s="8">
        <v>25815</v>
      </c>
      <c r="B407" s="9" t="s">
        <v>358</v>
      </c>
      <c r="C407" s="9" t="s">
        <v>435</v>
      </c>
      <c r="D407" s="10">
        <v>703228.56</v>
      </c>
      <c r="E407" s="10">
        <v>703228.56</v>
      </c>
      <c r="F407" s="10" t="s">
        <v>32</v>
      </c>
      <c r="G407" s="10">
        <v>61085</v>
      </c>
      <c r="H407" s="10">
        <v>0</v>
      </c>
      <c r="I407" s="10" t="s">
        <v>33</v>
      </c>
      <c r="J407" s="10">
        <v>281291.43099999998</v>
      </c>
      <c r="K407" s="10">
        <v>281291.43099999998</v>
      </c>
      <c r="L407" s="10" t="s">
        <v>32</v>
      </c>
      <c r="M407" s="10">
        <v>421937.13299999997</v>
      </c>
      <c r="N407" s="10">
        <v>421937.12900000002</v>
      </c>
      <c r="O407" s="10" t="s">
        <v>32</v>
      </c>
      <c r="P407" s="10">
        <v>703228.56</v>
      </c>
      <c r="Q407" s="10">
        <v>708720.83499999996</v>
      </c>
      <c r="R407" s="10" t="s">
        <v>33</v>
      </c>
      <c r="S407" s="10">
        <v>0</v>
      </c>
      <c r="T407" s="10">
        <v>0</v>
      </c>
      <c r="U407" s="10" t="s">
        <v>32</v>
      </c>
      <c r="V407" s="10">
        <v>105484.284</v>
      </c>
      <c r="W407" s="10">
        <v>140571.89499999999</v>
      </c>
      <c r="X407" s="10">
        <v>40154.731</v>
      </c>
      <c r="Y407" s="10">
        <v>98656.650999999998</v>
      </c>
      <c r="Z407" s="10" t="s">
        <v>32</v>
      </c>
      <c r="AA407" s="10">
        <v>703228.56</v>
      </c>
      <c r="AB407" s="10">
        <v>708720.83499999996</v>
      </c>
      <c r="AC407" s="11">
        <v>1.0078100852445468</v>
      </c>
      <c r="AD407" s="10" t="s">
        <v>32</v>
      </c>
    </row>
    <row r="408" spans="1:30" x14ac:dyDescent="0.25">
      <c r="A408" s="8">
        <v>25817</v>
      </c>
      <c r="B408" s="9" t="s">
        <v>358</v>
      </c>
      <c r="C408" s="9" t="s">
        <v>436</v>
      </c>
      <c r="D408" s="10">
        <v>797192.66200000001</v>
      </c>
      <c r="E408" s="10">
        <v>797192.66200000001</v>
      </c>
      <c r="F408" s="10" t="s">
        <v>32</v>
      </c>
      <c r="G408" s="10">
        <v>277318.875</v>
      </c>
      <c r="H408" s="10">
        <v>0</v>
      </c>
      <c r="I408" s="10" t="s">
        <v>33</v>
      </c>
      <c r="J408" s="10">
        <v>797192.66200000001</v>
      </c>
      <c r="K408" s="10">
        <v>797192.66200000001</v>
      </c>
      <c r="L408" s="10" t="s">
        <v>32</v>
      </c>
      <c r="M408" s="10">
        <v>0</v>
      </c>
      <c r="N408" s="10">
        <v>0</v>
      </c>
      <c r="O408" s="10" t="s">
        <v>32</v>
      </c>
      <c r="P408" s="10">
        <v>812205.06799999997</v>
      </c>
      <c r="Q408" s="10">
        <v>939581.79300000006</v>
      </c>
      <c r="R408" s="10" t="s">
        <v>33</v>
      </c>
      <c r="S408" s="10">
        <v>0</v>
      </c>
      <c r="T408" s="10">
        <v>0</v>
      </c>
      <c r="U408" s="10" t="s">
        <v>32</v>
      </c>
      <c r="V408" s="10">
        <v>119578.89929999999</v>
      </c>
      <c r="W408" s="10">
        <v>64070.438999999998</v>
      </c>
      <c r="X408" s="10">
        <v>39527.231</v>
      </c>
      <c r="Y408" s="10">
        <v>0</v>
      </c>
      <c r="Z408" s="10" t="s">
        <v>33</v>
      </c>
      <c r="AA408" s="10">
        <v>812205.06799999997</v>
      </c>
      <c r="AB408" s="10">
        <v>939581.79300000006</v>
      </c>
      <c r="AC408" s="11">
        <v>1.1568282814507138</v>
      </c>
      <c r="AD408" s="10" t="s">
        <v>33</v>
      </c>
    </row>
    <row r="409" spans="1:30" x14ac:dyDescent="0.25">
      <c r="A409" s="8">
        <v>25823</v>
      </c>
      <c r="B409" s="9" t="s">
        <v>358</v>
      </c>
      <c r="C409" s="9" t="s">
        <v>437</v>
      </c>
      <c r="D409" s="10">
        <v>714992.77</v>
      </c>
      <c r="E409" s="10">
        <v>536566.38600000006</v>
      </c>
      <c r="F409" s="10" t="s">
        <v>33</v>
      </c>
      <c r="G409" s="10">
        <v>0</v>
      </c>
      <c r="H409" s="10">
        <v>0</v>
      </c>
      <c r="I409" s="10" t="s">
        <v>32</v>
      </c>
      <c r="J409" s="10">
        <v>348893.19699999999</v>
      </c>
      <c r="K409" s="10">
        <v>214626.55100000001</v>
      </c>
      <c r="L409" s="10" t="s">
        <v>33</v>
      </c>
      <c r="M409" s="10">
        <v>0</v>
      </c>
      <c r="N409" s="10">
        <v>321939.83500000002</v>
      </c>
      <c r="O409" s="10" t="s">
        <v>33</v>
      </c>
      <c r="P409" s="10">
        <v>536566.38600000006</v>
      </c>
      <c r="Q409" s="10">
        <v>81511.184999999998</v>
      </c>
      <c r="R409" s="10" t="s">
        <v>32</v>
      </c>
      <c r="S409" s="10">
        <v>0</v>
      </c>
      <c r="T409" s="10">
        <v>0</v>
      </c>
      <c r="U409" s="10" t="s">
        <v>32</v>
      </c>
      <c r="V409" s="10">
        <v>80484.957900000009</v>
      </c>
      <c r="W409" s="10">
        <v>0</v>
      </c>
      <c r="X409" s="10">
        <v>0</v>
      </c>
      <c r="Y409" s="10">
        <v>0</v>
      </c>
      <c r="Z409" s="10" t="s">
        <v>33</v>
      </c>
      <c r="AA409" s="10">
        <v>536566.38600000006</v>
      </c>
      <c r="AB409" s="10">
        <v>81511.184999999998</v>
      </c>
      <c r="AC409" s="11">
        <v>0.15191258179188286</v>
      </c>
      <c r="AD409" s="10" t="s">
        <v>33</v>
      </c>
    </row>
    <row r="410" spans="1:30" x14ac:dyDescent="0.25">
      <c r="A410" s="8">
        <v>25839</v>
      </c>
      <c r="B410" s="9" t="s">
        <v>358</v>
      </c>
      <c r="C410" s="9" t="s">
        <v>438</v>
      </c>
      <c r="D410" s="10">
        <v>741724.02599999995</v>
      </c>
      <c r="E410" s="10">
        <v>741724.02599999995</v>
      </c>
      <c r="F410" s="10" t="s">
        <v>32</v>
      </c>
      <c r="G410" s="10">
        <v>79129.331999999995</v>
      </c>
      <c r="H410" s="10">
        <v>80582</v>
      </c>
      <c r="I410" s="10" t="s">
        <v>33</v>
      </c>
      <c r="J410" s="10">
        <v>741724.027</v>
      </c>
      <c r="K410" s="10">
        <v>741724.02599999995</v>
      </c>
      <c r="L410" s="10" t="s">
        <v>32</v>
      </c>
      <c r="M410" s="10">
        <v>0</v>
      </c>
      <c r="N410" s="10">
        <v>0</v>
      </c>
      <c r="O410" s="10" t="s">
        <v>32</v>
      </c>
      <c r="P410" s="10">
        <v>831885.96699999995</v>
      </c>
      <c r="Q410" s="10">
        <v>689135.16</v>
      </c>
      <c r="R410" s="10" t="s">
        <v>32</v>
      </c>
      <c r="S410" s="10">
        <v>0</v>
      </c>
      <c r="T410" s="10">
        <v>0</v>
      </c>
      <c r="U410" s="10" t="s">
        <v>32</v>
      </c>
      <c r="V410" s="10">
        <v>111258.60389999999</v>
      </c>
      <c r="W410" s="10">
        <v>5123.0860000000002</v>
      </c>
      <c r="X410" s="10">
        <v>1320.376</v>
      </c>
      <c r="Y410" s="10">
        <v>14646.186</v>
      </c>
      <c r="Z410" s="10" t="s">
        <v>33</v>
      </c>
      <c r="AA410" s="10">
        <v>831885.96699999995</v>
      </c>
      <c r="AB410" s="10">
        <v>689135.16</v>
      </c>
      <c r="AC410" s="11">
        <v>0.82840099164697178</v>
      </c>
      <c r="AD410" s="10" t="s">
        <v>32</v>
      </c>
    </row>
    <row r="411" spans="1:30" x14ac:dyDescent="0.25">
      <c r="A411" s="8">
        <v>25841</v>
      </c>
      <c r="B411" s="9" t="s">
        <v>358</v>
      </c>
      <c r="C411" s="9" t="s">
        <v>439</v>
      </c>
      <c r="D411" s="10">
        <v>402901.42099999997</v>
      </c>
      <c r="E411" s="10">
        <v>402901.42099999997</v>
      </c>
      <c r="F411" s="10" t="s">
        <v>32</v>
      </c>
      <c r="G411" s="10">
        <v>0</v>
      </c>
      <c r="H411" s="10">
        <v>0</v>
      </c>
      <c r="I411" s="10" t="s">
        <v>32</v>
      </c>
      <c r="J411" s="10">
        <v>161160.568</v>
      </c>
      <c r="K411" s="10">
        <v>161160.56899999999</v>
      </c>
      <c r="L411" s="10" t="s">
        <v>32</v>
      </c>
      <c r="M411" s="10">
        <v>241740.85200000001</v>
      </c>
      <c r="N411" s="10">
        <v>241740.85200000001</v>
      </c>
      <c r="O411" s="10" t="s">
        <v>32</v>
      </c>
      <c r="P411" s="10">
        <v>404892.326</v>
      </c>
      <c r="Q411" s="10">
        <v>392337.647</v>
      </c>
      <c r="R411" s="10" t="s">
        <v>32</v>
      </c>
      <c r="S411" s="10">
        <v>0</v>
      </c>
      <c r="T411" s="10">
        <v>0</v>
      </c>
      <c r="U411" s="10" t="s">
        <v>32</v>
      </c>
      <c r="V411" s="10">
        <v>60435.213149999996</v>
      </c>
      <c r="W411" s="10">
        <v>78496.659</v>
      </c>
      <c r="X411" s="10">
        <v>6428.4129999999996</v>
      </c>
      <c r="Y411" s="10">
        <v>18721.955000000002</v>
      </c>
      <c r="Z411" s="10" t="s">
        <v>32</v>
      </c>
      <c r="AA411" s="10">
        <v>404892.326</v>
      </c>
      <c r="AB411" s="10">
        <v>392337.647</v>
      </c>
      <c r="AC411" s="11">
        <v>0.96899254889804953</v>
      </c>
      <c r="AD411" s="10" t="s">
        <v>32</v>
      </c>
    </row>
    <row r="412" spans="1:30" x14ac:dyDescent="0.25">
      <c r="A412" s="8">
        <v>25843</v>
      </c>
      <c r="B412" s="9" t="s">
        <v>358</v>
      </c>
      <c r="C412" s="9" t="s">
        <v>440</v>
      </c>
      <c r="D412" s="10">
        <v>1034659.599</v>
      </c>
      <c r="E412" s="10">
        <v>1034659.599</v>
      </c>
      <c r="F412" s="10" t="s">
        <v>32</v>
      </c>
      <c r="G412" s="10">
        <v>12875.985000000001</v>
      </c>
      <c r="H412" s="10">
        <v>5156.6719999999996</v>
      </c>
      <c r="I412" s="10" t="s">
        <v>33</v>
      </c>
      <c r="J412" s="10">
        <v>413863.83600000001</v>
      </c>
      <c r="K412" s="10">
        <v>413863.83600000001</v>
      </c>
      <c r="L412" s="10" t="s">
        <v>32</v>
      </c>
      <c r="M412" s="10">
        <v>620795.75899999996</v>
      </c>
      <c r="N412" s="10">
        <v>620795.76300000004</v>
      </c>
      <c r="O412" s="10" t="s">
        <v>32</v>
      </c>
      <c r="P412" s="10">
        <v>1040171.5310000001</v>
      </c>
      <c r="Q412" s="10">
        <v>1026727.144</v>
      </c>
      <c r="R412" s="10" t="s">
        <v>32</v>
      </c>
      <c r="S412" s="10">
        <v>0</v>
      </c>
      <c r="T412" s="10">
        <v>0</v>
      </c>
      <c r="U412" s="10" t="s">
        <v>32</v>
      </c>
      <c r="V412" s="10">
        <v>155198.93985</v>
      </c>
      <c r="W412" s="10">
        <v>154771.74</v>
      </c>
      <c r="X412" s="10">
        <v>22033.914000000001</v>
      </c>
      <c r="Y412" s="10">
        <v>128238.6</v>
      </c>
      <c r="Z412" s="10" t="s">
        <v>32</v>
      </c>
      <c r="AA412" s="10">
        <v>1040171.5310000001</v>
      </c>
      <c r="AB412" s="10">
        <v>1026727.144</v>
      </c>
      <c r="AC412" s="11">
        <v>0.98707483660211803</v>
      </c>
      <c r="AD412" s="10" t="s">
        <v>32</v>
      </c>
    </row>
    <row r="413" spans="1:30" x14ac:dyDescent="0.25">
      <c r="A413" s="8">
        <v>25845</v>
      </c>
      <c r="B413" s="9" t="s">
        <v>358</v>
      </c>
      <c r="C413" s="9" t="s">
        <v>441</v>
      </c>
      <c r="D413" s="10">
        <v>405292.196</v>
      </c>
      <c r="E413" s="10">
        <v>405292.19400000002</v>
      </c>
      <c r="F413" s="10" t="s">
        <v>32</v>
      </c>
      <c r="G413" s="10">
        <v>28166</v>
      </c>
      <c r="H413" s="10">
        <v>12953.869000000001</v>
      </c>
      <c r="I413" s="10" t="s">
        <v>33</v>
      </c>
      <c r="J413" s="10">
        <v>202646.09899999999</v>
      </c>
      <c r="K413" s="10">
        <v>202646.09899999999</v>
      </c>
      <c r="L413" s="10" t="s">
        <v>32</v>
      </c>
      <c r="M413" s="10">
        <v>202646.09700000001</v>
      </c>
      <c r="N413" s="10">
        <v>202646.095</v>
      </c>
      <c r="O413" s="10" t="s">
        <v>32</v>
      </c>
      <c r="P413" s="10">
        <v>419675.10600000003</v>
      </c>
      <c r="Q413" s="10">
        <v>404812.125</v>
      </c>
      <c r="R413" s="10" t="s">
        <v>32</v>
      </c>
      <c r="S413" s="10">
        <v>0</v>
      </c>
      <c r="T413" s="10">
        <v>0</v>
      </c>
      <c r="U413" s="10" t="s">
        <v>32</v>
      </c>
      <c r="V413" s="10">
        <v>60793.829100000003</v>
      </c>
      <c r="W413" s="10">
        <v>63435.093999999997</v>
      </c>
      <c r="X413" s="10">
        <v>24574.441999999999</v>
      </c>
      <c r="Y413" s="10">
        <v>28530.174999999999</v>
      </c>
      <c r="Z413" s="10" t="s">
        <v>32</v>
      </c>
      <c r="AA413" s="10">
        <v>419675.10600000003</v>
      </c>
      <c r="AB413" s="10">
        <v>404812.125</v>
      </c>
      <c r="AC413" s="11">
        <v>0.96458455412887889</v>
      </c>
      <c r="AD413" s="10" t="s">
        <v>32</v>
      </c>
    </row>
    <row r="414" spans="1:30" x14ac:dyDescent="0.25">
      <c r="A414" s="8">
        <v>25851</v>
      </c>
      <c r="B414" s="9" t="s">
        <v>358</v>
      </c>
      <c r="C414" s="9" t="s">
        <v>442</v>
      </c>
      <c r="D414" s="10">
        <v>414325.55599999998</v>
      </c>
      <c r="E414" s="10">
        <v>414325.55599999998</v>
      </c>
      <c r="F414" s="10" t="s">
        <v>32</v>
      </c>
      <c r="G414" s="10">
        <v>480488.43400000001</v>
      </c>
      <c r="H414" s="10">
        <v>0</v>
      </c>
      <c r="I414" s="10" t="s">
        <v>33</v>
      </c>
      <c r="J414" s="10">
        <v>248595.33900000001</v>
      </c>
      <c r="K414" s="10">
        <v>248595.33900000001</v>
      </c>
      <c r="L414" s="10" t="s">
        <v>32</v>
      </c>
      <c r="M414" s="10">
        <v>165730.217</v>
      </c>
      <c r="N414" s="10">
        <v>165730.217</v>
      </c>
      <c r="O414" s="10" t="s">
        <v>32</v>
      </c>
      <c r="P414" s="10">
        <v>422758.45999999996</v>
      </c>
      <c r="Q414" s="10">
        <v>370255.10800000001</v>
      </c>
      <c r="R414" s="10" t="s">
        <v>32</v>
      </c>
      <c r="S414" s="10">
        <v>0</v>
      </c>
      <c r="T414" s="10">
        <v>0</v>
      </c>
      <c r="U414" s="10" t="s">
        <v>32</v>
      </c>
      <c r="V414" s="10">
        <v>62148.833399999996</v>
      </c>
      <c r="W414" s="10">
        <v>65278.978999999999</v>
      </c>
      <c r="X414" s="10">
        <v>30430.915000000001</v>
      </c>
      <c r="Y414" s="10">
        <v>21091.491000000002</v>
      </c>
      <c r="Z414" s="10" t="s">
        <v>32</v>
      </c>
      <c r="AA414" s="10">
        <v>422758.45999999996</v>
      </c>
      <c r="AB414" s="10">
        <v>370255.10800000001</v>
      </c>
      <c r="AC414" s="11">
        <v>0.87580768460553116</v>
      </c>
      <c r="AD414" s="10" t="s">
        <v>32</v>
      </c>
    </row>
    <row r="415" spans="1:30" x14ac:dyDescent="0.25">
      <c r="A415" s="8">
        <v>25867</v>
      </c>
      <c r="B415" s="9" t="s">
        <v>358</v>
      </c>
      <c r="C415" s="9" t="s">
        <v>443</v>
      </c>
      <c r="D415" s="10">
        <v>309925</v>
      </c>
      <c r="E415" s="10">
        <v>309924.78899999999</v>
      </c>
      <c r="F415" s="10" t="s">
        <v>32</v>
      </c>
      <c r="G415" s="10">
        <v>0</v>
      </c>
      <c r="H415" s="10">
        <v>0</v>
      </c>
      <c r="I415" s="10" t="s">
        <v>32</v>
      </c>
      <c r="J415" s="10">
        <v>309925</v>
      </c>
      <c r="K415" s="10">
        <v>154962.39499999999</v>
      </c>
      <c r="L415" s="10" t="s">
        <v>33</v>
      </c>
      <c r="M415" s="10">
        <v>0</v>
      </c>
      <c r="N415" s="10">
        <v>154962.394</v>
      </c>
      <c r="O415" s="10" t="s">
        <v>33</v>
      </c>
      <c r="P415" s="10">
        <v>453979.78899999999</v>
      </c>
      <c r="Q415" s="10">
        <v>220307</v>
      </c>
      <c r="R415" s="10" t="s">
        <v>32</v>
      </c>
      <c r="S415" s="10">
        <v>0</v>
      </c>
      <c r="T415" s="10">
        <v>0</v>
      </c>
      <c r="U415" s="10" t="s">
        <v>32</v>
      </c>
      <c r="V415" s="10">
        <v>46488.718349999996</v>
      </c>
      <c r="W415" s="10">
        <v>17540</v>
      </c>
      <c r="X415" s="10">
        <v>6641</v>
      </c>
      <c r="Y415" s="10">
        <v>12964</v>
      </c>
      <c r="Z415" s="10" t="s">
        <v>33</v>
      </c>
      <c r="AA415" s="10">
        <v>453979.78899999999</v>
      </c>
      <c r="AB415" s="10">
        <v>220307</v>
      </c>
      <c r="AC415" s="11">
        <v>0.48527931273169522</v>
      </c>
      <c r="AD415" s="10" t="s">
        <v>33</v>
      </c>
    </row>
    <row r="416" spans="1:30" x14ac:dyDescent="0.25">
      <c r="A416" s="8">
        <v>25873</v>
      </c>
      <c r="B416" s="9" t="s">
        <v>358</v>
      </c>
      <c r="C416" s="9" t="s">
        <v>444</v>
      </c>
      <c r="D416" s="10">
        <v>748482.79</v>
      </c>
      <c r="E416" s="10">
        <v>748482.79</v>
      </c>
      <c r="F416" s="10" t="s">
        <v>32</v>
      </c>
      <c r="G416" s="10">
        <v>24825</v>
      </c>
      <c r="H416" s="10">
        <v>24825.8</v>
      </c>
      <c r="I416" s="10" t="s">
        <v>32</v>
      </c>
      <c r="J416" s="10">
        <v>299393.11599999998</v>
      </c>
      <c r="K416" s="10">
        <v>299393.12300000002</v>
      </c>
      <c r="L416" s="10" t="s">
        <v>32</v>
      </c>
      <c r="M416" s="10">
        <v>449089.674</v>
      </c>
      <c r="N416" s="10">
        <v>449089.66700000002</v>
      </c>
      <c r="O416" s="10" t="s">
        <v>32</v>
      </c>
      <c r="P416" s="10">
        <v>774370.30200000014</v>
      </c>
      <c r="Q416" s="10">
        <v>655574.35600000003</v>
      </c>
      <c r="R416" s="10" t="s">
        <v>32</v>
      </c>
      <c r="S416" s="10">
        <v>0</v>
      </c>
      <c r="T416" s="10">
        <v>0</v>
      </c>
      <c r="U416" s="10" t="s">
        <v>32</v>
      </c>
      <c r="V416" s="10">
        <v>112272.4185</v>
      </c>
      <c r="W416" s="10">
        <v>15554.105</v>
      </c>
      <c r="X416" s="10">
        <v>12089.59</v>
      </c>
      <c r="Y416" s="10">
        <v>56161.521000000001</v>
      </c>
      <c r="Z416" s="10" t="s">
        <v>33</v>
      </c>
      <c r="AA416" s="10">
        <v>774370.30200000014</v>
      </c>
      <c r="AB416" s="10">
        <v>655574.35600000003</v>
      </c>
      <c r="AC416" s="11">
        <v>0.84659026089561984</v>
      </c>
      <c r="AD416" s="10" t="s">
        <v>32</v>
      </c>
    </row>
    <row r="417" spans="1:30" x14ac:dyDescent="0.25">
      <c r="A417" s="8">
        <v>25878</v>
      </c>
      <c r="B417" s="9" t="s">
        <v>358</v>
      </c>
      <c r="C417" s="9" t="s">
        <v>445</v>
      </c>
      <c r="D417" s="10">
        <v>616387</v>
      </c>
      <c r="E417" s="10">
        <v>616386.77300000004</v>
      </c>
      <c r="F417" s="10" t="s">
        <v>32</v>
      </c>
      <c r="G417" s="10">
        <v>-37525</v>
      </c>
      <c r="H417" s="10">
        <v>30602</v>
      </c>
      <c r="I417" s="10" t="s">
        <v>33</v>
      </c>
      <c r="J417" s="10">
        <v>246555</v>
      </c>
      <c r="K417" s="10">
        <v>246554.70600000001</v>
      </c>
      <c r="L417" s="10" t="s">
        <v>32</v>
      </c>
      <c r="M417" s="10">
        <v>369832</v>
      </c>
      <c r="N417" s="10">
        <v>369832.06699999998</v>
      </c>
      <c r="O417" s="10" t="s">
        <v>32</v>
      </c>
      <c r="P417" s="10">
        <v>646988.77300000004</v>
      </c>
      <c r="Q417" s="10">
        <v>644341</v>
      </c>
      <c r="R417" s="10" t="s">
        <v>32</v>
      </c>
      <c r="S417" s="10">
        <v>0</v>
      </c>
      <c r="T417" s="10">
        <v>0</v>
      </c>
      <c r="U417" s="10" t="s">
        <v>32</v>
      </c>
      <c r="V417" s="10">
        <v>92458.015950000001</v>
      </c>
      <c r="W417" s="10">
        <v>94702</v>
      </c>
      <c r="X417" s="10">
        <v>29938</v>
      </c>
      <c r="Y417" s="10">
        <v>53140</v>
      </c>
      <c r="Z417" s="10" t="s">
        <v>32</v>
      </c>
      <c r="AA417" s="10">
        <v>646988.77300000004</v>
      </c>
      <c r="AB417" s="10">
        <v>644341</v>
      </c>
      <c r="AC417" s="11">
        <v>0.99590754413291793</v>
      </c>
      <c r="AD417" s="10" t="s">
        <v>32</v>
      </c>
    </row>
    <row r="418" spans="1:30" x14ac:dyDescent="0.25">
      <c r="A418" s="8">
        <v>25885</v>
      </c>
      <c r="B418" s="9" t="s">
        <v>358</v>
      </c>
      <c r="C418" s="9" t="s">
        <v>446</v>
      </c>
      <c r="D418" s="10">
        <v>971267.98</v>
      </c>
      <c r="E418" s="10">
        <v>971267.98</v>
      </c>
      <c r="F418" s="10" t="s">
        <v>32</v>
      </c>
      <c r="G418" s="10">
        <v>203309</v>
      </c>
      <c r="H418" s="10">
        <v>0</v>
      </c>
      <c r="I418" s="10" t="s">
        <v>33</v>
      </c>
      <c r="J418" s="10">
        <v>622816.18000000005</v>
      </c>
      <c r="K418" s="10">
        <v>613437.14800000004</v>
      </c>
      <c r="L418" s="10" t="s">
        <v>33</v>
      </c>
      <c r="M418" s="10">
        <v>348451.8</v>
      </c>
      <c r="N418" s="10">
        <v>357830.83199999999</v>
      </c>
      <c r="O418" s="10" t="s">
        <v>33</v>
      </c>
      <c r="P418" s="10">
        <v>971267.98</v>
      </c>
      <c r="Q418" s="10">
        <v>599103.478</v>
      </c>
      <c r="R418" s="10" t="s">
        <v>32</v>
      </c>
      <c r="S418" s="10">
        <v>0</v>
      </c>
      <c r="T418" s="10">
        <v>0</v>
      </c>
      <c r="U418" s="10" t="s">
        <v>32</v>
      </c>
      <c r="V418" s="10">
        <v>145690.19699999999</v>
      </c>
      <c r="W418" s="10">
        <v>53905.373</v>
      </c>
      <c r="X418" s="10">
        <v>32051.843000000001</v>
      </c>
      <c r="Y418" s="10">
        <v>59732.981</v>
      </c>
      <c r="Z418" s="10" t="s">
        <v>32</v>
      </c>
      <c r="AA418" s="10">
        <v>971267.98</v>
      </c>
      <c r="AB418" s="10">
        <v>599103.478</v>
      </c>
      <c r="AC418" s="11">
        <v>0.61682613896115468</v>
      </c>
      <c r="AD418" s="10" t="s">
        <v>33</v>
      </c>
    </row>
    <row r="419" spans="1:30" x14ac:dyDescent="0.25">
      <c r="A419" s="8">
        <v>25899</v>
      </c>
      <c r="B419" s="9" t="s">
        <v>358</v>
      </c>
      <c r="C419" s="9" t="s">
        <v>447</v>
      </c>
      <c r="D419" s="10">
        <v>2788271.4330000002</v>
      </c>
      <c r="E419" s="10">
        <v>2788271.4330000002</v>
      </c>
      <c r="F419" s="10" t="s">
        <v>32</v>
      </c>
      <c r="G419" s="10">
        <v>1390</v>
      </c>
      <c r="H419" s="10">
        <v>1390.5039999999999</v>
      </c>
      <c r="I419" s="10" t="s">
        <v>32</v>
      </c>
      <c r="J419" s="10">
        <v>1115308.577</v>
      </c>
      <c r="K419" s="10">
        <v>1115308.577</v>
      </c>
      <c r="L419" s="10" t="s">
        <v>32</v>
      </c>
      <c r="M419" s="10">
        <v>1672962.87</v>
      </c>
      <c r="N419" s="10">
        <v>1672962.8559999999</v>
      </c>
      <c r="O419" s="10" t="s">
        <v>32</v>
      </c>
      <c r="P419" s="10">
        <v>2791507.1090000002</v>
      </c>
      <c r="Q419" s="10">
        <v>2766685.4359999998</v>
      </c>
      <c r="R419" s="10" t="s">
        <v>32</v>
      </c>
      <c r="S419" s="10">
        <v>0</v>
      </c>
      <c r="T419" s="10">
        <v>0</v>
      </c>
      <c r="U419" s="10" t="s">
        <v>32</v>
      </c>
      <c r="V419" s="10">
        <v>418240.71494999999</v>
      </c>
      <c r="W419" s="10">
        <v>180758.03099999999</v>
      </c>
      <c r="X419" s="10">
        <v>123776.145</v>
      </c>
      <c r="Y419" s="10">
        <v>680738.40399999998</v>
      </c>
      <c r="Z419" s="10" t="s">
        <v>32</v>
      </c>
      <c r="AA419" s="10">
        <v>2791507.1090000002</v>
      </c>
      <c r="AB419" s="10">
        <v>2766685.4359999998</v>
      </c>
      <c r="AC419" s="11">
        <v>0.99110814623399179</v>
      </c>
      <c r="AD419" s="10" t="s">
        <v>32</v>
      </c>
    </row>
    <row r="420" spans="1:30" x14ac:dyDescent="0.25">
      <c r="A420" s="8">
        <v>94001</v>
      </c>
      <c r="B420" s="9" t="s">
        <v>448</v>
      </c>
      <c r="C420" s="9" t="s">
        <v>449</v>
      </c>
      <c r="D420" s="10">
        <v>1294979</v>
      </c>
      <c r="E420" s="10">
        <v>1294979.365</v>
      </c>
      <c r="F420" s="10" t="s">
        <v>32</v>
      </c>
      <c r="G420" s="10">
        <v>349712</v>
      </c>
      <c r="H420" s="10">
        <v>252126</v>
      </c>
      <c r="I420" s="10" t="s">
        <v>33</v>
      </c>
      <c r="J420" s="10">
        <v>1284097</v>
      </c>
      <c r="K420" s="10">
        <v>1284097.355</v>
      </c>
      <c r="L420" s="10" t="s">
        <v>32</v>
      </c>
      <c r="M420" s="10">
        <v>10882</v>
      </c>
      <c r="N420" s="10">
        <v>10882.01</v>
      </c>
      <c r="O420" s="10" t="s">
        <v>32</v>
      </c>
      <c r="P420" s="10">
        <v>1547105.365</v>
      </c>
      <c r="Q420" s="10">
        <v>994758</v>
      </c>
      <c r="R420" s="10" t="s">
        <v>32</v>
      </c>
      <c r="S420" s="10">
        <v>0</v>
      </c>
      <c r="T420" s="10">
        <v>0</v>
      </c>
      <c r="U420" s="10" t="s">
        <v>32</v>
      </c>
      <c r="V420" s="10">
        <v>194246.90474999999</v>
      </c>
      <c r="W420" s="10">
        <v>129561</v>
      </c>
      <c r="X420" s="10">
        <v>23543</v>
      </c>
      <c r="Y420" s="10">
        <v>145440</v>
      </c>
      <c r="Z420" s="10" t="s">
        <v>32</v>
      </c>
      <c r="AA420" s="10">
        <v>1547105.365</v>
      </c>
      <c r="AB420" s="10">
        <v>994758</v>
      </c>
      <c r="AC420" s="11">
        <v>0.64298012436922813</v>
      </c>
      <c r="AD420" s="10" t="s">
        <v>33</v>
      </c>
    </row>
    <row r="421" spans="1:30" x14ac:dyDescent="0.25">
      <c r="A421" s="8">
        <v>44035</v>
      </c>
      <c r="B421" s="9" t="s">
        <v>450</v>
      </c>
      <c r="C421" s="9" t="s">
        <v>250</v>
      </c>
      <c r="D421" s="10">
        <v>1670229</v>
      </c>
      <c r="E421" s="10">
        <v>1425306.298</v>
      </c>
      <c r="F421" s="10" t="s">
        <v>33</v>
      </c>
      <c r="G421" s="10">
        <v>0</v>
      </c>
      <c r="H421" s="10">
        <v>0</v>
      </c>
      <c r="I421" s="10" t="s">
        <v>32</v>
      </c>
      <c r="J421" s="10">
        <v>1670229</v>
      </c>
      <c r="K421" s="10">
        <v>1425306.298</v>
      </c>
      <c r="L421" s="10" t="s">
        <v>33</v>
      </c>
      <c r="M421" s="10">
        <v>0</v>
      </c>
      <c r="N421" s="10">
        <v>0</v>
      </c>
      <c r="O421" s="10" t="s">
        <v>32</v>
      </c>
      <c r="P421" s="10">
        <v>2104752.298</v>
      </c>
      <c r="Q421" s="10">
        <v>1871731</v>
      </c>
      <c r="R421" s="10" t="s">
        <v>32</v>
      </c>
      <c r="S421" s="10">
        <v>0</v>
      </c>
      <c r="T421" s="10">
        <v>0</v>
      </c>
      <c r="U421" s="10" t="s">
        <v>32</v>
      </c>
      <c r="V421" s="10">
        <v>213795.94469999999</v>
      </c>
      <c r="W421" s="10">
        <v>689194</v>
      </c>
      <c r="X421" s="10">
        <v>296810</v>
      </c>
      <c r="Y421" s="10">
        <v>69022</v>
      </c>
      <c r="Z421" s="10" t="s">
        <v>32</v>
      </c>
      <c r="AA421" s="10">
        <v>2104752.298</v>
      </c>
      <c r="AB421" s="10">
        <v>1871731</v>
      </c>
      <c r="AC421" s="11">
        <v>0.88928801825211268</v>
      </c>
      <c r="AD421" s="10" t="s">
        <v>32</v>
      </c>
    </row>
    <row r="422" spans="1:30" x14ac:dyDescent="0.25">
      <c r="A422" s="8">
        <v>44078</v>
      </c>
      <c r="B422" s="9" t="s">
        <v>450</v>
      </c>
      <c r="C422" s="9" t="s">
        <v>451</v>
      </c>
      <c r="D422" s="10">
        <v>1394966</v>
      </c>
      <c r="E422" s="10">
        <v>1394966.4069999999</v>
      </c>
      <c r="F422" s="10" t="s">
        <v>32</v>
      </c>
      <c r="G422" s="10">
        <v>0</v>
      </c>
      <c r="H422" s="10">
        <v>0</v>
      </c>
      <c r="I422" s="10" t="s">
        <v>32</v>
      </c>
      <c r="J422" s="10">
        <v>1394966</v>
      </c>
      <c r="K422" s="10">
        <v>1394966.4069999999</v>
      </c>
      <c r="L422" s="10" t="s">
        <v>32</v>
      </c>
      <c r="M422" s="10">
        <v>0</v>
      </c>
      <c r="N422" s="10">
        <v>0</v>
      </c>
      <c r="O422" s="10" t="s">
        <v>32</v>
      </c>
      <c r="P422" s="10">
        <v>1394966.4069999999</v>
      </c>
      <c r="Q422" s="10">
        <v>1658691</v>
      </c>
      <c r="R422" s="10" t="s">
        <v>33</v>
      </c>
      <c r="S422" s="10">
        <v>0</v>
      </c>
      <c r="T422" s="10">
        <v>0</v>
      </c>
      <c r="U422" s="10" t="s">
        <v>32</v>
      </c>
      <c r="V422" s="10">
        <v>209244.96104999998</v>
      </c>
      <c r="W422" s="10">
        <v>0</v>
      </c>
      <c r="X422" s="10">
        <v>305928</v>
      </c>
      <c r="Y422" s="10">
        <v>166743</v>
      </c>
      <c r="Z422" s="10" t="s">
        <v>33</v>
      </c>
      <c r="AA422" s="10">
        <v>1394966.4069999999</v>
      </c>
      <c r="AB422" s="10">
        <v>1658691</v>
      </c>
      <c r="AC422" s="11">
        <v>1.1890544400758463</v>
      </c>
      <c r="AD422" s="10" t="s">
        <v>33</v>
      </c>
    </row>
    <row r="423" spans="1:30" x14ac:dyDescent="0.25">
      <c r="A423" s="8">
        <v>44090</v>
      </c>
      <c r="B423" s="9" t="s">
        <v>450</v>
      </c>
      <c r="C423" s="9" t="s">
        <v>452</v>
      </c>
      <c r="D423" s="10">
        <v>1636267</v>
      </c>
      <c r="E423" s="10">
        <v>1636267.308</v>
      </c>
      <c r="F423" s="10" t="s">
        <v>32</v>
      </c>
      <c r="G423" s="10">
        <v>0</v>
      </c>
      <c r="H423" s="10">
        <v>3565</v>
      </c>
      <c r="I423" s="10" t="s">
        <v>33</v>
      </c>
      <c r="J423" s="10">
        <v>1636267</v>
      </c>
      <c r="K423" s="10">
        <v>1636267.308</v>
      </c>
      <c r="L423" s="10" t="s">
        <v>32</v>
      </c>
      <c r="M423" s="10">
        <v>0</v>
      </c>
      <c r="N423" s="10">
        <v>0</v>
      </c>
      <c r="O423" s="10" t="s">
        <v>32</v>
      </c>
      <c r="P423" s="10">
        <v>1639832.308</v>
      </c>
      <c r="Q423" s="10">
        <v>1358754</v>
      </c>
      <c r="R423" s="10" t="s">
        <v>32</v>
      </c>
      <c r="S423" s="10">
        <v>0</v>
      </c>
      <c r="T423" s="10">
        <v>0</v>
      </c>
      <c r="U423" s="10" t="s">
        <v>32</v>
      </c>
      <c r="V423" s="10">
        <v>245440.09619999997</v>
      </c>
      <c r="W423" s="10">
        <v>953756</v>
      </c>
      <c r="X423" s="10">
        <v>0</v>
      </c>
      <c r="Y423" s="10">
        <v>0</v>
      </c>
      <c r="Z423" s="10" t="s">
        <v>32</v>
      </c>
      <c r="AA423" s="10">
        <v>1639832.308</v>
      </c>
      <c r="AB423" s="10">
        <v>1358754</v>
      </c>
      <c r="AC423" s="11">
        <v>0.82859326125680899</v>
      </c>
      <c r="AD423" s="10" t="s">
        <v>32</v>
      </c>
    </row>
    <row r="424" spans="1:30" x14ac:dyDescent="0.25">
      <c r="A424" s="8">
        <v>44279</v>
      </c>
      <c r="B424" s="9" t="s">
        <v>450</v>
      </c>
      <c r="C424" s="9" t="s">
        <v>453</v>
      </c>
      <c r="D424" s="10">
        <v>1321194</v>
      </c>
      <c r="E424" s="10">
        <v>1321194.4339999999</v>
      </c>
      <c r="F424" s="10" t="s">
        <v>32</v>
      </c>
      <c r="G424" s="10">
        <v>47722</v>
      </c>
      <c r="H424" s="10">
        <v>27067</v>
      </c>
      <c r="I424" s="10" t="s">
        <v>33</v>
      </c>
      <c r="J424" s="10">
        <v>1321194</v>
      </c>
      <c r="K424" s="10">
        <v>1321194.4339999999</v>
      </c>
      <c r="L424" s="10" t="s">
        <v>32</v>
      </c>
      <c r="M424" s="10">
        <v>0</v>
      </c>
      <c r="N424" s="10">
        <v>0</v>
      </c>
      <c r="O424" s="10" t="s">
        <v>32</v>
      </c>
      <c r="P424" s="10">
        <v>1348261.4339999999</v>
      </c>
      <c r="Q424" s="10">
        <v>939993</v>
      </c>
      <c r="R424" s="10" t="s">
        <v>32</v>
      </c>
      <c r="S424" s="10">
        <v>0</v>
      </c>
      <c r="T424" s="10">
        <v>0</v>
      </c>
      <c r="U424" s="10" t="s">
        <v>32</v>
      </c>
      <c r="V424" s="10">
        <v>198179.16509999998</v>
      </c>
      <c r="W424" s="10">
        <v>361568</v>
      </c>
      <c r="X424" s="10">
        <v>142492</v>
      </c>
      <c r="Y424" s="10">
        <v>344458</v>
      </c>
      <c r="Z424" s="10" t="s">
        <v>32</v>
      </c>
      <c r="AA424" s="10">
        <v>1348261.4339999999</v>
      </c>
      <c r="AB424" s="10">
        <v>939993</v>
      </c>
      <c r="AC424" s="11">
        <v>0.69718896965794253</v>
      </c>
      <c r="AD424" s="10" t="s">
        <v>33</v>
      </c>
    </row>
    <row r="425" spans="1:30" x14ac:dyDescent="0.25">
      <c r="A425" s="8">
        <v>44378</v>
      </c>
      <c r="B425" s="9" t="s">
        <v>450</v>
      </c>
      <c r="C425" s="9" t="s">
        <v>454</v>
      </c>
      <c r="D425" s="10">
        <v>1478774</v>
      </c>
      <c r="E425" s="10">
        <v>1478773.514</v>
      </c>
      <c r="F425" s="10" t="s">
        <v>32</v>
      </c>
      <c r="G425" s="10">
        <v>5628</v>
      </c>
      <c r="H425" s="10">
        <v>0</v>
      </c>
      <c r="I425" s="10" t="s">
        <v>33</v>
      </c>
      <c r="J425" s="10">
        <v>1478774</v>
      </c>
      <c r="K425" s="10">
        <v>1478773.514</v>
      </c>
      <c r="L425" s="10" t="s">
        <v>32</v>
      </c>
      <c r="M425" s="10">
        <v>0</v>
      </c>
      <c r="N425" s="10">
        <v>0</v>
      </c>
      <c r="O425" s="10" t="s">
        <v>32</v>
      </c>
      <c r="P425" s="10">
        <v>1482489.514</v>
      </c>
      <c r="Q425" s="10">
        <v>1477719</v>
      </c>
      <c r="R425" s="10" t="s">
        <v>32</v>
      </c>
      <c r="S425" s="10">
        <v>0</v>
      </c>
      <c r="T425" s="10">
        <v>0</v>
      </c>
      <c r="U425" s="10" t="s">
        <v>32</v>
      </c>
      <c r="V425" s="10">
        <v>221816.02709999998</v>
      </c>
      <c r="W425" s="10">
        <v>398807</v>
      </c>
      <c r="X425" s="10">
        <v>110000</v>
      </c>
      <c r="Y425" s="10">
        <v>549945</v>
      </c>
      <c r="Z425" s="10" t="s">
        <v>32</v>
      </c>
      <c r="AA425" s="10">
        <v>1482489.514</v>
      </c>
      <c r="AB425" s="10">
        <v>1477719</v>
      </c>
      <c r="AC425" s="11">
        <v>0.99678209258483841</v>
      </c>
      <c r="AD425" s="10" t="s">
        <v>32</v>
      </c>
    </row>
    <row r="426" spans="1:30" x14ac:dyDescent="0.25">
      <c r="A426" s="8">
        <v>44420</v>
      </c>
      <c r="B426" s="9" t="s">
        <v>450</v>
      </c>
      <c r="C426" s="9" t="s">
        <v>455</v>
      </c>
      <c r="D426" s="10">
        <v>482492</v>
      </c>
      <c r="E426" s="10">
        <v>482492.20199999999</v>
      </c>
      <c r="F426" s="10" t="s">
        <v>32</v>
      </c>
      <c r="G426" s="10">
        <v>0</v>
      </c>
      <c r="H426" s="10">
        <v>0</v>
      </c>
      <c r="I426" s="10" t="s">
        <v>32</v>
      </c>
      <c r="J426" s="10">
        <v>482492</v>
      </c>
      <c r="K426" s="10">
        <v>482492.20199999999</v>
      </c>
      <c r="L426" s="10" t="s">
        <v>32</v>
      </c>
      <c r="M426" s="10">
        <v>0</v>
      </c>
      <c r="N426" s="10">
        <v>0</v>
      </c>
      <c r="O426" s="10" t="s">
        <v>32</v>
      </c>
      <c r="P426" s="10">
        <v>482492.20199999999</v>
      </c>
      <c r="Q426" s="10">
        <v>482327</v>
      </c>
      <c r="R426" s="10" t="s">
        <v>32</v>
      </c>
      <c r="S426" s="10">
        <v>0</v>
      </c>
      <c r="T426" s="10">
        <v>0</v>
      </c>
      <c r="U426" s="10" t="s">
        <v>32</v>
      </c>
      <c r="V426" s="10">
        <v>72373.830300000001</v>
      </c>
      <c r="W426" s="10">
        <v>100475</v>
      </c>
      <c r="X426" s="10">
        <v>45188</v>
      </c>
      <c r="Y426" s="10">
        <v>82105</v>
      </c>
      <c r="Z426" s="10" t="s">
        <v>32</v>
      </c>
      <c r="AA426" s="10">
        <v>482492.20199999999</v>
      </c>
      <c r="AB426" s="10">
        <v>482327</v>
      </c>
      <c r="AC426" s="11">
        <v>0.999657606901593</v>
      </c>
      <c r="AD426" s="10" t="s">
        <v>32</v>
      </c>
    </row>
    <row r="427" spans="1:30" x14ac:dyDescent="0.25">
      <c r="A427" s="8">
        <v>44430</v>
      </c>
      <c r="B427" s="9" t="s">
        <v>450</v>
      </c>
      <c r="C427" s="9" t="s">
        <v>456</v>
      </c>
      <c r="D427" s="10">
        <v>6243428</v>
      </c>
      <c r="E427" s="10">
        <v>6262586.4850000003</v>
      </c>
      <c r="F427" s="10" t="s">
        <v>33</v>
      </c>
      <c r="G427" s="10">
        <v>0</v>
      </c>
      <c r="H427" s="10">
        <v>0</v>
      </c>
      <c r="I427" s="10" t="s">
        <v>32</v>
      </c>
      <c r="J427" s="10">
        <v>6262586</v>
      </c>
      <c r="K427" s="10">
        <v>6262586.4850000003</v>
      </c>
      <c r="L427" s="10" t="s">
        <v>32</v>
      </c>
      <c r="M427" s="10">
        <v>0</v>
      </c>
      <c r="N427" s="10">
        <v>0</v>
      </c>
      <c r="O427" s="10" t="s">
        <v>32</v>
      </c>
      <c r="P427" s="10">
        <v>6286239.4850000003</v>
      </c>
      <c r="Q427" s="10">
        <v>6171025</v>
      </c>
      <c r="R427" s="10" t="s">
        <v>32</v>
      </c>
      <c r="S427" s="10">
        <v>0</v>
      </c>
      <c r="T427" s="10">
        <v>0</v>
      </c>
      <c r="U427" s="10" t="s">
        <v>32</v>
      </c>
      <c r="V427" s="10">
        <v>939387.97275000007</v>
      </c>
      <c r="W427" s="10">
        <v>2219105</v>
      </c>
      <c r="X427" s="10">
        <v>1837939</v>
      </c>
      <c r="Y427" s="10">
        <v>996181</v>
      </c>
      <c r="Z427" s="10" t="s">
        <v>32</v>
      </c>
      <c r="AA427" s="10">
        <v>6286239.4850000003</v>
      </c>
      <c r="AB427" s="10">
        <v>6171025</v>
      </c>
      <c r="AC427" s="11">
        <v>0.98167195423035969</v>
      </c>
      <c r="AD427" s="10" t="s">
        <v>32</v>
      </c>
    </row>
    <row r="428" spans="1:30" x14ac:dyDescent="0.25">
      <c r="A428" s="8">
        <v>44650</v>
      </c>
      <c r="B428" s="9" t="s">
        <v>450</v>
      </c>
      <c r="C428" s="9" t="s">
        <v>457</v>
      </c>
      <c r="D428" s="10">
        <v>1331800</v>
      </c>
      <c r="E428" s="10">
        <v>1331800.3489999999</v>
      </c>
      <c r="F428" s="10" t="s">
        <v>32</v>
      </c>
      <c r="G428" s="10">
        <v>0</v>
      </c>
      <c r="H428" s="10">
        <v>0</v>
      </c>
      <c r="I428" s="10" t="s">
        <v>32</v>
      </c>
      <c r="J428" s="10">
        <v>1331800</v>
      </c>
      <c r="K428" s="10">
        <v>1331800.3489999999</v>
      </c>
      <c r="L428" s="10" t="s">
        <v>32</v>
      </c>
      <c r="M428" s="10">
        <v>0</v>
      </c>
      <c r="N428" s="10">
        <v>0</v>
      </c>
      <c r="O428" s="10" t="s">
        <v>32</v>
      </c>
      <c r="P428" s="10">
        <v>1331800.3489999999</v>
      </c>
      <c r="Q428" s="10">
        <v>1415423</v>
      </c>
      <c r="R428" s="10" t="s">
        <v>33</v>
      </c>
      <c r="S428" s="10">
        <v>0</v>
      </c>
      <c r="T428" s="10">
        <v>0</v>
      </c>
      <c r="U428" s="10" t="s">
        <v>32</v>
      </c>
      <c r="V428" s="10">
        <v>199770.05234999998</v>
      </c>
      <c r="W428" s="10">
        <v>681192</v>
      </c>
      <c r="X428" s="10">
        <v>0</v>
      </c>
      <c r="Y428" s="10">
        <v>0</v>
      </c>
      <c r="Z428" s="10" t="s">
        <v>32</v>
      </c>
      <c r="AA428" s="10">
        <v>1331800.3489999999</v>
      </c>
      <c r="AB428" s="10">
        <v>1415423</v>
      </c>
      <c r="AC428" s="11">
        <v>1.0627891793712092</v>
      </c>
      <c r="AD428" s="10" t="s">
        <v>33</v>
      </c>
    </row>
    <row r="429" spans="1:30" x14ac:dyDescent="0.25">
      <c r="A429" s="8">
        <v>44847</v>
      </c>
      <c r="B429" s="9" t="s">
        <v>450</v>
      </c>
      <c r="C429" s="9" t="s">
        <v>458</v>
      </c>
      <c r="D429" s="10">
        <v>9104458</v>
      </c>
      <c r="E429" s="10">
        <v>9104458.1569999997</v>
      </c>
      <c r="F429" s="10" t="s">
        <v>32</v>
      </c>
      <c r="G429" s="10">
        <v>51567</v>
      </c>
      <c r="H429" s="10">
        <v>51566</v>
      </c>
      <c r="I429" s="10" t="s">
        <v>32</v>
      </c>
      <c r="J429" s="10">
        <v>9104458</v>
      </c>
      <c r="K429" s="10">
        <v>9104458.1569999997</v>
      </c>
      <c r="L429" s="10" t="s">
        <v>32</v>
      </c>
      <c r="M429" s="10">
        <v>0</v>
      </c>
      <c r="N429" s="10">
        <v>0</v>
      </c>
      <c r="O429" s="10" t="s">
        <v>32</v>
      </c>
      <c r="P429" s="10">
        <v>9156024.1569999997</v>
      </c>
      <c r="Q429" s="10">
        <v>9155351</v>
      </c>
      <c r="R429" s="10" t="s">
        <v>32</v>
      </c>
      <c r="S429" s="10">
        <v>0</v>
      </c>
      <c r="T429" s="10">
        <v>0</v>
      </c>
      <c r="U429" s="10" t="s">
        <v>32</v>
      </c>
      <c r="V429" s="10">
        <v>1365668.72355</v>
      </c>
      <c r="W429" s="10">
        <v>1500000</v>
      </c>
      <c r="X429" s="10">
        <v>200000</v>
      </c>
      <c r="Y429" s="10">
        <v>250000</v>
      </c>
      <c r="Z429" s="10" t="s">
        <v>32</v>
      </c>
      <c r="AA429" s="10">
        <v>9156024.1569999997</v>
      </c>
      <c r="AB429" s="10">
        <v>9155351</v>
      </c>
      <c r="AC429" s="11">
        <v>0.99992647933333756</v>
      </c>
      <c r="AD429" s="10" t="s">
        <v>32</v>
      </c>
    </row>
    <row r="430" spans="1:30" x14ac:dyDescent="0.25">
      <c r="A430" s="8">
        <v>44855</v>
      </c>
      <c r="B430" s="9" t="s">
        <v>450</v>
      </c>
      <c r="C430" s="9" t="s">
        <v>459</v>
      </c>
      <c r="D430" s="10">
        <v>994591</v>
      </c>
      <c r="E430" s="10">
        <v>994590.65599999996</v>
      </c>
      <c r="F430" s="10" t="s">
        <v>32</v>
      </c>
      <c r="G430" s="10">
        <v>37</v>
      </c>
      <c r="H430" s="10">
        <v>37</v>
      </c>
      <c r="I430" s="10" t="s">
        <v>32</v>
      </c>
      <c r="J430" s="10">
        <v>994591</v>
      </c>
      <c r="K430" s="10">
        <v>994590.65599999996</v>
      </c>
      <c r="L430" s="10" t="s">
        <v>32</v>
      </c>
      <c r="M430" s="10">
        <v>0</v>
      </c>
      <c r="N430" s="10">
        <v>0</v>
      </c>
      <c r="O430" s="10" t="s">
        <v>32</v>
      </c>
      <c r="P430" s="10">
        <v>994627.65599999996</v>
      </c>
      <c r="Q430" s="10">
        <v>994457</v>
      </c>
      <c r="R430" s="10" t="s">
        <v>32</v>
      </c>
      <c r="S430" s="10">
        <v>0</v>
      </c>
      <c r="T430" s="10">
        <v>0</v>
      </c>
      <c r="U430" s="10" t="s">
        <v>32</v>
      </c>
      <c r="V430" s="10">
        <v>149188.59839999999</v>
      </c>
      <c r="W430" s="10">
        <v>236521</v>
      </c>
      <c r="X430" s="10">
        <v>94600</v>
      </c>
      <c r="Y430" s="10">
        <v>178264</v>
      </c>
      <c r="Z430" s="10" t="s">
        <v>32</v>
      </c>
      <c r="AA430" s="10">
        <v>994627.65599999996</v>
      </c>
      <c r="AB430" s="10">
        <v>994457</v>
      </c>
      <c r="AC430" s="11">
        <v>0.99982842222517088</v>
      </c>
      <c r="AD430" s="10" t="s">
        <v>32</v>
      </c>
    </row>
    <row r="431" spans="1:30" x14ac:dyDescent="0.25">
      <c r="A431" s="8">
        <v>44874</v>
      </c>
      <c r="B431" s="9" t="s">
        <v>450</v>
      </c>
      <c r="C431" s="9" t="s">
        <v>274</v>
      </c>
      <c r="D431" s="10">
        <v>1264338</v>
      </c>
      <c r="E431" s="10">
        <v>1264338.3899999999</v>
      </c>
      <c r="F431" s="10" t="s">
        <v>32</v>
      </c>
      <c r="G431" s="10">
        <v>-56441</v>
      </c>
      <c r="H431" s="10">
        <v>0</v>
      </c>
      <c r="I431" s="10" t="s">
        <v>33</v>
      </c>
      <c r="J431" s="10">
        <v>1264338</v>
      </c>
      <c r="K431" s="10">
        <v>1264338.3899999999</v>
      </c>
      <c r="L431" s="10" t="s">
        <v>32</v>
      </c>
      <c r="M431" s="10">
        <v>0</v>
      </c>
      <c r="N431" s="10">
        <v>0</v>
      </c>
      <c r="O431" s="10" t="s">
        <v>32</v>
      </c>
      <c r="P431" s="10">
        <v>1264338.3899999999</v>
      </c>
      <c r="Q431" s="10">
        <v>588411</v>
      </c>
      <c r="R431" s="10" t="s">
        <v>32</v>
      </c>
      <c r="S431" s="10">
        <v>0</v>
      </c>
      <c r="T431" s="10">
        <v>0</v>
      </c>
      <c r="U431" s="10" t="s">
        <v>32</v>
      </c>
      <c r="V431" s="10">
        <v>189650.75849999997</v>
      </c>
      <c r="W431" s="10">
        <v>199538</v>
      </c>
      <c r="X431" s="10">
        <v>0</v>
      </c>
      <c r="Y431" s="10">
        <v>331273</v>
      </c>
      <c r="Z431" s="10" t="s">
        <v>32</v>
      </c>
      <c r="AA431" s="10">
        <v>1264338.3899999999</v>
      </c>
      <c r="AB431" s="10">
        <v>588411</v>
      </c>
      <c r="AC431" s="11">
        <v>0.46539044029185894</v>
      </c>
      <c r="AD431" s="10" t="s">
        <v>33</v>
      </c>
    </row>
    <row r="432" spans="1:30" x14ac:dyDescent="0.25">
      <c r="A432" s="8">
        <v>95015</v>
      </c>
      <c r="B432" s="9" t="s">
        <v>460</v>
      </c>
      <c r="C432" s="9" t="s">
        <v>461</v>
      </c>
      <c r="D432" s="10">
        <v>540007</v>
      </c>
      <c r="E432" s="10">
        <v>540006.93900000001</v>
      </c>
      <c r="F432" s="10" t="s">
        <v>32</v>
      </c>
      <c r="G432" s="10">
        <v>19947</v>
      </c>
      <c r="H432" s="10">
        <v>0</v>
      </c>
      <c r="I432" s="10" t="s">
        <v>33</v>
      </c>
      <c r="J432" s="10">
        <v>420501</v>
      </c>
      <c r="K432" s="10">
        <v>420501.07500000001</v>
      </c>
      <c r="L432" s="10" t="s">
        <v>32</v>
      </c>
      <c r="M432" s="10">
        <v>119506</v>
      </c>
      <c r="N432" s="10">
        <v>119505.864</v>
      </c>
      <c r="O432" s="10" t="s">
        <v>32</v>
      </c>
      <c r="P432" s="10">
        <v>540006.93900000001</v>
      </c>
      <c r="Q432" s="10">
        <v>538464</v>
      </c>
      <c r="R432" s="10" t="s">
        <v>32</v>
      </c>
      <c r="S432" s="10">
        <v>0</v>
      </c>
      <c r="T432" s="10">
        <v>0</v>
      </c>
      <c r="U432" s="10" t="s">
        <v>32</v>
      </c>
      <c r="V432" s="10">
        <v>81001.040850000005</v>
      </c>
      <c r="W432" s="10">
        <v>65364</v>
      </c>
      <c r="X432" s="10">
        <v>10511</v>
      </c>
      <c r="Y432" s="10">
        <v>27179</v>
      </c>
      <c r="Z432" s="10" t="s">
        <v>32</v>
      </c>
      <c r="AA432" s="10">
        <v>540006.93900000001</v>
      </c>
      <c r="AB432" s="10">
        <v>538464</v>
      </c>
      <c r="AC432" s="11">
        <v>0.99714274227131738</v>
      </c>
      <c r="AD432" s="10" t="s">
        <v>32</v>
      </c>
    </row>
    <row r="433" spans="1:30" x14ac:dyDescent="0.25">
      <c r="A433" s="8">
        <v>95025</v>
      </c>
      <c r="B433" s="9" t="s">
        <v>460</v>
      </c>
      <c r="C433" s="9" t="s">
        <v>462</v>
      </c>
      <c r="D433" s="10">
        <v>1676109</v>
      </c>
      <c r="E433" s="10">
        <v>1676108.595</v>
      </c>
      <c r="F433" s="10" t="s">
        <v>32</v>
      </c>
      <c r="G433" s="10">
        <v>282907</v>
      </c>
      <c r="H433" s="10">
        <v>181801</v>
      </c>
      <c r="I433" s="10" t="s">
        <v>33</v>
      </c>
      <c r="J433" s="10">
        <v>1386762</v>
      </c>
      <c r="K433" s="10">
        <v>1386761.8459999999</v>
      </c>
      <c r="L433" s="10" t="s">
        <v>32</v>
      </c>
      <c r="M433" s="10">
        <v>289347</v>
      </c>
      <c r="N433" s="10">
        <v>289346.74900000001</v>
      </c>
      <c r="O433" s="10" t="s">
        <v>32</v>
      </c>
      <c r="P433" s="10">
        <v>1883217.595</v>
      </c>
      <c r="Q433" s="10">
        <v>1557732</v>
      </c>
      <c r="R433" s="10" t="s">
        <v>32</v>
      </c>
      <c r="S433" s="10">
        <v>0</v>
      </c>
      <c r="T433" s="10">
        <v>0</v>
      </c>
      <c r="U433" s="10" t="s">
        <v>32</v>
      </c>
      <c r="V433" s="10">
        <v>251416.28924999997</v>
      </c>
      <c r="W433" s="10">
        <v>115976</v>
      </c>
      <c r="X433" s="10">
        <v>88319</v>
      </c>
      <c r="Y433" s="10">
        <v>134815</v>
      </c>
      <c r="Z433" s="10" t="s">
        <v>32</v>
      </c>
      <c r="AA433" s="10">
        <v>1883217.595</v>
      </c>
      <c r="AB433" s="10">
        <v>1557732</v>
      </c>
      <c r="AC433" s="11">
        <v>0.82716516887683389</v>
      </c>
      <c r="AD433" s="10" t="s">
        <v>32</v>
      </c>
    </row>
    <row r="434" spans="1:30" x14ac:dyDescent="0.25">
      <c r="A434" s="8">
        <v>41006</v>
      </c>
      <c r="B434" s="9" t="s">
        <v>463</v>
      </c>
      <c r="C434" s="9" t="s">
        <v>464</v>
      </c>
      <c r="D434" s="10">
        <v>2057535.206</v>
      </c>
      <c r="E434" s="10">
        <v>2057535.206</v>
      </c>
      <c r="F434" s="10" t="s">
        <v>32</v>
      </c>
      <c r="G434" s="10">
        <v>81631</v>
      </c>
      <c r="H434" s="10">
        <v>134221.584</v>
      </c>
      <c r="I434" s="10" t="s">
        <v>33</v>
      </c>
      <c r="J434" s="10">
        <v>1187276.1740000001</v>
      </c>
      <c r="K434" s="10">
        <v>1187276.1740000001</v>
      </c>
      <c r="L434" s="10" t="s">
        <v>32</v>
      </c>
      <c r="M434" s="10">
        <v>870259.03200000001</v>
      </c>
      <c r="N434" s="10">
        <v>870259.03200000001</v>
      </c>
      <c r="O434" s="10" t="s">
        <v>32</v>
      </c>
      <c r="P434" s="10">
        <v>2286013.2630000003</v>
      </c>
      <c r="Q434" s="10">
        <v>1326716.861</v>
      </c>
      <c r="R434" s="10" t="s">
        <v>32</v>
      </c>
      <c r="S434" s="10">
        <v>0</v>
      </c>
      <c r="T434" s="10">
        <v>0</v>
      </c>
      <c r="U434" s="10" t="s">
        <v>32</v>
      </c>
      <c r="V434" s="10">
        <v>308630.28090000001</v>
      </c>
      <c r="W434" s="10">
        <v>148540.473</v>
      </c>
      <c r="X434" s="10">
        <v>53078.512999999999</v>
      </c>
      <c r="Y434" s="10">
        <v>79700.722999999998</v>
      </c>
      <c r="Z434" s="10" t="s">
        <v>33</v>
      </c>
      <c r="AA434" s="10">
        <v>2286013.2630000003</v>
      </c>
      <c r="AB434" s="10">
        <v>1326716.861</v>
      </c>
      <c r="AC434" s="11">
        <v>0.58036271375736104</v>
      </c>
      <c r="AD434" s="10" t="s">
        <v>33</v>
      </c>
    </row>
    <row r="435" spans="1:30" x14ac:dyDescent="0.25">
      <c r="A435" s="8">
        <v>41013</v>
      </c>
      <c r="B435" s="9" t="s">
        <v>463</v>
      </c>
      <c r="C435" s="9" t="s">
        <v>465</v>
      </c>
      <c r="D435" s="10">
        <v>555965</v>
      </c>
      <c r="E435" s="10">
        <v>555964.36800000002</v>
      </c>
      <c r="F435" s="10" t="s">
        <v>32</v>
      </c>
      <c r="G435" s="10">
        <v>396875</v>
      </c>
      <c r="H435" s="10">
        <v>45067</v>
      </c>
      <c r="I435" s="10" t="s">
        <v>33</v>
      </c>
      <c r="J435" s="10">
        <v>429595</v>
      </c>
      <c r="K435" s="10">
        <v>429594.84</v>
      </c>
      <c r="L435" s="10" t="s">
        <v>32</v>
      </c>
      <c r="M435" s="10">
        <v>126370</v>
      </c>
      <c r="N435" s="10">
        <v>126369.52800000001</v>
      </c>
      <c r="O435" s="10" t="s">
        <v>32</v>
      </c>
      <c r="P435" s="10">
        <v>601031.36800000002</v>
      </c>
      <c r="Q435" s="10">
        <v>491355</v>
      </c>
      <c r="R435" s="10" t="s">
        <v>32</v>
      </c>
      <c r="S435" s="10">
        <v>0</v>
      </c>
      <c r="T435" s="10">
        <v>0</v>
      </c>
      <c r="U435" s="10" t="s">
        <v>32</v>
      </c>
      <c r="V435" s="10">
        <v>83394.655199999994</v>
      </c>
      <c r="W435" s="10">
        <v>133926</v>
      </c>
      <c r="X435" s="10">
        <v>69350</v>
      </c>
      <c r="Y435" s="10">
        <v>115253</v>
      </c>
      <c r="Z435" s="10" t="s">
        <v>32</v>
      </c>
      <c r="AA435" s="10">
        <v>601031.36800000002</v>
      </c>
      <c r="AB435" s="10">
        <v>491355</v>
      </c>
      <c r="AC435" s="11">
        <v>0.81751972719001242</v>
      </c>
      <c r="AD435" s="10" t="s">
        <v>32</v>
      </c>
    </row>
    <row r="436" spans="1:30" x14ac:dyDescent="0.25">
      <c r="A436" s="8">
        <v>41016</v>
      </c>
      <c r="B436" s="9" t="s">
        <v>463</v>
      </c>
      <c r="C436" s="9" t="s">
        <v>466</v>
      </c>
      <c r="D436" s="10">
        <v>1091469.3689999999</v>
      </c>
      <c r="E436" s="10">
        <v>1091469.3689999999</v>
      </c>
      <c r="F436" s="10" t="s">
        <v>32</v>
      </c>
      <c r="G436" s="10">
        <v>113502.943</v>
      </c>
      <c r="H436" s="10">
        <v>118440.27899999999</v>
      </c>
      <c r="I436" s="10" t="s">
        <v>33</v>
      </c>
      <c r="J436" s="10">
        <v>1091469.3689999999</v>
      </c>
      <c r="K436" s="10">
        <v>1091469.3689999999</v>
      </c>
      <c r="L436" s="10" t="s">
        <v>32</v>
      </c>
      <c r="M436" s="10">
        <v>0</v>
      </c>
      <c r="N436" s="10">
        <v>0</v>
      </c>
      <c r="O436" s="10" t="s">
        <v>32</v>
      </c>
      <c r="P436" s="10">
        <v>1210467.9610000001</v>
      </c>
      <c r="Q436" s="10">
        <v>862368.23800000013</v>
      </c>
      <c r="R436" s="10" t="s">
        <v>32</v>
      </c>
      <c r="S436" s="10">
        <v>0</v>
      </c>
      <c r="T436" s="10">
        <v>0</v>
      </c>
      <c r="U436" s="10" t="s">
        <v>32</v>
      </c>
      <c r="V436" s="10">
        <v>163720.40534999999</v>
      </c>
      <c r="W436" s="10">
        <v>224837.10500000001</v>
      </c>
      <c r="X436" s="10">
        <v>173356.372</v>
      </c>
      <c r="Y436" s="10">
        <v>187619.565</v>
      </c>
      <c r="Z436" s="10" t="s">
        <v>32</v>
      </c>
      <c r="AA436" s="10">
        <v>1210467.9610000001</v>
      </c>
      <c r="AB436" s="10">
        <v>862368.23800000013</v>
      </c>
      <c r="AC436" s="11">
        <v>0.71242549640683972</v>
      </c>
      <c r="AD436" s="10" t="s">
        <v>33</v>
      </c>
    </row>
    <row r="437" spans="1:30" x14ac:dyDescent="0.25">
      <c r="A437" s="8">
        <v>41020</v>
      </c>
      <c r="B437" s="9" t="s">
        <v>463</v>
      </c>
      <c r="C437" s="9" t="s">
        <v>467</v>
      </c>
      <c r="D437" s="10">
        <v>1065278.686</v>
      </c>
      <c r="E437" s="10">
        <v>1065278.686</v>
      </c>
      <c r="F437" s="10" t="s">
        <v>32</v>
      </c>
      <c r="G437" s="10">
        <v>15845</v>
      </c>
      <c r="H437" s="10">
        <v>79994.399999999994</v>
      </c>
      <c r="I437" s="10" t="s">
        <v>33</v>
      </c>
      <c r="J437" s="10">
        <v>1065278.686</v>
      </c>
      <c r="K437" s="10">
        <v>1065278.686</v>
      </c>
      <c r="L437" s="10" t="s">
        <v>32</v>
      </c>
      <c r="M437" s="10">
        <v>0</v>
      </c>
      <c r="N437" s="10">
        <v>0</v>
      </c>
      <c r="O437" s="10" t="s">
        <v>32</v>
      </c>
      <c r="P437" s="10">
        <v>1156937</v>
      </c>
      <c r="Q437" s="10">
        <v>983999.66900000011</v>
      </c>
      <c r="R437" s="10" t="s">
        <v>32</v>
      </c>
      <c r="S437" s="10">
        <v>0</v>
      </c>
      <c r="T437" s="10">
        <v>0</v>
      </c>
      <c r="U437" s="10" t="s">
        <v>32</v>
      </c>
      <c r="V437" s="10">
        <v>159791.80289999998</v>
      </c>
      <c r="W437" s="10">
        <v>170241.821</v>
      </c>
      <c r="X437" s="10">
        <v>136306.62700000001</v>
      </c>
      <c r="Y437" s="10">
        <v>171997.45499999999</v>
      </c>
      <c r="Z437" s="10" t="s">
        <v>32</v>
      </c>
      <c r="AA437" s="10">
        <v>1156937</v>
      </c>
      <c r="AB437" s="10">
        <v>983999.66900000011</v>
      </c>
      <c r="AC437" s="11">
        <v>0.85052139312685138</v>
      </c>
      <c r="AD437" s="10" t="s">
        <v>32</v>
      </c>
    </row>
    <row r="438" spans="1:30" x14ac:dyDescent="0.25">
      <c r="A438" s="8">
        <v>41026</v>
      </c>
      <c r="B438" s="9" t="s">
        <v>463</v>
      </c>
      <c r="C438" s="9" t="s">
        <v>468</v>
      </c>
      <c r="D438" s="10">
        <v>263768.43099999998</v>
      </c>
      <c r="E438" s="10">
        <v>263768.43099999998</v>
      </c>
      <c r="F438" s="10" t="s">
        <v>32</v>
      </c>
      <c r="G438" s="10">
        <v>7528</v>
      </c>
      <c r="H438" s="10">
        <v>5713.933</v>
      </c>
      <c r="I438" s="10" t="s">
        <v>33</v>
      </c>
      <c r="J438" s="10">
        <v>222116.45</v>
      </c>
      <c r="K438" s="10">
        <v>216453.34299999999</v>
      </c>
      <c r="L438" s="10" t="s">
        <v>33</v>
      </c>
      <c r="M438" s="10">
        <v>41651.981</v>
      </c>
      <c r="N438" s="10">
        <v>47315.088000000003</v>
      </c>
      <c r="O438" s="10" t="s">
        <v>33</v>
      </c>
      <c r="P438" s="10">
        <v>269482.364</v>
      </c>
      <c r="Q438" s="10">
        <v>230270.95</v>
      </c>
      <c r="R438" s="10" t="s">
        <v>32</v>
      </c>
      <c r="S438" s="10">
        <v>0</v>
      </c>
      <c r="T438" s="10">
        <v>0</v>
      </c>
      <c r="U438" s="10" t="s">
        <v>32</v>
      </c>
      <c r="V438" s="10">
        <v>39565.264649999997</v>
      </c>
      <c r="W438" s="10">
        <v>52011.343999999997</v>
      </c>
      <c r="X438" s="10">
        <v>33152.061999999998</v>
      </c>
      <c r="Y438" s="10">
        <v>57031.349000000002</v>
      </c>
      <c r="Z438" s="10" t="s">
        <v>32</v>
      </c>
      <c r="AA438" s="10">
        <v>269482.364</v>
      </c>
      <c r="AB438" s="10">
        <v>230270.95</v>
      </c>
      <c r="AC438" s="11">
        <v>0.85449358014389398</v>
      </c>
      <c r="AD438" s="10" t="s">
        <v>32</v>
      </c>
    </row>
    <row r="439" spans="1:30" x14ac:dyDescent="0.25">
      <c r="A439" s="8">
        <v>41078</v>
      </c>
      <c r="B439" s="9" t="s">
        <v>463</v>
      </c>
      <c r="C439" s="9" t="s">
        <v>469</v>
      </c>
      <c r="D439" s="10">
        <v>940352</v>
      </c>
      <c r="E439" s="10">
        <v>940352.45499999996</v>
      </c>
      <c r="F439" s="10" t="s">
        <v>32</v>
      </c>
      <c r="G439" s="10">
        <v>62857</v>
      </c>
      <c r="H439" s="10">
        <v>0</v>
      </c>
      <c r="I439" s="10" t="s">
        <v>33</v>
      </c>
      <c r="J439" s="10">
        <v>940352</v>
      </c>
      <c r="K439" s="10">
        <v>940352.45499999996</v>
      </c>
      <c r="L439" s="10" t="s">
        <v>32</v>
      </c>
      <c r="M439" s="10">
        <v>0</v>
      </c>
      <c r="N439" s="10">
        <v>0</v>
      </c>
      <c r="O439" s="10" t="s">
        <v>32</v>
      </c>
      <c r="P439" s="10">
        <v>940720.45499999996</v>
      </c>
      <c r="Q439" s="10">
        <v>890212</v>
      </c>
      <c r="R439" s="10" t="s">
        <v>32</v>
      </c>
      <c r="S439" s="10">
        <v>0</v>
      </c>
      <c r="T439" s="10">
        <v>0</v>
      </c>
      <c r="U439" s="10" t="s">
        <v>32</v>
      </c>
      <c r="V439" s="10">
        <v>141052.86825</v>
      </c>
      <c r="W439" s="10">
        <v>87520</v>
      </c>
      <c r="X439" s="10">
        <v>42369</v>
      </c>
      <c r="Y439" s="10">
        <v>75982</v>
      </c>
      <c r="Z439" s="10" t="s">
        <v>32</v>
      </c>
      <c r="AA439" s="10">
        <v>940720.45499999996</v>
      </c>
      <c r="AB439" s="10">
        <v>890212</v>
      </c>
      <c r="AC439" s="11">
        <v>0.94630875226371047</v>
      </c>
      <c r="AD439" s="10" t="s">
        <v>32</v>
      </c>
    </row>
    <row r="440" spans="1:30" x14ac:dyDescent="0.25">
      <c r="A440" s="8">
        <v>41132</v>
      </c>
      <c r="B440" s="9" t="s">
        <v>463</v>
      </c>
      <c r="C440" s="9" t="s">
        <v>470</v>
      </c>
      <c r="D440" s="10">
        <v>1143438.6259999999</v>
      </c>
      <c r="E440" s="10">
        <v>1143438.6259999999</v>
      </c>
      <c r="F440" s="10" t="s">
        <v>32</v>
      </c>
      <c r="G440" s="10">
        <v>90282</v>
      </c>
      <c r="H440" s="10">
        <v>90282.588000000003</v>
      </c>
      <c r="I440" s="10" t="s">
        <v>32</v>
      </c>
      <c r="J440" s="10">
        <v>403703.09</v>
      </c>
      <c r="K440" s="10">
        <v>403703.09</v>
      </c>
      <c r="L440" s="10" t="s">
        <v>32</v>
      </c>
      <c r="M440" s="10">
        <v>739735.54099999997</v>
      </c>
      <c r="N440" s="10">
        <v>739735.53599999996</v>
      </c>
      <c r="O440" s="10" t="s">
        <v>32</v>
      </c>
      <c r="P440" s="10">
        <v>1233721.2139999999</v>
      </c>
      <c r="Q440" s="10">
        <v>1155799.3369999998</v>
      </c>
      <c r="R440" s="10" t="s">
        <v>32</v>
      </c>
      <c r="S440" s="10">
        <v>0</v>
      </c>
      <c r="T440" s="10">
        <v>0</v>
      </c>
      <c r="U440" s="10" t="s">
        <v>32</v>
      </c>
      <c r="V440" s="10">
        <v>171515.79389999999</v>
      </c>
      <c r="W440" s="10">
        <v>388512.73</v>
      </c>
      <c r="X440" s="10">
        <v>219380.10100000002</v>
      </c>
      <c r="Y440" s="10">
        <v>438266.033</v>
      </c>
      <c r="Z440" s="10" t="s">
        <v>32</v>
      </c>
      <c r="AA440" s="10">
        <v>1233721.2139999999</v>
      </c>
      <c r="AB440" s="10">
        <v>1155799.3369999998</v>
      </c>
      <c r="AC440" s="11">
        <v>0.93683996342467035</v>
      </c>
      <c r="AD440" s="10" t="s">
        <v>32</v>
      </c>
    </row>
    <row r="441" spans="1:30" x14ac:dyDescent="0.25">
      <c r="A441" s="8">
        <v>41206</v>
      </c>
      <c r="B441" s="9" t="s">
        <v>463</v>
      </c>
      <c r="C441" s="9" t="s">
        <v>471</v>
      </c>
      <c r="D441" s="10">
        <v>802902.87600000005</v>
      </c>
      <c r="E441" s="10">
        <v>802902.87600000005</v>
      </c>
      <c r="F441" s="10" t="s">
        <v>32</v>
      </c>
      <c r="G441" s="10">
        <v>115917</v>
      </c>
      <c r="H441" s="10">
        <v>12218.582</v>
      </c>
      <c r="I441" s="10" t="s">
        <v>33</v>
      </c>
      <c r="J441" s="10">
        <v>403111.12800000003</v>
      </c>
      <c r="K441" s="10">
        <v>403111.12800000003</v>
      </c>
      <c r="L441" s="10" t="s">
        <v>32</v>
      </c>
      <c r="M441" s="10">
        <v>399791.74800000002</v>
      </c>
      <c r="N441" s="10">
        <v>399791.74800000002</v>
      </c>
      <c r="O441" s="10" t="s">
        <v>32</v>
      </c>
      <c r="P441" s="10">
        <v>818579.21200000006</v>
      </c>
      <c r="Q441" s="10">
        <v>701001.90500000003</v>
      </c>
      <c r="R441" s="10" t="s">
        <v>32</v>
      </c>
      <c r="S441" s="10">
        <v>0</v>
      </c>
      <c r="T441" s="10">
        <v>0</v>
      </c>
      <c r="U441" s="10" t="s">
        <v>32</v>
      </c>
      <c r="V441" s="10">
        <v>120435.4314</v>
      </c>
      <c r="W441" s="10">
        <v>31052.527999999998</v>
      </c>
      <c r="X441" s="10">
        <v>16244.475</v>
      </c>
      <c r="Y441" s="10">
        <v>27867.573</v>
      </c>
      <c r="Z441" s="10" t="s">
        <v>33</v>
      </c>
      <c r="AA441" s="10">
        <v>818579.21200000006</v>
      </c>
      <c r="AB441" s="10">
        <v>701001.90500000003</v>
      </c>
      <c r="AC441" s="11">
        <v>0.85636416699035345</v>
      </c>
      <c r="AD441" s="10" t="s">
        <v>32</v>
      </c>
    </row>
    <row r="442" spans="1:30" x14ac:dyDescent="0.25">
      <c r="A442" s="8">
        <v>41244</v>
      </c>
      <c r="B442" s="9" t="s">
        <v>463</v>
      </c>
      <c r="C442" s="9" t="s">
        <v>472</v>
      </c>
      <c r="D442" s="10">
        <v>327825</v>
      </c>
      <c r="E442" s="10">
        <v>327825.02899999998</v>
      </c>
      <c r="F442" s="10" t="s">
        <v>32</v>
      </c>
      <c r="G442" s="10">
        <v>1743</v>
      </c>
      <c r="H442" s="10">
        <v>0</v>
      </c>
      <c r="I442" s="10" t="s">
        <v>33</v>
      </c>
      <c r="J442" s="10">
        <v>327825</v>
      </c>
      <c r="K442" s="10">
        <v>327825.02899999998</v>
      </c>
      <c r="L442" s="10" t="s">
        <v>32</v>
      </c>
      <c r="M442" s="10">
        <v>0</v>
      </c>
      <c r="N442" s="10">
        <v>0</v>
      </c>
      <c r="O442" s="10" t="s">
        <v>32</v>
      </c>
      <c r="P442" s="10">
        <v>327825.02899999998</v>
      </c>
      <c r="Q442" s="10">
        <v>335824.59200000006</v>
      </c>
      <c r="R442" s="10" t="s">
        <v>33</v>
      </c>
      <c r="S442" s="10">
        <v>0</v>
      </c>
      <c r="T442" s="10">
        <v>7000</v>
      </c>
      <c r="U442" s="10" t="s">
        <v>33</v>
      </c>
      <c r="V442" s="10">
        <v>49173.754349999996</v>
      </c>
      <c r="W442" s="10">
        <v>19173.339</v>
      </c>
      <c r="X442" s="10">
        <v>10781.236999999999</v>
      </c>
      <c r="Y442" s="10">
        <v>13012.133</v>
      </c>
      <c r="Z442" s="10" t="s">
        <v>33</v>
      </c>
      <c r="AA442" s="10">
        <v>327825.02899999998</v>
      </c>
      <c r="AB442" s="10">
        <v>328824.59200000006</v>
      </c>
      <c r="AC442" s="11">
        <v>1.0030490746940499</v>
      </c>
      <c r="AD442" s="10" t="s">
        <v>32</v>
      </c>
    </row>
    <row r="443" spans="1:30" x14ac:dyDescent="0.25">
      <c r="A443" s="8">
        <v>41306</v>
      </c>
      <c r="B443" s="9" t="s">
        <v>463</v>
      </c>
      <c r="C443" s="9" t="s">
        <v>473</v>
      </c>
      <c r="D443" s="10">
        <v>1076401</v>
      </c>
      <c r="E443" s="10">
        <v>1076401.0730000001</v>
      </c>
      <c r="F443" s="10" t="s">
        <v>32</v>
      </c>
      <c r="G443" s="10">
        <v>730262.22600000002</v>
      </c>
      <c r="H443" s="10">
        <v>0</v>
      </c>
      <c r="I443" s="10" t="s">
        <v>33</v>
      </c>
      <c r="J443" s="10">
        <v>1076401</v>
      </c>
      <c r="K443" s="10">
        <v>806060.72900000005</v>
      </c>
      <c r="L443" s="10" t="s">
        <v>33</v>
      </c>
      <c r="M443" s="10">
        <v>0</v>
      </c>
      <c r="N443" s="10">
        <v>270340.34399999998</v>
      </c>
      <c r="O443" s="10" t="s">
        <v>33</v>
      </c>
      <c r="P443" s="10">
        <v>1076401.0730000001</v>
      </c>
      <c r="Q443" s="10">
        <v>1200563.7</v>
      </c>
      <c r="R443" s="10" t="s">
        <v>33</v>
      </c>
      <c r="S443" s="10">
        <v>0</v>
      </c>
      <c r="T443" s="10">
        <v>13674.218999999999</v>
      </c>
      <c r="U443" s="10" t="s">
        <v>33</v>
      </c>
      <c r="V443" s="10">
        <v>161460.16095000002</v>
      </c>
      <c r="W443" s="10">
        <v>80702.963000000003</v>
      </c>
      <c r="X443" s="10">
        <v>68248.653000000006</v>
      </c>
      <c r="Y443" s="10">
        <v>213960.60500000001</v>
      </c>
      <c r="Z443" s="10" t="s">
        <v>32</v>
      </c>
      <c r="AA443" s="10">
        <v>1076401.0730000001</v>
      </c>
      <c r="AB443" s="10">
        <v>1186889.4809999999</v>
      </c>
      <c r="AC443" s="11">
        <v>1.1026461332782411</v>
      </c>
      <c r="AD443" s="10" t="s">
        <v>33</v>
      </c>
    </row>
    <row r="444" spans="1:30" x14ac:dyDescent="0.25">
      <c r="A444" s="8">
        <v>41319</v>
      </c>
      <c r="B444" s="9" t="s">
        <v>463</v>
      </c>
      <c r="C444" s="9" t="s">
        <v>62</v>
      </c>
      <c r="D444" s="10">
        <v>924355.16700000002</v>
      </c>
      <c r="E444" s="10">
        <v>924355.16700000002</v>
      </c>
      <c r="F444" s="10" t="s">
        <v>32</v>
      </c>
      <c r="G444" s="10">
        <v>4393</v>
      </c>
      <c r="H444" s="10">
        <v>0</v>
      </c>
      <c r="I444" s="10" t="s">
        <v>33</v>
      </c>
      <c r="J444" s="10">
        <v>659936.09299999999</v>
      </c>
      <c r="K444" s="10">
        <v>659936.09100000001</v>
      </c>
      <c r="L444" s="10" t="s">
        <v>32</v>
      </c>
      <c r="M444" s="10">
        <v>264419.07400000002</v>
      </c>
      <c r="N444" s="10">
        <v>264419.076</v>
      </c>
      <c r="O444" s="10" t="s">
        <v>32</v>
      </c>
      <c r="P444" s="10">
        <v>924355.16700000002</v>
      </c>
      <c r="Q444" s="10">
        <v>918899.77599999995</v>
      </c>
      <c r="R444" s="10" t="s">
        <v>32</v>
      </c>
      <c r="S444" s="10">
        <v>0</v>
      </c>
      <c r="T444" s="10">
        <v>0</v>
      </c>
      <c r="U444" s="10" t="s">
        <v>32</v>
      </c>
      <c r="V444" s="10">
        <v>138653.27505</v>
      </c>
      <c r="W444" s="10">
        <v>98891.15</v>
      </c>
      <c r="X444" s="10">
        <v>56128.69</v>
      </c>
      <c r="Y444" s="10">
        <v>93142.46</v>
      </c>
      <c r="Z444" s="10" t="s">
        <v>32</v>
      </c>
      <c r="AA444" s="10">
        <v>924355.16700000002</v>
      </c>
      <c r="AB444" s="10">
        <v>918899.77599999995</v>
      </c>
      <c r="AC444" s="11">
        <v>0.99409816573243637</v>
      </c>
      <c r="AD444" s="10" t="s">
        <v>32</v>
      </c>
    </row>
    <row r="445" spans="1:30" x14ac:dyDescent="0.25">
      <c r="A445" s="8">
        <v>41349</v>
      </c>
      <c r="B445" s="9" t="s">
        <v>463</v>
      </c>
      <c r="C445" s="9" t="s">
        <v>474</v>
      </c>
      <c r="D445" s="10">
        <v>383227.14500000002</v>
      </c>
      <c r="E445" s="10">
        <v>383227.14500000002</v>
      </c>
      <c r="F445" s="10" t="s">
        <v>32</v>
      </c>
      <c r="G445" s="10">
        <v>1608</v>
      </c>
      <c r="H445" s="10">
        <v>0</v>
      </c>
      <c r="I445" s="10" t="s">
        <v>33</v>
      </c>
      <c r="J445" s="10">
        <v>383227.14500000002</v>
      </c>
      <c r="K445" s="10">
        <v>383227.14500000002</v>
      </c>
      <c r="L445" s="10" t="s">
        <v>32</v>
      </c>
      <c r="M445" s="10">
        <v>0</v>
      </c>
      <c r="N445" s="10">
        <v>0</v>
      </c>
      <c r="O445" s="10" t="s">
        <v>32</v>
      </c>
      <c r="P445" s="10">
        <v>383290.25200000004</v>
      </c>
      <c r="Q445" s="10">
        <v>376405.92299999995</v>
      </c>
      <c r="R445" s="10" t="s">
        <v>32</v>
      </c>
      <c r="S445" s="10">
        <v>0</v>
      </c>
      <c r="T445" s="10">
        <v>0</v>
      </c>
      <c r="U445" s="10" t="s">
        <v>32</v>
      </c>
      <c r="V445" s="10">
        <v>57484.071750000003</v>
      </c>
      <c r="W445" s="10">
        <v>86628.269</v>
      </c>
      <c r="X445" s="10">
        <v>62494.249000000003</v>
      </c>
      <c r="Y445" s="10">
        <v>99527.275999999998</v>
      </c>
      <c r="Z445" s="10" t="s">
        <v>32</v>
      </c>
      <c r="AA445" s="10">
        <v>383290.25200000004</v>
      </c>
      <c r="AB445" s="10">
        <v>376405.92299999995</v>
      </c>
      <c r="AC445" s="11">
        <v>0.98203886228758019</v>
      </c>
      <c r="AD445" s="10" t="s">
        <v>32</v>
      </c>
    </row>
    <row r="446" spans="1:30" x14ac:dyDescent="0.25">
      <c r="A446" s="8">
        <v>41357</v>
      </c>
      <c r="B446" s="9" t="s">
        <v>463</v>
      </c>
      <c r="C446" s="9" t="s">
        <v>475</v>
      </c>
      <c r="D446" s="10">
        <v>779560.17700000003</v>
      </c>
      <c r="E446" s="10">
        <v>779560.17700000003</v>
      </c>
      <c r="F446" s="10" t="s">
        <v>32</v>
      </c>
      <c r="G446" s="10">
        <v>0</v>
      </c>
      <c r="H446" s="10">
        <v>0</v>
      </c>
      <c r="I446" s="10" t="s">
        <v>32</v>
      </c>
      <c r="J446" s="10">
        <v>363506.337</v>
      </c>
      <c r="K446" s="10">
        <v>524523.44499999995</v>
      </c>
      <c r="L446" s="10" t="s">
        <v>33</v>
      </c>
      <c r="M446" s="10">
        <v>416053.84</v>
      </c>
      <c r="N446" s="10">
        <v>255036.73199999999</v>
      </c>
      <c r="O446" s="10" t="s">
        <v>33</v>
      </c>
      <c r="P446" s="10">
        <v>779560.17699999991</v>
      </c>
      <c r="Q446" s="10">
        <v>482357.30600000004</v>
      </c>
      <c r="R446" s="10" t="s">
        <v>32</v>
      </c>
      <c r="S446" s="10">
        <v>0</v>
      </c>
      <c r="T446" s="10">
        <v>0</v>
      </c>
      <c r="U446" s="10" t="s">
        <v>32</v>
      </c>
      <c r="V446" s="10">
        <v>116934.02654999998</v>
      </c>
      <c r="W446" s="10">
        <v>0</v>
      </c>
      <c r="X446" s="10">
        <v>0</v>
      </c>
      <c r="Y446" s="10">
        <v>0</v>
      </c>
      <c r="Z446" s="10" t="s">
        <v>33</v>
      </c>
      <c r="AA446" s="10">
        <v>779560.17699999991</v>
      </c>
      <c r="AB446" s="10">
        <v>482357.30600000004</v>
      </c>
      <c r="AC446" s="11">
        <v>0.61875570383323997</v>
      </c>
      <c r="AD446" s="10" t="s">
        <v>33</v>
      </c>
    </row>
    <row r="447" spans="1:30" x14ac:dyDescent="0.25">
      <c r="A447" s="8">
        <v>41359</v>
      </c>
      <c r="B447" s="9" t="s">
        <v>463</v>
      </c>
      <c r="C447" s="9" t="s">
        <v>476</v>
      </c>
      <c r="D447" s="10">
        <v>1126515.1070000001</v>
      </c>
      <c r="E447" s="10">
        <v>1126515.1070000001</v>
      </c>
      <c r="F447" s="10" t="s">
        <v>32</v>
      </c>
      <c r="G447" s="10">
        <v>2701234</v>
      </c>
      <c r="H447" s="10">
        <v>97535.824999999997</v>
      </c>
      <c r="I447" s="10" t="s">
        <v>33</v>
      </c>
      <c r="J447" s="10">
        <v>1126515.1070000001</v>
      </c>
      <c r="K447" s="10">
        <v>1126515.1070000001</v>
      </c>
      <c r="L447" s="10" t="s">
        <v>32</v>
      </c>
      <c r="M447" s="10">
        <v>0</v>
      </c>
      <c r="N447" s="10">
        <v>0</v>
      </c>
      <c r="O447" s="10" t="s">
        <v>32</v>
      </c>
      <c r="P447" s="10">
        <v>1297662.595</v>
      </c>
      <c r="Q447" s="10">
        <v>1197858.2180000001</v>
      </c>
      <c r="R447" s="10" t="s">
        <v>32</v>
      </c>
      <c r="S447" s="10">
        <v>0</v>
      </c>
      <c r="T447" s="10">
        <v>0</v>
      </c>
      <c r="U447" s="10" t="s">
        <v>32</v>
      </c>
      <c r="V447" s="10">
        <v>168977.26605000001</v>
      </c>
      <c r="W447" s="10">
        <v>44430.745999999999</v>
      </c>
      <c r="X447" s="10">
        <v>16712.339</v>
      </c>
      <c r="Y447" s="10">
        <v>81853.152000000002</v>
      </c>
      <c r="Z447" s="10" t="s">
        <v>33</v>
      </c>
      <c r="AA447" s="10">
        <v>1297662.595</v>
      </c>
      <c r="AB447" s="10">
        <v>1197858.2180000001</v>
      </c>
      <c r="AC447" s="11">
        <v>0.92308911624288603</v>
      </c>
      <c r="AD447" s="10" t="s">
        <v>32</v>
      </c>
    </row>
    <row r="448" spans="1:30" x14ac:dyDescent="0.25">
      <c r="A448" s="8">
        <v>41378</v>
      </c>
      <c r="B448" s="9" t="s">
        <v>463</v>
      </c>
      <c r="C448" s="9" t="s">
        <v>477</v>
      </c>
      <c r="D448" s="10">
        <v>754957.50399999996</v>
      </c>
      <c r="E448" s="10">
        <v>754957.50399999996</v>
      </c>
      <c r="F448" s="10" t="s">
        <v>32</v>
      </c>
      <c r="G448" s="10">
        <v>6306</v>
      </c>
      <c r="H448" s="10">
        <v>6306.2340000000004</v>
      </c>
      <c r="I448" s="10" t="s">
        <v>32</v>
      </c>
      <c r="J448" s="10">
        <v>416408.288</v>
      </c>
      <c r="K448" s="10">
        <v>572924.60800000001</v>
      </c>
      <c r="L448" s="10" t="s">
        <v>33</v>
      </c>
      <c r="M448" s="10">
        <v>338549.21600000001</v>
      </c>
      <c r="N448" s="10">
        <v>182032.89600000001</v>
      </c>
      <c r="O448" s="10" t="s">
        <v>33</v>
      </c>
      <c r="P448" s="10">
        <v>761263.73800000001</v>
      </c>
      <c r="Q448" s="10">
        <v>733605.98399999994</v>
      </c>
      <c r="R448" s="10" t="s">
        <v>32</v>
      </c>
      <c r="S448" s="10">
        <v>0</v>
      </c>
      <c r="T448" s="10">
        <v>0</v>
      </c>
      <c r="U448" s="10" t="s">
        <v>32</v>
      </c>
      <c r="V448" s="10">
        <v>113243.62559999998</v>
      </c>
      <c r="W448" s="10">
        <v>112263.193</v>
      </c>
      <c r="X448" s="10">
        <v>70831.759999999995</v>
      </c>
      <c r="Y448" s="10">
        <v>111165.33</v>
      </c>
      <c r="Z448" s="10" t="s">
        <v>32</v>
      </c>
      <c r="AA448" s="10">
        <v>761263.73800000001</v>
      </c>
      <c r="AB448" s="10">
        <v>733605.98399999994</v>
      </c>
      <c r="AC448" s="11">
        <v>0.963668630699969</v>
      </c>
      <c r="AD448" s="10" t="s">
        <v>32</v>
      </c>
    </row>
    <row r="449" spans="1:30" x14ac:dyDescent="0.25">
      <c r="A449" s="8">
        <v>41396</v>
      </c>
      <c r="B449" s="9" t="s">
        <v>463</v>
      </c>
      <c r="C449" s="9" t="s">
        <v>478</v>
      </c>
      <c r="D449" s="10">
        <v>2393456.61</v>
      </c>
      <c r="E449" s="10">
        <v>2393456.61</v>
      </c>
      <c r="F449" s="10" t="s">
        <v>32</v>
      </c>
      <c r="G449" s="10">
        <v>0</v>
      </c>
      <c r="H449" s="10">
        <v>137471.49600000001</v>
      </c>
      <c r="I449" s="10" t="s">
        <v>33</v>
      </c>
      <c r="J449" s="10">
        <v>2393456.61</v>
      </c>
      <c r="K449" s="10">
        <v>2393456.61</v>
      </c>
      <c r="L449" s="10" t="s">
        <v>32</v>
      </c>
      <c r="M449" s="10">
        <v>0</v>
      </c>
      <c r="N449" s="10">
        <v>0</v>
      </c>
      <c r="O449" s="10" t="s">
        <v>32</v>
      </c>
      <c r="P449" s="10">
        <v>2531581.3149999995</v>
      </c>
      <c r="Q449" s="10">
        <v>2301864.7600000007</v>
      </c>
      <c r="R449" s="10" t="s">
        <v>32</v>
      </c>
      <c r="S449" s="10">
        <v>0</v>
      </c>
      <c r="T449" s="10">
        <v>0</v>
      </c>
      <c r="U449" s="10" t="s">
        <v>32</v>
      </c>
      <c r="V449" s="10">
        <v>359018.49149999995</v>
      </c>
      <c r="W449" s="10">
        <v>118164.16499999999</v>
      </c>
      <c r="X449" s="10">
        <v>76916.910999999993</v>
      </c>
      <c r="Y449" s="10">
        <v>199251.36199999999</v>
      </c>
      <c r="Z449" s="10" t="s">
        <v>32</v>
      </c>
      <c r="AA449" s="10">
        <v>2531581.3149999995</v>
      </c>
      <c r="AB449" s="10">
        <v>2301864.7600000007</v>
      </c>
      <c r="AC449" s="11">
        <v>0.90925965773293804</v>
      </c>
      <c r="AD449" s="10" t="s">
        <v>32</v>
      </c>
    </row>
    <row r="450" spans="1:30" x14ac:dyDescent="0.25">
      <c r="A450" s="8">
        <v>41001</v>
      </c>
      <c r="B450" s="9" t="s">
        <v>463</v>
      </c>
      <c r="C450" s="9" t="s">
        <v>479</v>
      </c>
      <c r="D450" s="10">
        <v>7665697</v>
      </c>
      <c r="E450" s="10">
        <v>7665697.1540000001</v>
      </c>
      <c r="F450" s="10" t="s">
        <v>32</v>
      </c>
      <c r="G450" s="10">
        <v>13913854</v>
      </c>
      <c r="H450" s="10">
        <v>864873</v>
      </c>
      <c r="I450" s="10" t="s">
        <v>33</v>
      </c>
      <c r="J450" s="10">
        <v>2090899</v>
      </c>
      <c r="K450" s="10">
        <v>2090899.1540000001</v>
      </c>
      <c r="L450" s="10" t="s">
        <v>32</v>
      </c>
      <c r="M450" s="10">
        <v>5574798</v>
      </c>
      <c r="N450" s="10">
        <v>5574798</v>
      </c>
      <c r="O450" s="10" t="s">
        <v>32</v>
      </c>
      <c r="P450" s="10">
        <v>8605337.1539999992</v>
      </c>
      <c r="Q450" s="10">
        <v>8329199</v>
      </c>
      <c r="R450" s="10" t="s">
        <v>32</v>
      </c>
      <c r="S450" s="10">
        <v>0</v>
      </c>
      <c r="T450" s="10">
        <v>0</v>
      </c>
      <c r="U450" s="10" t="s">
        <v>32</v>
      </c>
      <c r="V450" s="10">
        <v>1149854.5730999999</v>
      </c>
      <c r="W450" s="10">
        <v>1606107</v>
      </c>
      <c r="X450" s="10">
        <v>589167</v>
      </c>
      <c r="Y450" s="10">
        <v>0</v>
      </c>
      <c r="Z450" s="10" t="s">
        <v>32</v>
      </c>
      <c r="AA450" s="10">
        <v>8605337.1539999992</v>
      </c>
      <c r="AB450" s="10">
        <v>8329199</v>
      </c>
      <c r="AC450" s="11">
        <v>0.96791082684405427</v>
      </c>
      <c r="AD450" s="10" t="s">
        <v>32</v>
      </c>
    </row>
    <row r="451" spans="1:30" x14ac:dyDescent="0.25">
      <c r="A451" s="8">
        <v>41503</v>
      </c>
      <c r="B451" s="9" t="s">
        <v>463</v>
      </c>
      <c r="C451" s="9" t="s">
        <v>480</v>
      </c>
      <c r="D451" s="10">
        <v>735749.86499999999</v>
      </c>
      <c r="E451" s="10">
        <v>735749.86499999999</v>
      </c>
      <c r="F451" s="10" t="s">
        <v>32</v>
      </c>
      <c r="G451" s="10">
        <v>-528594</v>
      </c>
      <c r="H451" s="10">
        <v>0</v>
      </c>
      <c r="I451" s="10" t="s">
        <v>33</v>
      </c>
      <c r="J451" s="10">
        <v>541039.50199999998</v>
      </c>
      <c r="K451" s="10">
        <v>564637.65300000005</v>
      </c>
      <c r="L451" s="10" t="s">
        <v>33</v>
      </c>
      <c r="M451" s="10">
        <v>0</v>
      </c>
      <c r="N451" s="10">
        <v>171112.212</v>
      </c>
      <c r="O451" s="10" t="s">
        <v>33</v>
      </c>
      <c r="P451" s="10">
        <v>735749.86499999999</v>
      </c>
      <c r="Q451" s="10">
        <v>409027.94900000002</v>
      </c>
      <c r="R451" s="10" t="s">
        <v>32</v>
      </c>
      <c r="S451" s="10">
        <v>0</v>
      </c>
      <c r="T451" s="10">
        <v>0</v>
      </c>
      <c r="U451" s="10" t="s">
        <v>32</v>
      </c>
      <c r="V451" s="10">
        <v>110362.47975</v>
      </c>
      <c r="W451" s="10">
        <v>5800</v>
      </c>
      <c r="X451" s="10">
        <v>0</v>
      </c>
      <c r="Y451" s="10">
        <v>0</v>
      </c>
      <c r="Z451" s="10" t="s">
        <v>33</v>
      </c>
      <c r="AA451" s="10">
        <v>735749.86499999999</v>
      </c>
      <c r="AB451" s="10">
        <v>409027.94900000002</v>
      </c>
      <c r="AC451" s="11">
        <v>0.5559334339803107</v>
      </c>
      <c r="AD451" s="10" t="s">
        <v>33</v>
      </c>
    </row>
    <row r="452" spans="1:30" x14ac:dyDescent="0.25">
      <c r="A452" s="8">
        <v>41518</v>
      </c>
      <c r="B452" s="9" t="s">
        <v>463</v>
      </c>
      <c r="C452" s="9" t="s">
        <v>481</v>
      </c>
      <c r="D452" s="10">
        <v>408018.41200000001</v>
      </c>
      <c r="E452" s="10">
        <v>408018.41200000001</v>
      </c>
      <c r="F452" s="10" t="s">
        <v>32</v>
      </c>
      <c r="G452" s="10">
        <v>-83403</v>
      </c>
      <c r="H452" s="10">
        <v>0</v>
      </c>
      <c r="I452" s="10" t="s">
        <v>33</v>
      </c>
      <c r="J452" s="10">
        <v>267858.79599999997</v>
      </c>
      <c r="K452" s="10">
        <v>245710.788</v>
      </c>
      <c r="L452" s="10" t="s">
        <v>33</v>
      </c>
      <c r="M452" s="10">
        <v>140159.61600000001</v>
      </c>
      <c r="N452" s="10">
        <v>140159.61600000001</v>
      </c>
      <c r="O452" s="10" t="s">
        <v>32</v>
      </c>
      <c r="P452" s="10">
        <v>563047.55099999998</v>
      </c>
      <c r="Q452" s="10">
        <v>513306.07300000009</v>
      </c>
      <c r="R452" s="10" t="s">
        <v>32</v>
      </c>
      <c r="S452" s="10">
        <v>0</v>
      </c>
      <c r="T452" s="10">
        <v>0</v>
      </c>
      <c r="U452" s="10" t="s">
        <v>32</v>
      </c>
      <c r="V452" s="10">
        <v>61202.7618</v>
      </c>
      <c r="W452" s="10">
        <v>7378.6229999999996</v>
      </c>
      <c r="X452" s="10">
        <v>5150.3130000000001</v>
      </c>
      <c r="Y452" s="10">
        <v>65165.249000000003</v>
      </c>
      <c r="Z452" s="10" t="s">
        <v>32</v>
      </c>
      <c r="AA452" s="10">
        <v>563047.55099999998</v>
      </c>
      <c r="AB452" s="10">
        <v>513306.07300000009</v>
      </c>
      <c r="AC452" s="11">
        <v>0.91165670126500575</v>
      </c>
      <c r="AD452" s="10" t="s">
        <v>32</v>
      </c>
    </row>
    <row r="453" spans="1:30" x14ac:dyDescent="0.25">
      <c r="A453" s="8">
        <v>41524</v>
      </c>
      <c r="B453" s="9" t="s">
        <v>463</v>
      </c>
      <c r="C453" s="9" t="s">
        <v>482</v>
      </c>
      <c r="D453" s="10">
        <v>1073086</v>
      </c>
      <c r="E453" s="10">
        <v>1073085.7819999999</v>
      </c>
      <c r="F453" s="10" t="s">
        <v>32</v>
      </c>
      <c r="G453" s="10">
        <v>291459</v>
      </c>
      <c r="H453" s="10">
        <v>34917</v>
      </c>
      <c r="I453" s="10" t="s">
        <v>33</v>
      </c>
      <c r="J453" s="10">
        <v>1073086</v>
      </c>
      <c r="K453" s="10">
        <v>1073085.7819999999</v>
      </c>
      <c r="L453" s="10" t="s">
        <v>32</v>
      </c>
      <c r="M453" s="10">
        <v>0</v>
      </c>
      <c r="N453" s="10">
        <v>0</v>
      </c>
      <c r="O453" s="10" t="s">
        <v>32</v>
      </c>
      <c r="P453" s="10">
        <v>1108179.7819999999</v>
      </c>
      <c r="Q453" s="10">
        <v>1023523</v>
      </c>
      <c r="R453" s="10" t="s">
        <v>32</v>
      </c>
      <c r="S453" s="10">
        <v>0</v>
      </c>
      <c r="T453" s="10">
        <v>0</v>
      </c>
      <c r="U453" s="10" t="s">
        <v>32</v>
      </c>
      <c r="V453" s="10">
        <v>160962.86729999998</v>
      </c>
      <c r="W453" s="10">
        <v>266915</v>
      </c>
      <c r="X453" s="10">
        <v>196538</v>
      </c>
      <c r="Y453" s="10">
        <v>315285</v>
      </c>
      <c r="Z453" s="10" t="s">
        <v>32</v>
      </c>
      <c r="AA453" s="10">
        <v>1108179.7819999999</v>
      </c>
      <c r="AB453" s="10">
        <v>1023523</v>
      </c>
      <c r="AC453" s="11">
        <v>0.92360735742063926</v>
      </c>
      <c r="AD453" s="10" t="s">
        <v>32</v>
      </c>
    </row>
    <row r="454" spans="1:30" x14ac:dyDescent="0.25">
      <c r="A454" s="8">
        <v>41530</v>
      </c>
      <c r="B454" s="9" t="s">
        <v>463</v>
      </c>
      <c r="C454" s="9" t="s">
        <v>483</v>
      </c>
      <c r="D454" s="10">
        <v>641372.19900000002</v>
      </c>
      <c r="E454" s="10">
        <v>641372.19900000002</v>
      </c>
      <c r="F454" s="10" t="s">
        <v>32</v>
      </c>
      <c r="G454" s="10">
        <v>49045</v>
      </c>
      <c r="H454" s="10">
        <v>1769779.54</v>
      </c>
      <c r="I454" s="10" t="s">
        <v>33</v>
      </c>
      <c r="J454" s="10">
        <v>641372.20400000003</v>
      </c>
      <c r="K454" s="10">
        <v>641372.19900000002</v>
      </c>
      <c r="L454" s="10" t="s">
        <v>32</v>
      </c>
      <c r="M454" s="10">
        <v>0</v>
      </c>
      <c r="N454" s="10">
        <v>0</v>
      </c>
      <c r="O454" s="10" t="s">
        <v>32</v>
      </c>
      <c r="P454" s="10">
        <v>2420862.1120000002</v>
      </c>
      <c r="Q454" s="10">
        <v>600262.71400000004</v>
      </c>
      <c r="R454" s="10" t="s">
        <v>32</v>
      </c>
      <c r="S454" s="10">
        <v>0</v>
      </c>
      <c r="T454" s="10">
        <v>0</v>
      </c>
      <c r="U454" s="10" t="s">
        <v>32</v>
      </c>
      <c r="V454" s="10">
        <v>96205.829849999995</v>
      </c>
      <c r="W454" s="10">
        <v>64150.843999999997</v>
      </c>
      <c r="X454" s="10">
        <v>9422.2860000000001</v>
      </c>
      <c r="Y454" s="10">
        <v>16021.52</v>
      </c>
      <c r="Z454" s="10" t="s">
        <v>33</v>
      </c>
      <c r="AA454" s="10">
        <v>2420862.1120000002</v>
      </c>
      <c r="AB454" s="10">
        <v>600262.71400000004</v>
      </c>
      <c r="AC454" s="11">
        <v>0.24795411148142252</v>
      </c>
      <c r="AD454" s="10" t="s">
        <v>33</v>
      </c>
    </row>
    <row r="455" spans="1:30" x14ac:dyDescent="0.25">
      <c r="A455" s="8">
        <v>41548</v>
      </c>
      <c r="B455" s="9" t="s">
        <v>463</v>
      </c>
      <c r="C455" s="9" t="s">
        <v>484</v>
      </c>
      <c r="D455" s="10">
        <v>687542</v>
      </c>
      <c r="E455" s="10">
        <v>687542.32</v>
      </c>
      <c r="F455" s="10" t="s">
        <v>32</v>
      </c>
      <c r="G455" s="10">
        <v>107944</v>
      </c>
      <c r="H455" s="10">
        <v>76412</v>
      </c>
      <c r="I455" s="10" t="s">
        <v>33</v>
      </c>
      <c r="J455" s="10">
        <v>687542</v>
      </c>
      <c r="K455" s="10">
        <v>476665.61200000002</v>
      </c>
      <c r="L455" s="10" t="s">
        <v>33</v>
      </c>
      <c r="M455" s="10">
        <v>0</v>
      </c>
      <c r="N455" s="10">
        <v>210876.70800000001</v>
      </c>
      <c r="O455" s="10" t="s">
        <v>33</v>
      </c>
      <c r="P455" s="10">
        <v>764040.32000000007</v>
      </c>
      <c r="Q455" s="10">
        <v>688027.12899999996</v>
      </c>
      <c r="R455" s="10" t="s">
        <v>32</v>
      </c>
      <c r="S455" s="10">
        <v>0</v>
      </c>
      <c r="T455" s="10">
        <v>0</v>
      </c>
      <c r="U455" s="10" t="s">
        <v>32</v>
      </c>
      <c r="V455" s="10">
        <v>103131.34800000001</v>
      </c>
      <c r="W455" s="10">
        <v>106254.16499999999</v>
      </c>
      <c r="X455" s="10">
        <v>63721.351999999999</v>
      </c>
      <c r="Y455" s="10">
        <v>88950.892999999996</v>
      </c>
      <c r="Z455" s="10" t="s">
        <v>32</v>
      </c>
      <c r="AA455" s="10">
        <v>764040.32000000007</v>
      </c>
      <c r="AB455" s="10">
        <v>688027.12899999996</v>
      </c>
      <c r="AC455" s="11">
        <v>0.90051154499280861</v>
      </c>
      <c r="AD455" s="10" t="s">
        <v>32</v>
      </c>
    </row>
    <row r="456" spans="1:30" x14ac:dyDescent="0.25">
      <c r="A456" s="8">
        <v>41551</v>
      </c>
      <c r="B456" s="9" t="s">
        <v>463</v>
      </c>
      <c r="C456" s="9" t="s">
        <v>485</v>
      </c>
      <c r="D456" s="10">
        <v>3833364.7740000002</v>
      </c>
      <c r="E456" s="10">
        <v>3833364.7740000002</v>
      </c>
      <c r="F456" s="10" t="s">
        <v>32</v>
      </c>
      <c r="G456" s="10">
        <v>1841.527</v>
      </c>
      <c r="H456" s="10">
        <v>1841.527</v>
      </c>
      <c r="I456" s="10" t="s">
        <v>32</v>
      </c>
      <c r="J456" s="10">
        <v>3833364.7740000002</v>
      </c>
      <c r="K456" s="10">
        <v>1526005.4580000001</v>
      </c>
      <c r="L456" s="10" t="s">
        <v>33</v>
      </c>
      <c r="M456" s="10">
        <v>0</v>
      </c>
      <c r="N456" s="10">
        <v>2307359.3160000001</v>
      </c>
      <c r="O456" s="10" t="s">
        <v>33</v>
      </c>
      <c r="P456" s="10">
        <v>3835209.6680000001</v>
      </c>
      <c r="Q456" s="10">
        <v>3735740.798</v>
      </c>
      <c r="R456" s="10" t="s">
        <v>32</v>
      </c>
      <c r="S456" s="10">
        <v>0</v>
      </c>
      <c r="T456" s="10">
        <v>0</v>
      </c>
      <c r="U456" s="10" t="s">
        <v>32</v>
      </c>
      <c r="V456" s="10">
        <v>575004.71609999996</v>
      </c>
      <c r="W456" s="10">
        <v>219312.34599999999</v>
      </c>
      <c r="X456" s="10">
        <v>219312.34700000001</v>
      </c>
      <c r="Y456" s="10">
        <v>219312.34599999999</v>
      </c>
      <c r="Z456" s="10" t="s">
        <v>32</v>
      </c>
      <c r="AA456" s="10">
        <v>3835209.6680000001</v>
      </c>
      <c r="AB456" s="10">
        <v>3735740.798</v>
      </c>
      <c r="AC456" s="11">
        <v>0.97406429410367246</v>
      </c>
      <c r="AD456" s="10" t="s">
        <v>32</v>
      </c>
    </row>
    <row r="457" spans="1:30" x14ac:dyDescent="0.25">
      <c r="A457" s="8">
        <v>41615</v>
      </c>
      <c r="B457" s="9" t="s">
        <v>463</v>
      </c>
      <c r="C457" s="9" t="s">
        <v>486</v>
      </c>
      <c r="D457" s="10">
        <v>653440.59499999997</v>
      </c>
      <c r="E457" s="10">
        <v>653440.59499999997</v>
      </c>
      <c r="F457" s="10" t="s">
        <v>32</v>
      </c>
      <c r="G457" s="10">
        <v>55296</v>
      </c>
      <c r="H457" s="10">
        <v>0</v>
      </c>
      <c r="I457" s="10" t="s">
        <v>33</v>
      </c>
      <c r="J457" s="10">
        <v>573207.14500000002</v>
      </c>
      <c r="K457" s="10">
        <v>565913.19499999995</v>
      </c>
      <c r="L457" s="10" t="s">
        <v>33</v>
      </c>
      <c r="M457" s="10">
        <v>80233.45</v>
      </c>
      <c r="N457" s="10">
        <v>87527.4</v>
      </c>
      <c r="O457" s="10" t="s">
        <v>33</v>
      </c>
      <c r="P457" s="10">
        <v>653925.27099999995</v>
      </c>
      <c r="Q457" s="10">
        <v>708338.1939999999</v>
      </c>
      <c r="R457" s="10" t="s">
        <v>33</v>
      </c>
      <c r="S457" s="10">
        <v>0</v>
      </c>
      <c r="T457" s="10">
        <v>0</v>
      </c>
      <c r="U457" s="10" t="s">
        <v>32</v>
      </c>
      <c r="V457" s="10">
        <v>98016.08924999999</v>
      </c>
      <c r="W457" s="10">
        <v>105000</v>
      </c>
      <c r="X457" s="10">
        <v>0</v>
      </c>
      <c r="Y457" s="10">
        <v>188034.408</v>
      </c>
      <c r="Z457" s="10" t="s">
        <v>32</v>
      </c>
      <c r="AA457" s="10">
        <v>653925.27099999995</v>
      </c>
      <c r="AB457" s="10">
        <v>708338.1939999999</v>
      </c>
      <c r="AC457" s="11">
        <v>1.0832096959898647</v>
      </c>
      <c r="AD457" s="10" t="s">
        <v>33</v>
      </c>
    </row>
    <row r="458" spans="1:30" x14ac:dyDescent="0.25">
      <c r="A458" s="8">
        <v>41660</v>
      </c>
      <c r="B458" s="9" t="s">
        <v>463</v>
      </c>
      <c r="C458" s="9" t="s">
        <v>487</v>
      </c>
      <c r="D458" s="10">
        <v>612178.46200000006</v>
      </c>
      <c r="E458" s="10">
        <v>612178.46200000006</v>
      </c>
      <c r="F458" s="10" t="s">
        <v>32</v>
      </c>
      <c r="G458" s="10">
        <v>4934</v>
      </c>
      <c r="H458" s="10">
        <v>10508.880999999999</v>
      </c>
      <c r="I458" s="10" t="s">
        <v>33</v>
      </c>
      <c r="J458" s="10">
        <v>445303.10200000001</v>
      </c>
      <c r="K458" s="10">
        <v>445303.10200000001</v>
      </c>
      <c r="L458" s="10" t="s">
        <v>32</v>
      </c>
      <c r="M458" s="10">
        <v>166875.35999999999</v>
      </c>
      <c r="N458" s="10">
        <v>166875.35999999999</v>
      </c>
      <c r="O458" s="10" t="s">
        <v>32</v>
      </c>
      <c r="P458" s="10">
        <v>622690.34300000011</v>
      </c>
      <c r="Q458" s="10">
        <v>622690.34</v>
      </c>
      <c r="R458" s="10" t="s">
        <v>32</v>
      </c>
      <c r="S458" s="10">
        <v>0</v>
      </c>
      <c r="T458" s="10">
        <v>0</v>
      </c>
      <c r="U458" s="10" t="s">
        <v>32</v>
      </c>
      <c r="V458" s="10">
        <v>91826.7693</v>
      </c>
      <c r="W458" s="10">
        <v>106996.47900000001</v>
      </c>
      <c r="X458" s="10">
        <v>38083.491999999998</v>
      </c>
      <c r="Y458" s="10">
        <v>36269.991999999998</v>
      </c>
      <c r="Z458" s="10" t="s">
        <v>32</v>
      </c>
      <c r="AA458" s="10">
        <v>622690.34300000011</v>
      </c>
      <c r="AB458" s="10">
        <v>622690.34</v>
      </c>
      <c r="AC458" s="11">
        <v>0.99999999518219584</v>
      </c>
      <c r="AD458" s="10" t="s">
        <v>32</v>
      </c>
    </row>
    <row r="459" spans="1:30" x14ac:dyDescent="0.25">
      <c r="A459" s="8">
        <v>41668</v>
      </c>
      <c r="B459" s="9" t="s">
        <v>463</v>
      </c>
      <c r="C459" s="9" t="s">
        <v>488</v>
      </c>
      <c r="D459" s="10">
        <v>1195150</v>
      </c>
      <c r="E459" s="10">
        <v>1195149.683</v>
      </c>
      <c r="F459" s="10" t="s">
        <v>32</v>
      </c>
      <c r="G459" s="10">
        <v>25290</v>
      </c>
      <c r="H459" s="10">
        <v>16816</v>
      </c>
      <c r="I459" s="10" t="s">
        <v>33</v>
      </c>
      <c r="J459" s="10">
        <v>1195150</v>
      </c>
      <c r="K459" s="10">
        <v>1195149.683</v>
      </c>
      <c r="L459" s="10" t="s">
        <v>32</v>
      </c>
      <c r="M459" s="10">
        <v>0</v>
      </c>
      <c r="N459" s="10">
        <v>0</v>
      </c>
      <c r="O459" s="10" t="s">
        <v>32</v>
      </c>
      <c r="P459" s="10">
        <v>1221857.683</v>
      </c>
      <c r="Q459" s="10">
        <v>1111213.8840000001</v>
      </c>
      <c r="R459" s="10" t="s">
        <v>32</v>
      </c>
      <c r="S459" s="10">
        <v>0</v>
      </c>
      <c r="T459" s="10">
        <v>0</v>
      </c>
      <c r="U459" s="10" t="s">
        <v>32</v>
      </c>
      <c r="V459" s="10">
        <v>179272.45244999998</v>
      </c>
      <c r="W459" s="10">
        <v>78015.822</v>
      </c>
      <c r="X459" s="10">
        <v>54998.589</v>
      </c>
      <c r="Y459" s="10">
        <v>68004.122000000003</v>
      </c>
      <c r="Z459" s="10" t="s">
        <v>32</v>
      </c>
      <c r="AA459" s="10">
        <v>1221857.683</v>
      </c>
      <c r="AB459" s="10">
        <v>1111213.8840000001</v>
      </c>
      <c r="AC459" s="11">
        <v>0.90944624685884967</v>
      </c>
      <c r="AD459" s="10" t="s">
        <v>32</v>
      </c>
    </row>
    <row r="460" spans="1:30" x14ac:dyDescent="0.25">
      <c r="A460" s="8">
        <v>41676</v>
      </c>
      <c r="B460" s="9" t="s">
        <v>463</v>
      </c>
      <c r="C460" s="9" t="s">
        <v>200</v>
      </c>
      <c r="D460" s="10">
        <v>674474.20900000003</v>
      </c>
      <c r="E460" s="10">
        <v>674474.20900000003</v>
      </c>
      <c r="F460" s="10" t="s">
        <v>32</v>
      </c>
      <c r="G460" s="10">
        <v>151497</v>
      </c>
      <c r="H460" s="10">
        <v>629808.83499999996</v>
      </c>
      <c r="I460" s="10" t="s">
        <v>33</v>
      </c>
      <c r="J460" s="10">
        <v>490180.82799999998</v>
      </c>
      <c r="K460" s="10">
        <v>490180.82500000001</v>
      </c>
      <c r="L460" s="10" t="s">
        <v>32</v>
      </c>
      <c r="M460" s="10">
        <v>184293.38099999999</v>
      </c>
      <c r="N460" s="10">
        <v>184293.38399999999</v>
      </c>
      <c r="O460" s="10" t="s">
        <v>32</v>
      </c>
      <c r="P460" s="10">
        <v>1304283.044</v>
      </c>
      <c r="Q460" s="10">
        <v>495044.48599999998</v>
      </c>
      <c r="R460" s="10" t="s">
        <v>32</v>
      </c>
      <c r="S460" s="10">
        <v>0</v>
      </c>
      <c r="T460" s="10">
        <v>0</v>
      </c>
      <c r="U460" s="10" t="s">
        <v>32</v>
      </c>
      <c r="V460" s="10">
        <v>101171.13135</v>
      </c>
      <c r="W460" s="10">
        <v>33713.889000000003</v>
      </c>
      <c r="X460" s="10">
        <v>25692.808000000001</v>
      </c>
      <c r="Y460" s="10">
        <v>57770.387000000002</v>
      </c>
      <c r="Z460" s="10" t="s">
        <v>32</v>
      </c>
      <c r="AA460" s="10">
        <v>1304283.044</v>
      </c>
      <c r="AB460" s="10">
        <v>495044.48599999998</v>
      </c>
      <c r="AC460" s="11">
        <v>0.37955295691170543</v>
      </c>
      <c r="AD460" s="10" t="s">
        <v>33</v>
      </c>
    </row>
    <row r="461" spans="1:30" x14ac:dyDescent="0.25">
      <c r="A461" s="8">
        <v>41770</v>
      </c>
      <c r="B461" s="9" t="s">
        <v>463</v>
      </c>
      <c r="C461" s="9" t="s">
        <v>489</v>
      </c>
      <c r="D461" s="10">
        <v>1010130.733</v>
      </c>
      <c r="E461" s="10">
        <v>1010130.733</v>
      </c>
      <c r="F461" s="10" t="s">
        <v>32</v>
      </c>
      <c r="G461" s="10">
        <v>126583</v>
      </c>
      <c r="H461" s="10">
        <v>0</v>
      </c>
      <c r="I461" s="10" t="s">
        <v>33</v>
      </c>
      <c r="J461" s="10">
        <v>1010130.733</v>
      </c>
      <c r="K461" s="10">
        <v>1010130.733</v>
      </c>
      <c r="L461" s="10" t="s">
        <v>32</v>
      </c>
      <c r="M461" s="10">
        <v>0</v>
      </c>
      <c r="N461" s="10">
        <v>0</v>
      </c>
      <c r="O461" s="10" t="s">
        <v>32</v>
      </c>
      <c r="P461" s="10">
        <v>1010130.733</v>
      </c>
      <c r="Q461" s="10">
        <v>791177.9439999999</v>
      </c>
      <c r="R461" s="10" t="s">
        <v>32</v>
      </c>
      <c r="S461" s="10">
        <v>0</v>
      </c>
      <c r="T461" s="10">
        <v>0</v>
      </c>
      <c r="U461" s="10" t="s">
        <v>32</v>
      </c>
      <c r="V461" s="10">
        <v>151519.60994999998</v>
      </c>
      <c r="W461" s="10">
        <v>89980.528999999995</v>
      </c>
      <c r="X461" s="10">
        <v>45243.51</v>
      </c>
      <c r="Y461" s="10">
        <v>153140.54199999999</v>
      </c>
      <c r="Z461" s="10" t="s">
        <v>32</v>
      </c>
      <c r="AA461" s="10">
        <v>1010130.733</v>
      </c>
      <c r="AB461" s="10">
        <v>791177.9439999999</v>
      </c>
      <c r="AC461" s="11">
        <v>0.78324311710650618</v>
      </c>
      <c r="AD461" s="10" t="s">
        <v>33</v>
      </c>
    </row>
    <row r="462" spans="1:30" x14ac:dyDescent="0.25">
      <c r="A462" s="8">
        <v>41791</v>
      </c>
      <c r="B462" s="9" t="s">
        <v>463</v>
      </c>
      <c r="C462" s="9" t="s">
        <v>490</v>
      </c>
      <c r="D462" s="10">
        <v>819814.451</v>
      </c>
      <c r="E462" s="10">
        <v>819814.451</v>
      </c>
      <c r="F462" s="10" t="s">
        <v>32</v>
      </c>
      <c r="G462" s="10">
        <v>1153554</v>
      </c>
      <c r="H462" s="10">
        <v>38833.576000000001</v>
      </c>
      <c r="I462" s="10" t="s">
        <v>33</v>
      </c>
      <c r="J462" s="10">
        <v>501005.36300000001</v>
      </c>
      <c r="K462" s="10">
        <v>501005.36300000001</v>
      </c>
      <c r="L462" s="10" t="s">
        <v>32</v>
      </c>
      <c r="M462" s="10">
        <v>318809.08799999999</v>
      </c>
      <c r="N462" s="10">
        <v>318809.08799999999</v>
      </c>
      <c r="O462" s="10" t="s">
        <v>32</v>
      </c>
      <c r="P462" s="10">
        <v>865208.53300000005</v>
      </c>
      <c r="Q462" s="10">
        <v>765159.13199999998</v>
      </c>
      <c r="R462" s="10" t="s">
        <v>32</v>
      </c>
      <c r="S462" s="10">
        <v>0</v>
      </c>
      <c r="T462" s="10">
        <v>0</v>
      </c>
      <c r="U462" s="10" t="s">
        <v>32</v>
      </c>
      <c r="V462" s="10">
        <v>122972.16764999999</v>
      </c>
      <c r="W462" s="10">
        <v>79479.646999999997</v>
      </c>
      <c r="X462" s="10">
        <v>57564.432000000001</v>
      </c>
      <c r="Y462" s="10">
        <v>104608.936</v>
      </c>
      <c r="Z462" s="10" t="s">
        <v>32</v>
      </c>
      <c r="AA462" s="10">
        <v>865208.53300000005</v>
      </c>
      <c r="AB462" s="10">
        <v>765159.13199999998</v>
      </c>
      <c r="AC462" s="11">
        <v>0.88436383000859742</v>
      </c>
      <c r="AD462" s="10" t="s">
        <v>32</v>
      </c>
    </row>
    <row r="463" spans="1:30" x14ac:dyDescent="0.25">
      <c r="A463" s="8">
        <v>41799</v>
      </c>
      <c r="B463" s="9" t="s">
        <v>463</v>
      </c>
      <c r="C463" s="9" t="s">
        <v>491</v>
      </c>
      <c r="D463" s="10">
        <v>727251</v>
      </c>
      <c r="E463" s="10">
        <v>727250.73</v>
      </c>
      <c r="F463" s="10" t="s">
        <v>32</v>
      </c>
      <c r="G463" s="10">
        <v>225063</v>
      </c>
      <c r="H463" s="10">
        <v>68587</v>
      </c>
      <c r="I463" s="10" t="s">
        <v>33</v>
      </c>
      <c r="J463" s="10">
        <v>539494</v>
      </c>
      <c r="K463" s="10">
        <v>539214.42599999998</v>
      </c>
      <c r="L463" s="10" t="s">
        <v>33</v>
      </c>
      <c r="M463" s="10">
        <v>187757</v>
      </c>
      <c r="N463" s="10">
        <v>188036.304</v>
      </c>
      <c r="O463" s="10" t="s">
        <v>33</v>
      </c>
      <c r="P463" s="10">
        <v>797455.73</v>
      </c>
      <c r="Q463" s="10">
        <v>531727</v>
      </c>
      <c r="R463" s="10" t="s">
        <v>32</v>
      </c>
      <c r="S463" s="10">
        <v>0</v>
      </c>
      <c r="T463" s="10">
        <v>0</v>
      </c>
      <c r="U463" s="10" t="s">
        <v>32</v>
      </c>
      <c r="V463" s="10">
        <v>109087.60949999999</v>
      </c>
      <c r="W463" s="10">
        <v>80809</v>
      </c>
      <c r="X463" s="10">
        <v>62887</v>
      </c>
      <c r="Y463" s="10">
        <v>69229</v>
      </c>
      <c r="Z463" s="10" t="s">
        <v>32</v>
      </c>
      <c r="AA463" s="10">
        <v>797455.73</v>
      </c>
      <c r="AB463" s="10">
        <v>531727</v>
      </c>
      <c r="AC463" s="11">
        <v>0.66677933331797612</v>
      </c>
      <c r="AD463" s="10" t="s">
        <v>33</v>
      </c>
    </row>
    <row r="464" spans="1:30" x14ac:dyDescent="0.25">
      <c r="A464" s="8">
        <v>41801</v>
      </c>
      <c r="B464" s="9" t="s">
        <v>463</v>
      </c>
      <c r="C464" s="9" t="s">
        <v>492</v>
      </c>
      <c r="D464" s="10">
        <v>492400.033</v>
      </c>
      <c r="E464" s="10">
        <v>492400.033</v>
      </c>
      <c r="F464" s="10" t="s">
        <v>32</v>
      </c>
      <c r="G464" s="10">
        <v>-19280</v>
      </c>
      <c r="H464" s="10">
        <v>53781.178</v>
      </c>
      <c r="I464" s="10" t="s">
        <v>33</v>
      </c>
      <c r="J464" s="10">
        <v>451133.84399999998</v>
      </c>
      <c r="K464" s="10">
        <v>451133.84499999997</v>
      </c>
      <c r="L464" s="10" t="s">
        <v>32</v>
      </c>
      <c r="M464" s="10">
        <v>41266.188999999998</v>
      </c>
      <c r="N464" s="10">
        <v>41266.188000000002</v>
      </c>
      <c r="O464" s="10" t="s">
        <v>32</v>
      </c>
      <c r="P464" s="10">
        <v>546181.21100000001</v>
      </c>
      <c r="Q464" s="10">
        <v>508575.353</v>
      </c>
      <c r="R464" s="10" t="s">
        <v>32</v>
      </c>
      <c r="S464" s="10">
        <v>0</v>
      </c>
      <c r="T464" s="10">
        <v>0</v>
      </c>
      <c r="U464" s="10" t="s">
        <v>32</v>
      </c>
      <c r="V464" s="10">
        <v>73860.004950000002</v>
      </c>
      <c r="W464" s="10">
        <v>78860.607000000004</v>
      </c>
      <c r="X464" s="10">
        <v>58122.156000000003</v>
      </c>
      <c r="Y464" s="10">
        <v>77479.061000000002</v>
      </c>
      <c r="Z464" s="10" t="s">
        <v>32</v>
      </c>
      <c r="AA464" s="10">
        <v>546181.21100000001</v>
      </c>
      <c r="AB464" s="10">
        <v>508575.353</v>
      </c>
      <c r="AC464" s="11">
        <v>0.9311476534845502</v>
      </c>
      <c r="AD464" s="10" t="s">
        <v>32</v>
      </c>
    </row>
    <row r="465" spans="1:30" x14ac:dyDescent="0.25">
      <c r="A465" s="8">
        <v>41807</v>
      </c>
      <c r="B465" s="9" t="s">
        <v>463</v>
      </c>
      <c r="C465" s="9" t="s">
        <v>493</v>
      </c>
      <c r="D465" s="10">
        <v>802625.04799999995</v>
      </c>
      <c r="E465" s="10">
        <v>802625.04799999995</v>
      </c>
      <c r="F465" s="10" t="s">
        <v>32</v>
      </c>
      <c r="G465" s="10">
        <v>0</v>
      </c>
      <c r="H465" s="10">
        <v>0</v>
      </c>
      <c r="I465" s="10" t="s">
        <v>32</v>
      </c>
      <c r="J465" s="10">
        <v>802625.04799999995</v>
      </c>
      <c r="K465" s="10">
        <v>802625.04799999995</v>
      </c>
      <c r="L465" s="10" t="s">
        <v>32</v>
      </c>
      <c r="M465" s="10">
        <v>0</v>
      </c>
      <c r="N465" s="10">
        <v>0</v>
      </c>
      <c r="O465" s="10" t="s">
        <v>32</v>
      </c>
      <c r="P465" s="10">
        <v>802625.04799999995</v>
      </c>
      <c r="Q465" s="10">
        <v>669296.63899999997</v>
      </c>
      <c r="R465" s="10" t="s">
        <v>32</v>
      </c>
      <c r="S465" s="10">
        <v>0</v>
      </c>
      <c r="T465" s="10">
        <v>0</v>
      </c>
      <c r="U465" s="10" t="s">
        <v>32</v>
      </c>
      <c r="V465" s="10">
        <v>120393.75719999999</v>
      </c>
      <c r="W465" s="10">
        <v>118388.041</v>
      </c>
      <c r="X465" s="10">
        <v>91656.118000000002</v>
      </c>
      <c r="Y465" s="10">
        <v>77332.387000000002</v>
      </c>
      <c r="Z465" s="10" t="s">
        <v>32</v>
      </c>
      <c r="AA465" s="10">
        <v>802625.04799999995</v>
      </c>
      <c r="AB465" s="10">
        <v>669296.63899999997</v>
      </c>
      <c r="AC465" s="11">
        <v>0.83388456498805907</v>
      </c>
      <c r="AD465" s="10" t="s">
        <v>32</v>
      </c>
    </row>
    <row r="466" spans="1:30" x14ac:dyDescent="0.25">
      <c r="A466" s="8">
        <v>41872</v>
      </c>
      <c r="B466" s="9" t="s">
        <v>463</v>
      </c>
      <c r="C466" s="9" t="s">
        <v>494</v>
      </c>
      <c r="D466" s="10">
        <v>438523.97399999999</v>
      </c>
      <c r="E466" s="10">
        <v>438523.97399999999</v>
      </c>
      <c r="F466" s="10" t="s">
        <v>32</v>
      </c>
      <c r="G466" s="10">
        <v>11633</v>
      </c>
      <c r="H466" s="10">
        <v>0</v>
      </c>
      <c r="I466" s="10" t="s">
        <v>33</v>
      </c>
      <c r="J466" s="10">
        <v>552355.31799999997</v>
      </c>
      <c r="K466" s="10">
        <v>335629.29</v>
      </c>
      <c r="L466" s="10" t="s">
        <v>33</v>
      </c>
      <c r="M466" s="10">
        <v>53634.673999999999</v>
      </c>
      <c r="N466" s="10">
        <v>102894.68399999999</v>
      </c>
      <c r="O466" s="10" t="s">
        <v>33</v>
      </c>
      <c r="P466" s="10">
        <v>438523.97399999999</v>
      </c>
      <c r="Q466" s="10">
        <v>415804.49900000001</v>
      </c>
      <c r="R466" s="10" t="s">
        <v>32</v>
      </c>
      <c r="S466" s="10">
        <v>0</v>
      </c>
      <c r="T466" s="10">
        <v>0</v>
      </c>
      <c r="U466" s="10" t="s">
        <v>32</v>
      </c>
      <c r="V466" s="10">
        <v>65778.596099999995</v>
      </c>
      <c r="W466" s="10">
        <v>154124.359</v>
      </c>
      <c r="X466" s="10">
        <v>72205.951000000001</v>
      </c>
      <c r="Y466" s="10">
        <v>47936.285000000003</v>
      </c>
      <c r="Z466" s="10" t="s">
        <v>32</v>
      </c>
      <c r="AA466" s="10">
        <v>438523.97399999999</v>
      </c>
      <c r="AB466" s="10">
        <v>415804.49900000001</v>
      </c>
      <c r="AC466" s="11">
        <v>0.94819103094235857</v>
      </c>
      <c r="AD466" s="10" t="s">
        <v>32</v>
      </c>
    </row>
    <row r="467" spans="1:30" x14ac:dyDescent="0.25">
      <c r="A467" s="8">
        <v>41885</v>
      </c>
      <c r="B467" s="9" t="s">
        <v>463</v>
      </c>
      <c r="C467" s="9" t="s">
        <v>495</v>
      </c>
      <c r="D467" s="10">
        <v>330017.16200000001</v>
      </c>
      <c r="E467" s="10">
        <v>330017.16200000001</v>
      </c>
      <c r="F467" s="10" t="s">
        <v>32</v>
      </c>
      <c r="G467" s="10">
        <v>14133</v>
      </c>
      <c r="H467" s="10">
        <v>14157.507</v>
      </c>
      <c r="I467" s="10" t="s">
        <v>32</v>
      </c>
      <c r="J467" s="10">
        <v>330017.16200000001</v>
      </c>
      <c r="K467" s="10">
        <v>330017.16200000001</v>
      </c>
      <c r="L467" s="10" t="s">
        <v>32</v>
      </c>
      <c r="M467" s="10">
        <v>0</v>
      </c>
      <c r="N467" s="10">
        <v>0</v>
      </c>
      <c r="O467" s="10" t="s">
        <v>32</v>
      </c>
      <c r="P467" s="10">
        <v>367232.424</v>
      </c>
      <c r="Q467" s="10">
        <v>366865.94200000004</v>
      </c>
      <c r="R467" s="10" t="s">
        <v>32</v>
      </c>
      <c r="S467" s="10">
        <v>0</v>
      </c>
      <c r="T467" s="10">
        <v>0</v>
      </c>
      <c r="U467" s="10" t="s">
        <v>32</v>
      </c>
      <c r="V467" s="10">
        <v>49502.5743</v>
      </c>
      <c r="W467" s="10">
        <v>52608.620999999999</v>
      </c>
      <c r="X467" s="10">
        <v>49694.792999999998</v>
      </c>
      <c r="Y467" s="10">
        <v>56575.309000000001</v>
      </c>
      <c r="Z467" s="10" t="s">
        <v>32</v>
      </c>
      <c r="AA467" s="10">
        <v>367232.424</v>
      </c>
      <c r="AB467" s="10">
        <v>366865.94200000004</v>
      </c>
      <c r="AC467" s="11">
        <v>0.99900204345790566</v>
      </c>
      <c r="AD467" s="10" t="s">
        <v>32</v>
      </c>
    </row>
    <row r="468" spans="1:30" x14ac:dyDescent="0.25">
      <c r="A468" s="8">
        <v>47030</v>
      </c>
      <c r="B468" s="9" t="s">
        <v>496</v>
      </c>
      <c r="C468" s="9" t="s">
        <v>497</v>
      </c>
      <c r="D468" s="10">
        <v>838372.66200000001</v>
      </c>
      <c r="E468" s="10">
        <v>838372.66200000001</v>
      </c>
      <c r="F468" s="10" t="s">
        <v>32</v>
      </c>
      <c r="G468" s="10">
        <v>260.64499999999998</v>
      </c>
      <c r="H468" s="10">
        <v>260.64499999999998</v>
      </c>
      <c r="I468" s="10" t="s">
        <v>32</v>
      </c>
      <c r="J468" s="10">
        <v>838372.66200000001</v>
      </c>
      <c r="K468" s="10">
        <v>838372.66200000001</v>
      </c>
      <c r="L468" s="10" t="s">
        <v>32</v>
      </c>
      <c r="M468" s="10">
        <v>0</v>
      </c>
      <c r="N468" s="10">
        <v>0</v>
      </c>
      <c r="O468" s="10" t="s">
        <v>32</v>
      </c>
      <c r="P468" s="10">
        <v>838633.30700000003</v>
      </c>
      <c r="Q468" s="10">
        <v>836366.34000000008</v>
      </c>
      <c r="R468" s="10" t="s">
        <v>32</v>
      </c>
      <c r="S468" s="10">
        <v>0</v>
      </c>
      <c r="T468" s="10">
        <v>0</v>
      </c>
      <c r="U468" s="10" t="s">
        <v>32</v>
      </c>
      <c r="V468" s="10">
        <v>125755.89929999999</v>
      </c>
      <c r="W468" s="10">
        <v>215798.82399999999</v>
      </c>
      <c r="X468" s="10">
        <v>0</v>
      </c>
      <c r="Y468" s="10">
        <v>119467.516</v>
      </c>
      <c r="Z468" s="10" t="s">
        <v>32</v>
      </c>
      <c r="AA468" s="10">
        <v>838633.30700000003</v>
      </c>
      <c r="AB468" s="10">
        <v>836366.34000000008</v>
      </c>
      <c r="AC468" s="11">
        <v>0.99729683166518934</v>
      </c>
      <c r="AD468" s="10" t="s">
        <v>32</v>
      </c>
    </row>
    <row r="469" spans="1:30" x14ac:dyDescent="0.25">
      <c r="A469" s="8">
        <v>47058</v>
      </c>
      <c r="B469" s="9" t="s">
        <v>496</v>
      </c>
      <c r="C469" s="9" t="s">
        <v>498</v>
      </c>
      <c r="D469" s="10">
        <v>1521196</v>
      </c>
      <c r="E469" s="10">
        <v>1521196.5319999999</v>
      </c>
      <c r="F469" s="10" t="s">
        <v>32</v>
      </c>
      <c r="G469" s="10">
        <v>-42696</v>
      </c>
      <c r="H469" s="10">
        <v>44250</v>
      </c>
      <c r="I469" s="10" t="s">
        <v>33</v>
      </c>
      <c r="J469" s="10">
        <v>1216957</v>
      </c>
      <c r="K469" s="10">
        <v>1216957.2209999999</v>
      </c>
      <c r="L469" s="10" t="s">
        <v>32</v>
      </c>
      <c r="M469" s="10">
        <v>304239</v>
      </c>
      <c r="N469" s="10">
        <v>304239.31099999999</v>
      </c>
      <c r="O469" s="10" t="s">
        <v>32</v>
      </c>
      <c r="P469" s="10">
        <v>1565454.5319999999</v>
      </c>
      <c r="Q469" s="10">
        <v>1011082</v>
      </c>
      <c r="R469" s="10" t="s">
        <v>32</v>
      </c>
      <c r="S469" s="10">
        <v>0</v>
      </c>
      <c r="T469" s="10">
        <v>20000</v>
      </c>
      <c r="U469" s="10" t="s">
        <v>33</v>
      </c>
      <c r="V469" s="10">
        <v>228179.47979999997</v>
      </c>
      <c r="W469" s="10">
        <v>182386</v>
      </c>
      <c r="X469" s="10">
        <v>0</v>
      </c>
      <c r="Y469" s="10">
        <v>162481</v>
      </c>
      <c r="Z469" s="10" t="s">
        <v>32</v>
      </c>
      <c r="AA469" s="10">
        <v>1565454.5319999999</v>
      </c>
      <c r="AB469" s="10">
        <v>991082</v>
      </c>
      <c r="AC469" s="11">
        <v>0.63309535968049446</v>
      </c>
      <c r="AD469" s="10" t="s">
        <v>33</v>
      </c>
    </row>
    <row r="470" spans="1:30" x14ac:dyDescent="0.25">
      <c r="A470" s="8">
        <v>47189</v>
      </c>
      <c r="B470" s="9" t="s">
        <v>496</v>
      </c>
      <c r="C470" s="9" t="s">
        <v>499</v>
      </c>
      <c r="D470" s="10">
        <v>3001870.3429999999</v>
      </c>
      <c r="E470" s="10">
        <v>3001870.3429999999</v>
      </c>
      <c r="F470" s="10" t="s">
        <v>32</v>
      </c>
      <c r="G470" s="10">
        <v>16866</v>
      </c>
      <c r="H470" s="10">
        <v>0</v>
      </c>
      <c r="I470" s="10" t="s">
        <v>33</v>
      </c>
      <c r="J470" s="10">
        <v>3001870.3429999999</v>
      </c>
      <c r="K470" s="10">
        <v>3001870.3429999999</v>
      </c>
      <c r="L470" s="10" t="s">
        <v>32</v>
      </c>
      <c r="M470" s="10">
        <v>0</v>
      </c>
      <c r="N470" s="10">
        <v>0</v>
      </c>
      <c r="O470" s="10" t="s">
        <v>32</v>
      </c>
      <c r="P470" s="10">
        <v>3008488.9709999999</v>
      </c>
      <c r="Q470" s="10">
        <v>928312.44400000002</v>
      </c>
      <c r="R470" s="10" t="s">
        <v>32</v>
      </c>
      <c r="S470" s="10">
        <v>0</v>
      </c>
      <c r="T470" s="10">
        <v>0</v>
      </c>
      <c r="U470" s="10" t="s">
        <v>32</v>
      </c>
      <c r="V470" s="10">
        <v>450280.55144999997</v>
      </c>
      <c r="W470" s="10">
        <v>356645.88099999999</v>
      </c>
      <c r="X470" s="10">
        <v>146072.913</v>
      </c>
      <c r="Y470" s="10">
        <v>150196.82999999999</v>
      </c>
      <c r="Z470" s="10" t="s">
        <v>32</v>
      </c>
      <c r="AA470" s="10">
        <v>3008488.9709999999</v>
      </c>
      <c r="AB470" s="10">
        <v>928312.44400000002</v>
      </c>
      <c r="AC470" s="11">
        <v>0.30856435006023497</v>
      </c>
      <c r="AD470" s="10" t="s">
        <v>33</v>
      </c>
    </row>
    <row r="471" spans="1:30" x14ac:dyDescent="0.25">
      <c r="A471" s="8">
        <v>47205</v>
      </c>
      <c r="B471" s="9" t="s">
        <v>496</v>
      </c>
      <c r="C471" s="9" t="s">
        <v>500</v>
      </c>
      <c r="D471" s="10">
        <v>660861</v>
      </c>
      <c r="E471" s="10">
        <v>660860.65899999999</v>
      </c>
      <c r="F471" s="10" t="s">
        <v>32</v>
      </c>
      <c r="G471" s="10">
        <v>7654</v>
      </c>
      <c r="H471" s="10">
        <v>0</v>
      </c>
      <c r="I471" s="10" t="s">
        <v>33</v>
      </c>
      <c r="J471" s="10">
        <v>660861</v>
      </c>
      <c r="K471" s="10">
        <v>502254.098</v>
      </c>
      <c r="L471" s="10" t="s">
        <v>33</v>
      </c>
      <c r="M471" s="10">
        <v>0</v>
      </c>
      <c r="N471" s="10">
        <v>158606.56099999999</v>
      </c>
      <c r="O471" s="10" t="s">
        <v>33</v>
      </c>
      <c r="P471" s="10">
        <v>660860.65899999999</v>
      </c>
      <c r="Q471" s="10">
        <v>459155</v>
      </c>
      <c r="R471" s="10" t="s">
        <v>32</v>
      </c>
      <c r="S471" s="10">
        <v>0</v>
      </c>
      <c r="T471" s="10">
        <v>130000</v>
      </c>
      <c r="U471" s="10" t="s">
        <v>33</v>
      </c>
      <c r="V471" s="10">
        <v>99129.098849999995</v>
      </c>
      <c r="W471" s="10">
        <v>11400</v>
      </c>
      <c r="X471" s="10">
        <v>0</v>
      </c>
      <c r="Y471" s="10">
        <v>1741</v>
      </c>
      <c r="Z471" s="10" t="s">
        <v>33</v>
      </c>
      <c r="AA471" s="10">
        <v>660860.65899999999</v>
      </c>
      <c r="AB471" s="10">
        <v>329155</v>
      </c>
      <c r="AC471" s="11">
        <v>0.49807019909169686</v>
      </c>
      <c r="AD471" s="10" t="s">
        <v>33</v>
      </c>
    </row>
    <row r="472" spans="1:30" x14ac:dyDescent="0.25">
      <c r="A472" s="8">
        <v>47245</v>
      </c>
      <c r="B472" s="9" t="s">
        <v>496</v>
      </c>
      <c r="C472" s="9" t="s">
        <v>501</v>
      </c>
      <c r="D472" s="10">
        <v>2486158</v>
      </c>
      <c r="E472" s="10">
        <v>2486157.94</v>
      </c>
      <c r="F472" s="10" t="s">
        <v>32</v>
      </c>
      <c r="G472" s="10">
        <v>807388</v>
      </c>
      <c r="H472" s="10">
        <v>808520</v>
      </c>
      <c r="I472" s="10" t="s">
        <v>33</v>
      </c>
      <c r="J472" s="10">
        <v>0</v>
      </c>
      <c r="K472" s="10">
        <v>1740310.5560000001</v>
      </c>
      <c r="L472" s="10" t="s">
        <v>33</v>
      </c>
      <c r="M472" s="10">
        <v>2486158</v>
      </c>
      <c r="N472" s="10">
        <v>745847.38399999996</v>
      </c>
      <c r="O472" s="10" t="s">
        <v>33</v>
      </c>
      <c r="P472" s="10">
        <v>3294677.94</v>
      </c>
      <c r="Q472" s="10">
        <v>2478773</v>
      </c>
      <c r="R472" s="10" t="s">
        <v>32</v>
      </c>
      <c r="S472" s="10">
        <v>0</v>
      </c>
      <c r="T472" s="10">
        <v>0</v>
      </c>
      <c r="U472" s="10" t="s">
        <v>32</v>
      </c>
      <c r="V472" s="10">
        <v>372923.69099999999</v>
      </c>
      <c r="W472" s="10">
        <v>657714</v>
      </c>
      <c r="X472" s="10">
        <v>383440</v>
      </c>
      <c r="Y472" s="10">
        <v>169250</v>
      </c>
      <c r="Z472" s="10" t="s">
        <v>32</v>
      </c>
      <c r="AA472" s="10">
        <v>3294677.94</v>
      </c>
      <c r="AB472" s="10">
        <v>2478773</v>
      </c>
      <c r="AC472" s="11">
        <v>0.75235669317044085</v>
      </c>
      <c r="AD472" s="10" t="s">
        <v>33</v>
      </c>
    </row>
    <row r="473" spans="1:30" x14ac:dyDescent="0.25">
      <c r="A473" s="8">
        <v>47268</v>
      </c>
      <c r="B473" s="9" t="s">
        <v>496</v>
      </c>
      <c r="C473" s="9" t="s">
        <v>502</v>
      </c>
      <c r="D473" s="10">
        <v>1137749.4539999999</v>
      </c>
      <c r="E473" s="10">
        <v>1137749.4580000001</v>
      </c>
      <c r="F473" s="10" t="s">
        <v>32</v>
      </c>
      <c r="G473" s="10">
        <v>0</v>
      </c>
      <c r="H473" s="10">
        <v>0</v>
      </c>
      <c r="I473" s="10" t="s">
        <v>32</v>
      </c>
      <c r="J473" s="10">
        <v>568874.72699999996</v>
      </c>
      <c r="K473" s="10">
        <v>568874.72400000005</v>
      </c>
      <c r="L473" s="10" t="s">
        <v>32</v>
      </c>
      <c r="M473" s="10">
        <v>568874.72699999996</v>
      </c>
      <c r="N473" s="10">
        <v>568874.73400000005</v>
      </c>
      <c r="O473" s="10" t="s">
        <v>32</v>
      </c>
      <c r="P473" s="10">
        <v>1137749.4580000001</v>
      </c>
      <c r="Q473" s="10">
        <v>474980.22600000002</v>
      </c>
      <c r="R473" s="10" t="s">
        <v>32</v>
      </c>
      <c r="S473" s="10">
        <v>0</v>
      </c>
      <c r="T473" s="10">
        <v>0</v>
      </c>
      <c r="U473" s="10" t="s">
        <v>32</v>
      </c>
      <c r="V473" s="10">
        <v>170662.41870000001</v>
      </c>
      <c r="W473" s="10">
        <v>279428.17800000001</v>
      </c>
      <c r="X473" s="10">
        <v>0</v>
      </c>
      <c r="Y473" s="10">
        <v>194078.046</v>
      </c>
      <c r="Z473" s="10" t="s">
        <v>32</v>
      </c>
      <c r="AA473" s="10">
        <v>1137749.4580000001</v>
      </c>
      <c r="AB473" s="10">
        <v>474980.22600000002</v>
      </c>
      <c r="AC473" s="11">
        <v>0.41747348035212156</v>
      </c>
      <c r="AD473" s="10" t="s">
        <v>33</v>
      </c>
    </row>
    <row r="474" spans="1:30" x14ac:dyDescent="0.25">
      <c r="A474" s="8">
        <v>47288</v>
      </c>
      <c r="B474" s="9" t="s">
        <v>496</v>
      </c>
      <c r="C474" s="9" t="s">
        <v>503</v>
      </c>
      <c r="D474" s="10">
        <v>2091867.0959999999</v>
      </c>
      <c r="E474" s="10">
        <v>2091867.0959999999</v>
      </c>
      <c r="F474" s="10" t="s">
        <v>32</v>
      </c>
      <c r="G474" s="10">
        <v>27717.535</v>
      </c>
      <c r="H474" s="10">
        <v>27717.535</v>
      </c>
      <c r="I474" s="10" t="s">
        <v>32</v>
      </c>
      <c r="J474" s="10">
        <v>2091867.0959999999</v>
      </c>
      <c r="K474" s="10">
        <v>2091867.0959999999</v>
      </c>
      <c r="L474" s="10" t="s">
        <v>32</v>
      </c>
      <c r="M474" s="10">
        <v>0</v>
      </c>
      <c r="N474" s="10">
        <v>0</v>
      </c>
      <c r="O474" s="10" t="s">
        <v>32</v>
      </c>
      <c r="P474" s="10">
        <v>2119584.6310000001</v>
      </c>
      <c r="Q474" s="10">
        <v>2117859.4479999999</v>
      </c>
      <c r="R474" s="10" t="s">
        <v>32</v>
      </c>
      <c r="S474" s="10">
        <v>0</v>
      </c>
      <c r="T474" s="10">
        <v>0</v>
      </c>
      <c r="U474" s="10" t="s">
        <v>32</v>
      </c>
      <c r="V474" s="10">
        <v>313780.06439999997</v>
      </c>
      <c r="W474" s="10">
        <v>1111116.8429999999</v>
      </c>
      <c r="X474" s="10">
        <v>200680.85</v>
      </c>
      <c r="Y474" s="10">
        <v>300063.674</v>
      </c>
      <c r="Z474" s="10" t="s">
        <v>32</v>
      </c>
      <c r="AA474" s="10">
        <v>2119584.6310000001</v>
      </c>
      <c r="AB474" s="10">
        <v>2117859.4479999999</v>
      </c>
      <c r="AC474" s="11">
        <v>0.99918607496262779</v>
      </c>
      <c r="AD474" s="10" t="s">
        <v>32</v>
      </c>
    </row>
    <row r="475" spans="1:30" x14ac:dyDescent="0.25">
      <c r="A475" s="8">
        <v>47318</v>
      </c>
      <c r="B475" s="9" t="s">
        <v>496</v>
      </c>
      <c r="C475" s="9" t="s">
        <v>504</v>
      </c>
      <c r="D475" s="10">
        <v>1415529</v>
      </c>
      <c r="E475" s="10">
        <v>1415528.8810000001</v>
      </c>
      <c r="F475" s="10" t="s">
        <v>32</v>
      </c>
      <c r="G475" s="10">
        <v>13123</v>
      </c>
      <c r="H475" s="10">
        <v>0</v>
      </c>
      <c r="I475" s="10" t="s">
        <v>33</v>
      </c>
      <c r="J475" s="10">
        <v>284307</v>
      </c>
      <c r="K475" s="10">
        <v>693609.14800000004</v>
      </c>
      <c r="L475" s="10" t="s">
        <v>33</v>
      </c>
      <c r="M475" s="10">
        <v>1033296</v>
      </c>
      <c r="N475" s="10">
        <v>721919.73300000001</v>
      </c>
      <c r="O475" s="10" t="s">
        <v>33</v>
      </c>
      <c r="P475" s="10">
        <v>1415528.8810000001</v>
      </c>
      <c r="Q475" s="10">
        <v>283106</v>
      </c>
      <c r="R475" s="10" t="s">
        <v>32</v>
      </c>
      <c r="S475" s="10">
        <v>0</v>
      </c>
      <c r="T475" s="10">
        <v>0</v>
      </c>
      <c r="U475" s="10" t="s">
        <v>32</v>
      </c>
      <c r="V475" s="10">
        <v>212329.33215</v>
      </c>
      <c r="W475" s="10">
        <v>0</v>
      </c>
      <c r="X475" s="10">
        <v>0</v>
      </c>
      <c r="Y475" s="10">
        <v>0</v>
      </c>
      <c r="Z475" s="10" t="s">
        <v>33</v>
      </c>
      <c r="AA475" s="10">
        <v>1415528.8810000001</v>
      </c>
      <c r="AB475" s="10">
        <v>283106</v>
      </c>
      <c r="AC475" s="11">
        <v>0.20000015810345023</v>
      </c>
      <c r="AD475" s="10" t="s">
        <v>33</v>
      </c>
    </row>
    <row r="476" spans="1:30" x14ac:dyDescent="0.25">
      <c r="A476" s="8">
        <v>47545</v>
      </c>
      <c r="B476" s="9" t="s">
        <v>496</v>
      </c>
      <c r="C476" s="9" t="s">
        <v>505</v>
      </c>
      <c r="D476" s="10">
        <v>1062611</v>
      </c>
      <c r="E476" s="10">
        <v>1062611.422</v>
      </c>
      <c r="F476" s="10" t="s">
        <v>32</v>
      </c>
      <c r="G476" s="10">
        <v>397</v>
      </c>
      <c r="H476" s="10">
        <v>0</v>
      </c>
      <c r="I476" s="10" t="s">
        <v>33</v>
      </c>
      <c r="J476" s="10">
        <v>1062611</v>
      </c>
      <c r="K476" s="10">
        <v>850089.13500000001</v>
      </c>
      <c r="L476" s="10" t="s">
        <v>33</v>
      </c>
      <c r="M476" s="10">
        <v>0</v>
      </c>
      <c r="N476" s="10">
        <v>212522.28700000001</v>
      </c>
      <c r="O476" s="10" t="s">
        <v>33</v>
      </c>
      <c r="P476" s="10">
        <v>1062611.422</v>
      </c>
      <c r="Q476" s="10">
        <v>1061219</v>
      </c>
      <c r="R476" s="10" t="s">
        <v>32</v>
      </c>
      <c r="S476" s="10">
        <v>0</v>
      </c>
      <c r="T476" s="10">
        <v>0</v>
      </c>
      <c r="U476" s="10" t="s">
        <v>32</v>
      </c>
      <c r="V476" s="10">
        <v>159391.7133</v>
      </c>
      <c r="W476" s="10">
        <v>216101</v>
      </c>
      <c r="X476" s="10">
        <v>31023</v>
      </c>
      <c r="Y476" s="10">
        <v>50269</v>
      </c>
      <c r="Z476" s="10" t="s">
        <v>32</v>
      </c>
      <c r="AA476" s="10">
        <v>1062611.422</v>
      </c>
      <c r="AB476" s="10">
        <v>1061219</v>
      </c>
      <c r="AC476" s="11">
        <v>0.99868962259282024</v>
      </c>
      <c r="AD476" s="10" t="s">
        <v>32</v>
      </c>
    </row>
    <row r="477" spans="1:30" x14ac:dyDescent="0.25">
      <c r="A477" s="8">
        <v>47551</v>
      </c>
      <c r="B477" s="9" t="s">
        <v>496</v>
      </c>
      <c r="C477" s="9" t="s">
        <v>506</v>
      </c>
      <c r="D477" s="10">
        <v>1510033</v>
      </c>
      <c r="E477" s="10">
        <v>1510032.8119999999</v>
      </c>
      <c r="F477" s="10" t="s">
        <v>32</v>
      </c>
      <c r="G477" s="10">
        <v>0</v>
      </c>
      <c r="H477" s="10">
        <v>2488</v>
      </c>
      <c r="I477" s="10" t="s">
        <v>33</v>
      </c>
      <c r="J477" s="10">
        <v>1510033</v>
      </c>
      <c r="K477" s="10">
        <v>1510032.8119999999</v>
      </c>
      <c r="L477" s="10" t="s">
        <v>32</v>
      </c>
      <c r="M477" s="10">
        <v>0</v>
      </c>
      <c r="N477" s="10">
        <v>0</v>
      </c>
      <c r="O477" s="10" t="s">
        <v>32</v>
      </c>
      <c r="P477" s="10">
        <v>1512520.8119999999</v>
      </c>
      <c r="Q477" s="10">
        <v>1511941</v>
      </c>
      <c r="R477" s="10" t="s">
        <v>32</v>
      </c>
      <c r="S477" s="10">
        <v>0</v>
      </c>
      <c r="T477" s="10">
        <v>0</v>
      </c>
      <c r="U477" s="10" t="s">
        <v>32</v>
      </c>
      <c r="V477" s="10">
        <v>226504.92179999998</v>
      </c>
      <c r="W477" s="10">
        <v>432820</v>
      </c>
      <c r="X477" s="10">
        <v>279113</v>
      </c>
      <c r="Y477" s="10">
        <v>202023</v>
      </c>
      <c r="Z477" s="10" t="s">
        <v>32</v>
      </c>
      <c r="AA477" s="10">
        <v>1512520.8119999999</v>
      </c>
      <c r="AB477" s="10">
        <v>1511941</v>
      </c>
      <c r="AC477" s="11">
        <v>0.99961665849791959</v>
      </c>
      <c r="AD477" s="10" t="s">
        <v>32</v>
      </c>
    </row>
    <row r="478" spans="1:30" x14ac:dyDescent="0.25">
      <c r="A478" s="8">
        <v>47555</v>
      </c>
      <c r="B478" s="9" t="s">
        <v>496</v>
      </c>
      <c r="C478" s="9" t="s">
        <v>507</v>
      </c>
      <c r="D478" s="10">
        <v>2280539</v>
      </c>
      <c r="E478" s="10">
        <v>2280538.7599999998</v>
      </c>
      <c r="F478" s="10" t="s">
        <v>32</v>
      </c>
      <c r="G478" s="10">
        <v>0</v>
      </c>
      <c r="H478" s="10">
        <v>0</v>
      </c>
      <c r="I478" s="10" t="s">
        <v>32</v>
      </c>
      <c r="J478" s="10">
        <v>2280539</v>
      </c>
      <c r="K478" s="10">
        <v>2280538.7599999998</v>
      </c>
      <c r="L478" s="10" t="s">
        <v>32</v>
      </c>
      <c r="M478" s="10">
        <v>0</v>
      </c>
      <c r="N478" s="10">
        <v>0</v>
      </c>
      <c r="O478" s="10" t="s">
        <v>32</v>
      </c>
      <c r="P478" s="10">
        <v>2280538.7599999998</v>
      </c>
      <c r="Q478" s="10">
        <v>3243067</v>
      </c>
      <c r="R478" s="10" t="s">
        <v>33</v>
      </c>
      <c r="S478" s="10">
        <v>0</v>
      </c>
      <c r="T478" s="10">
        <v>0</v>
      </c>
      <c r="U478" s="10" t="s">
        <v>32</v>
      </c>
      <c r="V478" s="10">
        <v>342080.81399999995</v>
      </c>
      <c r="W478" s="10">
        <v>859074</v>
      </c>
      <c r="X478" s="10">
        <v>15361</v>
      </c>
      <c r="Y478" s="10">
        <v>362103</v>
      </c>
      <c r="Z478" s="10" t="s">
        <v>32</v>
      </c>
      <c r="AA478" s="10">
        <v>2280538.7599999998</v>
      </c>
      <c r="AB478" s="10">
        <v>3243067</v>
      </c>
      <c r="AC478" s="11">
        <v>1.4220617763146461</v>
      </c>
      <c r="AD478" s="10" t="s">
        <v>33</v>
      </c>
    </row>
    <row r="479" spans="1:30" x14ac:dyDescent="0.25">
      <c r="A479" s="8">
        <v>47570</v>
      </c>
      <c r="B479" s="9" t="s">
        <v>496</v>
      </c>
      <c r="C479" s="9" t="s">
        <v>508</v>
      </c>
      <c r="D479" s="10">
        <v>1457644.003</v>
      </c>
      <c r="E479" s="10">
        <v>1457644.003</v>
      </c>
      <c r="F479" s="10" t="s">
        <v>32</v>
      </c>
      <c r="G479" s="10">
        <v>12975.687</v>
      </c>
      <c r="H479" s="10">
        <v>274896.141</v>
      </c>
      <c r="I479" s="10" t="s">
        <v>33</v>
      </c>
      <c r="J479" s="10">
        <v>1166115.202</v>
      </c>
      <c r="K479" s="10">
        <v>1166115.2050000001</v>
      </c>
      <c r="L479" s="10" t="s">
        <v>32</v>
      </c>
      <c r="M479" s="10">
        <v>291528.80099999998</v>
      </c>
      <c r="N479" s="10">
        <v>291528.79800000001</v>
      </c>
      <c r="O479" s="10" t="s">
        <v>32</v>
      </c>
      <c r="P479" s="10">
        <v>1732540.1440000001</v>
      </c>
      <c r="Q479" s="10">
        <v>1588351.9550000001</v>
      </c>
      <c r="R479" s="10" t="s">
        <v>32</v>
      </c>
      <c r="S479" s="10">
        <v>0</v>
      </c>
      <c r="T479" s="10">
        <v>0</v>
      </c>
      <c r="U479" s="10" t="s">
        <v>32</v>
      </c>
      <c r="V479" s="10">
        <v>218646.60045</v>
      </c>
      <c r="W479" s="10">
        <v>591894.20499999996</v>
      </c>
      <c r="X479" s="10">
        <v>0</v>
      </c>
      <c r="Y479" s="10">
        <v>266581.64899999998</v>
      </c>
      <c r="Z479" s="10" t="s">
        <v>32</v>
      </c>
      <c r="AA479" s="10">
        <v>1732540.1440000001</v>
      </c>
      <c r="AB479" s="10">
        <v>1588351.9550000001</v>
      </c>
      <c r="AC479" s="11">
        <v>0.91677642246885793</v>
      </c>
      <c r="AD479" s="10" t="s">
        <v>32</v>
      </c>
    </row>
    <row r="480" spans="1:30" x14ac:dyDescent="0.25">
      <c r="A480" s="8">
        <v>47660</v>
      </c>
      <c r="B480" s="9" t="s">
        <v>496</v>
      </c>
      <c r="C480" s="9" t="s">
        <v>509</v>
      </c>
      <c r="D480" s="10">
        <v>1169315</v>
      </c>
      <c r="E480" s="10">
        <v>1169315.1459999999</v>
      </c>
      <c r="F480" s="10" t="s">
        <v>32</v>
      </c>
      <c r="G480" s="10">
        <v>-20600</v>
      </c>
      <c r="H480" s="10">
        <v>0</v>
      </c>
      <c r="I480" s="10" t="s">
        <v>33</v>
      </c>
      <c r="J480" s="10">
        <v>1169315</v>
      </c>
      <c r="K480" s="10">
        <v>1169315.1459999999</v>
      </c>
      <c r="L480" s="10" t="s">
        <v>32</v>
      </c>
      <c r="M480" s="10">
        <v>0</v>
      </c>
      <c r="N480" s="10">
        <v>0</v>
      </c>
      <c r="O480" s="10" t="s">
        <v>32</v>
      </c>
      <c r="P480" s="10">
        <v>1169315.1459999999</v>
      </c>
      <c r="Q480" s="10">
        <v>1134721</v>
      </c>
      <c r="R480" s="10" t="s">
        <v>32</v>
      </c>
      <c r="S480" s="10">
        <v>0</v>
      </c>
      <c r="T480" s="10">
        <v>0</v>
      </c>
      <c r="U480" s="10" t="s">
        <v>32</v>
      </c>
      <c r="V480" s="10">
        <v>175397.27189999999</v>
      </c>
      <c r="W480" s="10">
        <v>149623</v>
      </c>
      <c r="X480" s="10">
        <v>7676</v>
      </c>
      <c r="Y480" s="10">
        <v>100646</v>
      </c>
      <c r="Z480" s="10" t="s">
        <v>32</v>
      </c>
      <c r="AA480" s="10">
        <v>1169315.1459999999</v>
      </c>
      <c r="AB480" s="10">
        <v>1134721</v>
      </c>
      <c r="AC480" s="11">
        <v>0.97041503642680094</v>
      </c>
      <c r="AD480" s="10" t="s">
        <v>32</v>
      </c>
    </row>
    <row r="481" spans="1:30" x14ac:dyDescent="0.25">
      <c r="A481" s="8">
        <v>47692</v>
      </c>
      <c r="B481" s="9" t="s">
        <v>496</v>
      </c>
      <c r="C481" s="9" t="s">
        <v>510</v>
      </c>
      <c r="D481" s="10">
        <v>1020107</v>
      </c>
      <c r="E481" s="10">
        <v>1020107.456</v>
      </c>
      <c r="F481" s="10" t="s">
        <v>32</v>
      </c>
      <c r="G481" s="10">
        <v>0</v>
      </c>
      <c r="H481" s="10">
        <v>0</v>
      </c>
      <c r="I481" s="10" t="s">
        <v>32</v>
      </c>
      <c r="J481" s="10">
        <v>1020107</v>
      </c>
      <c r="K481" s="10">
        <v>1020107.456</v>
      </c>
      <c r="L481" s="10" t="s">
        <v>32</v>
      </c>
      <c r="M481" s="10">
        <v>0</v>
      </c>
      <c r="N481" s="10">
        <v>0</v>
      </c>
      <c r="O481" s="10" t="s">
        <v>32</v>
      </c>
      <c r="P481" s="10">
        <v>1020107.456</v>
      </c>
      <c r="Q481" s="10">
        <v>965289</v>
      </c>
      <c r="R481" s="10" t="s">
        <v>32</v>
      </c>
      <c r="S481" s="10">
        <v>0</v>
      </c>
      <c r="T481" s="10">
        <v>0</v>
      </c>
      <c r="U481" s="10" t="s">
        <v>32</v>
      </c>
      <c r="V481" s="10">
        <v>153016.11840000001</v>
      </c>
      <c r="W481" s="10">
        <v>153755</v>
      </c>
      <c r="X481" s="10">
        <v>0</v>
      </c>
      <c r="Y481" s="10">
        <v>47493</v>
      </c>
      <c r="Z481" s="10" t="s">
        <v>32</v>
      </c>
      <c r="AA481" s="10">
        <v>1020107.456</v>
      </c>
      <c r="AB481" s="10">
        <v>857270</v>
      </c>
      <c r="AC481" s="11">
        <v>0.84037225192087994</v>
      </c>
      <c r="AD481" s="10" t="s">
        <v>32</v>
      </c>
    </row>
    <row r="482" spans="1:30" x14ac:dyDescent="0.25">
      <c r="A482" s="8">
        <v>47703</v>
      </c>
      <c r="B482" s="9" t="s">
        <v>496</v>
      </c>
      <c r="C482" s="9" t="s">
        <v>511</v>
      </c>
      <c r="D482" s="10">
        <v>727499</v>
      </c>
      <c r="E482" s="10">
        <v>727499.48600000003</v>
      </c>
      <c r="F482" s="10" t="s">
        <v>32</v>
      </c>
      <c r="G482" s="10">
        <v>0</v>
      </c>
      <c r="H482" s="10">
        <v>0</v>
      </c>
      <c r="I482" s="10" t="s">
        <v>32</v>
      </c>
      <c r="J482" s="10">
        <v>400125</v>
      </c>
      <c r="K482" s="10">
        <v>400124.717</v>
      </c>
      <c r="L482" s="10" t="s">
        <v>32</v>
      </c>
      <c r="M482" s="10">
        <v>327374</v>
      </c>
      <c r="N482" s="10">
        <v>327374.76899999997</v>
      </c>
      <c r="O482" s="10" t="s">
        <v>32</v>
      </c>
      <c r="P482" s="10">
        <v>749192.48600000003</v>
      </c>
      <c r="Q482" s="10">
        <v>741806</v>
      </c>
      <c r="R482" s="10" t="s">
        <v>32</v>
      </c>
      <c r="S482" s="10">
        <v>0</v>
      </c>
      <c r="T482" s="10">
        <v>0</v>
      </c>
      <c r="U482" s="10" t="s">
        <v>32</v>
      </c>
      <c r="V482" s="10">
        <v>109124.92290000001</v>
      </c>
      <c r="W482" s="10">
        <v>161343</v>
      </c>
      <c r="X482" s="10">
        <v>54851</v>
      </c>
      <c r="Y482" s="10">
        <v>52449</v>
      </c>
      <c r="Z482" s="10" t="s">
        <v>32</v>
      </c>
      <c r="AA482" s="10">
        <v>749192.48600000003</v>
      </c>
      <c r="AB482" s="10">
        <v>741806</v>
      </c>
      <c r="AC482" s="11">
        <v>0.99014073667578129</v>
      </c>
      <c r="AD482" s="10" t="s">
        <v>32</v>
      </c>
    </row>
    <row r="483" spans="1:30" x14ac:dyDescent="0.25">
      <c r="A483" s="8">
        <v>47001</v>
      </c>
      <c r="B483" s="9" t="s">
        <v>496</v>
      </c>
      <c r="C483" s="9" t="s">
        <v>512</v>
      </c>
      <c r="D483" s="10">
        <v>10651577</v>
      </c>
      <c r="E483" s="10">
        <v>10651577.450999999</v>
      </c>
      <c r="F483" s="10" t="s">
        <v>32</v>
      </c>
      <c r="G483" s="10">
        <v>-374869</v>
      </c>
      <c r="H483" s="10">
        <v>0</v>
      </c>
      <c r="I483" s="10" t="s">
        <v>33</v>
      </c>
      <c r="J483" s="10">
        <v>10651577</v>
      </c>
      <c r="K483" s="10">
        <v>10651577.450999999</v>
      </c>
      <c r="L483" s="10" t="s">
        <v>32</v>
      </c>
      <c r="M483" s="10">
        <v>0</v>
      </c>
      <c r="N483" s="10">
        <v>0</v>
      </c>
      <c r="O483" s="10" t="s">
        <v>32</v>
      </c>
      <c r="P483" s="10">
        <v>13765744.450999999</v>
      </c>
      <c r="Q483" s="10">
        <v>10419972</v>
      </c>
      <c r="R483" s="10" t="s">
        <v>32</v>
      </c>
      <c r="S483" s="10">
        <v>0</v>
      </c>
      <c r="T483" s="10">
        <v>0</v>
      </c>
      <c r="U483" s="10" t="s">
        <v>32</v>
      </c>
      <c r="V483" s="10">
        <v>1597736.6176499999</v>
      </c>
      <c r="W483" s="10">
        <v>2189290</v>
      </c>
      <c r="X483" s="10">
        <v>672067</v>
      </c>
      <c r="Y483" s="10">
        <v>1967287</v>
      </c>
      <c r="Z483" s="10" t="s">
        <v>32</v>
      </c>
      <c r="AA483" s="10">
        <v>13765744.450999999</v>
      </c>
      <c r="AB483" s="10">
        <v>10419972</v>
      </c>
      <c r="AC483" s="11">
        <v>0.75694939980111653</v>
      </c>
      <c r="AD483" s="10" t="s">
        <v>33</v>
      </c>
    </row>
    <row r="484" spans="1:30" x14ac:dyDescent="0.25">
      <c r="A484" s="8">
        <v>47960</v>
      </c>
      <c r="B484" s="9" t="s">
        <v>496</v>
      </c>
      <c r="C484" s="9" t="s">
        <v>513</v>
      </c>
      <c r="D484" s="10">
        <v>498887</v>
      </c>
      <c r="E484" s="10">
        <v>767518.09600000002</v>
      </c>
      <c r="F484" s="10" t="s">
        <v>33</v>
      </c>
      <c r="G484" s="10">
        <v>0</v>
      </c>
      <c r="H484" s="10">
        <v>0</v>
      </c>
      <c r="I484" s="10" t="s">
        <v>32</v>
      </c>
      <c r="J484" s="10">
        <v>457367</v>
      </c>
      <c r="K484" s="10">
        <v>498886.76299999998</v>
      </c>
      <c r="L484" s="10" t="s">
        <v>33</v>
      </c>
      <c r="M484" s="10">
        <v>0</v>
      </c>
      <c r="N484" s="10">
        <v>268631.33299999998</v>
      </c>
      <c r="O484" s="10" t="s">
        <v>33</v>
      </c>
      <c r="P484" s="10">
        <v>767518.0959999999</v>
      </c>
      <c r="Q484" s="10">
        <v>583923</v>
      </c>
      <c r="R484" s="10" t="s">
        <v>32</v>
      </c>
      <c r="S484" s="10">
        <v>0</v>
      </c>
      <c r="T484" s="10">
        <v>0</v>
      </c>
      <c r="U484" s="10" t="s">
        <v>32</v>
      </c>
      <c r="V484" s="10">
        <v>115127.71439999998</v>
      </c>
      <c r="W484" s="10">
        <v>105395</v>
      </c>
      <c r="X484" s="10">
        <v>0</v>
      </c>
      <c r="Y484" s="10">
        <v>0</v>
      </c>
      <c r="Z484" s="10" t="s">
        <v>33</v>
      </c>
      <c r="AA484" s="10">
        <v>767518.0959999999</v>
      </c>
      <c r="AB484" s="10">
        <v>583923</v>
      </c>
      <c r="AC484" s="11">
        <v>0.76079378850241475</v>
      </c>
      <c r="AD484" s="10" t="s">
        <v>33</v>
      </c>
    </row>
    <row r="485" spans="1:30" x14ac:dyDescent="0.25">
      <c r="A485" s="8">
        <v>47980</v>
      </c>
      <c r="B485" s="9" t="s">
        <v>496</v>
      </c>
      <c r="C485" s="9" t="s">
        <v>514</v>
      </c>
      <c r="D485" s="10">
        <v>2378633.602</v>
      </c>
      <c r="E485" s="10">
        <v>2378633.602</v>
      </c>
      <c r="F485" s="10" t="s">
        <v>32</v>
      </c>
      <c r="G485" s="10">
        <v>79801</v>
      </c>
      <c r="H485" s="10">
        <v>0</v>
      </c>
      <c r="I485" s="10" t="s">
        <v>33</v>
      </c>
      <c r="J485" s="10">
        <v>2378633.602</v>
      </c>
      <c r="K485" s="10">
        <v>2378633.602</v>
      </c>
      <c r="L485" s="10" t="s">
        <v>32</v>
      </c>
      <c r="M485" s="10">
        <v>0</v>
      </c>
      <c r="N485" s="10">
        <v>0</v>
      </c>
      <c r="O485" s="10" t="s">
        <v>32</v>
      </c>
      <c r="P485" s="10">
        <v>2378633.602</v>
      </c>
      <c r="Q485" s="10">
        <v>2378633.602</v>
      </c>
      <c r="R485" s="10" t="s">
        <v>32</v>
      </c>
      <c r="S485" s="10">
        <v>0</v>
      </c>
      <c r="T485" s="10">
        <v>0</v>
      </c>
      <c r="U485" s="10" t="s">
        <v>32</v>
      </c>
      <c r="V485" s="10">
        <v>356795.04029999999</v>
      </c>
      <c r="W485" s="10">
        <v>425356.86200000002</v>
      </c>
      <c r="X485" s="10">
        <v>0</v>
      </c>
      <c r="Y485" s="10">
        <v>315701.32799999998</v>
      </c>
      <c r="Z485" s="10" t="s">
        <v>32</v>
      </c>
      <c r="AA485" s="10">
        <v>2378633.602</v>
      </c>
      <c r="AB485" s="10">
        <v>2378633.602</v>
      </c>
      <c r="AC485" s="11">
        <v>1</v>
      </c>
      <c r="AD485" s="10" t="s">
        <v>32</v>
      </c>
    </row>
    <row r="486" spans="1:30" x14ac:dyDescent="0.25">
      <c r="A486" s="8">
        <v>50124</v>
      </c>
      <c r="B486" s="9" t="s">
        <v>515</v>
      </c>
      <c r="C486" s="9" t="s">
        <v>516</v>
      </c>
      <c r="D486" s="10">
        <v>395966</v>
      </c>
      <c r="E486" s="10">
        <v>395966</v>
      </c>
      <c r="F486" s="10" t="s">
        <v>32</v>
      </c>
      <c r="G486" s="10">
        <v>-108800</v>
      </c>
      <c r="H486" s="10">
        <v>0</v>
      </c>
      <c r="I486" s="10" t="s">
        <v>33</v>
      </c>
      <c r="J486" s="10">
        <v>238329</v>
      </c>
      <c r="K486" s="10">
        <v>238328.61199999999</v>
      </c>
      <c r="L486" s="10" t="s">
        <v>32</v>
      </c>
      <c r="M486" s="10">
        <v>157637</v>
      </c>
      <c r="N486" s="10">
        <v>157637.38800000001</v>
      </c>
      <c r="O486" s="10" t="s">
        <v>32</v>
      </c>
      <c r="P486" s="10">
        <v>398796</v>
      </c>
      <c r="Q486" s="10">
        <v>315076</v>
      </c>
      <c r="R486" s="10" t="s">
        <v>32</v>
      </c>
      <c r="S486" s="10">
        <v>0</v>
      </c>
      <c r="T486" s="10">
        <v>0</v>
      </c>
      <c r="U486" s="10" t="s">
        <v>32</v>
      </c>
      <c r="V486" s="10">
        <v>59394.899999999994</v>
      </c>
      <c r="W486" s="10">
        <v>81401</v>
      </c>
      <c r="X486" s="10">
        <v>32848</v>
      </c>
      <c r="Y486" s="10">
        <v>46616</v>
      </c>
      <c r="Z486" s="10" t="s">
        <v>32</v>
      </c>
      <c r="AA486" s="10">
        <v>398796</v>
      </c>
      <c r="AB486" s="10">
        <v>315076</v>
      </c>
      <c r="AC486" s="11">
        <v>0.79006810499603808</v>
      </c>
      <c r="AD486" s="10" t="s">
        <v>33</v>
      </c>
    </row>
    <row r="487" spans="1:30" x14ac:dyDescent="0.25">
      <c r="A487" s="8">
        <v>50150</v>
      </c>
      <c r="B487" s="9" t="s">
        <v>515</v>
      </c>
      <c r="C487" s="9" t="s">
        <v>517</v>
      </c>
      <c r="D487" s="10">
        <v>403591.37300000002</v>
      </c>
      <c r="E487" s="10">
        <v>403591.37300000002</v>
      </c>
      <c r="F487" s="10" t="s">
        <v>32</v>
      </c>
      <c r="G487" s="10">
        <v>35637.737000000001</v>
      </c>
      <c r="H487" s="10">
        <v>35637.237000000001</v>
      </c>
      <c r="I487" s="10" t="s">
        <v>32</v>
      </c>
      <c r="J487" s="10">
        <v>403591.37300000002</v>
      </c>
      <c r="K487" s="10">
        <v>403591.37300000002</v>
      </c>
      <c r="L487" s="10" t="s">
        <v>32</v>
      </c>
      <c r="M487" s="10">
        <v>0</v>
      </c>
      <c r="N487" s="10">
        <v>0</v>
      </c>
      <c r="O487" s="10" t="s">
        <v>32</v>
      </c>
      <c r="P487" s="10">
        <v>443369.79800000007</v>
      </c>
      <c r="Q487" s="10">
        <v>373983.20700000005</v>
      </c>
      <c r="R487" s="10" t="s">
        <v>32</v>
      </c>
      <c r="S487" s="10">
        <v>0</v>
      </c>
      <c r="T487" s="10">
        <v>0</v>
      </c>
      <c r="U487" s="10" t="s">
        <v>32</v>
      </c>
      <c r="V487" s="10">
        <v>60538.705950000003</v>
      </c>
      <c r="W487" s="10">
        <v>153456.95800000001</v>
      </c>
      <c r="X487" s="10">
        <v>85977.785999999993</v>
      </c>
      <c r="Y487" s="10">
        <v>84655.387000000002</v>
      </c>
      <c r="Z487" s="10" t="s">
        <v>32</v>
      </c>
      <c r="AA487" s="10">
        <v>443369.79800000007</v>
      </c>
      <c r="AB487" s="10">
        <v>373983.20700000005</v>
      </c>
      <c r="AC487" s="11">
        <v>0.84350176463756332</v>
      </c>
      <c r="AD487" s="10" t="s">
        <v>32</v>
      </c>
    </row>
    <row r="488" spans="1:30" x14ac:dyDescent="0.25">
      <c r="A488" s="8">
        <v>50226</v>
      </c>
      <c r="B488" s="9" t="s">
        <v>515</v>
      </c>
      <c r="C488" s="9" t="s">
        <v>518</v>
      </c>
      <c r="D488" s="10">
        <v>629712</v>
      </c>
      <c r="E488" s="10">
        <v>629711.755</v>
      </c>
      <c r="F488" s="10" t="s">
        <v>32</v>
      </c>
      <c r="G488" s="10">
        <v>0</v>
      </c>
      <c r="H488" s="10">
        <v>41555</v>
      </c>
      <c r="I488" s="10" t="s">
        <v>33</v>
      </c>
      <c r="J488" s="10">
        <v>629712</v>
      </c>
      <c r="K488" s="10">
        <v>629711.755</v>
      </c>
      <c r="L488" s="10" t="s">
        <v>32</v>
      </c>
      <c r="M488" s="10">
        <v>0</v>
      </c>
      <c r="N488" s="10">
        <v>0</v>
      </c>
      <c r="O488" s="10" t="s">
        <v>32</v>
      </c>
      <c r="P488" s="10">
        <v>672913.755</v>
      </c>
      <c r="Q488" s="10">
        <v>556901</v>
      </c>
      <c r="R488" s="10" t="s">
        <v>32</v>
      </c>
      <c r="S488" s="10">
        <v>0</v>
      </c>
      <c r="T488" s="10">
        <v>0</v>
      </c>
      <c r="U488" s="10" t="s">
        <v>32</v>
      </c>
      <c r="V488" s="10">
        <v>94456.763250000004</v>
      </c>
      <c r="W488" s="10">
        <v>175634</v>
      </c>
      <c r="X488" s="10">
        <v>143958</v>
      </c>
      <c r="Y488" s="10">
        <v>165169</v>
      </c>
      <c r="Z488" s="10" t="s">
        <v>32</v>
      </c>
      <c r="AA488" s="10">
        <v>672913.755</v>
      </c>
      <c r="AB488" s="10">
        <v>556901</v>
      </c>
      <c r="AC488" s="11">
        <v>0.82759639829327014</v>
      </c>
      <c r="AD488" s="10" t="s">
        <v>32</v>
      </c>
    </row>
    <row r="489" spans="1:30" x14ac:dyDescent="0.25">
      <c r="A489" s="8">
        <v>50251</v>
      </c>
      <c r="B489" s="9" t="s">
        <v>515</v>
      </c>
      <c r="C489" s="9" t="s">
        <v>519</v>
      </c>
      <c r="D489" s="10">
        <v>423459</v>
      </c>
      <c r="E489" s="10">
        <v>423458.42499999999</v>
      </c>
      <c r="F489" s="10" t="s">
        <v>32</v>
      </c>
      <c r="G489" s="10">
        <v>209866</v>
      </c>
      <c r="H489" s="10">
        <v>209868</v>
      </c>
      <c r="I489" s="10" t="s">
        <v>32</v>
      </c>
      <c r="J489" s="10">
        <v>237677</v>
      </c>
      <c r="K489" s="10">
        <v>237677.34099999999</v>
      </c>
      <c r="L489" s="10" t="s">
        <v>32</v>
      </c>
      <c r="M489" s="10">
        <v>185781</v>
      </c>
      <c r="N489" s="10">
        <v>185781.084</v>
      </c>
      <c r="O489" s="10" t="s">
        <v>32</v>
      </c>
      <c r="P489" s="10">
        <v>640124.42500000005</v>
      </c>
      <c r="Q489" s="10">
        <v>394126</v>
      </c>
      <c r="R489" s="10" t="s">
        <v>32</v>
      </c>
      <c r="S489" s="10">
        <v>0</v>
      </c>
      <c r="T489" s="10">
        <v>0</v>
      </c>
      <c r="U489" s="10" t="s">
        <v>32</v>
      </c>
      <c r="V489" s="10">
        <v>63518.763749999998</v>
      </c>
      <c r="W489" s="10">
        <v>34817</v>
      </c>
      <c r="X489" s="10">
        <v>20496</v>
      </c>
      <c r="Y489" s="10">
        <v>31702</v>
      </c>
      <c r="Z489" s="10" t="s">
        <v>32</v>
      </c>
      <c r="AA489" s="10">
        <v>640124.42500000005</v>
      </c>
      <c r="AB489" s="10">
        <v>394126</v>
      </c>
      <c r="AC489" s="11">
        <v>0.61570217383909387</v>
      </c>
      <c r="AD489" s="10" t="s">
        <v>33</v>
      </c>
    </row>
    <row r="490" spans="1:30" x14ac:dyDescent="0.25">
      <c r="A490" s="8">
        <v>50270</v>
      </c>
      <c r="B490" s="9" t="s">
        <v>515</v>
      </c>
      <c r="C490" s="9" t="s">
        <v>520</v>
      </c>
      <c r="D490" s="10">
        <v>301868</v>
      </c>
      <c r="E490" s="10">
        <v>301867.647</v>
      </c>
      <c r="F490" s="10" t="s">
        <v>32</v>
      </c>
      <c r="G490" s="10">
        <v>96746</v>
      </c>
      <c r="H490" s="10">
        <v>421014</v>
      </c>
      <c r="I490" s="10" t="s">
        <v>33</v>
      </c>
      <c r="J490" s="10">
        <v>301868</v>
      </c>
      <c r="K490" s="10">
        <v>218421.06299999999</v>
      </c>
      <c r="L490" s="10" t="s">
        <v>33</v>
      </c>
      <c r="M490" s="10">
        <v>0</v>
      </c>
      <c r="N490" s="10">
        <v>83446.584000000003</v>
      </c>
      <c r="O490" s="10" t="s">
        <v>33</v>
      </c>
      <c r="P490" s="10">
        <v>761052.647</v>
      </c>
      <c r="Q490" s="10">
        <v>210906</v>
      </c>
      <c r="R490" s="10" t="s">
        <v>32</v>
      </c>
      <c r="S490" s="10">
        <v>0</v>
      </c>
      <c r="T490" s="10">
        <v>0</v>
      </c>
      <c r="U490" s="10" t="s">
        <v>32</v>
      </c>
      <c r="V490" s="10">
        <v>45280.14705</v>
      </c>
      <c r="W490" s="10">
        <v>54217</v>
      </c>
      <c r="X490" s="10">
        <v>47563</v>
      </c>
      <c r="Y490" s="10">
        <v>44582</v>
      </c>
      <c r="Z490" s="10" t="s">
        <v>32</v>
      </c>
      <c r="AA490" s="10">
        <v>761052.647</v>
      </c>
      <c r="AB490" s="10">
        <v>210906</v>
      </c>
      <c r="AC490" s="11">
        <v>0.27712406077473378</v>
      </c>
      <c r="AD490" s="10" t="s">
        <v>33</v>
      </c>
    </row>
    <row r="491" spans="1:30" x14ac:dyDescent="0.25">
      <c r="A491" s="8">
        <v>50287</v>
      </c>
      <c r="B491" s="9" t="s">
        <v>515</v>
      </c>
      <c r="C491" s="9" t="s">
        <v>521</v>
      </c>
      <c r="D491" s="10">
        <v>721411</v>
      </c>
      <c r="E491" s="10">
        <v>713597.40300000005</v>
      </c>
      <c r="F491" s="10" t="s">
        <v>33</v>
      </c>
      <c r="G491" s="10">
        <v>292559</v>
      </c>
      <c r="H491" s="10">
        <v>0</v>
      </c>
      <c r="I491" s="10" t="s">
        <v>33</v>
      </c>
      <c r="J491" s="10">
        <v>704817</v>
      </c>
      <c r="K491" s="10">
        <v>704817.33900000004</v>
      </c>
      <c r="L491" s="10" t="s">
        <v>32</v>
      </c>
      <c r="M491" s="10">
        <v>8780</v>
      </c>
      <c r="N491" s="10">
        <v>8780.0640000000003</v>
      </c>
      <c r="O491" s="10" t="s">
        <v>32</v>
      </c>
      <c r="P491" s="10">
        <v>715302.40300000005</v>
      </c>
      <c r="Q491" s="10">
        <v>1515277.723</v>
      </c>
      <c r="R491" s="10" t="s">
        <v>33</v>
      </c>
      <c r="S491" s="10">
        <v>0</v>
      </c>
      <c r="T491" s="10">
        <v>0</v>
      </c>
      <c r="U491" s="10" t="s">
        <v>32</v>
      </c>
      <c r="V491" s="10">
        <v>107039.61045000001</v>
      </c>
      <c r="W491" s="10">
        <v>86048</v>
      </c>
      <c r="X491" s="10">
        <v>140145</v>
      </c>
      <c r="Y491" s="10">
        <v>66282</v>
      </c>
      <c r="Z491" s="10" t="s">
        <v>32</v>
      </c>
      <c r="AA491" s="10">
        <v>715302.40300000005</v>
      </c>
      <c r="AB491" s="10">
        <v>1515277.723</v>
      </c>
      <c r="AC491" s="11">
        <v>2.1183735950625624</v>
      </c>
      <c r="AD491" s="10" t="s">
        <v>33</v>
      </c>
    </row>
    <row r="492" spans="1:30" x14ac:dyDescent="0.25">
      <c r="A492" s="8">
        <v>50313</v>
      </c>
      <c r="B492" s="9" t="s">
        <v>515</v>
      </c>
      <c r="C492" s="9" t="s">
        <v>61</v>
      </c>
      <c r="D492" s="10">
        <v>2700224</v>
      </c>
      <c r="E492" s="10">
        <v>2700224.0550000002</v>
      </c>
      <c r="F492" s="10" t="s">
        <v>32</v>
      </c>
      <c r="G492" s="10">
        <v>638793</v>
      </c>
      <c r="H492" s="10">
        <v>16658</v>
      </c>
      <c r="I492" s="10" t="s">
        <v>33</v>
      </c>
      <c r="J492" s="10">
        <v>2700224</v>
      </c>
      <c r="K492" s="10">
        <v>2229297.855</v>
      </c>
      <c r="L492" s="10" t="s">
        <v>33</v>
      </c>
      <c r="M492" s="10">
        <v>0</v>
      </c>
      <c r="N492" s="10">
        <v>470926.2</v>
      </c>
      <c r="O492" s="10" t="s">
        <v>33</v>
      </c>
      <c r="P492" s="10">
        <v>2726148.0550000002</v>
      </c>
      <c r="Q492" s="10">
        <v>2000414</v>
      </c>
      <c r="R492" s="10" t="s">
        <v>32</v>
      </c>
      <c r="S492" s="10">
        <v>0</v>
      </c>
      <c r="T492" s="10">
        <v>0</v>
      </c>
      <c r="U492" s="10" t="s">
        <v>32</v>
      </c>
      <c r="V492" s="10">
        <v>405033.60824999999</v>
      </c>
      <c r="W492" s="10">
        <v>58879</v>
      </c>
      <c r="X492" s="10">
        <v>161692</v>
      </c>
      <c r="Y492" s="10">
        <v>204813</v>
      </c>
      <c r="Z492" s="10" t="s">
        <v>32</v>
      </c>
      <c r="AA492" s="10">
        <v>2726148.0550000002</v>
      </c>
      <c r="AB492" s="10">
        <v>2000414</v>
      </c>
      <c r="AC492" s="11">
        <v>0.73378773259620333</v>
      </c>
      <c r="AD492" s="10" t="s">
        <v>33</v>
      </c>
    </row>
    <row r="493" spans="1:30" x14ac:dyDescent="0.25">
      <c r="A493" s="8">
        <v>50318</v>
      </c>
      <c r="B493" s="9" t="s">
        <v>515</v>
      </c>
      <c r="C493" s="9" t="s">
        <v>504</v>
      </c>
      <c r="D493" s="10">
        <v>358888</v>
      </c>
      <c r="E493" s="10">
        <v>358888.18400000001</v>
      </c>
      <c r="F493" s="10" t="s">
        <v>32</v>
      </c>
      <c r="G493" s="10">
        <v>260.411</v>
      </c>
      <c r="H493" s="10">
        <v>85240</v>
      </c>
      <c r="I493" s="10" t="s">
        <v>33</v>
      </c>
      <c r="J493" s="10">
        <v>358889</v>
      </c>
      <c r="K493" s="10">
        <v>358888.18400000001</v>
      </c>
      <c r="L493" s="10" t="s">
        <v>32</v>
      </c>
      <c r="M493" s="10">
        <v>0</v>
      </c>
      <c r="N493" s="10">
        <v>0</v>
      </c>
      <c r="O493" s="10" t="s">
        <v>32</v>
      </c>
      <c r="P493" s="10">
        <v>444559.18400000001</v>
      </c>
      <c r="Q493" s="10">
        <v>433570</v>
      </c>
      <c r="R493" s="10" t="s">
        <v>32</v>
      </c>
      <c r="S493" s="10">
        <v>0</v>
      </c>
      <c r="T493" s="10">
        <v>0</v>
      </c>
      <c r="U493" s="10" t="s">
        <v>32</v>
      </c>
      <c r="V493" s="10">
        <v>53833.227599999998</v>
      </c>
      <c r="W493" s="10">
        <v>161726</v>
      </c>
      <c r="X493" s="10">
        <v>127613</v>
      </c>
      <c r="Y493" s="10">
        <v>78154</v>
      </c>
      <c r="Z493" s="10" t="s">
        <v>32</v>
      </c>
      <c r="AA493" s="10">
        <v>444559.18400000001</v>
      </c>
      <c r="AB493" s="10">
        <v>433570</v>
      </c>
      <c r="AC493" s="11">
        <v>0.97528071762881408</v>
      </c>
      <c r="AD493" s="10" t="s">
        <v>32</v>
      </c>
    </row>
    <row r="494" spans="1:30" x14ac:dyDescent="0.25">
      <c r="A494" s="8">
        <v>50350</v>
      </c>
      <c r="B494" s="9" t="s">
        <v>515</v>
      </c>
      <c r="C494" s="9" t="s">
        <v>522</v>
      </c>
      <c r="D494" s="10">
        <v>2623227</v>
      </c>
      <c r="E494" s="10">
        <v>2623227.5299999998</v>
      </c>
      <c r="F494" s="10" t="s">
        <v>32</v>
      </c>
      <c r="G494" s="10">
        <v>27246</v>
      </c>
      <c r="H494" s="10">
        <v>27195</v>
      </c>
      <c r="I494" s="10" t="s">
        <v>32</v>
      </c>
      <c r="J494" s="10">
        <v>2623228</v>
      </c>
      <c r="K494" s="10">
        <v>2623227.5299999998</v>
      </c>
      <c r="L494" s="10" t="s">
        <v>32</v>
      </c>
      <c r="M494" s="10">
        <v>0</v>
      </c>
      <c r="N494" s="10">
        <v>0</v>
      </c>
      <c r="O494" s="10" t="s">
        <v>32</v>
      </c>
      <c r="P494" s="10">
        <v>2650422.5299999998</v>
      </c>
      <c r="Q494" s="10">
        <v>2026500</v>
      </c>
      <c r="R494" s="10" t="s">
        <v>32</v>
      </c>
      <c r="S494" s="10">
        <v>0</v>
      </c>
      <c r="T494" s="10">
        <v>0</v>
      </c>
      <c r="U494" s="10" t="s">
        <v>32</v>
      </c>
      <c r="V494" s="10">
        <v>393484.12949999998</v>
      </c>
      <c r="W494" s="10">
        <v>131970</v>
      </c>
      <c r="X494" s="10">
        <v>61293</v>
      </c>
      <c r="Y494" s="10">
        <v>61967</v>
      </c>
      <c r="Z494" s="10" t="s">
        <v>33</v>
      </c>
      <c r="AA494" s="10">
        <v>2650422.5299999998</v>
      </c>
      <c r="AB494" s="10">
        <v>2026500</v>
      </c>
      <c r="AC494" s="11">
        <v>0.76459507005473581</v>
      </c>
      <c r="AD494" s="10" t="s">
        <v>33</v>
      </c>
    </row>
    <row r="495" spans="1:30" x14ac:dyDescent="0.25">
      <c r="A495" s="8">
        <v>50568</v>
      </c>
      <c r="B495" s="9" t="s">
        <v>515</v>
      </c>
      <c r="C495" s="9" t="s">
        <v>523</v>
      </c>
      <c r="D495" s="10">
        <v>1113358.7779999999</v>
      </c>
      <c r="E495" s="10">
        <v>1113358.7779999999</v>
      </c>
      <c r="F495" s="10" t="s">
        <v>32</v>
      </c>
      <c r="G495" s="10">
        <v>3361.8319999999999</v>
      </c>
      <c r="H495" s="10">
        <v>3361.8319999999999</v>
      </c>
      <c r="I495" s="10" t="s">
        <v>32</v>
      </c>
      <c r="J495" s="10">
        <v>1113358.78</v>
      </c>
      <c r="K495" s="10">
        <v>1113358.7779999999</v>
      </c>
      <c r="L495" s="10" t="s">
        <v>32</v>
      </c>
      <c r="M495" s="10">
        <v>0</v>
      </c>
      <c r="N495" s="10">
        <v>0</v>
      </c>
      <c r="O495" s="10" t="s">
        <v>32</v>
      </c>
      <c r="P495" s="10">
        <v>1135118.7079999999</v>
      </c>
      <c r="Q495" s="10">
        <v>1052895.777</v>
      </c>
      <c r="R495" s="10" t="s">
        <v>32</v>
      </c>
      <c r="S495" s="10">
        <v>0</v>
      </c>
      <c r="T495" s="10">
        <v>0</v>
      </c>
      <c r="U495" s="10" t="s">
        <v>32</v>
      </c>
      <c r="V495" s="10">
        <v>167003.8167</v>
      </c>
      <c r="W495" s="10">
        <v>134721.50400000002</v>
      </c>
      <c r="X495" s="10">
        <v>102908.31200000001</v>
      </c>
      <c r="Y495" s="10">
        <v>766667</v>
      </c>
      <c r="Z495" s="10" t="s">
        <v>32</v>
      </c>
      <c r="AA495" s="10">
        <v>1135118.7079999999</v>
      </c>
      <c r="AB495" s="10">
        <v>1052895.777</v>
      </c>
      <c r="AC495" s="11">
        <v>0.92756446491409617</v>
      </c>
      <c r="AD495" s="10" t="s">
        <v>32</v>
      </c>
    </row>
    <row r="496" spans="1:30" x14ac:dyDescent="0.25">
      <c r="A496" s="8">
        <v>50606</v>
      </c>
      <c r="B496" s="9" t="s">
        <v>515</v>
      </c>
      <c r="C496" s="9" t="s">
        <v>524</v>
      </c>
      <c r="D496" s="10">
        <v>363361</v>
      </c>
      <c r="E496" s="10">
        <v>363361.43199999997</v>
      </c>
      <c r="F496" s="10" t="s">
        <v>32</v>
      </c>
      <c r="G496" s="10">
        <v>138</v>
      </c>
      <c r="H496" s="10">
        <v>0</v>
      </c>
      <c r="I496" s="10" t="s">
        <v>33</v>
      </c>
      <c r="J496" s="10">
        <v>363361</v>
      </c>
      <c r="K496" s="10">
        <v>363361.43199999997</v>
      </c>
      <c r="L496" s="10" t="s">
        <v>32</v>
      </c>
      <c r="M496" s="10">
        <v>0</v>
      </c>
      <c r="N496" s="10">
        <v>0</v>
      </c>
      <c r="O496" s="10" t="s">
        <v>32</v>
      </c>
      <c r="P496" s="10">
        <v>363518.43199999997</v>
      </c>
      <c r="Q496" s="10">
        <v>324596</v>
      </c>
      <c r="R496" s="10" t="s">
        <v>32</v>
      </c>
      <c r="S496" s="10">
        <v>0</v>
      </c>
      <c r="T496" s="10">
        <v>0</v>
      </c>
      <c r="U496" s="10" t="s">
        <v>32</v>
      </c>
      <c r="V496" s="10">
        <v>54504.214799999994</v>
      </c>
      <c r="W496" s="10">
        <v>100000</v>
      </c>
      <c r="X496" s="10">
        <v>100000</v>
      </c>
      <c r="Y496" s="10">
        <v>124596</v>
      </c>
      <c r="Z496" s="10" t="s">
        <v>32</v>
      </c>
      <c r="AA496" s="10">
        <v>363518.43199999997</v>
      </c>
      <c r="AB496" s="10">
        <v>324596</v>
      </c>
      <c r="AC496" s="11">
        <v>0.89292858745605508</v>
      </c>
      <c r="AD496" s="10" t="s">
        <v>32</v>
      </c>
    </row>
    <row r="497" spans="1:30" x14ac:dyDescent="0.25">
      <c r="A497" s="8">
        <v>50689</v>
      </c>
      <c r="B497" s="9" t="s">
        <v>515</v>
      </c>
      <c r="C497" s="9" t="s">
        <v>525</v>
      </c>
      <c r="D497" s="10">
        <v>726062</v>
      </c>
      <c r="E497" s="10">
        <v>726061.55099999998</v>
      </c>
      <c r="F497" s="10" t="s">
        <v>32</v>
      </c>
      <c r="G497" s="10">
        <v>15683</v>
      </c>
      <c r="H497" s="10">
        <v>15683</v>
      </c>
      <c r="I497" s="10" t="s">
        <v>32</v>
      </c>
      <c r="J497" s="10">
        <v>726062</v>
      </c>
      <c r="K497" s="10">
        <v>726061.55099999998</v>
      </c>
      <c r="L497" s="10" t="s">
        <v>32</v>
      </c>
      <c r="M497" s="10">
        <v>0</v>
      </c>
      <c r="N497" s="10">
        <v>0</v>
      </c>
      <c r="O497" s="10" t="s">
        <v>32</v>
      </c>
      <c r="P497" s="10">
        <v>744154.55099999998</v>
      </c>
      <c r="Q497" s="10">
        <v>519044</v>
      </c>
      <c r="R497" s="10" t="s">
        <v>32</v>
      </c>
      <c r="S497" s="10">
        <v>0</v>
      </c>
      <c r="T497" s="10">
        <v>0</v>
      </c>
      <c r="U497" s="10" t="s">
        <v>32</v>
      </c>
      <c r="V497" s="10">
        <v>108909.23264999999</v>
      </c>
      <c r="W497" s="10">
        <v>203000</v>
      </c>
      <c r="X497" s="10">
        <v>113044</v>
      </c>
      <c r="Y497" s="10">
        <v>203000</v>
      </c>
      <c r="Z497" s="10" t="s">
        <v>32</v>
      </c>
      <c r="AA497" s="10">
        <v>744154.55099999998</v>
      </c>
      <c r="AB497" s="10">
        <v>519044</v>
      </c>
      <c r="AC497" s="11">
        <v>0.69749489444431279</v>
      </c>
      <c r="AD497" s="10" t="s">
        <v>33</v>
      </c>
    </row>
    <row r="498" spans="1:30" x14ac:dyDescent="0.25">
      <c r="A498" s="8">
        <v>50001</v>
      </c>
      <c r="B498" s="9" t="s">
        <v>515</v>
      </c>
      <c r="C498" s="9" t="s">
        <v>526</v>
      </c>
      <c r="D498" s="10">
        <v>9374554.2909999993</v>
      </c>
      <c r="E498" s="10">
        <v>9374554.2909999993</v>
      </c>
      <c r="F498" s="10" t="s">
        <v>32</v>
      </c>
      <c r="G498" s="10">
        <v>1761613</v>
      </c>
      <c r="H498" s="10">
        <v>2241094.6830000002</v>
      </c>
      <c r="I498" s="10" t="s">
        <v>33</v>
      </c>
      <c r="J498" s="10">
        <v>9374554.2909999993</v>
      </c>
      <c r="K498" s="10">
        <v>9374554.2909999993</v>
      </c>
      <c r="L498" s="10" t="s">
        <v>32</v>
      </c>
      <c r="M498" s="10">
        <v>0</v>
      </c>
      <c r="N498" s="10">
        <v>0</v>
      </c>
      <c r="O498" s="10" t="s">
        <v>32</v>
      </c>
      <c r="P498" s="10">
        <v>11717878.748</v>
      </c>
      <c r="Q498" s="10">
        <v>11062917.986000001</v>
      </c>
      <c r="R498" s="10" t="s">
        <v>32</v>
      </c>
      <c r="S498" s="10">
        <v>0</v>
      </c>
      <c r="T498" s="10">
        <v>0</v>
      </c>
      <c r="U498" s="10" t="s">
        <v>32</v>
      </c>
      <c r="V498" s="10">
        <v>1406183.1436499998</v>
      </c>
      <c r="W498" s="10">
        <v>5268596.9869999997</v>
      </c>
      <c r="X498" s="10">
        <v>4284831.835</v>
      </c>
      <c r="Y498" s="10">
        <v>1509489.1640000001</v>
      </c>
      <c r="Z498" s="10" t="s">
        <v>32</v>
      </c>
      <c r="AA498" s="10">
        <v>11717878.748</v>
      </c>
      <c r="AB498" s="10">
        <v>11062917.986000001</v>
      </c>
      <c r="AC498" s="11">
        <v>0.94410585942342284</v>
      </c>
      <c r="AD498" s="10" t="s">
        <v>32</v>
      </c>
    </row>
    <row r="499" spans="1:30" x14ac:dyDescent="0.25">
      <c r="A499" s="8">
        <v>52019</v>
      </c>
      <c r="B499" s="9" t="s">
        <v>406</v>
      </c>
      <c r="C499" s="9" t="s">
        <v>359</v>
      </c>
      <c r="D499" s="10">
        <v>1263212</v>
      </c>
      <c r="E499" s="10">
        <v>1224054.17</v>
      </c>
      <c r="F499" s="10" t="s">
        <v>33</v>
      </c>
      <c r="G499" s="10">
        <v>44818</v>
      </c>
      <c r="H499" s="10">
        <v>0</v>
      </c>
      <c r="I499" s="10" t="s">
        <v>33</v>
      </c>
      <c r="J499" s="10">
        <v>1263212</v>
      </c>
      <c r="K499" s="10">
        <v>771352.46600000001</v>
      </c>
      <c r="L499" s="10" t="s">
        <v>33</v>
      </c>
      <c r="M499" s="10">
        <v>0</v>
      </c>
      <c r="N499" s="10">
        <v>452701.70400000003</v>
      </c>
      <c r="O499" s="10" t="s">
        <v>33</v>
      </c>
      <c r="P499" s="10">
        <v>1224054.17</v>
      </c>
      <c r="Q499" s="10">
        <v>1160261</v>
      </c>
      <c r="R499" s="10" t="s">
        <v>32</v>
      </c>
      <c r="S499" s="10">
        <v>0</v>
      </c>
      <c r="T499" s="10">
        <v>0</v>
      </c>
      <c r="U499" s="10" t="s">
        <v>32</v>
      </c>
      <c r="V499" s="10">
        <v>183608.12549999999</v>
      </c>
      <c r="W499" s="10">
        <v>115945</v>
      </c>
      <c r="X499" s="10">
        <v>18051</v>
      </c>
      <c r="Y499" s="10">
        <v>52907</v>
      </c>
      <c r="Z499" s="10" t="s">
        <v>32</v>
      </c>
      <c r="AA499" s="10">
        <v>1224054.17</v>
      </c>
      <c r="AB499" s="10">
        <v>1160261</v>
      </c>
      <c r="AC499" s="11">
        <v>0.94788370354557105</v>
      </c>
      <c r="AD499" s="10" t="s">
        <v>32</v>
      </c>
    </row>
    <row r="500" spans="1:30" x14ac:dyDescent="0.25">
      <c r="A500" s="8">
        <v>52022</v>
      </c>
      <c r="B500" s="9" t="s">
        <v>406</v>
      </c>
      <c r="C500" s="9" t="s">
        <v>527</v>
      </c>
      <c r="D500" s="10">
        <v>401862</v>
      </c>
      <c r="E500" s="10">
        <v>401861.24900000001</v>
      </c>
      <c r="F500" s="10" t="s">
        <v>32</v>
      </c>
      <c r="G500" s="10">
        <v>-3864</v>
      </c>
      <c r="H500" s="10">
        <v>0</v>
      </c>
      <c r="I500" s="10" t="s">
        <v>33</v>
      </c>
      <c r="J500" s="10">
        <v>283262</v>
      </c>
      <c r="K500" s="10">
        <v>283261.92499999999</v>
      </c>
      <c r="L500" s="10" t="s">
        <v>32</v>
      </c>
      <c r="M500" s="10">
        <v>118599</v>
      </c>
      <c r="N500" s="10">
        <v>118599.32399999999</v>
      </c>
      <c r="O500" s="10" t="s">
        <v>32</v>
      </c>
      <c r="P500" s="10">
        <v>401861.24899999995</v>
      </c>
      <c r="Q500" s="10">
        <v>388395</v>
      </c>
      <c r="R500" s="10" t="s">
        <v>32</v>
      </c>
      <c r="S500" s="10">
        <v>0</v>
      </c>
      <c r="T500" s="10">
        <v>0</v>
      </c>
      <c r="U500" s="10" t="s">
        <v>32</v>
      </c>
      <c r="V500" s="10">
        <v>60279.187349999993</v>
      </c>
      <c r="W500" s="10">
        <v>128672</v>
      </c>
      <c r="X500" s="10">
        <v>33422</v>
      </c>
      <c r="Y500" s="10">
        <v>46863</v>
      </c>
      <c r="Z500" s="10" t="s">
        <v>32</v>
      </c>
      <c r="AA500" s="10">
        <v>401861.24899999995</v>
      </c>
      <c r="AB500" s="10">
        <v>388395</v>
      </c>
      <c r="AC500" s="11">
        <v>0.96649030222866805</v>
      </c>
      <c r="AD500" s="10" t="s">
        <v>32</v>
      </c>
    </row>
    <row r="501" spans="1:30" x14ac:dyDescent="0.25">
      <c r="A501" s="8">
        <v>52036</v>
      </c>
      <c r="B501" s="9" t="s">
        <v>406</v>
      </c>
      <c r="C501" s="9" t="s">
        <v>528</v>
      </c>
      <c r="D501" s="10">
        <v>429298</v>
      </c>
      <c r="E501" s="10">
        <v>429298.06599999999</v>
      </c>
      <c r="F501" s="10" t="s">
        <v>32</v>
      </c>
      <c r="G501" s="10">
        <v>40881</v>
      </c>
      <c r="H501" s="10">
        <v>0</v>
      </c>
      <c r="I501" s="10" t="s">
        <v>33</v>
      </c>
      <c r="J501" s="10">
        <v>273298</v>
      </c>
      <c r="K501" s="10">
        <v>273298.06599999999</v>
      </c>
      <c r="L501" s="10" t="s">
        <v>32</v>
      </c>
      <c r="M501" s="10">
        <v>156000</v>
      </c>
      <c r="N501" s="10">
        <v>156000</v>
      </c>
      <c r="O501" s="10" t="s">
        <v>32</v>
      </c>
      <c r="P501" s="10">
        <v>429298.06599999999</v>
      </c>
      <c r="Q501" s="10">
        <v>443999</v>
      </c>
      <c r="R501" s="10" t="s">
        <v>33</v>
      </c>
      <c r="S501" s="10">
        <v>0</v>
      </c>
      <c r="T501" s="10">
        <v>0</v>
      </c>
      <c r="U501" s="10" t="s">
        <v>32</v>
      </c>
      <c r="V501" s="10">
        <v>64394.709899999994</v>
      </c>
      <c r="W501" s="10">
        <v>23349</v>
      </c>
      <c r="X501" s="10">
        <v>18787</v>
      </c>
      <c r="Y501" s="10">
        <v>62004</v>
      </c>
      <c r="Z501" s="10" t="s">
        <v>32</v>
      </c>
      <c r="AA501" s="10">
        <v>429298.06599999999</v>
      </c>
      <c r="AB501" s="10">
        <v>443999</v>
      </c>
      <c r="AC501" s="11">
        <v>1.0342441188635589</v>
      </c>
      <c r="AD501" s="10" t="s">
        <v>33</v>
      </c>
    </row>
    <row r="502" spans="1:30" x14ac:dyDescent="0.25">
      <c r="A502" s="8">
        <v>52051</v>
      </c>
      <c r="B502" s="9" t="s">
        <v>406</v>
      </c>
      <c r="C502" s="9" t="s">
        <v>529</v>
      </c>
      <c r="D502" s="10">
        <v>778782</v>
      </c>
      <c r="E502" s="10">
        <v>778782.31200000003</v>
      </c>
      <c r="F502" s="10" t="s">
        <v>32</v>
      </c>
      <c r="G502" s="10">
        <v>79851</v>
      </c>
      <c r="H502" s="10">
        <v>149775</v>
      </c>
      <c r="I502" s="10" t="s">
        <v>33</v>
      </c>
      <c r="J502" s="10">
        <v>778782</v>
      </c>
      <c r="K502" s="10">
        <v>778782.31200000003</v>
      </c>
      <c r="L502" s="10" t="s">
        <v>32</v>
      </c>
      <c r="M502" s="10">
        <v>0</v>
      </c>
      <c r="N502" s="10">
        <v>0</v>
      </c>
      <c r="O502" s="10" t="s">
        <v>32</v>
      </c>
      <c r="P502" s="10">
        <v>928557.31200000003</v>
      </c>
      <c r="Q502" s="10">
        <v>877371</v>
      </c>
      <c r="R502" s="10" t="s">
        <v>32</v>
      </c>
      <c r="S502" s="10">
        <v>0</v>
      </c>
      <c r="T502" s="10">
        <v>0</v>
      </c>
      <c r="U502" s="10" t="s">
        <v>32</v>
      </c>
      <c r="V502" s="10">
        <v>116817.3468</v>
      </c>
      <c r="W502" s="10">
        <v>135774</v>
      </c>
      <c r="X502" s="10">
        <v>12000</v>
      </c>
      <c r="Y502" s="10">
        <v>130000</v>
      </c>
      <c r="Z502" s="10" t="s">
        <v>32</v>
      </c>
      <c r="AA502" s="10">
        <v>928557.31200000003</v>
      </c>
      <c r="AB502" s="10">
        <v>877371</v>
      </c>
      <c r="AC502" s="11">
        <v>0.94487544135563273</v>
      </c>
      <c r="AD502" s="10" t="s">
        <v>32</v>
      </c>
    </row>
    <row r="503" spans="1:30" x14ac:dyDescent="0.25">
      <c r="A503" s="8">
        <v>52079</v>
      </c>
      <c r="B503" s="9" t="s">
        <v>406</v>
      </c>
      <c r="C503" s="9" t="s">
        <v>530</v>
      </c>
      <c r="D503" s="10">
        <v>2072000</v>
      </c>
      <c r="E503" s="10">
        <v>2072000.2690000001</v>
      </c>
      <c r="F503" s="10" t="s">
        <v>32</v>
      </c>
      <c r="G503" s="10">
        <v>0</v>
      </c>
      <c r="H503" s="10">
        <v>0</v>
      </c>
      <c r="I503" s="10" t="s">
        <v>32</v>
      </c>
      <c r="J503" s="10">
        <v>2072000</v>
      </c>
      <c r="K503" s="10">
        <v>1925223.2649999999</v>
      </c>
      <c r="L503" s="10" t="s">
        <v>33</v>
      </c>
      <c r="M503" s="10">
        <v>0</v>
      </c>
      <c r="N503" s="10">
        <v>146777.00399999999</v>
      </c>
      <c r="O503" s="10" t="s">
        <v>33</v>
      </c>
      <c r="P503" s="10">
        <v>2072000.2689999999</v>
      </c>
      <c r="Q503" s="10">
        <v>2072053</v>
      </c>
      <c r="R503" s="10" t="s">
        <v>32</v>
      </c>
      <c r="S503" s="10">
        <v>0</v>
      </c>
      <c r="T503" s="10">
        <v>0</v>
      </c>
      <c r="U503" s="10" t="s">
        <v>32</v>
      </c>
      <c r="V503" s="10">
        <v>310800.04034999997</v>
      </c>
      <c r="W503" s="10">
        <v>101145</v>
      </c>
      <c r="X503" s="10">
        <v>67353</v>
      </c>
      <c r="Y503" s="10">
        <v>195684</v>
      </c>
      <c r="Z503" s="10" t="s">
        <v>32</v>
      </c>
      <c r="AA503" s="10">
        <v>2072000.2689999999</v>
      </c>
      <c r="AB503" s="10">
        <v>2072053</v>
      </c>
      <c r="AC503" s="11">
        <v>1.0000254493210203</v>
      </c>
      <c r="AD503" s="10" t="s">
        <v>32</v>
      </c>
    </row>
    <row r="504" spans="1:30" x14ac:dyDescent="0.25">
      <c r="A504" s="8">
        <v>52083</v>
      </c>
      <c r="B504" s="9" t="s">
        <v>406</v>
      </c>
      <c r="C504" s="9" t="s">
        <v>134</v>
      </c>
      <c r="D504" s="10">
        <v>466114</v>
      </c>
      <c r="E504" s="10">
        <v>466114.31699999998</v>
      </c>
      <c r="F504" s="10" t="s">
        <v>32</v>
      </c>
      <c r="G504" s="10">
        <v>25</v>
      </c>
      <c r="H504" s="10">
        <v>0</v>
      </c>
      <c r="I504" s="10" t="s">
        <v>32</v>
      </c>
      <c r="J504" s="10">
        <v>268724</v>
      </c>
      <c r="K504" s="10">
        <v>268724.55300000001</v>
      </c>
      <c r="L504" s="10" t="s">
        <v>32</v>
      </c>
      <c r="M504" s="10">
        <v>197390</v>
      </c>
      <c r="N504" s="10">
        <v>197389.764</v>
      </c>
      <c r="O504" s="10" t="s">
        <v>32</v>
      </c>
      <c r="P504" s="10">
        <v>466114.31700000004</v>
      </c>
      <c r="Q504" s="10">
        <v>459008</v>
      </c>
      <c r="R504" s="10" t="s">
        <v>32</v>
      </c>
      <c r="S504" s="10">
        <v>0</v>
      </c>
      <c r="T504" s="10">
        <v>0</v>
      </c>
      <c r="U504" s="10" t="s">
        <v>32</v>
      </c>
      <c r="V504" s="10">
        <v>69917.147550000009</v>
      </c>
      <c r="W504" s="10">
        <v>0</v>
      </c>
      <c r="X504" s="10">
        <v>0</v>
      </c>
      <c r="Y504" s="10">
        <v>113999</v>
      </c>
      <c r="Z504" s="10" t="s">
        <v>33</v>
      </c>
      <c r="AA504" s="10">
        <v>466114.31700000004</v>
      </c>
      <c r="AB504" s="10">
        <v>459008</v>
      </c>
      <c r="AC504" s="11">
        <v>0.98475413275065726</v>
      </c>
      <c r="AD504" s="10" t="s">
        <v>32</v>
      </c>
    </row>
    <row r="505" spans="1:30" x14ac:dyDescent="0.25">
      <c r="A505" s="8">
        <v>52110</v>
      </c>
      <c r="B505" s="9" t="s">
        <v>406</v>
      </c>
      <c r="C505" s="9" t="s">
        <v>531</v>
      </c>
      <c r="D505" s="10">
        <v>1290228</v>
      </c>
      <c r="E505" s="10">
        <v>1290228.496</v>
      </c>
      <c r="F505" s="10" t="s">
        <v>32</v>
      </c>
      <c r="G505" s="10">
        <v>32909</v>
      </c>
      <c r="H505" s="10">
        <v>0</v>
      </c>
      <c r="I505" s="10" t="s">
        <v>33</v>
      </c>
      <c r="J505" s="10">
        <v>1133418</v>
      </c>
      <c r="K505" s="10">
        <v>1133418.58</v>
      </c>
      <c r="L505" s="10" t="s">
        <v>32</v>
      </c>
      <c r="M505" s="10">
        <v>156810</v>
      </c>
      <c r="N505" s="10">
        <v>156809.916</v>
      </c>
      <c r="O505" s="10" t="s">
        <v>32</v>
      </c>
      <c r="P505" s="10">
        <v>1332871.496</v>
      </c>
      <c r="Q505" s="10">
        <v>1303209</v>
      </c>
      <c r="R505" s="10" t="s">
        <v>32</v>
      </c>
      <c r="S505" s="10">
        <v>0</v>
      </c>
      <c r="T505" s="10">
        <v>0</v>
      </c>
      <c r="U505" s="10" t="s">
        <v>32</v>
      </c>
      <c r="V505" s="10">
        <v>193534.27439999999</v>
      </c>
      <c r="W505" s="10">
        <v>172387</v>
      </c>
      <c r="X505" s="10">
        <v>65045</v>
      </c>
      <c r="Y505" s="10">
        <v>97567</v>
      </c>
      <c r="Z505" s="10" t="s">
        <v>32</v>
      </c>
      <c r="AA505" s="10">
        <v>1332871.496</v>
      </c>
      <c r="AB505" s="10">
        <v>1303209</v>
      </c>
      <c r="AC505" s="11">
        <v>0.9777454195029166</v>
      </c>
      <c r="AD505" s="10" t="s">
        <v>32</v>
      </c>
    </row>
    <row r="506" spans="1:30" x14ac:dyDescent="0.25">
      <c r="A506" s="8">
        <v>52207</v>
      </c>
      <c r="B506" s="9" t="s">
        <v>406</v>
      </c>
      <c r="C506" s="9" t="s">
        <v>532</v>
      </c>
      <c r="D506" s="10">
        <v>569150</v>
      </c>
      <c r="E506" s="10">
        <v>569149.71900000004</v>
      </c>
      <c r="F506" s="10" t="s">
        <v>32</v>
      </c>
      <c r="G506" s="10">
        <v>1011958</v>
      </c>
      <c r="H506" s="10">
        <v>860609</v>
      </c>
      <c r="I506" s="10" t="s">
        <v>33</v>
      </c>
      <c r="J506" s="10">
        <v>569150</v>
      </c>
      <c r="K506" s="10">
        <v>569149.71900000004</v>
      </c>
      <c r="L506" s="10" t="s">
        <v>32</v>
      </c>
      <c r="M506" s="10">
        <v>0</v>
      </c>
      <c r="N506" s="10">
        <v>0</v>
      </c>
      <c r="O506" s="10" t="s">
        <v>32</v>
      </c>
      <c r="P506" s="10">
        <v>1429758.719</v>
      </c>
      <c r="Q506" s="10">
        <v>1067480</v>
      </c>
      <c r="R506" s="10" t="s">
        <v>32</v>
      </c>
      <c r="S506" s="10">
        <v>0</v>
      </c>
      <c r="T506" s="10">
        <v>0</v>
      </c>
      <c r="U506" s="10" t="s">
        <v>32</v>
      </c>
      <c r="V506" s="10">
        <v>85372.457850000006</v>
      </c>
      <c r="W506" s="10">
        <v>20088</v>
      </c>
      <c r="X506" s="10">
        <v>7904</v>
      </c>
      <c r="Y506" s="10">
        <v>37637</v>
      </c>
      <c r="Z506" s="10" t="s">
        <v>33</v>
      </c>
      <c r="AA506" s="10">
        <v>1429758.719</v>
      </c>
      <c r="AB506" s="10">
        <v>1067480</v>
      </c>
      <c r="AC506" s="11">
        <v>0.74661548540624778</v>
      </c>
      <c r="AD506" s="10" t="s">
        <v>33</v>
      </c>
    </row>
    <row r="507" spans="1:30" x14ac:dyDescent="0.25">
      <c r="A507" s="8">
        <v>52210</v>
      </c>
      <c r="B507" s="9" t="s">
        <v>406</v>
      </c>
      <c r="C507" s="9" t="s">
        <v>533</v>
      </c>
      <c r="D507" s="10">
        <v>532801</v>
      </c>
      <c r="E507" s="10">
        <v>532801.30200000003</v>
      </c>
      <c r="F507" s="10" t="s">
        <v>32</v>
      </c>
      <c r="G507" s="10">
        <v>767707</v>
      </c>
      <c r="H507" s="10">
        <v>0</v>
      </c>
      <c r="I507" s="10" t="s">
        <v>33</v>
      </c>
      <c r="J507" s="10">
        <v>532801</v>
      </c>
      <c r="K507" s="10">
        <v>532801.30200000003</v>
      </c>
      <c r="L507" s="10" t="s">
        <v>32</v>
      </c>
      <c r="M507" s="10">
        <v>0</v>
      </c>
      <c r="N507" s="10">
        <v>0</v>
      </c>
      <c r="O507" s="10" t="s">
        <v>32</v>
      </c>
      <c r="P507" s="10">
        <v>1066286.3020000001</v>
      </c>
      <c r="Q507" s="10">
        <v>404963</v>
      </c>
      <c r="R507" s="10" t="s">
        <v>32</v>
      </c>
      <c r="S507" s="10">
        <v>0</v>
      </c>
      <c r="T507" s="10">
        <v>0</v>
      </c>
      <c r="U507" s="10" t="s">
        <v>32</v>
      </c>
      <c r="V507" s="10">
        <v>79920.195300000007</v>
      </c>
      <c r="W507" s="10">
        <v>26183</v>
      </c>
      <c r="X507" s="10">
        <v>27966</v>
      </c>
      <c r="Y507" s="10">
        <v>30742</v>
      </c>
      <c r="Z507" s="10" t="s">
        <v>32</v>
      </c>
      <c r="AA507" s="10">
        <v>1066286.3020000001</v>
      </c>
      <c r="AB507" s="10">
        <v>404963</v>
      </c>
      <c r="AC507" s="11">
        <v>0.37978824190128246</v>
      </c>
      <c r="AD507" s="10" t="s">
        <v>33</v>
      </c>
    </row>
    <row r="508" spans="1:30" x14ac:dyDescent="0.25">
      <c r="A508" s="8">
        <v>52215</v>
      </c>
      <c r="B508" s="9" t="s">
        <v>406</v>
      </c>
      <c r="C508" s="9" t="s">
        <v>339</v>
      </c>
      <c r="D508" s="10">
        <v>800746</v>
      </c>
      <c r="E508" s="10">
        <v>800745.8</v>
      </c>
      <c r="F508" s="10" t="s">
        <v>32</v>
      </c>
      <c r="G508" s="10">
        <v>1614891</v>
      </c>
      <c r="H508" s="10">
        <v>111</v>
      </c>
      <c r="I508" s="10" t="s">
        <v>33</v>
      </c>
      <c r="J508" s="10">
        <v>559667</v>
      </c>
      <c r="K508" s="10">
        <v>559667.40800000005</v>
      </c>
      <c r="L508" s="10" t="s">
        <v>32</v>
      </c>
      <c r="M508" s="10">
        <v>241078</v>
      </c>
      <c r="N508" s="10">
        <v>241078.39199999999</v>
      </c>
      <c r="O508" s="10" t="s">
        <v>32</v>
      </c>
      <c r="P508" s="10">
        <v>813291.8</v>
      </c>
      <c r="Q508" s="10">
        <v>543737</v>
      </c>
      <c r="R508" s="10" t="s">
        <v>32</v>
      </c>
      <c r="S508" s="10">
        <v>0</v>
      </c>
      <c r="T508" s="10">
        <v>0</v>
      </c>
      <c r="U508" s="10" t="s">
        <v>32</v>
      </c>
      <c r="V508" s="10">
        <v>120111.87</v>
      </c>
      <c r="W508" s="10">
        <v>56686</v>
      </c>
      <c r="X508" s="10">
        <v>28343</v>
      </c>
      <c r="Y508" s="10">
        <v>28343</v>
      </c>
      <c r="Z508" s="10" t="s">
        <v>33</v>
      </c>
      <c r="AA508" s="10">
        <v>813291.8</v>
      </c>
      <c r="AB508" s="10">
        <v>543737</v>
      </c>
      <c r="AC508" s="11">
        <v>0.66856323892605329</v>
      </c>
      <c r="AD508" s="10" t="s">
        <v>33</v>
      </c>
    </row>
    <row r="509" spans="1:30" x14ac:dyDescent="0.25">
      <c r="A509" s="8">
        <v>52224</v>
      </c>
      <c r="B509" s="9" t="s">
        <v>406</v>
      </c>
      <c r="C509" s="9" t="s">
        <v>534</v>
      </c>
      <c r="D509" s="10">
        <v>655970</v>
      </c>
      <c r="E509" s="10">
        <v>655970.01199999999</v>
      </c>
      <c r="F509" s="10" t="s">
        <v>32</v>
      </c>
      <c r="G509" s="10">
        <v>1334123</v>
      </c>
      <c r="H509" s="10">
        <v>0</v>
      </c>
      <c r="I509" s="10" t="s">
        <v>33</v>
      </c>
      <c r="J509" s="10">
        <v>492125</v>
      </c>
      <c r="K509" s="10">
        <v>492125.08399999997</v>
      </c>
      <c r="L509" s="10" t="s">
        <v>32</v>
      </c>
      <c r="M509" s="10">
        <v>163845</v>
      </c>
      <c r="N509" s="10">
        <v>163844.92800000001</v>
      </c>
      <c r="O509" s="10" t="s">
        <v>32</v>
      </c>
      <c r="P509" s="10">
        <v>657287.01199999999</v>
      </c>
      <c r="Q509" s="10">
        <v>557813</v>
      </c>
      <c r="R509" s="10" t="s">
        <v>32</v>
      </c>
      <c r="S509" s="10">
        <v>0</v>
      </c>
      <c r="T509" s="10">
        <v>0</v>
      </c>
      <c r="U509" s="10" t="s">
        <v>32</v>
      </c>
      <c r="V509" s="10">
        <v>98395.501799999998</v>
      </c>
      <c r="W509" s="10">
        <v>40099</v>
      </c>
      <c r="X509" s="10">
        <v>24380</v>
      </c>
      <c r="Y509" s="10">
        <v>22403</v>
      </c>
      <c r="Z509" s="10" t="s">
        <v>33</v>
      </c>
      <c r="AA509" s="10">
        <v>657287.01199999999</v>
      </c>
      <c r="AB509" s="10">
        <v>557813</v>
      </c>
      <c r="AC509" s="11">
        <v>0.84865970240714261</v>
      </c>
      <c r="AD509" s="10" t="s">
        <v>32</v>
      </c>
    </row>
    <row r="510" spans="1:30" x14ac:dyDescent="0.25">
      <c r="A510" s="8">
        <v>52227</v>
      </c>
      <c r="B510" s="9" t="s">
        <v>406</v>
      </c>
      <c r="C510" s="9" t="s">
        <v>535</v>
      </c>
      <c r="D510" s="10">
        <v>1469365.0060000001</v>
      </c>
      <c r="E510" s="10">
        <v>1469365.0060000001</v>
      </c>
      <c r="F510" s="10" t="s">
        <v>32</v>
      </c>
      <c r="G510" s="10">
        <v>114254.36199999999</v>
      </c>
      <c r="H510" s="10">
        <v>0</v>
      </c>
      <c r="I510" s="10" t="s">
        <v>33</v>
      </c>
      <c r="J510" s="10">
        <v>1469365.0060000001</v>
      </c>
      <c r="K510" s="10">
        <v>1469365.0060000001</v>
      </c>
      <c r="L510" s="10" t="s">
        <v>32</v>
      </c>
      <c r="M510" s="10">
        <v>0</v>
      </c>
      <c r="N510" s="10">
        <v>0</v>
      </c>
      <c r="O510" s="10" t="s">
        <v>32</v>
      </c>
      <c r="P510" s="10">
        <v>1469365.0060000001</v>
      </c>
      <c r="Q510" s="10">
        <v>1467199.8190000001</v>
      </c>
      <c r="R510" s="10" t="s">
        <v>32</v>
      </c>
      <c r="S510" s="10">
        <v>0</v>
      </c>
      <c r="T510" s="10">
        <v>0</v>
      </c>
      <c r="U510" s="10" t="s">
        <v>32</v>
      </c>
      <c r="V510" s="10">
        <v>220404.75090000001</v>
      </c>
      <c r="W510" s="10">
        <v>100000</v>
      </c>
      <c r="X510" s="10">
        <v>53000</v>
      </c>
      <c r="Y510" s="10">
        <v>82000</v>
      </c>
      <c r="Z510" s="10" t="s">
        <v>32</v>
      </c>
      <c r="AA510" s="10">
        <v>1469365.0060000001</v>
      </c>
      <c r="AB510" s="10">
        <v>1467199.8190000001</v>
      </c>
      <c r="AC510" s="11">
        <v>0.99852644714474714</v>
      </c>
      <c r="AD510" s="10" t="s">
        <v>32</v>
      </c>
    </row>
    <row r="511" spans="1:30" x14ac:dyDescent="0.25">
      <c r="A511" s="8">
        <v>52233</v>
      </c>
      <c r="B511" s="9" t="s">
        <v>406</v>
      </c>
      <c r="C511" s="9" t="s">
        <v>536</v>
      </c>
      <c r="D511" s="10">
        <v>1171840.9140000001</v>
      </c>
      <c r="E511" s="10">
        <v>1171840.9140000001</v>
      </c>
      <c r="F511" s="10" t="s">
        <v>32</v>
      </c>
      <c r="G511" s="10">
        <v>38565.858999999997</v>
      </c>
      <c r="H511" s="10">
        <v>0</v>
      </c>
      <c r="I511" s="10" t="s">
        <v>33</v>
      </c>
      <c r="J511" s="10">
        <v>1171840.9140000001</v>
      </c>
      <c r="K511" s="10">
        <v>1171840.9140000001</v>
      </c>
      <c r="L511" s="10" t="s">
        <v>32</v>
      </c>
      <c r="M511" s="10">
        <v>0</v>
      </c>
      <c r="N511" s="10">
        <v>0</v>
      </c>
      <c r="O511" s="10" t="s">
        <v>32</v>
      </c>
      <c r="P511" s="10">
        <v>1171840.9140000001</v>
      </c>
      <c r="Q511" s="10">
        <v>992575.63899999985</v>
      </c>
      <c r="R511" s="10" t="s">
        <v>32</v>
      </c>
      <c r="S511" s="10">
        <v>0</v>
      </c>
      <c r="T511" s="10">
        <v>0</v>
      </c>
      <c r="U511" s="10" t="s">
        <v>32</v>
      </c>
      <c r="V511" s="10">
        <v>175776.13710000002</v>
      </c>
      <c r="W511" s="10">
        <v>84024.157999999996</v>
      </c>
      <c r="X511" s="10">
        <v>33609.663</v>
      </c>
      <c r="Y511" s="10">
        <v>50414.495000000003</v>
      </c>
      <c r="Z511" s="10" t="s">
        <v>33</v>
      </c>
      <c r="AA511" s="10">
        <v>1171840.9140000001</v>
      </c>
      <c r="AB511" s="10">
        <v>992575.63899999985</v>
      </c>
      <c r="AC511" s="11">
        <v>0.84702251572008158</v>
      </c>
      <c r="AD511" s="10" t="s">
        <v>32</v>
      </c>
    </row>
    <row r="512" spans="1:30" x14ac:dyDescent="0.25">
      <c r="A512" s="8">
        <v>52256</v>
      </c>
      <c r="B512" s="9" t="s">
        <v>406</v>
      </c>
      <c r="C512" s="9" t="s">
        <v>537</v>
      </c>
      <c r="D512" s="10">
        <v>1029585</v>
      </c>
      <c r="E512" s="10">
        <v>842770.02399999998</v>
      </c>
      <c r="F512" s="10" t="s">
        <v>33</v>
      </c>
      <c r="G512" s="10">
        <v>231427</v>
      </c>
      <c r="H512" s="10">
        <v>0</v>
      </c>
      <c r="I512" s="10" t="s">
        <v>33</v>
      </c>
      <c r="J512" s="10">
        <v>186814</v>
      </c>
      <c r="K512" s="10">
        <v>828390.85699999996</v>
      </c>
      <c r="L512" s="10" t="s">
        <v>33</v>
      </c>
      <c r="M512" s="10">
        <v>842770</v>
      </c>
      <c r="N512" s="10">
        <v>14379.166999999999</v>
      </c>
      <c r="O512" s="10" t="s">
        <v>33</v>
      </c>
      <c r="P512" s="10">
        <v>842770.02399999998</v>
      </c>
      <c r="Q512" s="10">
        <v>748728</v>
      </c>
      <c r="R512" s="10" t="s">
        <v>32</v>
      </c>
      <c r="S512" s="10">
        <v>0</v>
      </c>
      <c r="T512" s="10">
        <v>0</v>
      </c>
      <c r="U512" s="10" t="s">
        <v>32</v>
      </c>
      <c r="V512" s="10">
        <v>126415.5036</v>
      </c>
      <c r="W512" s="10">
        <v>39078</v>
      </c>
      <c r="X512" s="10">
        <v>0</v>
      </c>
      <c r="Y512" s="10">
        <v>0</v>
      </c>
      <c r="Z512" s="10" t="s">
        <v>33</v>
      </c>
      <c r="AA512" s="10">
        <v>842770.02399999998</v>
      </c>
      <c r="AB512" s="10">
        <v>748728</v>
      </c>
      <c r="AC512" s="11">
        <v>0.88841318352348042</v>
      </c>
      <c r="AD512" s="10" t="s">
        <v>32</v>
      </c>
    </row>
    <row r="513" spans="1:30" x14ac:dyDescent="0.25">
      <c r="A513" s="8">
        <v>52258</v>
      </c>
      <c r="B513" s="9" t="s">
        <v>406</v>
      </c>
      <c r="C513" s="9" t="s">
        <v>538</v>
      </c>
      <c r="D513" s="10">
        <v>667934</v>
      </c>
      <c r="E513" s="10">
        <v>667934.24199999997</v>
      </c>
      <c r="F513" s="10" t="s">
        <v>32</v>
      </c>
      <c r="G513" s="10">
        <v>0</v>
      </c>
      <c r="H513" s="10">
        <v>0</v>
      </c>
      <c r="I513" s="10" t="s">
        <v>32</v>
      </c>
      <c r="J513" s="10">
        <v>534090</v>
      </c>
      <c r="K513" s="10">
        <v>434088.19</v>
      </c>
      <c r="L513" s="10" t="s">
        <v>33</v>
      </c>
      <c r="M513" s="10">
        <v>233844</v>
      </c>
      <c r="N513" s="10">
        <v>233846.052</v>
      </c>
      <c r="O513" s="10" t="s">
        <v>32</v>
      </c>
      <c r="P513" s="10">
        <v>667934.24199999997</v>
      </c>
      <c r="Q513" s="10">
        <v>640048</v>
      </c>
      <c r="R513" s="10" t="s">
        <v>32</v>
      </c>
      <c r="S513" s="10">
        <v>0</v>
      </c>
      <c r="T513" s="10">
        <v>0</v>
      </c>
      <c r="U513" s="10" t="s">
        <v>32</v>
      </c>
      <c r="V513" s="10">
        <v>100190.1363</v>
      </c>
      <c r="W513" s="10">
        <v>125130</v>
      </c>
      <c r="X513" s="10">
        <v>20734</v>
      </c>
      <c r="Y513" s="10">
        <v>74881</v>
      </c>
      <c r="Z513" s="10" t="s">
        <v>32</v>
      </c>
      <c r="AA513" s="10">
        <v>667934.24199999997</v>
      </c>
      <c r="AB513" s="10">
        <v>640048</v>
      </c>
      <c r="AC513" s="11">
        <v>0.95825001886937256</v>
      </c>
      <c r="AD513" s="10" t="s">
        <v>32</v>
      </c>
    </row>
    <row r="514" spans="1:30" x14ac:dyDescent="0.25">
      <c r="A514" s="8">
        <v>52260</v>
      </c>
      <c r="B514" s="9" t="s">
        <v>406</v>
      </c>
      <c r="C514" s="9" t="s">
        <v>281</v>
      </c>
      <c r="D514" s="10">
        <v>592235</v>
      </c>
      <c r="E514" s="10">
        <v>592235.11800000002</v>
      </c>
      <c r="F514" s="10" t="s">
        <v>32</v>
      </c>
      <c r="G514" s="10">
        <v>33315</v>
      </c>
      <c r="H514" s="10">
        <v>41447</v>
      </c>
      <c r="I514" s="10" t="s">
        <v>33</v>
      </c>
      <c r="J514" s="10">
        <v>592235</v>
      </c>
      <c r="K514" s="10">
        <v>483576.35399999999</v>
      </c>
      <c r="L514" s="10" t="s">
        <v>33</v>
      </c>
      <c r="M514" s="10">
        <v>0</v>
      </c>
      <c r="N514" s="10">
        <v>108658.764</v>
      </c>
      <c r="O514" s="10" t="s">
        <v>33</v>
      </c>
      <c r="P514" s="10">
        <v>633682.11800000002</v>
      </c>
      <c r="Q514" s="10">
        <v>321918</v>
      </c>
      <c r="R514" s="10" t="s">
        <v>32</v>
      </c>
      <c r="S514" s="10">
        <v>0</v>
      </c>
      <c r="T514" s="10">
        <v>0</v>
      </c>
      <c r="U514" s="10" t="s">
        <v>32</v>
      </c>
      <c r="V514" s="10">
        <v>88835.267699999997</v>
      </c>
      <c r="W514" s="10">
        <v>45601</v>
      </c>
      <c r="X514" s="10">
        <v>4688</v>
      </c>
      <c r="Y514" s="10">
        <v>46715</v>
      </c>
      <c r="Z514" s="10" t="s">
        <v>32</v>
      </c>
      <c r="AA514" s="10">
        <v>633682.11800000002</v>
      </c>
      <c r="AB514" s="10">
        <v>321918</v>
      </c>
      <c r="AC514" s="11">
        <v>0.50801181042637533</v>
      </c>
      <c r="AD514" s="10" t="s">
        <v>33</v>
      </c>
    </row>
    <row r="515" spans="1:30" x14ac:dyDescent="0.25">
      <c r="A515" s="8">
        <v>52520</v>
      </c>
      <c r="B515" s="9" t="s">
        <v>406</v>
      </c>
      <c r="C515" s="9" t="s">
        <v>539</v>
      </c>
      <c r="D515" s="10">
        <v>1027419</v>
      </c>
      <c r="E515" s="10">
        <v>1027419.03</v>
      </c>
      <c r="F515" s="10" t="s">
        <v>32</v>
      </c>
      <c r="G515" s="10">
        <v>226.101</v>
      </c>
      <c r="H515" s="10">
        <v>0</v>
      </c>
      <c r="I515" s="10" t="s">
        <v>33</v>
      </c>
      <c r="J515" s="10">
        <v>1027419</v>
      </c>
      <c r="K515" s="10">
        <v>1027419.03</v>
      </c>
      <c r="L515" s="10" t="s">
        <v>32</v>
      </c>
      <c r="M515" s="10">
        <v>0</v>
      </c>
      <c r="N515" s="10">
        <v>0</v>
      </c>
      <c r="O515" s="10" t="s">
        <v>32</v>
      </c>
      <c r="P515" s="10">
        <v>1027419.03</v>
      </c>
      <c r="Q515" s="10">
        <v>1025899</v>
      </c>
      <c r="R515" s="10" t="s">
        <v>32</v>
      </c>
      <c r="S515" s="10">
        <v>0</v>
      </c>
      <c r="T515" s="10">
        <v>0</v>
      </c>
      <c r="U515" s="10" t="s">
        <v>32</v>
      </c>
      <c r="V515" s="10">
        <v>154112.85449999999</v>
      </c>
      <c r="W515" s="10">
        <v>53287</v>
      </c>
      <c r="X515" s="10">
        <v>10882</v>
      </c>
      <c r="Y515" s="10">
        <v>92154</v>
      </c>
      <c r="Z515" s="10" t="s">
        <v>32</v>
      </c>
      <c r="AA515" s="10">
        <v>1027419.03</v>
      </c>
      <c r="AB515" s="10">
        <v>1025899</v>
      </c>
      <c r="AC515" s="11">
        <v>0.99852053548200292</v>
      </c>
      <c r="AD515" s="10" t="s">
        <v>32</v>
      </c>
    </row>
    <row r="516" spans="1:30" x14ac:dyDescent="0.25">
      <c r="A516" s="8">
        <v>52287</v>
      </c>
      <c r="B516" s="9" t="s">
        <v>406</v>
      </c>
      <c r="C516" s="9" t="s">
        <v>540</v>
      </c>
      <c r="D516" s="10">
        <v>556267</v>
      </c>
      <c r="E516" s="10">
        <v>556267.17299999995</v>
      </c>
      <c r="F516" s="10" t="s">
        <v>32</v>
      </c>
      <c r="G516" s="10">
        <v>207982</v>
      </c>
      <c r="H516" s="10">
        <v>196532</v>
      </c>
      <c r="I516" s="10" t="s">
        <v>33</v>
      </c>
      <c r="J516" s="10">
        <v>421397</v>
      </c>
      <c r="K516" s="10">
        <v>421396.821</v>
      </c>
      <c r="L516" s="10" t="s">
        <v>32</v>
      </c>
      <c r="M516" s="10">
        <v>134870</v>
      </c>
      <c r="N516" s="10">
        <v>134870.35200000001</v>
      </c>
      <c r="O516" s="10" t="s">
        <v>32</v>
      </c>
      <c r="P516" s="10">
        <v>764057.17299999995</v>
      </c>
      <c r="Q516" s="10">
        <v>336541</v>
      </c>
      <c r="R516" s="10" t="s">
        <v>32</v>
      </c>
      <c r="S516" s="10">
        <v>0</v>
      </c>
      <c r="T516" s="10">
        <v>0</v>
      </c>
      <c r="U516" s="10" t="s">
        <v>32</v>
      </c>
      <c r="V516" s="10">
        <v>83440.075949999984</v>
      </c>
      <c r="W516" s="10">
        <v>23166</v>
      </c>
      <c r="X516" s="10">
        <v>8134</v>
      </c>
      <c r="Y516" s="10">
        <v>47491</v>
      </c>
      <c r="Z516" s="10" t="s">
        <v>33</v>
      </c>
      <c r="AA516" s="10">
        <v>764057.17299999995</v>
      </c>
      <c r="AB516" s="10">
        <v>336541</v>
      </c>
      <c r="AC516" s="11">
        <v>0.44046572938855194</v>
      </c>
      <c r="AD516" s="10" t="s">
        <v>33</v>
      </c>
    </row>
    <row r="517" spans="1:30" x14ac:dyDescent="0.25">
      <c r="A517" s="8">
        <v>52317</v>
      </c>
      <c r="B517" s="9" t="s">
        <v>406</v>
      </c>
      <c r="C517" s="9" t="s">
        <v>541</v>
      </c>
      <c r="D517" s="10">
        <v>736814</v>
      </c>
      <c r="E517" s="10">
        <v>736814.28099999996</v>
      </c>
      <c r="F517" s="10" t="s">
        <v>32</v>
      </c>
      <c r="G517" s="10">
        <v>445556</v>
      </c>
      <c r="H517" s="10">
        <v>0</v>
      </c>
      <c r="I517" s="10" t="s">
        <v>33</v>
      </c>
      <c r="J517" s="10">
        <v>736814</v>
      </c>
      <c r="K517" s="10">
        <v>736814.28099999996</v>
      </c>
      <c r="L517" s="10" t="s">
        <v>32</v>
      </c>
      <c r="M517" s="10">
        <v>0</v>
      </c>
      <c r="N517" s="10">
        <v>0</v>
      </c>
      <c r="O517" s="10" t="s">
        <v>32</v>
      </c>
      <c r="P517" s="10">
        <v>736814.28099999996</v>
      </c>
      <c r="Q517" s="10">
        <v>649678</v>
      </c>
      <c r="R517" s="10" t="s">
        <v>32</v>
      </c>
      <c r="S517" s="10">
        <v>0</v>
      </c>
      <c r="T517" s="10">
        <v>0</v>
      </c>
      <c r="U517" s="10" t="s">
        <v>32</v>
      </c>
      <c r="V517" s="10">
        <v>110522.14214999999</v>
      </c>
      <c r="W517" s="10">
        <v>56995</v>
      </c>
      <c r="X517" s="10">
        <v>20740</v>
      </c>
      <c r="Y517" s="10">
        <v>27226</v>
      </c>
      <c r="Z517" s="10" t="s">
        <v>33</v>
      </c>
      <c r="AA517" s="10">
        <v>736814.28099999996</v>
      </c>
      <c r="AB517" s="10">
        <v>649678</v>
      </c>
      <c r="AC517" s="11">
        <v>0.88173915293588079</v>
      </c>
      <c r="AD517" s="10" t="s">
        <v>32</v>
      </c>
    </row>
    <row r="518" spans="1:30" x14ac:dyDescent="0.25">
      <c r="A518" s="8">
        <v>52320</v>
      </c>
      <c r="B518" s="9" t="s">
        <v>406</v>
      </c>
      <c r="C518" s="9" t="s">
        <v>542</v>
      </c>
      <c r="D518" s="10">
        <v>584751</v>
      </c>
      <c r="E518" s="10">
        <v>584751.17799999996</v>
      </c>
      <c r="F518" s="10" t="s">
        <v>32</v>
      </c>
      <c r="G518" s="10">
        <v>11548</v>
      </c>
      <c r="H518" s="10">
        <v>44</v>
      </c>
      <c r="I518" s="10" t="s">
        <v>33</v>
      </c>
      <c r="J518" s="10">
        <v>584751</v>
      </c>
      <c r="K518" s="10">
        <v>584751.17799999996</v>
      </c>
      <c r="L518" s="10" t="s">
        <v>32</v>
      </c>
      <c r="M518" s="10">
        <v>0</v>
      </c>
      <c r="N518" s="10">
        <v>0</v>
      </c>
      <c r="O518" s="10" t="s">
        <v>32</v>
      </c>
      <c r="P518" s="10">
        <v>587025.17799999996</v>
      </c>
      <c r="Q518" s="10">
        <v>489782</v>
      </c>
      <c r="R518" s="10" t="s">
        <v>32</v>
      </c>
      <c r="S518" s="10">
        <v>0</v>
      </c>
      <c r="T518" s="10">
        <v>0</v>
      </c>
      <c r="U518" s="10" t="s">
        <v>32</v>
      </c>
      <c r="V518" s="10">
        <v>87712.676699999996</v>
      </c>
      <c r="W518" s="10">
        <v>93275</v>
      </c>
      <c r="X518" s="10">
        <v>38749</v>
      </c>
      <c r="Y518" s="10">
        <v>39837</v>
      </c>
      <c r="Z518" s="10" t="s">
        <v>32</v>
      </c>
      <c r="AA518" s="10">
        <v>587025.17799999996</v>
      </c>
      <c r="AB518" s="10">
        <v>489782</v>
      </c>
      <c r="AC518" s="11">
        <v>0.83434581403934271</v>
      </c>
      <c r="AD518" s="10" t="s">
        <v>32</v>
      </c>
    </row>
    <row r="519" spans="1:30" x14ac:dyDescent="0.25">
      <c r="A519" s="8">
        <v>52323</v>
      </c>
      <c r="B519" s="9" t="s">
        <v>406</v>
      </c>
      <c r="C519" s="9" t="s">
        <v>543</v>
      </c>
      <c r="D519" s="10">
        <v>434968</v>
      </c>
      <c r="E519" s="10">
        <v>434967.75599999999</v>
      </c>
      <c r="F519" s="10" t="s">
        <v>32</v>
      </c>
      <c r="G519" s="10">
        <v>767707</v>
      </c>
      <c r="H519" s="10">
        <v>0</v>
      </c>
      <c r="I519" s="10" t="s">
        <v>33</v>
      </c>
      <c r="J519" s="10">
        <v>320524</v>
      </c>
      <c r="K519" s="10">
        <v>320523.3</v>
      </c>
      <c r="L519" s="10" t="s">
        <v>32</v>
      </c>
      <c r="M519" s="10">
        <v>114444</v>
      </c>
      <c r="N519" s="10">
        <v>114444.45600000001</v>
      </c>
      <c r="O519" s="10" t="s">
        <v>32</v>
      </c>
      <c r="P519" s="10">
        <v>434967.75599999999</v>
      </c>
      <c r="Q519" s="10">
        <v>361514</v>
      </c>
      <c r="R519" s="10" t="s">
        <v>32</v>
      </c>
      <c r="S519" s="10">
        <v>0</v>
      </c>
      <c r="T519" s="10">
        <v>0</v>
      </c>
      <c r="U519" s="10" t="s">
        <v>32</v>
      </c>
      <c r="V519" s="10">
        <v>65245.163399999998</v>
      </c>
      <c r="W519" s="10">
        <v>33439</v>
      </c>
      <c r="X519" s="10">
        <v>14537</v>
      </c>
      <c r="Y519" s="10">
        <v>28806</v>
      </c>
      <c r="Z519" s="10" t="s">
        <v>32</v>
      </c>
      <c r="AA519" s="10">
        <v>434967.75599999999</v>
      </c>
      <c r="AB519" s="10">
        <v>361514</v>
      </c>
      <c r="AC519" s="11">
        <v>0.83112827333343764</v>
      </c>
      <c r="AD519" s="10" t="s">
        <v>32</v>
      </c>
    </row>
    <row r="520" spans="1:30" x14ac:dyDescent="0.25">
      <c r="A520" s="8">
        <v>52352</v>
      </c>
      <c r="B520" s="9" t="s">
        <v>406</v>
      </c>
      <c r="C520" s="9" t="s">
        <v>544</v>
      </c>
      <c r="D520" s="10">
        <v>583842</v>
      </c>
      <c r="E520" s="10">
        <v>583840.94900000002</v>
      </c>
      <c r="F520" s="10" t="s">
        <v>32</v>
      </c>
      <c r="G520" s="10">
        <v>610608</v>
      </c>
      <c r="H520" s="10">
        <v>0</v>
      </c>
      <c r="I520" s="10" t="s">
        <v>33</v>
      </c>
      <c r="J520" s="10">
        <v>583841</v>
      </c>
      <c r="K520" s="10">
        <v>583840.94900000002</v>
      </c>
      <c r="L520" s="10" t="s">
        <v>32</v>
      </c>
      <c r="M520" s="10">
        <v>0</v>
      </c>
      <c r="N520" s="10">
        <v>0</v>
      </c>
      <c r="O520" s="10" t="s">
        <v>32</v>
      </c>
      <c r="P520" s="10">
        <v>583840.94900000002</v>
      </c>
      <c r="Q520" s="10">
        <v>459224</v>
      </c>
      <c r="R520" s="10" t="s">
        <v>32</v>
      </c>
      <c r="S520" s="10">
        <v>0</v>
      </c>
      <c r="T520" s="10">
        <v>11500</v>
      </c>
      <c r="U520" s="10" t="s">
        <v>33</v>
      </c>
      <c r="V520" s="10">
        <v>87576.142349999995</v>
      </c>
      <c r="W520" s="10">
        <v>19151</v>
      </c>
      <c r="X520" s="10">
        <v>15232</v>
      </c>
      <c r="Y520" s="10">
        <v>21029</v>
      </c>
      <c r="Z520" s="10" t="s">
        <v>33</v>
      </c>
      <c r="AA520" s="10">
        <v>583840.94900000002</v>
      </c>
      <c r="AB520" s="10">
        <v>447724</v>
      </c>
      <c r="AC520" s="11">
        <v>0.76685953728812528</v>
      </c>
      <c r="AD520" s="10" t="s">
        <v>33</v>
      </c>
    </row>
    <row r="521" spans="1:30" x14ac:dyDescent="0.25">
      <c r="A521" s="8">
        <v>52356</v>
      </c>
      <c r="B521" s="9" t="s">
        <v>406</v>
      </c>
      <c r="C521" s="9" t="s">
        <v>545</v>
      </c>
      <c r="D521" s="10">
        <v>3863177</v>
      </c>
      <c r="E521" s="10">
        <v>3863177.2969999998</v>
      </c>
      <c r="F521" s="10" t="s">
        <v>32</v>
      </c>
      <c r="G521" s="10">
        <v>493448</v>
      </c>
      <c r="H521" s="10">
        <v>493448</v>
      </c>
      <c r="I521" s="10" t="s">
        <v>32</v>
      </c>
      <c r="J521" s="10">
        <v>147350</v>
      </c>
      <c r="K521" s="10">
        <v>147350.49799999999</v>
      </c>
      <c r="L521" s="10" t="s">
        <v>32</v>
      </c>
      <c r="M521" s="10">
        <v>1895430</v>
      </c>
      <c r="N521" s="10">
        <v>1895429.7760000001</v>
      </c>
      <c r="O521" s="10" t="s">
        <v>32</v>
      </c>
      <c r="P521" s="10">
        <v>2596862.2740000002</v>
      </c>
      <c r="Q521" s="10">
        <v>2745430</v>
      </c>
      <c r="R521" s="10" t="s">
        <v>33</v>
      </c>
      <c r="S521" s="10">
        <v>0</v>
      </c>
      <c r="T521" s="10">
        <v>0</v>
      </c>
      <c r="U521" s="10" t="s">
        <v>32</v>
      </c>
      <c r="V521" s="10">
        <v>306417.04109999997</v>
      </c>
      <c r="W521" s="10">
        <v>0</v>
      </c>
      <c r="X521" s="10">
        <v>0</v>
      </c>
      <c r="Y521" s="10">
        <v>0</v>
      </c>
      <c r="Z521" s="10" t="s">
        <v>33</v>
      </c>
      <c r="AA521" s="10">
        <v>2596862.2740000002</v>
      </c>
      <c r="AB521" s="10">
        <v>2695430</v>
      </c>
      <c r="AC521" s="11">
        <v>1.0379564703861532</v>
      </c>
      <c r="AD521" s="10" t="s">
        <v>33</v>
      </c>
    </row>
    <row r="522" spans="1:30" x14ac:dyDescent="0.25">
      <c r="A522" s="8">
        <v>52378</v>
      </c>
      <c r="B522" s="9" t="s">
        <v>406</v>
      </c>
      <c r="C522" s="9" t="s">
        <v>546</v>
      </c>
      <c r="D522" s="10">
        <v>1154889</v>
      </c>
      <c r="E522" s="10">
        <v>1154889.47</v>
      </c>
      <c r="F522" s="10" t="s">
        <v>32</v>
      </c>
      <c r="G522" s="10">
        <v>90135</v>
      </c>
      <c r="H522" s="10">
        <v>76</v>
      </c>
      <c r="I522" s="10" t="s">
        <v>33</v>
      </c>
      <c r="J522" s="10">
        <v>934720</v>
      </c>
      <c r="K522" s="10">
        <v>934720.97</v>
      </c>
      <c r="L522" s="10" t="s">
        <v>32</v>
      </c>
      <c r="M522" s="10">
        <v>220169</v>
      </c>
      <c r="N522" s="10">
        <v>220168.5</v>
      </c>
      <c r="O522" s="10" t="s">
        <v>32</v>
      </c>
      <c r="P522" s="10">
        <v>1187186.47</v>
      </c>
      <c r="Q522" s="10">
        <v>1186889</v>
      </c>
      <c r="R522" s="10" t="s">
        <v>32</v>
      </c>
      <c r="S522" s="10">
        <v>0</v>
      </c>
      <c r="T522" s="10">
        <v>0</v>
      </c>
      <c r="U522" s="10" t="s">
        <v>32</v>
      </c>
      <c r="V522" s="10">
        <v>173233.42049999998</v>
      </c>
      <c r="W522" s="10">
        <v>83977</v>
      </c>
      <c r="X522" s="10">
        <v>71091</v>
      </c>
      <c r="Y522" s="10">
        <v>175274</v>
      </c>
      <c r="Z522" s="10" t="s">
        <v>32</v>
      </c>
      <c r="AA522" s="10">
        <v>1187186.47</v>
      </c>
      <c r="AB522" s="10">
        <v>1186889</v>
      </c>
      <c r="AC522" s="11">
        <v>0.99974943279129524</v>
      </c>
      <c r="AD522" s="10" t="s">
        <v>32</v>
      </c>
    </row>
    <row r="523" spans="1:30" x14ac:dyDescent="0.25">
      <c r="A523" s="8">
        <v>52381</v>
      </c>
      <c r="B523" s="9" t="s">
        <v>406</v>
      </c>
      <c r="C523" s="9" t="s">
        <v>547</v>
      </c>
      <c r="D523" s="10">
        <v>573115</v>
      </c>
      <c r="E523" s="10">
        <v>573114.576</v>
      </c>
      <c r="F523" s="10" t="s">
        <v>32</v>
      </c>
      <c r="G523" s="10">
        <v>0</v>
      </c>
      <c r="H523" s="10">
        <v>0</v>
      </c>
      <c r="I523" s="10" t="s">
        <v>32</v>
      </c>
      <c r="J523" s="10">
        <v>573115</v>
      </c>
      <c r="K523" s="10">
        <v>573114.576</v>
      </c>
      <c r="L523" s="10" t="s">
        <v>32</v>
      </c>
      <c r="M523" s="10">
        <v>0</v>
      </c>
      <c r="N523" s="10">
        <v>0</v>
      </c>
      <c r="O523" s="10" t="s">
        <v>32</v>
      </c>
      <c r="P523" s="10">
        <v>573114.576</v>
      </c>
      <c r="Q523" s="10">
        <v>363137</v>
      </c>
      <c r="R523" s="10" t="s">
        <v>32</v>
      </c>
      <c r="S523" s="10">
        <v>0</v>
      </c>
      <c r="T523" s="10">
        <v>0</v>
      </c>
      <c r="U523" s="10" t="s">
        <v>32</v>
      </c>
      <c r="V523" s="10">
        <v>85967.186399999991</v>
      </c>
      <c r="W523" s="10">
        <v>91859</v>
      </c>
      <c r="X523" s="10">
        <v>4307</v>
      </c>
      <c r="Y523" s="10">
        <v>75157</v>
      </c>
      <c r="Z523" s="10" t="s">
        <v>32</v>
      </c>
      <c r="AA523" s="10">
        <v>573114.576</v>
      </c>
      <c r="AB523" s="10">
        <v>363137</v>
      </c>
      <c r="AC523" s="11">
        <v>0.63362024838816877</v>
      </c>
      <c r="AD523" s="10" t="s">
        <v>33</v>
      </c>
    </row>
    <row r="524" spans="1:30" x14ac:dyDescent="0.25">
      <c r="A524" s="8">
        <v>52385</v>
      </c>
      <c r="B524" s="9" t="s">
        <v>406</v>
      </c>
      <c r="C524" s="9" t="s">
        <v>548</v>
      </c>
      <c r="D524" s="10">
        <v>458744</v>
      </c>
      <c r="E524" s="10">
        <v>458743.679</v>
      </c>
      <c r="F524" s="10" t="s">
        <v>32</v>
      </c>
      <c r="G524" s="10">
        <v>822776</v>
      </c>
      <c r="H524" s="10">
        <v>0</v>
      </c>
      <c r="I524" s="10" t="s">
        <v>33</v>
      </c>
      <c r="J524" s="10">
        <v>224898</v>
      </c>
      <c r="K524" s="10">
        <v>224897.62700000001</v>
      </c>
      <c r="L524" s="10" t="s">
        <v>32</v>
      </c>
      <c r="M524" s="10">
        <v>233846</v>
      </c>
      <c r="N524" s="10">
        <v>233846.052</v>
      </c>
      <c r="O524" s="10" t="s">
        <v>32</v>
      </c>
      <c r="P524" s="10">
        <v>458743.679</v>
      </c>
      <c r="Q524" s="10">
        <v>458379</v>
      </c>
      <c r="R524" s="10" t="s">
        <v>32</v>
      </c>
      <c r="S524" s="10">
        <v>0</v>
      </c>
      <c r="T524" s="10">
        <v>0</v>
      </c>
      <c r="U524" s="10" t="s">
        <v>32</v>
      </c>
      <c r="V524" s="10">
        <v>68811.551850000003</v>
      </c>
      <c r="W524" s="10">
        <v>46238</v>
      </c>
      <c r="X524" s="10">
        <v>20748</v>
      </c>
      <c r="Y524" s="10">
        <v>43274</v>
      </c>
      <c r="Z524" s="10" t="s">
        <v>32</v>
      </c>
      <c r="AA524" s="10">
        <v>458743.679</v>
      </c>
      <c r="AB524" s="10">
        <v>458379</v>
      </c>
      <c r="AC524" s="11">
        <v>0.999205048447109</v>
      </c>
      <c r="AD524" s="10" t="s">
        <v>32</v>
      </c>
    </row>
    <row r="525" spans="1:30" x14ac:dyDescent="0.25">
      <c r="A525" s="8">
        <v>52390</v>
      </c>
      <c r="B525" s="9" t="s">
        <v>406</v>
      </c>
      <c r="C525" s="9" t="s">
        <v>549</v>
      </c>
      <c r="D525" s="10">
        <v>1212930.9950000001</v>
      </c>
      <c r="E525" s="10">
        <v>1212930.595</v>
      </c>
      <c r="F525" s="10" t="s">
        <v>32</v>
      </c>
      <c r="G525" s="10">
        <v>0</v>
      </c>
      <c r="H525" s="10">
        <v>0</v>
      </c>
      <c r="I525" s="10" t="s">
        <v>32</v>
      </c>
      <c r="J525" s="10">
        <v>1111852.2960000001</v>
      </c>
      <c r="K525" s="10">
        <v>1111852.2960000001</v>
      </c>
      <c r="L525" s="10" t="s">
        <v>32</v>
      </c>
      <c r="M525" s="10">
        <v>0</v>
      </c>
      <c r="N525" s="10">
        <v>101078.299</v>
      </c>
      <c r="O525" s="10" t="s">
        <v>33</v>
      </c>
      <c r="P525" s="10">
        <v>1212930.5950000002</v>
      </c>
      <c r="Q525" s="10">
        <v>1139993.2949999999</v>
      </c>
      <c r="R525" s="10" t="s">
        <v>32</v>
      </c>
      <c r="S525" s="10">
        <v>0</v>
      </c>
      <c r="T525" s="10">
        <v>0</v>
      </c>
      <c r="U525" s="10" t="s">
        <v>32</v>
      </c>
      <c r="V525" s="10">
        <v>181939.58925000002</v>
      </c>
      <c r="W525" s="10">
        <v>44547.44</v>
      </c>
      <c r="X525" s="10">
        <v>206071.524</v>
      </c>
      <c r="Y525" s="10">
        <v>44547.44</v>
      </c>
      <c r="Z525" s="10" t="s">
        <v>32</v>
      </c>
      <c r="AA525" s="10">
        <v>1212930.5950000002</v>
      </c>
      <c r="AB525" s="10">
        <v>1139993.2949999999</v>
      </c>
      <c r="AC525" s="11">
        <v>0.93986688084160308</v>
      </c>
      <c r="AD525" s="10" t="s">
        <v>32</v>
      </c>
    </row>
    <row r="526" spans="1:30" x14ac:dyDescent="0.25">
      <c r="A526" s="8">
        <v>52399</v>
      </c>
      <c r="B526" s="9" t="s">
        <v>406</v>
      </c>
      <c r="C526" s="9" t="s">
        <v>69</v>
      </c>
      <c r="D526" s="10">
        <v>975894</v>
      </c>
      <c r="E526" s="10">
        <v>975893.71</v>
      </c>
      <c r="F526" s="10" t="s">
        <v>32</v>
      </c>
      <c r="G526" s="10">
        <v>138567</v>
      </c>
      <c r="H526" s="10">
        <v>0</v>
      </c>
      <c r="I526" s="10" t="s">
        <v>33</v>
      </c>
      <c r="J526" s="10">
        <v>975894</v>
      </c>
      <c r="K526" s="10">
        <v>777845.97400000005</v>
      </c>
      <c r="L526" s="10" t="s">
        <v>33</v>
      </c>
      <c r="M526" s="10">
        <v>0</v>
      </c>
      <c r="N526" s="10">
        <v>198047.736</v>
      </c>
      <c r="O526" s="10" t="s">
        <v>33</v>
      </c>
      <c r="P526" s="10">
        <v>975893.71000000008</v>
      </c>
      <c r="Q526" s="10">
        <v>848298</v>
      </c>
      <c r="R526" s="10" t="s">
        <v>32</v>
      </c>
      <c r="S526" s="10">
        <v>0</v>
      </c>
      <c r="T526" s="10">
        <v>0</v>
      </c>
      <c r="U526" s="10" t="s">
        <v>32</v>
      </c>
      <c r="V526" s="10">
        <v>146384.05650000001</v>
      </c>
      <c r="W526" s="10">
        <v>109309</v>
      </c>
      <c r="X526" s="10">
        <v>53868</v>
      </c>
      <c r="Y526" s="10">
        <v>96193</v>
      </c>
      <c r="Z526" s="10" t="s">
        <v>32</v>
      </c>
      <c r="AA526" s="10">
        <v>975893.71000000008</v>
      </c>
      <c r="AB526" s="10">
        <v>848298</v>
      </c>
      <c r="AC526" s="11">
        <v>0.86925245168349319</v>
      </c>
      <c r="AD526" s="10" t="s">
        <v>32</v>
      </c>
    </row>
    <row r="527" spans="1:30" x14ac:dyDescent="0.25">
      <c r="A527" s="8">
        <v>52405</v>
      </c>
      <c r="B527" s="9" t="s">
        <v>406</v>
      </c>
      <c r="C527" s="9" t="s">
        <v>550</v>
      </c>
      <c r="D527" s="10">
        <v>852643</v>
      </c>
      <c r="E527" s="10">
        <v>852642.93</v>
      </c>
      <c r="F527" s="10" t="s">
        <v>32</v>
      </c>
      <c r="G527" s="10">
        <v>300985</v>
      </c>
      <c r="H527" s="10">
        <v>77720</v>
      </c>
      <c r="I527" s="10" t="s">
        <v>33</v>
      </c>
      <c r="J527" s="10">
        <v>852643</v>
      </c>
      <c r="K527" s="10">
        <v>852642.93</v>
      </c>
      <c r="L527" s="10" t="s">
        <v>32</v>
      </c>
      <c r="M527" s="10">
        <v>0</v>
      </c>
      <c r="N527" s="10">
        <v>0</v>
      </c>
      <c r="O527" s="10" t="s">
        <v>32</v>
      </c>
      <c r="P527" s="10">
        <v>930362.93</v>
      </c>
      <c r="Q527" s="10">
        <v>713440</v>
      </c>
      <c r="R527" s="10" t="s">
        <v>32</v>
      </c>
      <c r="S527" s="10">
        <v>0</v>
      </c>
      <c r="T527" s="10">
        <v>7210</v>
      </c>
      <c r="U527" s="10" t="s">
        <v>33</v>
      </c>
      <c r="V527" s="10">
        <v>127896.43950000001</v>
      </c>
      <c r="W527" s="10">
        <v>27429</v>
      </c>
      <c r="X527" s="10">
        <v>21413</v>
      </c>
      <c r="Y527" s="10">
        <v>36824</v>
      </c>
      <c r="Z527" s="10" t="s">
        <v>33</v>
      </c>
      <c r="AA527" s="10">
        <v>930362.93</v>
      </c>
      <c r="AB527" s="10">
        <v>706230</v>
      </c>
      <c r="AC527" s="11">
        <v>0.75909086360523836</v>
      </c>
      <c r="AD527" s="10" t="s">
        <v>33</v>
      </c>
    </row>
    <row r="528" spans="1:30" x14ac:dyDescent="0.25">
      <c r="A528" s="8">
        <v>52411</v>
      </c>
      <c r="B528" s="9" t="s">
        <v>406</v>
      </c>
      <c r="C528" s="9" t="s">
        <v>551</v>
      </c>
      <c r="D528" s="10">
        <v>555617</v>
      </c>
      <c r="E528" s="10">
        <v>555617.23499999999</v>
      </c>
      <c r="F528" s="10" t="s">
        <v>32</v>
      </c>
      <c r="G528" s="10">
        <v>8257</v>
      </c>
      <c r="H528" s="10">
        <v>139922</v>
      </c>
      <c r="I528" s="10" t="s">
        <v>33</v>
      </c>
      <c r="J528" s="10">
        <v>527243</v>
      </c>
      <c r="K528" s="10">
        <v>312595.56900000002</v>
      </c>
      <c r="L528" s="10" t="s">
        <v>33</v>
      </c>
      <c r="M528" s="10">
        <v>0</v>
      </c>
      <c r="N528" s="10">
        <v>214647.04800000001</v>
      </c>
      <c r="O528" s="10" t="s">
        <v>33</v>
      </c>
      <c r="P528" s="10">
        <v>667164.61700000009</v>
      </c>
      <c r="Q528" s="10">
        <v>499142</v>
      </c>
      <c r="R528" s="10" t="s">
        <v>32</v>
      </c>
      <c r="S528" s="10">
        <v>0</v>
      </c>
      <c r="T528" s="10">
        <v>0</v>
      </c>
      <c r="U528" s="10" t="s">
        <v>32</v>
      </c>
      <c r="V528" s="10">
        <v>79086.392550000004</v>
      </c>
      <c r="W528" s="10">
        <v>56660</v>
      </c>
      <c r="X528" s="10">
        <v>27351</v>
      </c>
      <c r="Y528" s="10">
        <v>33462</v>
      </c>
      <c r="Z528" s="10" t="s">
        <v>32</v>
      </c>
      <c r="AA528" s="10">
        <v>667164.61700000009</v>
      </c>
      <c r="AB528" s="10">
        <v>499142</v>
      </c>
      <c r="AC528" s="11">
        <v>0.74815418456161908</v>
      </c>
      <c r="AD528" s="10" t="s">
        <v>33</v>
      </c>
    </row>
    <row r="529" spans="1:30" x14ac:dyDescent="0.25">
      <c r="A529" s="8">
        <v>52418</v>
      </c>
      <c r="B529" s="9" t="s">
        <v>406</v>
      </c>
      <c r="C529" s="9" t="s">
        <v>552</v>
      </c>
      <c r="D529" s="10">
        <v>1044893</v>
      </c>
      <c r="E529" s="10">
        <v>1044893.153</v>
      </c>
      <c r="F529" s="10" t="s">
        <v>32</v>
      </c>
      <c r="G529" s="10">
        <v>291035</v>
      </c>
      <c r="H529" s="10">
        <v>291035</v>
      </c>
      <c r="I529" s="10" t="s">
        <v>32</v>
      </c>
      <c r="J529" s="10">
        <v>1044893</v>
      </c>
      <c r="K529" s="10">
        <v>664919.47699999996</v>
      </c>
      <c r="L529" s="10" t="s">
        <v>33</v>
      </c>
      <c r="M529" s="10">
        <v>0</v>
      </c>
      <c r="N529" s="10">
        <v>379973.67599999998</v>
      </c>
      <c r="O529" s="10" t="s">
        <v>33</v>
      </c>
      <c r="P529" s="10">
        <v>1335928.1529999999</v>
      </c>
      <c r="Q529" s="10">
        <v>1119251</v>
      </c>
      <c r="R529" s="10" t="s">
        <v>32</v>
      </c>
      <c r="S529" s="10">
        <v>0</v>
      </c>
      <c r="T529" s="10">
        <v>0</v>
      </c>
      <c r="U529" s="10" t="s">
        <v>32</v>
      </c>
      <c r="V529" s="10">
        <v>156733.97295</v>
      </c>
      <c r="W529" s="10">
        <v>59864</v>
      </c>
      <c r="X529" s="10">
        <v>16132</v>
      </c>
      <c r="Y529" s="10">
        <v>64546</v>
      </c>
      <c r="Z529" s="10" t="s">
        <v>33</v>
      </c>
      <c r="AA529" s="10">
        <v>1335928.1529999999</v>
      </c>
      <c r="AB529" s="10">
        <v>1119251</v>
      </c>
      <c r="AC529" s="11">
        <v>0.83780777992182942</v>
      </c>
      <c r="AD529" s="10" t="s">
        <v>32</v>
      </c>
    </row>
    <row r="530" spans="1:30" x14ac:dyDescent="0.25">
      <c r="A530" s="8">
        <v>52427</v>
      </c>
      <c r="B530" s="9" t="s">
        <v>406</v>
      </c>
      <c r="C530" s="9" t="s">
        <v>553</v>
      </c>
      <c r="D530" s="10">
        <v>1550450</v>
      </c>
      <c r="E530" s="10">
        <v>1550449.297</v>
      </c>
      <c r="F530" s="10" t="s">
        <v>32</v>
      </c>
      <c r="G530" s="10">
        <v>0</v>
      </c>
      <c r="H530" s="10">
        <v>0</v>
      </c>
      <c r="I530" s="10" t="s">
        <v>32</v>
      </c>
      <c r="J530" s="10">
        <v>1550450</v>
      </c>
      <c r="K530" s="10">
        <v>1550449.297</v>
      </c>
      <c r="L530" s="10" t="s">
        <v>32</v>
      </c>
      <c r="M530" s="10">
        <v>0</v>
      </c>
      <c r="N530" s="10">
        <v>0</v>
      </c>
      <c r="O530" s="10" t="s">
        <v>32</v>
      </c>
      <c r="P530" s="10">
        <v>1550449.297</v>
      </c>
      <c r="Q530" s="10">
        <v>1524784</v>
      </c>
      <c r="R530" s="10" t="s">
        <v>32</v>
      </c>
      <c r="S530" s="10">
        <v>0</v>
      </c>
      <c r="T530" s="10">
        <v>0</v>
      </c>
      <c r="U530" s="10" t="s">
        <v>32</v>
      </c>
      <c r="V530" s="10">
        <v>232567.39455</v>
      </c>
      <c r="W530" s="10">
        <v>49250</v>
      </c>
      <c r="X530" s="10">
        <v>0</v>
      </c>
      <c r="Y530" s="10">
        <v>184794</v>
      </c>
      <c r="Z530" s="10" t="s">
        <v>32</v>
      </c>
      <c r="AA530" s="10">
        <v>1550449.297</v>
      </c>
      <c r="AB530" s="10">
        <v>1524784</v>
      </c>
      <c r="AC530" s="11">
        <v>0.98344654220575911</v>
      </c>
      <c r="AD530" s="10" t="s">
        <v>32</v>
      </c>
    </row>
    <row r="531" spans="1:30" x14ac:dyDescent="0.25">
      <c r="A531" s="8">
        <v>52435</v>
      </c>
      <c r="B531" s="9" t="s">
        <v>406</v>
      </c>
      <c r="C531" s="9" t="s">
        <v>554</v>
      </c>
      <c r="D531" s="10">
        <v>575064</v>
      </c>
      <c r="E531" s="10">
        <v>575063.92099999997</v>
      </c>
      <c r="F531" s="10" t="s">
        <v>32</v>
      </c>
      <c r="G531" s="10">
        <v>90008</v>
      </c>
      <c r="H531" s="10">
        <v>0</v>
      </c>
      <c r="I531" s="10" t="s">
        <v>33</v>
      </c>
      <c r="J531" s="10">
        <v>575064</v>
      </c>
      <c r="K531" s="10">
        <v>575063.92099999997</v>
      </c>
      <c r="L531" s="10" t="s">
        <v>32</v>
      </c>
      <c r="M531" s="10">
        <v>0</v>
      </c>
      <c r="N531" s="10">
        <v>0</v>
      </c>
      <c r="O531" s="10" t="s">
        <v>32</v>
      </c>
      <c r="P531" s="10">
        <v>601915.92099999997</v>
      </c>
      <c r="Q531" s="10">
        <v>491587</v>
      </c>
      <c r="R531" s="10" t="s">
        <v>32</v>
      </c>
      <c r="S531" s="10">
        <v>0</v>
      </c>
      <c r="T531" s="10">
        <v>0</v>
      </c>
      <c r="U531" s="10" t="s">
        <v>32</v>
      </c>
      <c r="V531" s="10">
        <v>86259.588149999996</v>
      </c>
      <c r="W531" s="10">
        <v>40560</v>
      </c>
      <c r="X531" s="10">
        <v>14600</v>
      </c>
      <c r="Y531" s="10">
        <v>124840</v>
      </c>
      <c r="Z531" s="10" t="s">
        <v>32</v>
      </c>
      <c r="AA531" s="10">
        <v>601915.92099999997</v>
      </c>
      <c r="AB531" s="10">
        <v>491587</v>
      </c>
      <c r="AC531" s="11">
        <v>0.81670376683722912</v>
      </c>
      <c r="AD531" s="10" t="s">
        <v>32</v>
      </c>
    </row>
    <row r="532" spans="1:30" x14ac:dyDescent="0.25">
      <c r="A532" s="8">
        <v>52473</v>
      </c>
      <c r="B532" s="9" t="s">
        <v>406</v>
      </c>
      <c r="C532" s="9" t="s">
        <v>405</v>
      </c>
      <c r="D532" s="10">
        <v>1289855</v>
      </c>
      <c r="E532" s="10">
        <v>1307823.301</v>
      </c>
      <c r="F532" s="10" t="s">
        <v>33</v>
      </c>
      <c r="G532" s="10">
        <v>11457</v>
      </c>
      <c r="H532" s="10">
        <v>0</v>
      </c>
      <c r="I532" s="10" t="s">
        <v>33</v>
      </c>
      <c r="J532" s="10">
        <v>1289855</v>
      </c>
      <c r="K532" s="10">
        <v>1307823.301</v>
      </c>
      <c r="L532" s="10" t="s">
        <v>33</v>
      </c>
      <c r="M532" s="10">
        <v>0</v>
      </c>
      <c r="N532" s="10">
        <v>0</v>
      </c>
      <c r="O532" s="10" t="s">
        <v>32</v>
      </c>
      <c r="P532" s="10">
        <v>1307823.301</v>
      </c>
      <c r="Q532" s="10">
        <v>1157401</v>
      </c>
      <c r="R532" s="10" t="s">
        <v>32</v>
      </c>
      <c r="S532" s="10">
        <v>0</v>
      </c>
      <c r="T532" s="10">
        <v>0</v>
      </c>
      <c r="U532" s="10" t="s">
        <v>32</v>
      </c>
      <c r="V532" s="10">
        <v>196173.49515</v>
      </c>
      <c r="W532" s="10">
        <v>54600</v>
      </c>
      <c r="X532" s="10">
        <v>0</v>
      </c>
      <c r="Y532" s="10">
        <v>0</v>
      </c>
      <c r="Z532" s="10" t="s">
        <v>33</v>
      </c>
      <c r="AA532" s="10">
        <v>1307823.301</v>
      </c>
      <c r="AB532" s="10">
        <v>1157401</v>
      </c>
      <c r="AC532" s="11">
        <v>0.88498270302648474</v>
      </c>
      <c r="AD532" s="10" t="s">
        <v>32</v>
      </c>
    </row>
    <row r="533" spans="1:30" x14ac:dyDescent="0.25">
      <c r="A533" s="8">
        <v>52480</v>
      </c>
      <c r="B533" s="9" t="s">
        <v>406</v>
      </c>
      <c r="C533" s="9" t="s">
        <v>406</v>
      </c>
      <c r="D533" s="10">
        <v>372357</v>
      </c>
      <c r="E533" s="10">
        <v>372356.788</v>
      </c>
      <c r="F533" s="10" t="s">
        <v>32</v>
      </c>
      <c r="G533" s="10">
        <v>293</v>
      </c>
      <c r="H533" s="10">
        <v>0</v>
      </c>
      <c r="I533" s="10" t="s">
        <v>33</v>
      </c>
      <c r="J533" s="10">
        <v>262357</v>
      </c>
      <c r="K533" s="10">
        <v>272365.31199999998</v>
      </c>
      <c r="L533" s="10" t="s">
        <v>33</v>
      </c>
      <c r="M533" s="10">
        <v>110000</v>
      </c>
      <c r="N533" s="10">
        <v>99991.475999999995</v>
      </c>
      <c r="O533" s="10" t="s">
        <v>33</v>
      </c>
      <c r="P533" s="10">
        <v>372356.78799999994</v>
      </c>
      <c r="Q533" s="10">
        <v>169218</v>
      </c>
      <c r="R533" s="10" t="s">
        <v>32</v>
      </c>
      <c r="S533" s="10">
        <v>0</v>
      </c>
      <c r="T533" s="10">
        <v>0</v>
      </c>
      <c r="U533" s="10" t="s">
        <v>32</v>
      </c>
      <c r="V533" s="10">
        <v>55853.518199999991</v>
      </c>
      <c r="W533" s="10">
        <v>40628</v>
      </c>
      <c r="X533" s="10">
        <v>9147</v>
      </c>
      <c r="Y533" s="10">
        <v>25877</v>
      </c>
      <c r="Z533" s="10" t="s">
        <v>32</v>
      </c>
      <c r="AA533" s="10">
        <v>372356.78799999994</v>
      </c>
      <c r="AB533" s="10">
        <v>169218</v>
      </c>
      <c r="AC533" s="11">
        <v>0.45445122917968672</v>
      </c>
      <c r="AD533" s="10" t="s">
        <v>33</v>
      </c>
    </row>
    <row r="534" spans="1:30" x14ac:dyDescent="0.25">
      <c r="A534" s="8">
        <v>52490</v>
      </c>
      <c r="B534" s="9" t="s">
        <v>406</v>
      </c>
      <c r="C534" s="9" t="s">
        <v>555</v>
      </c>
      <c r="D534" s="10">
        <v>1726387</v>
      </c>
      <c r="E534" s="10">
        <v>1726386.9680000001</v>
      </c>
      <c r="F534" s="10" t="s">
        <v>32</v>
      </c>
      <c r="G534" s="10">
        <v>1560603</v>
      </c>
      <c r="H534" s="10">
        <v>469688</v>
      </c>
      <c r="I534" s="10" t="s">
        <v>33</v>
      </c>
      <c r="J534" s="10">
        <v>1726387</v>
      </c>
      <c r="K534" s="10">
        <v>1726386.9680000001</v>
      </c>
      <c r="L534" s="10" t="s">
        <v>32</v>
      </c>
      <c r="M534" s="10">
        <v>0</v>
      </c>
      <c r="N534" s="10">
        <v>0</v>
      </c>
      <c r="O534" s="10" t="s">
        <v>32</v>
      </c>
      <c r="P534" s="10">
        <v>2196074.9680000003</v>
      </c>
      <c r="Q534" s="10">
        <v>1726385</v>
      </c>
      <c r="R534" s="10" t="s">
        <v>32</v>
      </c>
      <c r="S534" s="10">
        <v>0</v>
      </c>
      <c r="T534" s="10">
        <v>6138</v>
      </c>
      <c r="U534" s="10" t="s">
        <v>33</v>
      </c>
      <c r="V534" s="10">
        <v>258958.04519999999</v>
      </c>
      <c r="W534" s="10">
        <v>110220</v>
      </c>
      <c r="X534" s="10">
        <v>105002</v>
      </c>
      <c r="Y534" s="10">
        <v>110273</v>
      </c>
      <c r="Z534" s="10" t="s">
        <v>32</v>
      </c>
      <c r="AA534" s="10">
        <v>2196074.9680000003</v>
      </c>
      <c r="AB534" s="10">
        <v>1710990</v>
      </c>
      <c r="AC534" s="11">
        <v>0.77911274657359497</v>
      </c>
      <c r="AD534" s="10" t="s">
        <v>33</v>
      </c>
    </row>
    <row r="535" spans="1:30" x14ac:dyDescent="0.25">
      <c r="A535" s="8">
        <v>52506</v>
      </c>
      <c r="B535" s="9" t="s">
        <v>406</v>
      </c>
      <c r="C535" s="9" t="s">
        <v>556</v>
      </c>
      <c r="D535" s="10">
        <v>563913</v>
      </c>
      <c r="E535" s="10">
        <v>563912.50399999996</v>
      </c>
      <c r="F535" s="10" t="s">
        <v>32</v>
      </c>
      <c r="G535" s="10">
        <v>253513</v>
      </c>
      <c r="H535" s="10">
        <v>0</v>
      </c>
      <c r="I535" s="10" t="s">
        <v>33</v>
      </c>
      <c r="J535" s="10">
        <v>563913</v>
      </c>
      <c r="K535" s="10">
        <v>407630.66</v>
      </c>
      <c r="L535" s="10" t="s">
        <v>33</v>
      </c>
      <c r="M535" s="10">
        <v>0</v>
      </c>
      <c r="N535" s="10">
        <v>156281.84400000001</v>
      </c>
      <c r="O535" s="10" t="s">
        <v>33</v>
      </c>
      <c r="P535" s="10">
        <v>563912.50399999996</v>
      </c>
      <c r="Q535" s="10">
        <v>562714</v>
      </c>
      <c r="R535" s="10" t="s">
        <v>32</v>
      </c>
      <c r="S535" s="10">
        <v>0</v>
      </c>
      <c r="T535" s="10">
        <v>0</v>
      </c>
      <c r="U535" s="10" t="s">
        <v>32</v>
      </c>
      <c r="V535" s="10">
        <v>84586.875599999985</v>
      </c>
      <c r="W535" s="10">
        <v>57611</v>
      </c>
      <c r="X535" s="10">
        <v>18676</v>
      </c>
      <c r="Y535" s="10">
        <v>21178</v>
      </c>
      <c r="Z535" s="10" t="s">
        <v>32</v>
      </c>
      <c r="AA535" s="10">
        <v>563912.50399999996</v>
      </c>
      <c r="AB535" s="10">
        <v>562714</v>
      </c>
      <c r="AC535" s="11">
        <v>0.9978746631942037</v>
      </c>
      <c r="AD535" s="10" t="s">
        <v>32</v>
      </c>
    </row>
    <row r="536" spans="1:30" x14ac:dyDescent="0.25">
      <c r="A536" s="8">
        <v>52001</v>
      </c>
      <c r="B536" s="9" t="s">
        <v>406</v>
      </c>
      <c r="C536" s="9" t="s">
        <v>557</v>
      </c>
      <c r="D536" s="10">
        <v>8578066.2990000006</v>
      </c>
      <c r="E536" s="10">
        <v>8578066.2990000006</v>
      </c>
      <c r="F536" s="10" t="s">
        <v>32</v>
      </c>
      <c r="G536" s="10">
        <v>1020447</v>
      </c>
      <c r="H536" s="10">
        <v>1020445.4080000001</v>
      </c>
      <c r="I536" s="10" t="s">
        <v>32</v>
      </c>
      <c r="J536" s="10">
        <v>8578066.2990000006</v>
      </c>
      <c r="K536" s="10">
        <v>8578066.2990000006</v>
      </c>
      <c r="L536" s="10" t="s">
        <v>32</v>
      </c>
      <c r="M536" s="10">
        <v>0</v>
      </c>
      <c r="N536" s="10">
        <v>0</v>
      </c>
      <c r="O536" s="10" t="s">
        <v>32</v>
      </c>
      <c r="P536" s="10">
        <v>9909220.0580000002</v>
      </c>
      <c r="Q536" s="10">
        <v>5808212.3939999994</v>
      </c>
      <c r="R536" s="10" t="s">
        <v>32</v>
      </c>
      <c r="S536" s="10">
        <v>0</v>
      </c>
      <c r="T536" s="10">
        <v>0</v>
      </c>
      <c r="U536" s="10" t="s">
        <v>32</v>
      </c>
      <c r="V536" s="10">
        <v>1286709.9448500001</v>
      </c>
      <c r="W536" s="10">
        <v>1525141.723</v>
      </c>
      <c r="X536" s="10">
        <v>1191102.108</v>
      </c>
      <c r="Y536" s="10">
        <v>2287497.3089999999</v>
      </c>
      <c r="Z536" s="10" t="s">
        <v>32</v>
      </c>
      <c r="AA536" s="10">
        <v>9909220.0580000002</v>
      </c>
      <c r="AB536" s="10">
        <v>5808212.3939999994</v>
      </c>
      <c r="AC536" s="11">
        <v>0.58614223521162612</v>
      </c>
      <c r="AD536" s="10" t="s">
        <v>33</v>
      </c>
    </row>
    <row r="537" spans="1:30" x14ac:dyDescent="0.25">
      <c r="A537" s="8">
        <v>52560</v>
      </c>
      <c r="B537" s="9" t="s">
        <v>406</v>
      </c>
      <c r="C537" s="9" t="s">
        <v>558</v>
      </c>
      <c r="D537" s="10">
        <v>533346</v>
      </c>
      <c r="E537" s="10">
        <v>533345.94200000004</v>
      </c>
      <c r="F537" s="10" t="s">
        <v>32</v>
      </c>
      <c r="G537" s="10">
        <v>482786</v>
      </c>
      <c r="H537" s="10">
        <v>0</v>
      </c>
      <c r="I537" s="10" t="s">
        <v>33</v>
      </c>
      <c r="J537" s="10">
        <v>533346</v>
      </c>
      <c r="K537" s="10">
        <v>342078.59</v>
      </c>
      <c r="L537" s="10" t="s">
        <v>33</v>
      </c>
      <c r="M537" s="10">
        <v>0</v>
      </c>
      <c r="N537" s="10">
        <v>191267.35200000001</v>
      </c>
      <c r="O537" s="10" t="s">
        <v>33</v>
      </c>
      <c r="P537" s="10">
        <v>533345.94200000004</v>
      </c>
      <c r="Q537" s="10">
        <v>390872</v>
      </c>
      <c r="R537" s="10" t="s">
        <v>32</v>
      </c>
      <c r="S537" s="10">
        <v>0</v>
      </c>
      <c r="T537" s="10">
        <v>0</v>
      </c>
      <c r="U537" s="10" t="s">
        <v>32</v>
      </c>
      <c r="V537" s="10">
        <v>80001.891300000003</v>
      </c>
      <c r="W537" s="10">
        <v>50551</v>
      </c>
      <c r="X537" s="10">
        <v>25000</v>
      </c>
      <c r="Y537" s="10">
        <v>27000</v>
      </c>
      <c r="Z537" s="10" t="s">
        <v>32</v>
      </c>
      <c r="AA537" s="10">
        <v>533345.94200000004</v>
      </c>
      <c r="AB537" s="10">
        <v>390872</v>
      </c>
      <c r="AC537" s="11">
        <v>0.73286767409209985</v>
      </c>
      <c r="AD537" s="10" t="s">
        <v>33</v>
      </c>
    </row>
    <row r="538" spans="1:30" x14ac:dyDescent="0.25">
      <c r="A538" s="8">
        <v>52565</v>
      </c>
      <c r="B538" s="9" t="s">
        <v>406</v>
      </c>
      <c r="C538" s="9" t="s">
        <v>559</v>
      </c>
      <c r="D538" s="10">
        <v>767014</v>
      </c>
      <c r="E538" s="10">
        <v>767014.37300000002</v>
      </c>
      <c r="F538" s="10" t="s">
        <v>32</v>
      </c>
      <c r="G538" s="10">
        <v>915787</v>
      </c>
      <c r="H538" s="10">
        <v>834764</v>
      </c>
      <c r="I538" s="10" t="s">
        <v>33</v>
      </c>
      <c r="J538" s="10">
        <v>767014</v>
      </c>
      <c r="K538" s="10">
        <v>767014.37300000002</v>
      </c>
      <c r="L538" s="10" t="s">
        <v>32</v>
      </c>
      <c r="M538" s="10">
        <v>0</v>
      </c>
      <c r="N538" s="10">
        <v>0</v>
      </c>
      <c r="O538" s="10" t="s">
        <v>32</v>
      </c>
      <c r="P538" s="10">
        <v>1610228.3730000001</v>
      </c>
      <c r="Q538" s="10">
        <v>726991</v>
      </c>
      <c r="R538" s="10" t="s">
        <v>32</v>
      </c>
      <c r="S538" s="10">
        <v>0</v>
      </c>
      <c r="T538" s="10">
        <v>134991</v>
      </c>
      <c r="U538" s="10" t="s">
        <v>33</v>
      </c>
      <c r="V538" s="10">
        <v>115052.15595</v>
      </c>
      <c r="W538" s="10">
        <v>14385</v>
      </c>
      <c r="X538" s="10">
        <v>4110</v>
      </c>
      <c r="Y538" s="10">
        <v>75181</v>
      </c>
      <c r="Z538" s="10" t="s">
        <v>33</v>
      </c>
      <c r="AA538" s="10">
        <v>1610228.3730000001</v>
      </c>
      <c r="AB538" s="10">
        <v>592000</v>
      </c>
      <c r="AC538" s="11">
        <v>0.36764971349812375</v>
      </c>
      <c r="AD538" s="10" t="s">
        <v>33</v>
      </c>
    </row>
    <row r="539" spans="1:30" x14ac:dyDescent="0.25">
      <c r="A539" s="8">
        <v>52573</v>
      </c>
      <c r="B539" s="9" t="s">
        <v>406</v>
      </c>
      <c r="C539" s="9" t="s">
        <v>560</v>
      </c>
      <c r="D539" s="10">
        <v>498982</v>
      </c>
      <c r="E539" s="10">
        <v>498981.62099999998</v>
      </c>
      <c r="F539" s="10" t="s">
        <v>32</v>
      </c>
      <c r="G539" s="10">
        <v>6610</v>
      </c>
      <c r="H539" s="10">
        <v>11144</v>
      </c>
      <c r="I539" s="10" t="s">
        <v>33</v>
      </c>
      <c r="J539" s="10">
        <v>260330</v>
      </c>
      <c r="K539" s="10">
        <v>288981.62099999998</v>
      </c>
      <c r="L539" s="10" t="s">
        <v>33</v>
      </c>
      <c r="M539" s="10">
        <v>210000</v>
      </c>
      <c r="N539" s="10">
        <v>210000</v>
      </c>
      <c r="O539" s="10" t="s">
        <v>32</v>
      </c>
      <c r="P539" s="10">
        <v>558638.62100000004</v>
      </c>
      <c r="Q539" s="10">
        <v>536783</v>
      </c>
      <c r="R539" s="10" t="s">
        <v>32</v>
      </c>
      <c r="S539" s="10">
        <v>0</v>
      </c>
      <c r="T539" s="10">
        <v>0</v>
      </c>
      <c r="U539" s="10" t="s">
        <v>32</v>
      </c>
      <c r="V539" s="10">
        <v>74847.243149999995</v>
      </c>
      <c r="W539" s="10">
        <v>60110</v>
      </c>
      <c r="X539" s="10">
        <v>39510</v>
      </c>
      <c r="Y539" s="10">
        <v>42591</v>
      </c>
      <c r="Z539" s="10" t="s">
        <v>32</v>
      </c>
      <c r="AA539" s="10">
        <v>558638.62100000004</v>
      </c>
      <c r="AB539" s="10">
        <v>536783</v>
      </c>
      <c r="AC539" s="11">
        <v>0.96087699600704823</v>
      </c>
      <c r="AD539" s="10" t="s">
        <v>32</v>
      </c>
    </row>
    <row r="540" spans="1:30" x14ac:dyDescent="0.25">
      <c r="A540" s="8">
        <v>52585</v>
      </c>
      <c r="B540" s="9" t="s">
        <v>406</v>
      </c>
      <c r="C540" s="9" t="s">
        <v>561</v>
      </c>
      <c r="D540" s="10">
        <v>929428</v>
      </c>
      <c r="E540" s="10">
        <v>929427.93099999998</v>
      </c>
      <c r="F540" s="10" t="s">
        <v>32</v>
      </c>
      <c r="G540" s="10">
        <v>127139</v>
      </c>
      <c r="H540" s="10">
        <v>28400</v>
      </c>
      <c r="I540" s="10" t="s">
        <v>33</v>
      </c>
      <c r="J540" s="10">
        <v>727255</v>
      </c>
      <c r="K540" s="10">
        <v>727255.23100000003</v>
      </c>
      <c r="L540" s="10" t="s">
        <v>32</v>
      </c>
      <c r="M540" s="10">
        <v>202173</v>
      </c>
      <c r="N540" s="10">
        <v>202172.7</v>
      </c>
      <c r="O540" s="10" t="s">
        <v>32</v>
      </c>
      <c r="P540" s="10">
        <v>957827.9310000001</v>
      </c>
      <c r="Q540" s="10">
        <v>724539</v>
      </c>
      <c r="R540" s="10" t="s">
        <v>32</v>
      </c>
      <c r="S540" s="10">
        <v>0</v>
      </c>
      <c r="T540" s="10">
        <v>0</v>
      </c>
      <c r="U540" s="10" t="s">
        <v>32</v>
      </c>
      <c r="V540" s="10">
        <v>139414.18965000001</v>
      </c>
      <c r="W540" s="10">
        <v>91707</v>
      </c>
      <c r="X540" s="10">
        <v>59602</v>
      </c>
      <c r="Y540" s="10">
        <v>61565</v>
      </c>
      <c r="Z540" s="10" t="s">
        <v>32</v>
      </c>
      <c r="AA540" s="10">
        <v>957827.9310000001</v>
      </c>
      <c r="AB540" s="10">
        <v>724539</v>
      </c>
      <c r="AC540" s="11">
        <v>0.75643962401843967</v>
      </c>
      <c r="AD540" s="10" t="s">
        <v>33</v>
      </c>
    </row>
    <row r="541" spans="1:30" x14ac:dyDescent="0.25">
      <c r="A541" s="8">
        <v>52621</v>
      </c>
      <c r="B541" s="9" t="s">
        <v>406</v>
      </c>
      <c r="C541" s="9" t="s">
        <v>562</v>
      </c>
      <c r="D541" s="10">
        <v>1522614</v>
      </c>
      <c r="E541" s="10">
        <v>1522614.121</v>
      </c>
      <c r="F541" s="10" t="s">
        <v>32</v>
      </c>
      <c r="G541" s="10">
        <v>-2395.7689999999998</v>
      </c>
      <c r="H541" s="10">
        <v>0</v>
      </c>
      <c r="I541" s="10" t="s">
        <v>33</v>
      </c>
      <c r="J541" s="10">
        <v>1522614</v>
      </c>
      <c r="K541" s="10">
        <v>1312820.449</v>
      </c>
      <c r="L541" s="10" t="s">
        <v>33</v>
      </c>
      <c r="M541" s="10">
        <v>0</v>
      </c>
      <c r="N541" s="10">
        <v>209793.67199999999</v>
      </c>
      <c r="O541" s="10" t="s">
        <v>33</v>
      </c>
      <c r="P541" s="10">
        <v>1522614.121</v>
      </c>
      <c r="Q541" s="10">
        <v>1469963</v>
      </c>
      <c r="R541" s="10" t="s">
        <v>32</v>
      </c>
      <c r="S541" s="10">
        <v>0</v>
      </c>
      <c r="T541" s="10">
        <v>75000</v>
      </c>
      <c r="U541" s="10" t="s">
        <v>33</v>
      </c>
      <c r="V541" s="10">
        <v>228392.11814999999</v>
      </c>
      <c r="W541" s="10">
        <v>99041</v>
      </c>
      <c r="X541" s="10">
        <v>37996</v>
      </c>
      <c r="Y541" s="10">
        <v>0</v>
      </c>
      <c r="Z541" s="10" t="s">
        <v>33</v>
      </c>
      <c r="AA541" s="10">
        <v>1522614.121</v>
      </c>
      <c r="AB541" s="10">
        <v>1394963</v>
      </c>
      <c r="AC541" s="11">
        <v>0.91616318327839807</v>
      </c>
      <c r="AD541" s="10" t="s">
        <v>32</v>
      </c>
    </row>
    <row r="542" spans="1:30" x14ac:dyDescent="0.25">
      <c r="A542" s="8">
        <v>52678</v>
      </c>
      <c r="B542" s="9" t="s">
        <v>406</v>
      </c>
      <c r="C542" s="9" t="s">
        <v>563</v>
      </c>
      <c r="D542" s="10">
        <v>1695566</v>
      </c>
      <c r="E542" s="10">
        <v>1695565.5279999999</v>
      </c>
      <c r="F542" s="10" t="s">
        <v>32</v>
      </c>
      <c r="G542" s="10">
        <v>-899</v>
      </c>
      <c r="H542" s="10">
        <v>0</v>
      </c>
      <c r="I542" s="10" t="s">
        <v>33</v>
      </c>
      <c r="J542" s="10">
        <v>1695566</v>
      </c>
      <c r="K542" s="10">
        <v>1695565.5279999999</v>
      </c>
      <c r="L542" s="10" t="s">
        <v>32</v>
      </c>
      <c r="M542" s="10">
        <v>0</v>
      </c>
      <c r="N542" s="10">
        <v>0</v>
      </c>
      <c r="O542" s="10" t="s">
        <v>32</v>
      </c>
      <c r="P542" s="10">
        <v>1695565.5279999999</v>
      </c>
      <c r="Q542" s="10">
        <v>1508953</v>
      </c>
      <c r="R542" s="10" t="s">
        <v>32</v>
      </c>
      <c r="S542" s="10">
        <v>0</v>
      </c>
      <c r="T542" s="10">
        <v>0</v>
      </c>
      <c r="U542" s="10" t="s">
        <v>32</v>
      </c>
      <c r="V542" s="10">
        <v>254334.82919999998</v>
      </c>
      <c r="W542" s="10">
        <v>42698</v>
      </c>
      <c r="X542" s="10">
        <v>21667</v>
      </c>
      <c r="Y542" s="10">
        <v>192679</v>
      </c>
      <c r="Z542" s="10" t="s">
        <v>32</v>
      </c>
      <c r="AA542" s="10">
        <v>1695565.5279999999</v>
      </c>
      <c r="AB542" s="10">
        <v>1508953</v>
      </c>
      <c r="AC542" s="11">
        <v>0.8899408339469379</v>
      </c>
      <c r="AD542" s="10" t="s">
        <v>32</v>
      </c>
    </row>
    <row r="543" spans="1:30" x14ac:dyDescent="0.25">
      <c r="A543" s="8">
        <v>52685</v>
      </c>
      <c r="B543" s="9" t="s">
        <v>406</v>
      </c>
      <c r="C543" s="9" t="s">
        <v>564</v>
      </c>
      <c r="D543" s="10">
        <v>1029243</v>
      </c>
      <c r="E543" s="10">
        <v>1029243.241</v>
      </c>
      <c r="F543" s="10" t="s">
        <v>32</v>
      </c>
      <c r="G543" s="10">
        <v>1190</v>
      </c>
      <c r="H543" s="10">
        <v>0</v>
      </c>
      <c r="I543" s="10" t="s">
        <v>33</v>
      </c>
      <c r="J543" s="10">
        <v>1029243</v>
      </c>
      <c r="K543" s="10">
        <v>717243.24100000004</v>
      </c>
      <c r="L543" s="10" t="s">
        <v>33</v>
      </c>
      <c r="M543" s="10">
        <v>0</v>
      </c>
      <c r="N543" s="10">
        <v>312000</v>
      </c>
      <c r="O543" s="10" t="s">
        <v>33</v>
      </c>
      <c r="P543" s="10">
        <v>1029243.241</v>
      </c>
      <c r="Q543" s="10">
        <v>1046501</v>
      </c>
      <c r="R543" s="10" t="s">
        <v>33</v>
      </c>
      <c r="S543" s="10">
        <v>0</v>
      </c>
      <c r="T543" s="10">
        <v>0</v>
      </c>
      <c r="U543" s="10" t="s">
        <v>32</v>
      </c>
      <c r="V543" s="10">
        <v>154386.48615000001</v>
      </c>
      <c r="W543" s="10">
        <v>0</v>
      </c>
      <c r="X543" s="10">
        <v>0</v>
      </c>
      <c r="Y543" s="10">
        <v>0</v>
      </c>
      <c r="Z543" s="10" t="s">
        <v>33</v>
      </c>
      <c r="AA543" s="10">
        <v>1029243.241</v>
      </c>
      <c r="AB543" s="10">
        <v>1046501</v>
      </c>
      <c r="AC543" s="11">
        <v>1.0167674251455201</v>
      </c>
      <c r="AD543" s="10" t="s">
        <v>33</v>
      </c>
    </row>
    <row r="544" spans="1:30" x14ac:dyDescent="0.25">
      <c r="A544" s="8">
        <v>52687</v>
      </c>
      <c r="B544" s="9" t="s">
        <v>406</v>
      </c>
      <c r="C544" s="9" t="s">
        <v>565</v>
      </c>
      <c r="D544" s="10">
        <v>925245</v>
      </c>
      <c r="E544" s="10">
        <v>925244.99399999995</v>
      </c>
      <c r="F544" s="10" t="s">
        <v>32</v>
      </c>
      <c r="G544" s="10">
        <v>458337</v>
      </c>
      <c r="H544" s="10">
        <v>341041</v>
      </c>
      <c r="I544" s="10" t="s">
        <v>33</v>
      </c>
      <c r="J544" s="10">
        <v>629000</v>
      </c>
      <c r="K544" s="10">
        <v>629000.35800000001</v>
      </c>
      <c r="L544" s="10" t="s">
        <v>32</v>
      </c>
      <c r="M544" s="10">
        <v>296245</v>
      </c>
      <c r="N544" s="10">
        <v>296244.636</v>
      </c>
      <c r="O544" s="10" t="s">
        <v>32</v>
      </c>
      <c r="P544" s="10">
        <v>1482129.9939999999</v>
      </c>
      <c r="Q544" s="10">
        <v>1130228</v>
      </c>
      <c r="R544" s="10" t="s">
        <v>32</v>
      </c>
      <c r="S544" s="10">
        <v>0</v>
      </c>
      <c r="T544" s="10">
        <v>0</v>
      </c>
      <c r="U544" s="10" t="s">
        <v>32</v>
      </c>
      <c r="V544" s="10">
        <v>138786.74909999999</v>
      </c>
      <c r="W544" s="10">
        <v>20237</v>
      </c>
      <c r="X544" s="10">
        <v>9480</v>
      </c>
      <c r="Y544" s="10">
        <v>126302</v>
      </c>
      <c r="Z544" s="10" t="s">
        <v>32</v>
      </c>
      <c r="AA544" s="10">
        <v>1482129.9939999999</v>
      </c>
      <c r="AB544" s="10">
        <v>1130228</v>
      </c>
      <c r="AC544" s="11">
        <v>0.76257008803237269</v>
      </c>
      <c r="AD544" s="10" t="s">
        <v>33</v>
      </c>
    </row>
    <row r="545" spans="1:30" x14ac:dyDescent="0.25">
      <c r="A545" s="8">
        <v>52693</v>
      </c>
      <c r="B545" s="9" t="s">
        <v>406</v>
      </c>
      <c r="C545" s="9" t="s">
        <v>128</v>
      </c>
      <c r="D545" s="10">
        <v>727965</v>
      </c>
      <c r="E545" s="10">
        <v>727965.16500000004</v>
      </c>
      <c r="F545" s="10" t="s">
        <v>32</v>
      </c>
      <c r="G545" s="10">
        <v>697</v>
      </c>
      <c r="H545" s="10">
        <v>0</v>
      </c>
      <c r="I545" s="10" t="s">
        <v>33</v>
      </c>
      <c r="J545" s="10">
        <v>592462</v>
      </c>
      <c r="K545" s="10">
        <v>543224.00100000005</v>
      </c>
      <c r="L545" s="10" t="s">
        <v>33</v>
      </c>
      <c r="M545" s="10">
        <v>135503</v>
      </c>
      <c r="N545" s="10">
        <v>184741.16399999999</v>
      </c>
      <c r="O545" s="10" t="s">
        <v>33</v>
      </c>
      <c r="P545" s="10">
        <v>727965.16500000004</v>
      </c>
      <c r="Q545" s="10">
        <v>723903</v>
      </c>
      <c r="R545" s="10" t="s">
        <v>32</v>
      </c>
      <c r="S545" s="10">
        <v>0</v>
      </c>
      <c r="T545" s="10">
        <v>0</v>
      </c>
      <c r="U545" s="10" t="s">
        <v>32</v>
      </c>
      <c r="V545" s="10">
        <v>109194.77475</v>
      </c>
      <c r="W545" s="10">
        <v>81175</v>
      </c>
      <c r="X545" s="10">
        <v>33826</v>
      </c>
      <c r="Y545" s="10">
        <v>29036</v>
      </c>
      <c r="Z545" s="10" t="s">
        <v>32</v>
      </c>
      <c r="AA545" s="10">
        <v>727965.16500000004</v>
      </c>
      <c r="AB545" s="10">
        <v>723903</v>
      </c>
      <c r="AC545" s="11">
        <v>0.99441983600959805</v>
      </c>
      <c r="AD545" s="10" t="s">
        <v>32</v>
      </c>
    </row>
    <row r="546" spans="1:30" x14ac:dyDescent="0.25">
      <c r="A546" s="8">
        <v>52694</v>
      </c>
      <c r="B546" s="9" t="s">
        <v>406</v>
      </c>
      <c r="C546" s="9" t="s">
        <v>566</v>
      </c>
      <c r="D546" s="10">
        <v>560844</v>
      </c>
      <c r="E546" s="10">
        <v>560844.49800000002</v>
      </c>
      <c r="F546" s="10" t="s">
        <v>32</v>
      </c>
      <c r="G546" s="10">
        <v>0</v>
      </c>
      <c r="H546" s="10">
        <v>56875</v>
      </c>
      <c r="I546" s="10" t="s">
        <v>33</v>
      </c>
      <c r="J546" s="10">
        <v>560844</v>
      </c>
      <c r="K546" s="10">
        <v>368402.71799999999</v>
      </c>
      <c r="L546" s="10" t="s">
        <v>33</v>
      </c>
      <c r="M546" s="10">
        <v>0</v>
      </c>
      <c r="N546" s="10">
        <v>192441.78</v>
      </c>
      <c r="O546" s="10" t="s">
        <v>33</v>
      </c>
      <c r="P546" s="10">
        <v>617719.49800000002</v>
      </c>
      <c r="Q546" s="10">
        <v>476179</v>
      </c>
      <c r="R546" s="10" t="s">
        <v>32</v>
      </c>
      <c r="S546" s="10">
        <v>0</v>
      </c>
      <c r="T546" s="10">
        <v>0</v>
      </c>
      <c r="U546" s="10" t="s">
        <v>32</v>
      </c>
      <c r="V546" s="10">
        <v>84126.674700000003</v>
      </c>
      <c r="W546" s="10">
        <v>32755</v>
      </c>
      <c r="X546" s="10">
        <v>3207</v>
      </c>
      <c r="Y546" s="10">
        <v>104037</v>
      </c>
      <c r="Z546" s="10" t="s">
        <v>32</v>
      </c>
      <c r="AA546" s="10">
        <v>617719.49800000002</v>
      </c>
      <c r="AB546" s="10">
        <v>476179</v>
      </c>
      <c r="AC546" s="11">
        <v>0.77086606710931438</v>
      </c>
      <c r="AD546" s="10" t="s">
        <v>33</v>
      </c>
    </row>
    <row r="547" spans="1:30" x14ac:dyDescent="0.25">
      <c r="A547" s="8">
        <v>52683</v>
      </c>
      <c r="B547" s="9" t="s">
        <v>406</v>
      </c>
      <c r="C547" s="9" t="s">
        <v>567</v>
      </c>
      <c r="D547" s="10">
        <v>940247</v>
      </c>
      <c r="E547" s="10">
        <v>940246.77899999998</v>
      </c>
      <c r="F547" s="10" t="s">
        <v>32</v>
      </c>
      <c r="G547" s="10">
        <v>829491</v>
      </c>
      <c r="H547" s="10">
        <v>0</v>
      </c>
      <c r="I547" s="10" t="s">
        <v>33</v>
      </c>
      <c r="J547" s="10">
        <v>940247</v>
      </c>
      <c r="K547" s="10">
        <v>940246.77899999998</v>
      </c>
      <c r="L547" s="10" t="s">
        <v>32</v>
      </c>
      <c r="M547" s="10">
        <v>0</v>
      </c>
      <c r="N547" s="10">
        <v>0</v>
      </c>
      <c r="O547" s="10" t="s">
        <v>32</v>
      </c>
      <c r="P547" s="10">
        <v>947246.77899999998</v>
      </c>
      <c r="Q547" s="10">
        <v>940247</v>
      </c>
      <c r="R547" s="10" t="s">
        <v>32</v>
      </c>
      <c r="S547" s="10">
        <v>0</v>
      </c>
      <c r="T547" s="10">
        <v>0</v>
      </c>
      <c r="U547" s="10" t="s">
        <v>32</v>
      </c>
      <c r="V547" s="10">
        <v>141037.01684999999</v>
      </c>
      <c r="W547" s="10">
        <v>160091</v>
      </c>
      <c r="X547" s="10">
        <v>82689</v>
      </c>
      <c r="Y547" s="10">
        <v>128398</v>
      </c>
      <c r="Z547" s="10" t="s">
        <v>32</v>
      </c>
      <c r="AA547" s="10">
        <v>947246.77899999998</v>
      </c>
      <c r="AB547" s="10">
        <v>940247</v>
      </c>
      <c r="AC547" s="11">
        <v>0.99261039556408992</v>
      </c>
      <c r="AD547" s="10" t="s">
        <v>32</v>
      </c>
    </row>
    <row r="548" spans="1:30" x14ac:dyDescent="0.25">
      <c r="A548" s="8">
        <v>52696</v>
      </c>
      <c r="B548" s="9" t="s">
        <v>406</v>
      </c>
      <c r="C548" s="9" t="s">
        <v>94</v>
      </c>
      <c r="D548" s="10">
        <v>1315638</v>
      </c>
      <c r="E548" s="10">
        <v>1315636.1140000001</v>
      </c>
      <c r="F548" s="10" t="s">
        <v>32</v>
      </c>
      <c r="G548" s="10">
        <v>1874</v>
      </c>
      <c r="H548" s="10">
        <v>0</v>
      </c>
      <c r="I548" s="10" t="s">
        <v>33</v>
      </c>
      <c r="J548" s="10">
        <v>1315636</v>
      </c>
      <c r="K548" s="10">
        <v>1315636.1140000001</v>
      </c>
      <c r="L548" s="10" t="s">
        <v>32</v>
      </c>
      <c r="M548" s="10">
        <v>0</v>
      </c>
      <c r="N548" s="10">
        <v>0</v>
      </c>
      <c r="O548" s="10" t="s">
        <v>32</v>
      </c>
      <c r="P548" s="10">
        <v>1315636.1140000001</v>
      </c>
      <c r="Q548" s="10">
        <v>1438719</v>
      </c>
      <c r="R548" s="10" t="s">
        <v>33</v>
      </c>
      <c r="S548" s="10">
        <v>0</v>
      </c>
      <c r="T548" s="10">
        <v>0</v>
      </c>
      <c r="U548" s="10" t="s">
        <v>32</v>
      </c>
      <c r="V548" s="10">
        <v>197345.41709999999</v>
      </c>
      <c r="W548" s="10">
        <v>45331</v>
      </c>
      <c r="X548" s="10">
        <v>0</v>
      </c>
      <c r="Y548" s="10">
        <v>19000</v>
      </c>
      <c r="Z548" s="10" t="s">
        <v>33</v>
      </c>
      <c r="AA548" s="10">
        <v>1315636.1140000001</v>
      </c>
      <c r="AB548" s="10">
        <v>1438719</v>
      </c>
      <c r="AC548" s="11">
        <v>1.0935538973810808</v>
      </c>
      <c r="AD548" s="10" t="s">
        <v>33</v>
      </c>
    </row>
    <row r="549" spans="1:30" x14ac:dyDescent="0.25">
      <c r="A549" s="8">
        <v>52699</v>
      </c>
      <c r="B549" s="9" t="s">
        <v>406</v>
      </c>
      <c r="C549" s="9" t="s">
        <v>568</v>
      </c>
      <c r="D549" s="10">
        <v>1514655</v>
      </c>
      <c r="E549" s="10">
        <v>1514654.939</v>
      </c>
      <c r="F549" s="10" t="s">
        <v>32</v>
      </c>
      <c r="G549" s="10">
        <v>766649</v>
      </c>
      <c r="H549" s="10">
        <v>793560</v>
      </c>
      <c r="I549" s="10" t="s">
        <v>33</v>
      </c>
      <c r="J549" s="10">
        <v>1514655</v>
      </c>
      <c r="K549" s="10">
        <v>1514654.939</v>
      </c>
      <c r="L549" s="10" t="s">
        <v>32</v>
      </c>
      <c r="M549" s="10">
        <v>0</v>
      </c>
      <c r="N549" s="10">
        <v>0</v>
      </c>
      <c r="O549" s="10" t="s">
        <v>32</v>
      </c>
      <c r="P549" s="10">
        <v>2316869.9390000002</v>
      </c>
      <c r="Q549" s="10">
        <v>490411</v>
      </c>
      <c r="R549" s="10" t="s">
        <v>32</v>
      </c>
      <c r="S549" s="10">
        <v>0</v>
      </c>
      <c r="T549" s="10">
        <v>0</v>
      </c>
      <c r="U549" s="10" t="s">
        <v>32</v>
      </c>
      <c r="V549" s="10">
        <v>227198.24085</v>
      </c>
      <c r="W549" s="10">
        <v>50202</v>
      </c>
      <c r="X549" s="10">
        <v>18810</v>
      </c>
      <c r="Y549" s="10">
        <v>76969</v>
      </c>
      <c r="Z549" s="10" t="s">
        <v>33</v>
      </c>
      <c r="AA549" s="10">
        <v>2316869.9390000002</v>
      </c>
      <c r="AB549" s="10">
        <v>490411</v>
      </c>
      <c r="AC549" s="11">
        <v>0.21166962881467122</v>
      </c>
      <c r="AD549" s="10" t="s">
        <v>33</v>
      </c>
    </row>
    <row r="550" spans="1:30" x14ac:dyDescent="0.25">
      <c r="A550" s="8">
        <v>52720</v>
      </c>
      <c r="B550" s="9" t="s">
        <v>406</v>
      </c>
      <c r="C550" s="9" t="s">
        <v>569</v>
      </c>
      <c r="D550" s="10">
        <v>373348</v>
      </c>
      <c r="E550" s="10">
        <v>373348.17800000001</v>
      </c>
      <c r="F550" s="10" t="s">
        <v>32</v>
      </c>
      <c r="G550" s="10">
        <v>42484</v>
      </c>
      <c r="H550" s="10">
        <v>3805</v>
      </c>
      <c r="I550" s="10" t="s">
        <v>33</v>
      </c>
      <c r="J550" s="10">
        <v>283018</v>
      </c>
      <c r="K550" s="10">
        <v>283017.53000000003</v>
      </c>
      <c r="L550" s="10" t="s">
        <v>32</v>
      </c>
      <c r="M550" s="10">
        <v>90331</v>
      </c>
      <c r="N550" s="10">
        <v>90330.648000000001</v>
      </c>
      <c r="O550" s="10" t="s">
        <v>32</v>
      </c>
      <c r="P550" s="10">
        <v>379538.17800000001</v>
      </c>
      <c r="Q550" s="10">
        <v>338364</v>
      </c>
      <c r="R550" s="10" t="s">
        <v>32</v>
      </c>
      <c r="S550" s="10">
        <v>0</v>
      </c>
      <c r="T550" s="10">
        <v>55954</v>
      </c>
      <c r="U550" s="10" t="s">
        <v>33</v>
      </c>
      <c r="V550" s="10">
        <v>56002.226699999999</v>
      </c>
      <c r="W550" s="10">
        <v>22839</v>
      </c>
      <c r="X550" s="10">
        <v>9000</v>
      </c>
      <c r="Y550" s="10">
        <v>61000</v>
      </c>
      <c r="Z550" s="10" t="s">
        <v>32</v>
      </c>
      <c r="AA550" s="10">
        <v>379538.17800000001</v>
      </c>
      <c r="AB550" s="10">
        <v>282410</v>
      </c>
      <c r="AC550" s="11">
        <v>0.74408851696600598</v>
      </c>
      <c r="AD550" s="10" t="s">
        <v>33</v>
      </c>
    </row>
    <row r="551" spans="1:30" x14ac:dyDescent="0.25">
      <c r="A551" s="8">
        <v>52788</v>
      </c>
      <c r="B551" s="9" t="s">
        <v>406</v>
      </c>
      <c r="C551" s="9" t="s">
        <v>570</v>
      </c>
      <c r="D551" s="10">
        <v>548116</v>
      </c>
      <c r="E551" s="10">
        <v>548115.93099999998</v>
      </c>
      <c r="F551" s="10" t="s">
        <v>32</v>
      </c>
      <c r="G551" s="10">
        <v>99969</v>
      </c>
      <c r="H551" s="10">
        <v>0</v>
      </c>
      <c r="I551" s="10" t="s">
        <v>33</v>
      </c>
      <c r="J551" s="10">
        <v>548116</v>
      </c>
      <c r="K551" s="10">
        <v>460708.50699999998</v>
      </c>
      <c r="L551" s="10" t="s">
        <v>33</v>
      </c>
      <c r="M551" s="10">
        <v>0</v>
      </c>
      <c r="N551" s="10">
        <v>87407.423999999999</v>
      </c>
      <c r="O551" s="10" t="s">
        <v>33</v>
      </c>
      <c r="P551" s="10">
        <v>548115.93099999998</v>
      </c>
      <c r="Q551" s="10">
        <v>599602</v>
      </c>
      <c r="R551" s="10" t="s">
        <v>33</v>
      </c>
      <c r="S551" s="10">
        <v>0</v>
      </c>
      <c r="T551" s="10">
        <v>24784</v>
      </c>
      <c r="U551" s="10" t="s">
        <v>33</v>
      </c>
      <c r="V551" s="10">
        <v>82217.389649999997</v>
      </c>
      <c r="W551" s="10">
        <v>43215</v>
      </c>
      <c r="X551" s="10">
        <v>29002</v>
      </c>
      <c r="Y551" s="10">
        <v>28462</v>
      </c>
      <c r="Z551" s="10" t="s">
        <v>32</v>
      </c>
      <c r="AA551" s="10">
        <v>548115.93099999998</v>
      </c>
      <c r="AB551" s="10">
        <v>388118</v>
      </c>
      <c r="AC551" s="11">
        <v>0.70809472604072154</v>
      </c>
      <c r="AD551" s="10" t="s">
        <v>33</v>
      </c>
    </row>
    <row r="552" spans="1:30" x14ac:dyDescent="0.25">
      <c r="A552" s="8">
        <v>52835</v>
      </c>
      <c r="B552" s="9" t="s">
        <v>406</v>
      </c>
      <c r="C552" s="9" t="s">
        <v>571</v>
      </c>
      <c r="D552" s="10">
        <v>6752263</v>
      </c>
      <c r="E552" s="10">
        <v>9025128.7719999999</v>
      </c>
      <c r="F552" s="10" t="s">
        <v>33</v>
      </c>
      <c r="G552" s="10">
        <v>1016610.424</v>
      </c>
      <c r="H552" s="10">
        <v>989589</v>
      </c>
      <c r="I552" s="10" t="s">
        <v>33</v>
      </c>
      <c r="J552" s="10">
        <v>6752263</v>
      </c>
      <c r="K552" s="10">
        <v>6752263.3540000003</v>
      </c>
      <c r="L552" s="10" t="s">
        <v>32</v>
      </c>
      <c r="M552" s="10">
        <v>0</v>
      </c>
      <c r="N552" s="10">
        <v>2272865.4180000001</v>
      </c>
      <c r="O552" s="10" t="s">
        <v>33</v>
      </c>
      <c r="P552" s="10">
        <v>10115837.772</v>
      </c>
      <c r="Q552" s="10">
        <v>9727619</v>
      </c>
      <c r="R552" s="10" t="s">
        <v>32</v>
      </c>
      <c r="S552" s="10">
        <v>0</v>
      </c>
      <c r="T552" s="10">
        <v>0</v>
      </c>
      <c r="U552" s="10" t="s">
        <v>32</v>
      </c>
      <c r="V552" s="10">
        <v>1353769.3158</v>
      </c>
      <c r="W552" s="10">
        <v>4250630</v>
      </c>
      <c r="X552" s="10">
        <v>0</v>
      </c>
      <c r="Y552" s="10">
        <v>908684</v>
      </c>
      <c r="Z552" s="10" t="s">
        <v>32</v>
      </c>
      <c r="AA552" s="10">
        <v>10115837.772</v>
      </c>
      <c r="AB552" s="10">
        <v>9727619</v>
      </c>
      <c r="AC552" s="11">
        <v>0.96162267715734184</v>
      </c>
      <c r="AD552" s="10" t="s">
        <v>32</v>
      </c>
    </row>
    <row r="553" spans="1:30" x14ac:dyDescent="0.25">
      <c r="A553" s="8">
        <v>52838</v>
      </c>
      <c r="B553" s="9" t="s">
        <v>406</v>
      </c>
      <c r="C553" s="9" t="s">
        <v>572</v>
      </c>
      <c r="D553" s="10">
        <v>1494928.2860000001</v>
      </c>
      <c r="E553" s="10">
        <v>1494928.2860000001</v>
      </c>
      <c r="F553" s="10" t="s">
        <v>32</v>
      </c>
      <c r="G553" s="10">
        <v>30109</v>
      </c>
      <c r="H553" s="10">
        <v>0</v>
      </c>
      <c r="I553" s="10" t="s">
        <v>33</v>
      </c>
      <c r="J553" s="10">
        <v>916630.20200000005</v>
      </c>
      <c r="K553" s="10">
        <v>916630.20200000005</v>
      </c>
      <c r="L553" s="10" t="s">
        <v>32</v>
      </c>
      <c r="M553" s="10">
        <v>578298.07999999996</v>
      </c>
      <c r="N553" s="10">
        <v>578298.08400000003</v>
      </c>
      <c r="O553" s="10" t="s">
        <v>32</v>
      </c>
      <c r="P553" s="10">
        <v>1494928.2860000001</v>
      </c>
      <c r="Q553" s="10">
        <v>1617311.2290000001</v>
      </c>
      <c r="R553" s="10" t="s">
        <v>33</v>
      </c>
      <c r="S553" s="10">
        <v>0</v>
      </c>
      <c r="T553" s="10">
        <v>0</v>
      </c>
      <c r="U553" s="10" t="s">
        <v>32</v>
      </c>
      <c r="V553" s="10">
        <v>224239.24290000001</v>
      </c>
      <c r="W553" s="10">
        <v>100813.84299999999</v>
      </c>
      <c r="X553" s="10">
        <v>169550.554</v>
      </c>
      <c r="Y553" s="10">
        <v>187880.34400000001</v>
      </c>
      <c r="Z553" s="10" t="s">
        <v>32</v>
      </c>
      <c r="AA553" s="10">
        <v>1494928.2860000001</v>
      </c>
      <c r="AB553" s="10">
        <v>1617311.2290000001</v>
      </c>
      <c r="AC553" s="11">
        <v>1.0818654273560251</v>
      </c>
      <c r="AD553" s="10" t="s">
        <v>33</v>
      </c>
    </row>
    <row r="554" spans="1:30" x14ac:dyDescent="0.25">
      <c r="A554" s="8">
        <v>52885</v>
      </c>
      <c r="B554" s="9" t="s">
        <v>406</v>
      </c>
      <c r="C554" s="9" t="s">
        <v>573</v>
      </c>
      <c r="D554" s="10">
        <v>652732</v>
      </c>
      <c r="E554" s="10">
        <v>652732.19499999995</v>
      </c>
      <c r="F554" s="10" t="s">
        <v>32</v>
      </c>
      <c r="G554" s="10">
        <v>18424</v>
      </c>
      <c r="H554" s="10">
        <v>0</v>
      </c>
      <c r="I554" s="10" t="s">
        <v>33</v>
      </c>
      <c r="J554" s="10">
        <v>652732</v>
      </c>
      <c r="K554" s="10">
        <v>652732.19499999995</v>
      </c>
      <c r="L554" s="10" t="s">
        <v>32</v>
      </c>
      <c r="M554" s="10">
        <v>0</v>
      </c>
      <c r="N554" s="10">
        <v>0</v>
      </c>
      <c r="O554" s="10" t="s">
        <v>32</v>
      </c>
      <c r="P554" s="10">
        <v>652732.19499999995</v>
      </c>
      <c r="Q554" s="10">
        <v>459989</v>
      </c>
      <c r="R554" s="10" t="s">
        <v>32</v>
      </c>
      <c r="S554" s="10">
        <v>0</v>
      </c>
      <c r="T554" s="10">
        <v>0</v>
      </c>
      <c r="U554" s="10" t="s">
        <v>32</v>
      </c>
      <c r="V554" s="10">
        <v>97909.829249999995</v>
      </c>
      <c r="W554" s="10">
        <v>59672</v>
      </c>
      <c r="X554" s="10">
        <v>23569</v>
      </c>
      <c r="Y554" s="10">
        <v>89174</v>
      </c>
      <c r="Z554" s="10" t="s">
        <v>32</v>
      </c>
      <c r="AA554" s="10">
        <v>652732.19499999995</v>
      </c>
      <c r="AB554" s="10">
        <v>459989</v>
      </c>
      <c r="AC554" s="11">
        <v>0.70471320937371573</v>
      </c>
      <c r="AD554" s="10" t="s">
        <v>33</v>
      </c>
    </row>
    <row r="555" spans="1:30" x14ac:dyDescent="0.25">
      <c r="A555" s="8">
        <v>54051</v>
      </c>
      <c r="B555" s="9" t="s">
        <v>574</v>
      </c>
      <c r="C555" s="9" t="s">
        <v>575</v>
      </c>
      <c r="D555" s="10">
        <v>577051.33799999999</v>
      </c>
      <c r="E555" s="10">
        <v>577051.33799999999</v>
      </c>
      <c r="F555" s="10" t="s">
        <v>32</v>
      </c>
      <c r="G555" s="10">
        <v>254690.53599999999</v>
      </c>
      <c r="H555" s="10">
        <v>226431.79</v>
      </c>
      <c r="I555" s="10" t="s">
        <v>33</v>
      </c>
      <c r="J555" s="10">
        <v>577051.33799999999</v>
      </c>
      <c r="K555" s="10">
        <v>457115.73</v>
      </c>
      <c r="L555" s="10" t="s">
        <v>33</v>
      </c>
      <c r="M555" s="10">
        <v>0</v>
      </c>
      <c r="N555" s="10">
        <v>119935.60799999999</v>
      </c>
      <c r="O555" s="10" t="s">
        <v>33</v>
      </c>
      <c r="P555" s="10">
        <v>803483.12800000003</v>
      </c>
      <c r="Q555" s="10">
        <v>803482.14599999995</v>
      </c>
      <c r="R555" s="10" t="s">
        <v>32</v>
      </c>
      <c r="S555" s="10">
        <v>0</v>
      </c>
      <c r="T555" s="10">
        <v>37921.313999999998</v>
      </c>
      <c r="U555" s="10" t="s">
        <v>33</v>
      </c>
      <c r="V555" s="10">
        <v>86557.700700000001</v>
      </c>
      <c r="W555" s="10">
        <v>82167.475000000006</v>
      </c>
      <c r="X555" s="10">
        <v>63566.817999999999</v>
      </c>
      <c r="Y555" s="10">
        <v>100167.47500000001</v>
      </c>
      <c r="Z555" s="10" t="s">
        <v>32</v>
      </c>
      <c r="AA555" s="10">
        <v>803483.12800000003</v>
      </c>
      <c r="AB555" s="10">
        <v>765560.83199999994</v>
      </c>
      <c r="AC555" s="11">
        <v>0.95280262313112307</v>
      </c>
      <c r="AD555" s="10" t="s">
        <v>32</v>
      </c>
    </row>
    <row r="556" spans="1:30" x14ac:dyDescent="0.25">
      <c r="A556" s="8">
        <v>54099</v>
      </c>
      <c r="B556" s="9" t="s">
        <v>574</v>
      </c>
      <c r="C556" s="9" t="s">
        <v>576</v>
      </c>
      <c r="D556" s="10">
        <v>378851.11099999998</v>
      </c>
      <c r="E556" s="10">
        <v>378851.11099999998</v>
      </c>
      <c r="F556" s="10" t="s">
        <v>32</v>
      </c>
      <c r="G556" s="10">
        <v>3342.652</v>
      </c>
      <c r="H556" s="10">
        <v>3.4590000000000001</v>
      </c>
      <c r="I556" s="10" t="s">
        <v>33</v>
      </c>
      <c r="J556" s="10">
        <v>297950.255</v>
      </c>
      <c r="K556" s="10">
        <v>297950.255</v>
      </c>
      <c r="L556" s="10" t="s">
        <v>32</v>
      </c>
      <c r="M556" s="10">
        <v>80900.856</v>
      </c>
      <c r="N556" s="10">
        <v>80900.856</v>
      </c>
      <c r="O556" s="10" t="s">
        <v>32</v>
      </c>
      <c r="P556" s="10">
        <v>378854.57</v>
      </c>
      <c r="Q556" s="10">
        <v>361426.94799999997</v>
      </c>
      <c r="R556" s="10" t="s">
        <v>32</v>
      </c>
      <c r="S556" s="10">
        <v>0</v>
      </c>
      <c r="T556" s="10">
        <v>0</v>
      </c>
      <c r="U556" s="10" t="s">
        <v>32</v>
      </c>
      <c r="V556" s="10">
        <v>56827.666650000006</v>
      </c>
      <c r="W556" s="10">
        <v>37986.968999999997</v>
      </c>
      <c r="X556" s="10">
        <v>23081.028999999999</v>
      </c>
      <c r="Y556" s="10">
        <v>98300.285999999993</v>
      </c>
      <c r="Z556" s="10" t="s">
        <v>32</v>
      </c>
      <c r="AA556" s="10">
        <v>378854.57</v>
      </c>
      <c r="AB556" s="10">
        <v>361426.94799999997</v>
      </c>
      <c r="AC556" s="11">
        <v>0.95399917704569315</v>
      </c>
      <c r="AD556" s="10" t="s">
        <v>32</v>
      </c>
    </row>
    <row r="557" spans="1:30" x14ac:dyDescent="0.25">
      <c r="A557" s="8">
        <v>54109</v>
      </c>
      <c r="B557" s="9" t="s">
        <v>574</v>
      </c>
      <c r="C557" s="9" t="s">
        <v>577</v>
      </c>
      <c r="D557" s="10">
        <v>507516.47</v>
      </c>
      <c r="E557" s="10">
        <v>507516.47</v>
      </c>
      <c r="F557" s="10" t="s">
        <v>32</v>
      </c>
      <c r="G557" s="10">
        <v>105660.06600000001</v>
      </c>
      <c r="H557" s="10">
        <v>67281.736000000004</v>
      </c>
      <c r="I557" s="10" t="s">
        <v>33</v>
      </c>
      <c r="J557" s="10">
        <v>507516.47</v>
      </c>
      <c r="K557" s="10">
        <v>507516.47</v>
      </c>
      <c r="L557" s="10" t="s">
        <v>32</v>
      </c>
      <c r="M557" s="10">
        <v>0</v>
      </c>
      <c r="N557" s="10">
        <v>0</v>
      </c>
      <c r="O557" s="10" t="s">
        <v>32</v>
      </c>
      <c r="P557" s="10">
        <v>575557.25099999993</v>
      </c>
      <c r="Q557" s="10">
        <v>421031.79399999994</v>
      </c>
      <c r="R557" s="10" t="s">
        <v>32</v>
      </c>
      <c r="S557" s="10">
        <v>0</v>
      </c>
      <c r="T557" s="10">
        <v>0</v>
      </c>
      <c r="U557" s="10" t="s">
        <v>32</v>
      </c>
      <c r="V557" s="10">
        <v>76127.470499999996</v>
      </c>
      <c r="W557" s="10">
        <v>4445.1959999999999</v>
      </c>
      <c r="X557" s="10">
        <v>2319.6</v>
      </c>
      <c r="Y557" s="10">
        <v>6791.4359999999997</v>
      </c>
      <c r="Z557" s="10" t="s">
        <v>33</v>
      </c>
      <c r="AA557" s="10">
        <v>575557.25099999993</v>
      </c>
      <c r="AB557" s="10">
        <v>421031.79399999994</v>
      </c>
      <c r="AC557" s="11">
        <v>0.7315202671297768</v>
      </c>
      <c r="AD557" s="10" t="s">
        <v>33</v>
      </c>
    </row>
    <row r="558" spans="1:30" x14ac:dyDescent="0.25">
      <c r="A558" s="8">
        <v>54125</v>
      </c>
      <c r="B558" s="9" t="s">
        <v>574</v>
      </c>
      <c r="C558" s="9" t="s">
        <v>578</v>
      </c>
      <c r="D558" s="10">
        <v>367753.68699999998</v>
      </c>
      <c r="E558" s="10">
        <v>367753.68699999998</v>
      </c>
      <c r="F558" s="10" t="s">
        <v>32</v>
      </c>
      <c r="G558" s="10">
        <v>246.55600000000001</v>
      </c>
      <c r="H558" s="10">
        <v>246.55600000000001</v>
      </c>
      <c r="I558" s="10" t="s">
        <v>32</v>
      </c>
      <c r="J558" s="10">
        <v>153845.61199999999</v>
      </c>
      <c r="K558" s="10">
        <v>153845.61199999999</v>
      </c>
      <c r="L558" s="10" t="s">
        <v>32</v>
      </c>
      <c r="M558" s="10">
        <v>213908.07500000001</v>
      </c>
      <c r="N558" s="10">
        <v>213908.07500000001</v>
      </c>
      <c r="O558" s="10" t="s">
        <v>32</v>
      </c>
      <c r="P558" s="10">
        <v>369646.81700000004</v>
      </c>
      <c r="Q558" s="10">
        <v>351999.68599999999</v>
      </c>
      <c r="R558" s="10" t="s">
        <v>32</v>
      </c>
      <c r="S558" s="10">
        <v>0</v>
      </c>
      <c r="T558" s="10">
        <v>0</v>
      </c>
      <c r="U558" s="10" t="s">
        <v>32</v>
      </c>
      <c r="V558" s="10">
        <v>55163.053050000002</v>
      </c>
      <c r="W558" s="10">
        <v>25000</v>
      </c>
      <c r="X558" s="10">
        <v>25000</v>
      </c>
      <c r="Y558" s="10">
        <v>26957.951000000001</v>
      </c>
      <c r="Z558" s="10" t="s">
        <v>32</v>
      </c>
      <c r="AA558" s="10">
        <v>369646.81700000004</v>
      </c>
      <c r="AB558" s="10">
        <v>351999.68599999999</v>
      </c>
      <c r="AC558" s="11">
        <v>0.95225948070317068</v>
      </c>
      <c r="AD558" s="10" t="s">
        <v>32</v>
      </c>
    </row>
    <row r="559" spans="1:30" x14ac:dyDescent="0.25">
      <c r="A559" s="8">
        <v>54172</v>
      </c>
      <c r="B559" s="9" t="s">
        <v>574</v>
      </c>
      <c r="C559" s="9" t="s">
        <v>579</v>
      </c>
      <c r="D559" s="10">
        <v>535123.86540000001</v>
      </c>
      <c r="E559" s="10">
        <v>535123.86499999999</v>
      </c>
      <c r="F559" s="10" t="s">
        <v>32</v>
      </c>
      <c r="G559" s="10">
        <v>174015</v>
      </c>
      <c r="H559" s="10">
        <v>37461</v>
      </c>
      <c r="I559" s="10" t="s">
        <v>33</v>
      </c>
      <c r="J559" s="10">
        <v>535123.86540000001</v>
      </c>
      <c r="K559" s="10">
        <v>535123.86499999999</v>
      </c>
      <c r="L559" s="10" t="s">
        <v>32</v>
      </c>
      <c r="M559" s="10">
        <v>0</v>
      </c>
      <c r="N559" s="10">
        <v>0</v>
      </c>
      <c r="O559" s="10" t="s">
        <v>32</v>
      </c>
      <c r="P559" s="10">
        <v>573507.86499999999</v>
      </c>
      <c r="Q559" s="10">
        <v>667787.43799999997</v>
      </c>
      <c r="R559" s="10" t="s">
        <v>33</v>
      </c>
      <c r="S559" s="10">
        <v>0</v>
      </c>
      <c r="T559" s="10">
        <v>44261</v>
      </c>
      <c r="U559" s="10" t="s">
        <v>33</v>
      </c>
      <c r="V559" s="10">
        <v>80268.57974999999</v>
      </c>
      <c r="W559" s="10">
        <v>72928</v>
      </c>
      <c r="X559" s="10">
        <v>34391</v>
      </c>
      <c r="Y559" s="10">
        <v>50151</v>
      </c>
      <c r="Z559" s="10" t="s">
        <v>32</v>
      </c>
      <c r="AA559" s="10">
        <v>573507.86499999999</v>
      </c>
      <c r="AB559" s="10">
        <v>623526.43799999997</v>
      </c>
      <c r="AC559" s="11">
        <v>1.0872151474330696</v>
      </c>
      <c r="AD559" s="10" t="s">
        <v>33</v>
      </c>
    </row>
    <row r="560" spans="1:30" x14ac:dyDescent="0.25">
      <c r="A560" s="8">
        <v>54174</v>
      </c>
      <c r="B560" s="9" t="s">
        <v>574</v>
      </c>
      <c r="C560" s="9" t="s">
        <v>580</v>
      </c>
      <c r="D560" s="10">
        <v>691008.41899999999</v>
      </c>
      <c r="E560" s="10">
        <v>691008.41899999999</v>
      </c>
      <c r="F560" s="10" t="s">
        <v>32</v>
      </c>
      <c r="G560" s="10">
        <v>30013.824000000001</v>
      </c>
      <c r="H560" s="10">
        <v>32294.965</v>
      </c>
      <c r="I560" s="10" t="s">
        <v>33</v>
      </c>
      <c r="J560" s="10">
        <v>380054.63199999998</v>
      </c>
      <c r="K560" s="10">
        <v>380054.63199999998</v>
      </c>
      <c r="L560" s="10" t="s">
        <v>32</v>
      </c>
      <c r="M560" s="10">
        <v>310953.78700000001</v>
      </c>
      <c r="N560" s="10">
        <v>310953.78700000001</v>
      </c>
      <c r="O560" s="10" t="s">
        <v>32</v>
      </c>
      <c r="P560" s="10">
        <v>796247.03</v>
      </c>
      <c r="Q560" s="10">
        <v>770607.98900000006</v>
      </c>
      <c r="R560" s="10" t="s">
        <v>32</v>
      </c>
      <c r="S560" s="10">
        <v>0</v>
      </c>
      <c r="T560" s="10">
        <v>0</v>
      </c>
      <c r="U560" s="10" t="s">
        <v>32</v>
      </c>
      <c r="V560" s="10">
        <v>103651.26285</v>
      </c>
      <c r="W560" s="10">
        <v>39267.043000000005</v>
      </c>
      <c r="X560" s="10">
        <v>30045.602999999999</v>
      </c>
      <c r="Y560" s="10">
        <v>73030.509999999995</v>
      </c>
      <c r="Z560" s="10" t="s">
        <v>32</v>
      </c>
      <c r="AA560" s="10">
        <v>796247.03</v>
      </c>
      <c r="AB560" s="10">
        <v>770607.98900000006</v>
      </c>
      <c r="AC560" s="11">
        <v>0.96780014237541334</v>
      </c>
      <c r="AD560" s="10" t="s">
        <v>32</v>
      </c>
    </row>
    <row r="561" spans="1:30" x14ac:dyDescent="0.25">
      <c r="A561" s="8">
        <v>54223</v>
      </c>
      <c r="B561" s="9" t="s">
        <v>574</v>
      </c>
      <c r="C561" s="9" t="s">
        <v>581</v>
      </c>
      <c r="D561" s="10">
        <v>544875.83299999998</v>
      </c>
      <c r="E561" s="10">
        <v>544875.83299999998</v>
      </c>
      <c r="F561" s="10" t="s">
        <v>32</v>
      </c>
      <c r="G561" s="10">
        <v>215000</v>
      </c>
      <c r="H561" s="10">
        <v>215000</v>
      </c>
      <c r="I561" s="10" t="s">
        <v>32</v>
      </c>
      <c r="J561" s="10">
        <v>544875.83299999998</v>
      </c>
      <c r="K561" s="10">
        <v>544875.83299999998</v>
      </c>
      <c r="L561" s="10" t="s">
        <v>32</v>
      </c>
      <c r="M561" s="10">
        <v>0</v>
      </c>
      <c r="N561" s="10">
        <v>0</v>
      </c>
      <c r="O561" s="10" t="s">
        <v>32</v>
      </c>
      <c r="P561" s="10">
        <v>761675.08499999996</v>
      </c>
      <c r="Q561" s="10">
        <v>650595.24300000002</v>
      </c>
      <c r="R561" s="10" t="s">
        <v>32</v>
      </c>
      <c r="S561" s="10">
        <v>0</v>
      </c>
      <c r="T561" s="10">
        <v>0</v>
      </c>
      <c r="U561" s="10" t="s">
        <v>32</v>
      </c>
      <c r="V561" s="10">
        <v>81731.374949999998</v>
      </c>
      <c r="W561" s="10">
        <v>0</v>
      </c>
      <c r="X561" s="10">
        <v>2542.7020000000002</v>
      </c>
      <c r="Y561" s="10">
        <v>6530.2070000000003</v>
      </c>
      <c r="Z561" s="10" t="s">
        <v>33</v>
      </c>
      <c r="AA561" s="10">
        <v>761675.08499999996</v>
      </c>
      <c r="AB561" s="10">
        <v>650595.24300000002</v>
      </c>
      <c r="AC561" s="11">
        <v>0.85416374489917846</v>
      </c>
      <c r="AD561" s="10" t="s">
        <v>32</v>
      </c>
    </row>
    <row r="562" spans="1:30" x14ac:dyDescent="0.25">
      <c r="A562" s="8">
        <v>54245</v>
      </c>
      <c r="B562" s="9" t="s">
        <v>574</v>
      </c>
      <c r="C562" s="9" t="s">
        <v>582</v>
      </c>
      <c r="D562" s="10">
        <v>946112.40300000005</v>
      </c>
      <c r="E562" s="10">
        <v>946112.40300000005</v>
      </c>
      <c r="F562" s="10" t="s">
        <v>32</v>
      </c>
      <c r="G562" s="10">
        <v>79820.197</v>
      </c>
      <c r="H562" s="10">
        <v>209.542</v>
      </c>
      <c r="I562" s="10" t="s">
        <v>33</v>
      </c>
      <c r="J562" s="10">
        <v>946112.40300000005</v>
      </c>
      <c r="K562" s="10">
        <v>946112.40300000005</v>
      </c>
      <c r="L562" s="10" t="s">
        <v>32</v>
      </c>
      <c r="M562" s="10">
        <v>0</v>
      </c>
      <c r="N562" s="10">
        <v>0</v>
      </c>
      <c r="O562" s="10" t="s">
        <v>32</v>
      </c>
      <c r="P562" s="10">
        <v>953067.25600000005</v>
      </c>
      <c r="Q562" s="10">
        <v>326684.03700000001</v>
      </c>
      <c r="R562" s="10" t="s">
        <v>32</v>
      </c>
      <c r="S562" s="10">
        <v>0</v>
      </c>
      <c r="T562" s="10">
        <v>0</v>
      </c>
      <c r="U562" s="10" t="s">
        <v>32</v>
      </c>
      <c r="V562" s="10">
        <v>141916.86045000001</v>
      </c>
      <c r="W562" s="10">
        <v>53328.387999999999</v>
      </c>
      <c r="X562" s="10">
        <v>20809.128000000001</v>
      </c>
      <c r="Y562" s="10">
        <v>102211.408</v>
      </c>
      <c r="Z562" s="10" t="s">
        <v>32</v>
      </c>
      <c r="AA562" s="10">
        <v>953067.25600000005</v>
      </c>
      <c r="AB562" s="10">
        <v>326684.03700000001</v>
      </c>
      <c r="AC562" s="11">
        <v>0.34277123145651328</v>
      </c>
      <c r="AD562" s="10" t="s">
        <v>33</v>
      </c>
    </row>
    <row r="563" spans="1:30" x14ac:dyDescent="0.25">
      <c r="A563" s="8">
        <v>54250</v>
      </c>
      <c r="B563" s="9" t="s">
        <v>574</v>
      </c>
      <c r="C563" s="9" t="s">
        <v>583</v>
      </c>
      <c r="D563" s="10">
        <v>863102.18299999996</v>
      </c>
      <c r="E563" s="10">
        <v>863102.18299999996</v>
      </c>
      <c r="F563" s="10" t="s">
        <v>32</v>
      </c>
      <c r="G563" s="10">
        <v>7223.5290000000005</v>
      </c>
      <c r="H563" s="10">
        <v>0</v>
      </c>
      <c r="I563" s="10" t="s">
        <v>33</v>
      </c>
      <c r="J563" s="10">
        <v>863102.18299999996</v>
      </c>
      <c r="K563" s="10">
        <v>863102.18299999996</v>
      </c>
      <c r="L563" s="10" t="s">
        <v>32</v>
      </c>
      <c r="M563" s="10">
        <v>0</v>
      </c>
      <c r="N563" s="10">
        <v>0</v>
      </c>
      <c r="O563" s="10" t="s">
        <v>32</v>
      </c>
      <c r="P563" s="10">
        <v>863102.18299999996</v>
      </c>
      <c r="Q563" s="10">
        <v>667636.53599999996</v>
      </c>
      <c r="R563" s="10" t="s">
        <v>32</v>
      </c>
      <c r="S563" s="10">
        <v>0</v>
      </c>
      <c r="T563" s="10">
        <v>17205.644</v>
      </c>
      <c r="U563" s="10" t="s">
        <v>33</v>
      </c>
      <c r="V563" s="10">
        <v>129465.32744999998</v>
      </c>
      <c r="W563" s="10">
        <v>207725.326</v>
      </c>
      <c r="X563" s="10">
        <v>296603.38299999997</v>
      </c>
      <c r="Y563" s="10">
        <v>0</v>
      </c>
      <c r="Z563" s="10" t="s">
        <v>32</v>
      </c>
      <c r="AA563" s="10">
        <v>863102.18299999996</v>
      </c>
      <c r="AB563" s="10">
        <v>650430.89199999999</v>
      </c>
      <c r="AC563" s="11">
        <v>0.75359662483903145</v>
      </c>
      <c r="AD563" s="10" t="s">
        <v>33</v>
      </c>
    </row>
    <row r="564" spans="1:30" x14ac:dyDescent="0.25">
      <c r="A564" s="8">
        <v>54261</v>
      </c>
      <c r="B564" s="9" t="s">
        <v>574</v>
      </c>
      <c r="C564" s="9" t="s">
        <v>584</v>
      </c>
      <c r="D564" s="10">
        <v>947607.43799999997</v>
      </c>
      <c r="E564" s="10">
        <v>947607.43799999997</v>
      </c>
      <c r="F564" s="10" t="s">
        <v>32</v>
      </c>
      <c r="G564" s="10">
        <v>0</v>
      </c>
      <c r="H564" s="10">
        <v>10802.485000000001</v>
      </c>
      <c r="I564" s="10" t="s">
        <v>33</v>
      </c>
      <c r="J564" s="10">
        <v>747284.15</v>
      </c>
      <c r="K564" s="10">
        <v>747284.16599999997</v>
      </c>
      <c r="L564" s="10" t="s">
        <v>32</v>
      </c>
      <c r="M564" s="10">
        <v>200323.288</v>
      </c>
      <c r="N564" s="10">
        <v>200323.272</v>
      </c>
      <c r="O564" s="10" t="s">
        <v>32</v>
      </c>
      <c r="P564" s="10">
        <v>958409.92299999995</v>
      </c>
      <c r="Q564" s="10">
        <v>850099.51100000006</v>
      </c>
      <c r="R564" s="10" t="s">
        <v>32</v>
      </c>
      <c r="S564" s="10">
        <v>0</v>
      </c>
      <c r="T564" s="10">
        <v>0</v>
      </c>
      <c r="U564" s="10" t="s">
        <v>32</v>
      </c>
      <c r="V564" s="10">
        <v>142141.11569999999</v>
      </c>
      <c r="W564" s="10">
        <v>159345.29999999999</v>
      </c>
      <c r="X564" s="10">
        <v>62331.743999999999</v>
      </c>
      <c r="Y564" s="10">
        <v>102003.82799999999</v>
      </c>
      <c r="Z564" s="10" t="s">
        <v>32</v>
      </c>
      <c r="AA564" s="10">
        <v>958409.92299999995</v>
      </c>
      <c r="AB564" s="10">
        <v>850099.51100000006</v>
      </c>
      <c r="AC564" s="11">
        <v>0.88698947141431062</v>
      </c>
      <c r="AD564" s="10" t="s">
        <v>32</v>
      </c>
    </row>
    <row r="565" spans="1:30" x14ac:dyDescent="0.25">
      <c r="A565" s="8">
        <v>54313</v>
      </c>
      <c r="B565" s="9" t="s">
        <v>574</v>
      </c>
      <c r="C565" s="9" t="s">
        <v>585</v>
      </c>
      <c r="D565" s="10">
        <v>357400.30699999997</v>
      </c>
      <c r="E565" s="10">
        <v>357400.30699999997</v>
      </c>
      <c r="F565" s="10" t="s">
        <v>32</v>
      </c>
      <c r="G565" s="10">
        <v>196226.72500000001</v>
      </c>
      <c r="H565" s="10">
        <v>145330.584</v>
      </c>
      <c r="I565" s="10" t="s">
        <v>33</v>
      </c>
      <c r="J565" s="10">
        <v>357400.30699999997</v>
      </c>
      <c r="K565" s="10">
        <v>357400.30699999997</v>
      </c>
      <c r="L565" s="10" t="s">
        <v>32</v>
      </c>
      <c r="M565" s="10">
        <v>0</v>
      </c>
      <c r="N565" s="10">
        <v>0</v>
      </c>
      <c r="O565" s="10" t="s">
        <v>32</v>
      </c>
      <c r="P565" s="10">
        <v>502730.89099999995</v>
      </c>
      <c r="Q565" s="10">
        <v>218805.20199999999</v>
      </c>
      <c r="R565" s="10" t="s">
        <v>32</v>
      </c>
      <c r="S565" s="10">
        <v>0</v>
      </c>
      <c r="T565" s="10">
        <v>0</v>
      </c>
      <c r="U565" s="10" t="s">
        <v>32</v>
      </c>
      <c r="V565" s="10">
        <v>53610.046049999997</v>
      </c>
      <c r="W565" s="10">
        <v>0</v>
      </c>
      <c r="X565" s="10">
        <v>0</v>
      </c>
      <c r="Y565" s="10">
        <v>0</v>
      </c>
      <c r="Z565" s="10" t="s">
        <v>33</v>
      </c>
      <c r="AA565" s="10">
        <v>502730.89099999995</v>
      </c>
      <c r="AB565" s="10">
        <v>218805.20199999999</v>
      </c>
      <c r="AC565" s="11">
        <v>0.43523325484289765</v>
      </c>
      <c r="AD565" s="10" t="s">
        <v>33</v>
      </c>
    </row>
    <row r="566" spans="1:30" x14ac:dyDescent="0.25">
      <c r="A566" s="8">
        <v>54344</v>
      </c>
      <c r="B566" s="9" t="s">
        <v>574</v>
      </c>
      <c r="C566" s="9" t="s">
        <v>586</v>
      </c>
      <c r="D566" s="10">
        <v>890101.00399999996</v>
      </c>
      <c r="E566" s="10">
        <v>890101.00399999996</v>
      </c>
      <c r="F566" s="10" t="s">
        <v>32</v>
      </c>
      <c r="G566" s="10">
        <v>133270</v>
      </c>
      <c r="H566" s="10">
        <v>0</v>
      </c>
      <c r="I566" s="10" t="s">
        <v>33</v>
      </c>
      <c r="J566" s="10">
        <v>890101.00399999996</v>
      </c>
      <c r="K566" s="10">
        <v>745295.08400000003</v>
      </c>
      <c r="L566" s="10" t="s">
        <v>33</v>
      </c>
      <c r="M566" s="10">
        <v>0</v>
      </c>
      <c r="N566" s="10">
        <v>144805.92000000001</v>
      </c>
      <c r="O566" s="10" t="s">
        <v>33</v>
      </c>
      <c r="P566" s="10">
        <v>890101.00400000007</v>
      </c>
      <c r="Q566" s="10">
        <v>700564.17200000002</v>
      </c>
      <c r="R566" s="10" t="s">
        <v>32</v>
      </c>
      <c r="S566" s="10">
        <v>0</v>
      </c>
      <c r="T566" s="10">
        <v>0</v>
      </c>
      <c r="U566" s="10" t="s">
        <v>32</v>
      </c>
      <c r="V566" s="10">
        <v>133515.15059999999</v>
      </c>
      <c r="W566" s="10">
        <v>45599.618000000002</v>
      </c>
      <c r="X566" s="10">
        <v>36391.264999999999</v>
      </c>
      <c r="Y566" s="10">
        <v>39458.724999999999</v>
      </c>
      <c r="Z566" s="10" t="s">
        <v>33</v>
      </c>
      <c r="AA566" s="10">
        <v>890101.00400000007</v>
      </c>
      <c r="AB566" s="10">
        <v>700564.17200000002</v>
      </c>
      <c r="AC566" s="11">
        <v>0.78706143331122447</v>
      </c>
      <c r="AD566" s="10" t="s">
        <v>33</v>
      </c>
    </row>
    <row r="567" spans="1:30" x14ac:dyDescent="0.25">
      <c r="A567" s="8">
        <v>54385</v>
      </c>
      <c r="B567" s="9" t="s">
        <v>574</v>
      </c>
      <c r="C567" s="9" t="s">
        <v>587</v>
      </c>
      <c r="D567" s="10">
        <v>850985</v>
      </c>
      <c r="E567" s="10">
        <v>850984.51300000004</v>
      </c>
      <c r="F567" s="10" t="s">
        <v>32</v>
      </c>
      <c r="G567" s="10">
        <v>6510</v>
      </c>
      <c r="H567" s="10">
        <v>12337</v>
      </c>
      <c r="I567" s="10" t="s">
        <v>33</v>
      </c>
      <c r="J567" s="10">
        <v>744224</v>
      </c>
      <c r="K567" s="10">
        <v>744223.06900000002</v>
      </c>
      <c r="L567" s="10" t="s">
        <v>32</v>
      </c>
      <c r="M567" s="10">
        <v>106761</v>
      </c>
      <c r="N567" s="10">
        <v>106761.444</v>
      </c>
      <c r="O567" s="10" t="s">
        <v>32</v>
      </c>
      <c r="P567" s="10">
        <v>863335.51300000004</v>
      </c>
      <c r="Q567" s="10">
        <v>848772</v>
      </c>
      <c r="R567" s="10" t="s">
        <v>32</v>
      </c>
      <c r="S567" s="10">
        <v>0</v>
      </c>
      <c r="T567" s="10">
        <v>0</v>
      </c>
      <c r="U567" s="10" t="s">
        <v>32</v>
      </c>
      <c r="V567" s="10">
        <v>127647.67694999999</v>
      </c>
      <c r="W567" s="10">
        <v>77735</v>
      </c>
      <c r="X567" s="10">
        <v>34394</v>
      </c>
      <c r="Y567" s="10">
        <v>205057</v>
      </c>
      <c r="Z567" s="10" t="s">
        <v>32</v>
      </c>
      <c r="AA567" s="10">
        <v>863335.51300000004</v>
      </c>
      <c r="AB567" s="10">
        <v>848772</v>
      </c>
      <c r="AC567" s="11">
        <v>0.98313110861223196</v>
      </c>
      <c r="AD567" s="10" t="s">
        <v>32</v>
      </c>
    </row>
    <row r="568" spans="1:30" x14ac:dyDescent="0.25">
      <c r="A568" s="8">
        <v>54398</v>
      </c>
      <c r="B568" s="9" t="s">
        <v>574</v>
      </c>
      <c r="C568" s="9" t="s">
        <v>588</v>
      </c>
      <c r="D568" s="10">
        <v>659597</v>
      </c>
      <c r="E568" s="10">
        <v>659597.02099999995</v>
      </c>
      <c r="F568" s="10" t="s">
        <v>32</v>
      </c>
      <c r="G568" s="10">
        <v>164690</v>
      </c>
      <c r="H568" s="10">
        <v>168548</v>
      </c>
      <c r="I568" s="10" t="s">
        <v>33</v>
      </c>
      <c r="J568" s="10">
        <v>395758</v>
      </c>
      <c r="K568" s="10">
        <v>395758.20699999999</v>
      </c>
      <c r="L568" s="10" t="s">
        <v>32</v>
      </c>
      <c r="M568" s="10">
        <v>263839</v>
      </c>
      <c r="N568" s="10">
        <v>263838.81400000001</v>
      </c>
      <c r="O568" s="10" t="s">
        <v>32</v>
      </c>
      <c r="P568" s="10">
        <v>833300.02099999995</v>
      </c>
      <c r="Q568" s="10">
        <v>410835</v>
      </c>
      <c r="R568" s="10" t="s">
        <v>32</v>
      </c>
      <c r="S568" s="10">
        <v>0</v>
      </c>
      <c r="T568" s="10">
        <v>0</v>
      </c>
      <c r="U568" s="10" t="s">
        <v>32</v>
      </c>
      <c r="V568" s="10">
        <v>98939.553149999992</v>
      </c>
      <c r="W568" s="10">
        <v>17870</v>
      </c>
      <c r="X568" s="10">
        <v>6512</v>
      </c>
      <c r="Y568" s="10">
        <v>14755</v>
      </c>
      <c r="Z568" s="10" t="s">
        <v>33</v>
      </c>
      <c r="AA568" s="10">
        <v>833300.02099999995</v>
      </c>
      <c r="AB568" s="10">
        <v>410835</v>
      </c>
      <c r="AC568" s="11">
        <v>0.49302170844419074</v>
      </c>
      <c r="AD568" s="10" t="s">
        <v>33</v>
      </c>
    </row>
    <row r="569" spans="1:30" x14ac:dyDescent="0.25">
      <c r="A569" s="8">
        <v>54405</v>
      </c>
      <c r="B569" s="9" t="s">
        <v>574</v>
      </c>
      <c r="C569" s="9" t="s">
        <v>589</v>
      </c>
      <c r="D569" s="10">
        <v>1677423.4639999999</v>
      </c>
      <c r="E569" s="10">
        <v>1677423.4639999999</v>
      </c>
      <c r="F569" s="10" t="s">
        <v>32</v>
      </c>
      <c r="G569" s="10">
        <v>125261.514</v>
      </c>
      <c r="H569" s="10">
        <v>89388.971000000005</v>
      </c>
      <c r="I569" s="10" t="s">
        <v>33</v>
      </c>
      <c r="J569" s="10">
        <v>1677423.4639999999</v>
      </c>
      <c r="K569" s="10">
        <v>919174.99</v>
      </c>
      <c r="L569" s="10" t="s">
        <v>33</v>
      </c>
      <c r="M569" s="10">
        <v>0</v>
      </c>
      <c r="N569" s="10">
        <v>758248.47399999993</v>
      </c>
      <c r="O569" s="10" t="s">
        <v>33</v>
      </c>
      <c r="P569" s="10">
        <v>1770894.4509999999</v>
      </c>
      <c r="Q569" s="10">
        <v>1602045.0810000002</v>
      </c>
      <c r="R569" s="10" t="s">
        <v>32</v>
      </c>
      <c r="S569" s="10">
        <v>0</v>
      </c>
      <c r="T569" s="10">
        <v>0</v>
      </c>
      <c r="U569" s="10" t="s">
        <v>32</v>
      </c>
      <c r="V569" s="10">
        <v>251613.51959999997</v>
      </c>
      <c r="W569" s="10">
        <v>75032.178</v>
      </c>
      <c r="X569" s="10">
        <v>43264.584999999999</v>
      </c>
      <c r="Y569" s="10">
        <v>0</v>
      </c>
      <c r="Z569" s="10" t="s">
        <v>33</v>
      </c>
      <c r="AA569" s="10">
        <v>1770894.4509999999</v>
      </c>
      <c r="AB569" s="10">
        <v>1602045.0810000002</v>
      </c>
      <c r="AC569" s="11">
        <v>0.90465305828664566</v>
      </c>
      <c r="AD569" s="10" t="s">
        <v>32</v>
      </c>
    </row>
    <row r="570" spans="1:30" x14ac:dyDescent="0.25">
      <c r="A570" s="8">
        <v>54418</v>
      </c>
      <c r="B570" s="9" t="s">
        <v>574</v>
      </c>
      <c r="C570" s="9" t="s">
        <v>590</v>
      </c>
      <c r="D570" s="10">
        <v>310434.57799999998</v>
      </c>
      <c r="E570" s="10">
        <v>310434.57799999998</v>
      </c>
      <c r="F570" s="10" t="s">
        <v>32</v>
      </c>
      <c r="G570" s="10">
        <v>16855.621999999999</v>
      </c>
      <c r="H570" s="10">
        <v>31300.595000000001</v>
      </c>
      <c r="I570" s="10" t="s">
        <v>33</v>
      </c>
      <c r="J570" s="10">
        <v>310434.57799999998</v>
      </c>
      <c r="K570" s="10">
        <v>310434.57799999998</v>
      </c>
      <c r="L570" s="10" t="s">
        <v>32</v>
      </c>
      <c r="M570" s="10">
        <v>0</v>
      </c>
      <c r="N570" s="10">
        <v>0</v>
      </c>
      <c r="O570" s="10" t="s">
        <v>32</v>
      </c>
      <c r="P570" s="10">
        <v>341735.17299999995</v>
      </c>
      <c r="Q570" s="10">
        <v>297751.51400000008</v>
      </c>
      <c r="R570" s="10" t="s">
        <v>32</v>
      </c>
      <c r="S570" s="10">
        <v>0</v>
      </c>
      <c r="T570" s="10">
        <v>0</v>
      </c>
      <c r="U570" s="10" t="s">
        <v>32</v>
      </c>
      <c r="V570" s="10">
        <v>46565.186699999998</v>
      </c>
      <c r="W570" s="10">
        <v>5147.42</v>
      </c>
      <c r="X570" s="10">
        <v>10936.825000000001</v>
      </c>
      <c r="Y570" s="10">
        <v>50262.845000000001</v>
      </c>
      <c r="Z570" s="10" t="s">
        <v>32</v>
      </c>
      <c r="AA570" s="10">
        <v>341735.17299999995</v>
      </c>
      <c r="AB570" s="10">
        <v>297751.51400000008</v>
      </c>
      <c r="AC570" s="11">
        <v>0.87129314605260177</v>
      </c>
      <c r="AD570" s="10" t="s">
        <v>32</v>
      </c>
    </row>
    <row r="571" spans="1:30" x14ac:dyDescent="0.25">
      <c r="A571" s="8">
        <v>54480</v>
      </c>
      <c r="B571" s="9" t="s">
        <v>574</v>
      </c>
      <c r="C571" s="9" t="s">
        <v>591</v>
      </c>
      <c r="D571" s="10">
        <v>355609</v>
      </c>
      <c r="E571" s="10">
        <v>355609.005</v>
      </c>
      <c r="F571" s="10" t="s">
        <v>32</v>
      </c>
      <c r="G571" s="10">
        <v>103694</v>
      </c>
      <c r="H571" s="10">
        <v>103033</v>
      </c>
      <c r="I571" s="10" t="s">
        <v>33</v>
      </c>
      <c r="J571" s="10">
        <v>355609</v>
      </c>
      <c r="K571" s="10">
        <v>355609.005</v>
      </c>
      <c r="L571" s="10" t="s">
        <v>32</v>
      </c>
      <c r="M571" s="10">
        <v>0</v>
      </c>
      <c r="N571" s="10">
        <v>0</v>
      </c>
      <c r="O571" s="10" t="s">
        <v>32</v>
      </c>
      <c r="P571" s="10">
        <v>464357.005</v>
      </c>
      <c r="Q571" s="10">
        <v>73108</v>
      </c>
      <c r="R571" s="10" t="s">
        <v>32</v>
      </c>
      <c r="S571" s="10">
        <v>0</v>
      </c>
      <c r="T571" s="10">
        <v>0</v>
      </c>
      <c r="U571" s="10" t="s">
        <v>32</v>
      </c>
      <c r="V571" s="10">
        <v>53341.350749999998</v>
      </c>
      <c r="W571" s="10">
        <v>21100</v>
      </c>
      <c r="X571" s="10">
        <v>4500</v>
      </c>
      <c r="Y571" s="10">
        <v>22700</v>
      </c>
      <c r="Z571" s="10" t="s">
        <v>33</v>
      </c>
      <c r="AA571" s="10">
        <v>464357.005</v>
      </c>
      <c r="AB571" s="10">
        <v>73108</v>
      </c>
      <c r="AC571" s="11">
        <v>0.15743920994580451</v>
      </c>
      <c r="AD571" s="10" t="s">
        <v>33</v>
      </c>
    </row>
    <row r="572" spans="1:30" x14ac:dyDescent="0.25">
      <c r="A572" s="8">
        <v>54498</v>
      </c>
      <c r="B572" s="9" t="s">
        <v>574</v>
      </c>
      <c r="C572" s="9" t="s">
        <v>592</v>
      </c>
      <c r="D572" s="10">
        <v>2755018.6370000001</v>
      </c>
      <c r="E572" s="10">
        <v>2755018.6370000001</v>
      </c>
      <c r="F572" s="10" t="s">
        <v>32</v>
      </c>
      <c r="G572" s="10">
        <v>827668.46699999995</v>
      </c>
      <c r="H572" s="10">
        <v>0</v>
      </c>
      <c r="I572" s="10" t="s">
        <v>33</v>
      </c>
      <c r="J572" s="10">
        <v>1377509.317</v>
      </c>
      <c r="K572" s="10">
        <v>1377509.3130000001</v>
      </c>
      <c r="L572" s="10" t="s">
        <v>32</v>
      </c>
      <c r="M572" s="10">
        <v>1377509.3160000001</v>
      </c>
      <c r="N572" s="10">
        <v>1377509.324</v>
      </c>
      <c r="O572" s="10" t="s">
        <v>32</v>
      </c>
      <c r="P572" s="10">
        <v>2774799.4360000002</v>
      </c>
      <c r="Q572" s="10">
        <v>2663818.4050000003</v>
      </c>
      <c r="R572" s="10" t="s">
        <v>32</v>
      </c>
      <c r="S572" s="10">
        <v>0</v>
      </c>
      <c r="T572" s="10">
        <v>0</v>
      </c>
      <c r="U572" s="10" t="s">
        <v>32</v>
      </c>
      <c r="V572" s="10">
        <v>413252.79554999998</v>
      </c>
      <c r="W572" s="10">
        <v>175800.57</v>
      </c>
      <c r="X572" s="10">
        <v>150627.891</v>
      </c>
      <c r="Y572" s="10">
        <v>132263.18700000001</v>
      </c>
      <c r="Z572" s="10" t="s">
        <v>32</v>
      </c>
      <c r="AA572" s="10">
        <v>2774799.4360000002</v>
      </c>
      <c r="AB572" s="10">
        <v>2663818.4050000003</v>
      </c>
      <c r="AC572" s="11">
        <v>0.96000394494818542</v>
      </c>
      <c r="AD572" s="10" t="s">
        <v>32</v>
      </c>
    </row>
    <row r="573" spans="1:30" x14ac:dyDescent="0.25">
      <c r="A573" s="8">
        <v>54518</v>
      </c>
      <c r="B573" s="9" t="s">
        <v>574</v>
      </c>
      <c r="C573" s="9" t="s">
        <v>593</v>
      </c>
      <c r="D573" s="10">
        <v>1657849.8829999999</v>
      </c>
      <c r="E573" s="10">
        <v>1657849.8829999999</v>
      </c>
      <c r="F573" s="10" t="s">
        <v>32</v>
      </c>
      <c r="G573" s="10">
        <v>578296.39599999995</v>
      </c>
      <c r="H573" s="10">
        <v>578296.39599999995</v>
      </c>
      <c r="I573" s="10" t="s">
        <v>32</v>
      </c>
      <c r="J573" s="10">
        <v>1657849.8829999999</v>
      </c>
      <c r="K573" s="10">
        <v>1657849.8829999999</v>
      </c>
      <c r="L573" s="10" t="s">
        <v>32</v>
      </c>
      <c r="M573" s="10">
        <v>0</v>
      </c>
      <c r="N573" s="10">
        <v>0</v>
      </c>
      <c r="O573" s="10" t="s">
        <v>32</v>
      </c>
      <c r="P573" s="10">
        <v>2244239.13</v>
      </c>
      <c r="Q573" s="10">
        <v>1993923.017</v>
      </c>
      <c r="R573" s="10" t="s">
        <v>32</v>
      </c>
      <c r="S573" s="10">
        <v>0</v>
      </c>
      <c r="T573" s="10">
        <v>0</v>
      </c>
      <c r="U573" s="10" t="s">
        <v>32</v>
      </c>
      <c r="V573" s="10">
        <v>248677.48244999998</v>
      </c>
      <c r="W573" s="10">
        <v>273696.24599999998</v>
      </c>
      <c r="X573" s="10">
        <v>95504.813999999998</v>
      </c>
      <c r="Y573" s="10">
        <v>231748.22</v>
      </c>
      <c r="Z573" s="10" t="s">
        <v>32</v>
      </c>
      <c r="AA573" s="10">
        <v>2244239.13</v>
      </c>
      <c r="AB573" s="10">
        <v>1993923.017</v>
      </c>
      <c r="AC573" s="11">
        <v>0.88846281590322329</v>
      </c>
      <c r="AD573" s="10" t="s">
        <v>32</v>
      </c>
    </row>
    <row r="574" spans="1:30" x14ac:dyDescent="0.25">
      <c r="A574" s="8">
        <v>54520</v>
      </c>
      <c r="B574" s="9" t="s">
        <v>574</v>
      </c>
      <c r="C574" s="9" t="s">
        <v>594</v>
      </c>
      <c r="D574" s="10">
        <v>437631.94199999998</v>
      </c>
      <c r="E574" s="10">
        <v>437631.94199999998</v>
      </c>
      <c r="F574" s="10" t="s">
        <v>32</v>
      </c>
      <c r="G574" s="10">
        <v>-239491</v>
      </c>
      <c r="H574" s="10">
        <v>15909.454</v>
      </c>
      <c r="I574" s="10" t="s">
        <v>33</v>
      </c>
      <c r="J574" s="10">
        <v>437631.94199999998</v>
      </c>
      <c r="K574" s="10">
        <v>437631.94199999998</v>
      </c>
      <c r="L574" s="10" t="s">
        <v>32</v>
      </c>
      <c r="M574" s="10">
        <v>0</v>
      </c>
      <c r="N574" s="10">
        <v>0</v>
      </c>
      <c r="O574" s="10" t="s">
        <v>32</v>
      </c>
      <c r="P574" s="10">
        <v>455523.15</v>
      </c>
      <c r="Q574" s="10">
        <v>421861.80000000005</v>
      </c>
      <c r="R574" s="10" t="s">
        <v>32</v>
      </c>
      <c r="S574" s="10">
        <v>0</v>
      </c>
      <c r="T574" s="10">
        <v>0</v>
      </c>
      <c r="U574" s="10" t="s">
        <v>32</v>
      </c>
      <c r="V574" s="10">
        <v>65644.791299999997</v>
      </c>
      <c r="W574" s="10">
        <v>14363.040999999999</v>
      </c>
      <c r="X574" s="10">
        <v>9111.4719999999998</v>
      </c>
      <c r="Y574" s="10">
        <v>42170.097000000002</v>
      </c>
      <c r="Z574" s="10" t="s">
        <v>32</v>
      </c>
      <c r="AA574" s="10">
        <v>455523.15</v>
      </c>
      <c r="AB574" s="10">
        <v>421861.80000000005</v>
      </c>
      <c r="AC574" s="11">
        <v>0.92610397517667331</v>
      </c>
      <c r="AD574" s="10" t="s">
        <v>32</v>
      </c>
    </row>
    <row r="575" spans="1:30" x14ac:dyDescent="0.25">
      <c r="A575" s="8">
        <v>54553</v>
      </c>
      <c r="B575" s="9" t="s">
        <v>574</v>
      </c>
      <c r="C575" s="9" t="s">
        <v>595</v>
      </c>
      <c r="D575" s="10">
        <v>608966.17299999995</v>
      </c>
      <c r="E575" s="10">
        <v>608966.17299999995</v>
      </c>
      <c r="F575" s="10" t="s">
        <v>32</v>
      </c>
      <c r="G575" s="10">
        <v>55351.38</v>
      </c>
      <c r="H575" s="10">
        <v>10357.763999999999</v>
      </c>
      <c r="I575" s="10" t="s">
        <v>33</v>
      </c>
      <c r="J575" s="10">
        <v>608966.17299999995</v>
      </c>
      <c r="K575" s="10">
        <v>469749.22899999999</v>
      </c>
      <c r="L575" s="10" t="s">
        <v>33</v>
      </c>
      <c r="M575" s="10">
        <v>0</v>
      </c>
      <c r="N575" s="10">
        <v>139216.94399999999</v>
      </c>
      <c r="O575" s="10" t="s">
        <v>33</v>
      </c>
      <c r="P575" s="10">
        <v>619323.93699999992</v>
      </c>
      <c r="Q575" s="10">
        <v>488741.98000000004</v>
      </c>
      <c r="R575" s="10" t="s">
        <v>32</v>
      </c>
      <c r="S575" s="10">
        <v>0</v>
      </c>
      <c r="T575" s="10">
        <v>0</v>
      </c>
      <c r="U575" s="10" t="s">
        <v>32</v>
      </c>
      <c r="V575" s="10">
        <v>91344.92594999999</v>
      </c>
      <c r="W575" s="10">
        <v>157357.70000000001</v>
      </c>
      <c r="X575" s="10">
        <v>30912.3</v>
      </c>
      <c r="Y575" s="10">
        <v>92730</v>
      </c>
      <c r="Z575" s="10" t="s">
        <v>32</v>
      </c>
      <c r="AA575" s="10">
        <v>619323.93699999992</v>
      </c>
      <c r="AB575" s="10">
        <v>488741.98000000004</v>
      </c>
      <c r="AC575" s="11">
        <v>0.78915402877444429</v>
      </c>
      <c r="AD575" s="10" t="s">
        <v>33</v>
      </c>
    </row>
    <row r="576" spans="1:30" x14ac:dyDescent="0.25">
      <c r="A576" s="8">
        <v>54599</v>
      </c>
      <c r="B576" s="9" t="s">
        <v>574</v>
      </c>
      <c r="C576" s="9" t="s">
        <v>596</v>
      </c>
      <c r="D576" s="10">
        <v>489654</v>
      </c>
      <c r="E576" s="10">
        <v>489654.364</v>
      </c>
      <c r="F576" s="10" t="s">
        <v>32</v>
      </c>
      <c r="G576" s="10">
        <v>35718</v>
      </c>
      <c r="H576" s="10">
        <v>0</v>
      </c>
      <c r="I576" s="10" t="s">
        <v>33</v>
      </c>
      <c r="J576" s="10">
        <v>489654</v>
      </c>
      <c r="K576" s="10">
        <v>489654.364</v>
      </c>
      <c r="L576" s="10" t="s">
        <v>32</v>
      </c>
      <c r="M576" s="10">
        <v>0</v>
      </c>
      <c r="N576" s="10">
        <v>0</v>
      </c>
      <c r="O576" s="10" t="s">
        <v>32</v>
      </c>
      <c r="P576" s="10">
        <v>493045.364</v>
      </c>
      <c r="Q576" s="10">
        <v>310060.30900000001</v>
      </c>
      <c r="R576" s="10" t="s">
        <v>32</v>
      </c>
      <c r="S576" s="10">
        <v>0</v>
      </c>
      <c r="T576" s="10">
        <v>0</v>
      </c>
      <c r="U576" s="10" t="s">
        <v>32</v>
      </c>
      <c r="V576" s="10">
        <v>73448.154599999994</v>
      </c>
      <c r="W576" s="10">
        <v>26700</v>
      </c>
      <c r="X576" s="10">
        <v>23700</v>
      </c>
      <c r="Y576" s="10">
        <v>25700</v>
      </c>
      <c r="Z576" s="10" t="s">
        <v>32</v>
      </c>
      <c r="AA576" s="10">
        <v>493045.364</v>
      </c>
      <c r="AB576" s="10">
        <v>310060.30900000001</v>
      </c>
      <c r="AC576" s="11">
        <v>0.62886771003083608</v>
      </c>
      <c r="AD576" s="10" t="s">
        <v>33</v>
      </c>
    </row>
    <row r="577" spans="1:30" x14ac:dyDescent="0.25">
      <c r="A577" s="8">
        <v>54670</v>
      </c>
      <c r="B577" s="9" t="s">
        <v>574</v>
      </c>
      <c r="C577" s="9" t="s">
        <v>597</v>
      </c>
      <c r="D577" s="10">
        <v>950618.97600000002</v>
      </c>
      <c r="E577" s="10">
        <v>950618.97600000002</v>
      </c>
      <c r="F577" s="10" t="s">
        <v>32</v>
      </c>
      <c r="G577" s="10">
        <v>0</v>
      </c>
      <c r="H577" s="10">
        <v>0</v>
      </c>
      <c r="I577" s="10" t="s">
        <v>32</v>
      </c>
      <c r="J577" s="10">
        <v>950618.97600000002</v>
      </c>
      <c r="K577" s="10">
        <v>950618.97600000002</v>
      </c>
      <c r="L577" s="10" t="s">
        <v>32</v>
      </c>
      <c r="M577" s="10">
        <v>0</v>
      </c>
      <c r="N577" s="10">
        <v>0</v>
      </c>
      <c r="O577" s="10" t="s">
        <v>32</v>
      </c>
      <c r="P577" s="10">
        <v>950618.97600000002</v>
      </c>
      <c r="Q577" s="10">
        <v>863297.74699999997</v>
      </c>
      <c r="R577" s="10" t="s">
        <v>32</v>
      </c>
      <c r="S577" s="10">
        <v>0</v>
      </c>
      <c r="T577" s="10">
        <v>0</v>
      </c>
      <c r="U577" s="10" t="s">
        <v>32</v>
      </c>
      <c r="V577" s="10">
        <v>142592.84640000001</v>
      </c>
      <c r="W577" s="10">
        <v>30197.41</v>
      </c>
      <c r="X577" s="10">
        <v>28000</v>
      </c>
      <c r="Y577" s="10">
        <v>100585.69</v>
      </c>
      <c r="Z577" s="10" t="s">
        <v>32</v>
      </c>
      <c r="AA577" s="10">
        <v>950618.97600000002</v>
      </c>
      <c r="AB577" s="10">
        <v>863297.74699999997</v>
      </c>
      <c r="AC577" s="11">
        <v>0.9081427667608436</v>
      </c>
      <c r="AD577" s="10" t="s">
        <v>32</v>
      </c>
    </row>
    <row r="578" spans="1:30" x14ac:dyDescent="0.25">
      <c r="A578" s="8">
        <v>54673</v>
      </c>
      <c r="B578" s="9" t="s">
        <v>574</v>
      </c>
      <c r="C578" s="9" t="s">
        <v>417</v>
      </c>
      <c r="D578" s="10">
        <v>399971</v>
      </c>
      <c r="E578" s="10">
        <v>399970.55900000001</v>
      </c>
      <c r="F578" s="10" t="s">
        <v>32</v>
      </c>
      <c r="G578" s="10">
        <v>28559</v>
      </c>
      <c r="H578" s="10">
        <v>0</v>
      </c>
      <c r="I578" s="10" t="s">
        <v>33</v>
      </c>
      <c r="J578" s="10">
        <v>399971</v>
      </c>
      <c r="K578" s="10">
        <v>399970.55900000001</v>
      </c>
      <c r="L578" s="10" t="s">
        <v>32</v>
      </c>
      <c r="M578" s="10">
        <v>0</v>
      </c>
      <c r="N578" s="10">
        <v>0</v>
      </c>
      <c r="O578" s="10" t="s">
        <v>32</v>
      </c>
      <c r="P578" s="10">
        <v>399970.55900000001</v>
      </c>
      <c r="Q578" s="10">
        <v>222710</v>
      </c>
      <c r="R578" s="10" t="s">
        <v>32</v>
      </c>
      <c r="S578" s="10">
        <v>0</v>
      </c>
      <c r="T578" s="10">
        <v>0</v>
      </c>
      <c r="U578" s="10" t="s">
        <v>32</v>
      </c>
      <c r="V578" s="10">
        <v>59995.583849999995</v>
      </c>
      <c r="W578" s="10">
        <v>75000</v>
      </c>
      <c r="X578" s="10">
        <v>35000</v>
      </c>
      <c r="Y578" s="10">
        <v>20000</v>
      </c>
      <c r="Z578" s="10" t="s">
        <v>32</v>
      </c>
      <c r="AA578" s="10">
        <v>399970.55900000001</v>
      </c>
      <c r="AB578" s="10">
        <v>222710</v>
      </c>
      <c r="AC578" s="11">
        <v>0.5568159830483923</v>
      </c>
      <c r="AD578" s="10" t="s">
        <v>33</v>
      </c>
    </row>
    <row r="579" spans="1:30" x14ac:dyDescent="0.25">
      <c r="A579" s="8">
        <v>54720</v>
      </c>
      <c r="B579" s="9" t="s">
        <v>574</v>
      </c>
      <c r="C579" s="9" t="s">
        <v>598</v>
      </c>
      <c r="D579" s="10">
        <v>1186779</v>
      </c>
      <c r="E579" s="10">
        <v>1186778.9010000001</v>
      </c>
      <c r="F579" s="10" t="s">
        <v>32</v>
      </c>
      <c r="G579" s="10">
        <v>-50304.375999999997</v>
      </c>
      <c r="H579" s="10">
        <v>0</v>
      </c>
      <c r="I579" s="10" t="s">
        <v>33</v>
      </c>
      <c r="J579" s="10">
        <v>1186779</v>
      </c>
      <c r="K579" s="10">
        <v>1186778.9010000001</v>
      </c>
      <c r="L579" s="10" t="s">
        <v>32</v>
      </c>
      <c r="M579" s="10">
        <v>0</v>
      </c>
      <c r="N579" s="10">
        <v>0</v>
      </c>
      <c r="O579" s="10" t="s">
        <v>32</v>
      </c>
      <c r="P579" s="10">
        <v>1187222.9010000001</v>
      </c>
      <c r="Q579" s="10">
        <v>1186732.121</v>
      </c>
      <c r="R579" s="10" t="s">
        <v>32</v>
      </c>
      <c r="S579" s="10">
        <v>0</v>
      </c>
      <c r="T579" s="10">
        <v>0</v>
      </c>
      <c r="U579" s="10" t="s">
        <v>32</v>
      </c>
      <c r="V579" s="10">
        <v>178016.83515</v>
      </c>
      <c r="W579" s="10">
        <v>132347</v>
      </c>
      <c r="X579" s="10">
        <v>49251.186999999998</v>
      </c>
      <c r="Y579" s="10">
        <v>97000</v>
      </c>
      <c r="Z579" s="10" t="s">
        <v>32</v>
      </c>
      <c r="AA579" s="10">
        <v>1187222.9010000001</v>
      </c>
      <c r="AB579" s="10">
        <v>1186732.121</v>
      </c>
      <c r="AC579" s="11">
        <v>0.99958661511702085</v>
      </c>
      <c r="AD579" s="10" t="s">
        <v>32</v>
      </c>
    </row>
    <row r="580" spans="1:30" x14ac:dyDescent="0.25">
      <c r="A580" s="8">
        <v>54743</v>
      </c>
      <c r="B580" s="9" t="s">
        <v>574</v>
      </c>
      <c r="C580" s="9" t="s">
        <v>599</v>
      </c>
      <c r="D580" s="10">
        <v>463248.41100000002</v>
      </c>
      <c r="E580" s="10">
        <v>388051.837</v>
      </c>
      <c r="F580" s="10" t="s">
        <v>33</v>
      </c>
      <c r="G580" s="10">
        <v>451280.07500000001</v>
      </c>
      <c r="H580" s="10">
        <v>182243.783</v>
      </c>
      <c r="I580" s="10" t="s">
        <v>33</v>
      </c>
      <c r="J580" s="10">
        <v>436425.16499999998</v>
      </c>
      <c r="K580" s="10">
        <v>388051.837</v>
      </c>
      <c r="L580" s="10" t="s">
        <v>33</v>
      </c>
      <c r="M580" s="10">
        <v>0</v>
      </c>
      <c r="N580" s="10">
        <v>0</v>
      </c>
      <c r="O580" s="10" t="s">
        <v>32</v>
      </c>
      <c r="P580" s="10">
        <v>578295.62100000004</v>
      </c>
      <c r="Q580" s="10">
        <v>557467.61500000011</v>
      </c>
      <c r="R580" s="10" t="s">
        <v>32</v>
      </c>
      <c r="S580" s="10">
        <v>0</v>
      </c>
      <c r="T580" s="10">
        <v>0</v>
      </c>
      <c r="U580" s="10" t="s">
        <v>32</v>
      </c>
      <c r="V580" s="10">
        <v>58207.775549999998</v>
      </c>
      <c r="W580" s="10">
        <v>17730.22</v>
      </c>
      <c r="X580" s="10">
        <v>17730.22</v>
      </c>
      <c r="Y580" s="10">
        <v>17730.22</v>
      </c>
      <c r="Z580" s="10" t="s">
        <v>33</v>
      </c>
      <c r="AA580" s="10">
        <v>578295.62100000004</v>
      </c>
      <c r="AB580" s="10">
        <v>557467.61500000011</v>
      </c>
      <c r="AC580" s="11">
        <v>0.9639838082052502</v>
      </c>
      <c r="AD580" s="10" t="s">
        <v>32</v>
      </c>
    </row>
    <row r="581" spans="1:30" x14ac:dyDescent="0.25">
      <c r="A581" s="8">
        <v>54800</v>
      </c>
      <c r="B581" s="9" t="s">
        <v>574</v>
      </c>
      <c r="C581" s="9" t="s">
        <v>600</v>
      </c>
      <c r="D581" s="10">
        <v>1227789.1340000001</v>
      </c>
      <c r="E581" s="10">
        <v>1227789.1340000001</v>
      </c>
      <c r="F581" s="10" t="s">
        <v>32</v>
      </c>
      <c r="G581" s="10">
        <v>19247.178</v>
      </c>
      <c r="H581" s="10">
        <v>0</v>
      </c>
      <c r="I581" s="10" t="s">
        <v>33</v>
      </c>
      <c r="J581" s="10">
        <v>798060.93500000006</v>
      </c>
      <c r="K581" s="10">
        <v>798062.93500000006</v>
      </c>
      <c r="L581" s="10" t="s">
        <v>32</v>
      </c>
      <c r="M581" s="10">
        <v>429728.19900000002</v>
      </c>
      <c r="N581" s="10">
        <v>429726.19900000002</v>
      </c>
      <c r="O581" s="10" t="s">
        <v>32</v>
      </c>
      <c r="P581" s="10">
        <v>1227789.1340000001</v>
      </c>
      <c r="Q581" s="10">
        <v>1235504.699</v>
      </c>
      <c r="R581" s="10" t="s">
        <v>33</v>
      </c>
      <c r="S581" s="10">
        <v>0</v>
      </c>
      <c r="T581" s="10">
        <v>0</v>
      </c>
      <c r="U581" s="10" t="s">
        <v>32</v>
      </c>
      <c r="V581" s="10">
        <v>184168.3701</v>
      </c>
      <c r="W581" s="10">
        <v>53190.273999999998</v>
      </c>
      <c r="X581" s="10">
        <v>28850.003000000001</v>
      </c>
      <c r="Y581" s="10">
        <v>69354.585999999996</v>
      </c>
      <c r="Z581" s="10" t="s">
        <v>33</v>
      </c>
      <c r="AA581" s="10">
        <v>1227789.1340000001</v>
      </c>
      <c r="AB581" s="10">
        <v>1235504.699</v>
      </c>
      <c r="AC581" s="11">
        <v>1.0062841124638915</v>
      </c>
      <c r="AD581" s="10" t="s">
        <v>32</v>
      </c>
    </row>
    <row r="582" spans="1:30" x14ac:dyDescent="0.25">
      <c r="A582" s="8">
        <v>54810</v>
      </c>
      <c r="B582" s="9" t="s">
        <v>574</v>
      </c>
      <c r="C582" s="9" t="s">
        <v>601</v>
      </c>
      <c r="D582" s="10">
        <v>1673468</v>
      </c>
      <c r="E582" s="10">
        <v>1673468.0759999999</v>
      </c>
      <c r="F582" s="10" t="s">
        <v>32</v>
      </c>
      <c r="G582" s="10">
        <v>19970</v>
      </c>
      <c r="H582" s="10">
        <v>7816</v>
      </c>
      <c r="I582" s="10" t="s">
        <v>33</v>
      </c>
      <c r="J582" s="10">
        <v>1441383</v>
      </c>
      <c r="K582" s="10">
        <v>1441383.24</v>
      </c>
      <c r="L582" s="10" t="s">
        <v>32</v>
      </c>
      <c r="M582" s="10">
        <v>232085</v>
      </c>
      <c r="N582" s="10">
        <v>232084.83600000001</v>
      </c>
      <c r="O582" s="10" t="s">
        <v>32</v>
      </c>
      <c r="P582" s="10">
        <v>1688300.0759999999</v>
      </c>
      <c r="Q582" s="10">
        <v>1441188</v>
      </c>
      <c r="R582" s="10" t="s">
        <v>32</v>
      </c>
      <c r="S582" s="10">
        <v>0</v>
      </c>
      <c r="T582" s="10">
        <v>0</v>
      </c>
      <c r="U582" s="10" t="s">
        <v>32</v>
      </c>
      <c r="V582" s="10">
        <v>251020.21139999997</v>
      </c>
      <c r="W582" s="10">
        <v>310518</v>
      </c>
      <c r="X582" s="10">
        <v>148516</v>
      </c>
      <c r="Y582" s="10">
        <v>293799</v>
      </c>
      <c r="Z582" s="10" t="s">
        <v>32</v>
      </c>
      <c r="AA582" s="10">
        <v>1688300.0759999999</v>
      </c>
      <c r="AB582" s="10">
        <v>1441188</v>
      </c>
      <c r="AC582" s="11">
        <v>0.85363260979916</v>
      </c>
      <c r="AD582" s="10" t="s">
        <v>32</v>
      </c>
    </row>
    <row r="583" spans="1:30" x14ac:dyDescent="0.25">
      <c r="A583" s="8">
        <v>86219</v>
      </c>
      <c r="B583" s="9" t="s">
        <v>602</v>
      </c>
      <c r="C583" s="9" t="s">
        <v>603</v>
      </c>
      <c r="D583" s="10">
        <v>298194</v>
      </c>
      <c r="E583" s="10">
        <v>298192.97899999999</v>
      </c>
      <c r="F583" s="10" t="s">
        <v>32</v>
      </c>
      <c r="G583" s="10">
        <v>32698</v>
      </c>
      <c r="H583" s="10">
        <v>0</v>
      </c>
      <c r="I583" s="10" t="s">
        <v>33</v>
      </c>
      <c r="J583" s="10">
        <v>298193</v>
      </c>
      <c r="K583" s="10">
        <v>298192.97899999999</v>
      </c>
      <c r="L583" s="10" t="s">
        <v>32</v>
      </c>
      <c r="M583" s="10">
        <v>0</v>
      </c>
      <c r="N583" s="10">
        <v>0</v>
      </c>
      <c r="O583" s="10" t="s">
        <v>32</v>
      </c>
      <c r="P583" s="10">
        <v>298192.97899999999</v>
      </c>
      <c r="Q583" s="10">
        <v>298194</v>
      </c>
      <c r="R583" s="10" t="s">
        <v>32</v>
      </c>
      <c r="S583" s="10">
        <v>0</v>
      </c>
      <c r="T583" s="10">
        <v>0</v>
      </c>
      <c r="U583" s="10" t="s">
        <v>32</v>
      </c>
      <c r="V583" s="10">
        <v>44728.94685</v>
      </c>
      <c r="W583" s="10">
        <v>45000</v>
      </c>
      <c r="X583" s="10">
        <v>26412</v>
      </c>
      <c r="Y583" s="10">
        <v>68956</v>
      </c>
      <c r="Z583" s="10" t="s">
        <v>32</v>
      </c>
      <c r="AA583" s="10">
        <v>298192.97899999999</v>
      </c>
      <c r="AB583" s="10">
        <v>298194</v>
      </c>
      <c r="AC583" s="11">
        <v>1.0000034239572086</v>
      </c>
      <c r="AD583" s="10" t="s">
        <v>32</v>
      </c>
    </row>
    <row r="584" spans="1:30" x14ac:dyDescent="0.25">
      <c r="A584" s="8">
        <v>86569</v>
      </c>
      <c r="B584" s="9" t="s">
        <v>602</v>
      </c>
      <c r="C584" s="9" t="s">
        <v>604</v>
      </c>
      <c r="D584" s="10">
        <v>860006</v>
      </c>
      <c r="E584" s="10">
        <v>860005.83</v>
      </c>
      <c r="F584" s="10" t="s">
        <v>32</v>
      </c>
      <c r="G584" s="10">
        <v>-41246</v>
      </c>
      <c r="H584" s="10">
        <v>0</v>
      </c>
      <c r="I584" s="10" t="s">
        <v>33</v>
      </c>
      <c r="J584" s="10">
        <v>860439</v>
      </c>
      <c r="K584" s="10">
        <v>860005.83</v>
      </c>
      <c r="L584" s="10" t="s">
        <v>33</v>
      </c>
      <c r="M584" s="10">
        <v>0</v>
      </c>
      <c r="N584" s="10">
        <v>0</v>
      </c>
      <c r="O584" s="10" t="s">
        <v>32</v>
      </c>
      <c r="P584" s="10">
        <v>860005.83</v>
      </c>
      <c r="Q584" s="10">
        <v>816365</v>
      </c>
      <c r="R584" s="10" t="s">
        <v>32</v>
      </c>
      <c r="S584" s="10">
        <v>0</v>
      </c>
      <c r="T584" s="10">
        <v>0</v>
      </c>
      <c r="U584" s="10" t="s">
        <v>32</v>
      </c>
      <c r="V584" s="10">
        <v>129000.87449999999</v>
      </c>
      <c r="W584" s="10">
        <v>79480</v>
      </c>
      <c r="X584" s="10">
        <v>30342</v>
      </c>
      <c r="Y584" s="10">
        <v>84373</v>
      </c>
      <c r="Z584" s="10" t="s">
        <v>32</v>
      </c>
      <c r="AA584" s="10">
        <v>860005.83</v>
      </c>
      <c r="AB584" s="10">
        <v>816365</v>
      </c>
      <c r="AC584" s="11">
        <v>0.94925519283979742</v>
      </c>
      <c r="AD584" s="10" t="s">
        <v>32</v>
      </c>
    </row>
    <row r="585" spans="1:30" x14ac:dyDescent="0.25">
      <c r="A585" s="8">
        <v>86865</v>
      </c>
      <c r="B585" s="9" t="s">
        <v>602</v>
      </c>
      <c r="C585" s="9" t="s">
        <v>605</v>
      </c>
      <c r="D585" s="10">
        <v>2715640</v>
      </c>
      <c r="E585" s="10">
        <v>2715639.67</v>
      </c>
      <c r="F585" s="10" t="s">
        <v>32</v>
      </c>
      <c r="G585" s="10">
        <v>1065280</v>
      </c>
      <c r="H585" s="10">
        <v>234150</v>
      </c>
      <c r="I585" s="10" t="s">
        <v>33</v>
      </c>
      <c r="J585" s="10">
        <v>2715640</v>
      </c>
      <c r="K585" s="10">
        <v>2715639.67</v>
      </c>
      <c r="L585" s="10" t="s">
        <v>32</v>
      </c>
      <c r="M585" s="10">
        <v>0</v>
      </c>
      <c r="N585" s="10">
        <v>0</v>
      </c>
      <c r="O585" s="10" t="s">
        <v>32</v>
      </c>
      <c r="P585" s="10">
        <v>2949789.67</v>
      </c>
      <c r="Q585" s="10">
        <v>1274372</v>
      </c>
      <c r="R585" s="10" t="s">
        <v>32</v>
      </c>
      <c r="S585" s="10">
        <v>0</v>
      </c>
      <c r="T585" s="10">
        <v>0</v>
      </c>
      <c r="U585" s="10" t="s">
        <v>32</v>
      </c>
      <c r="V585" s="10">
        <v>407345.95049999998</v>
      </c>
      <c r="W585" s="10">
        <v>38766</v>
      </c>
      <c r="X585" s="10">
        <v>70246</v>
      </c>
      <c r="Y585" s="10">
        <v>123294</v>
      </c>
      <c r="Z585" s="10" t="s">
        <v>33</v>
      </c>
      <c r="AA585" s="10">
        <v>2949789.67</v>
      </c>
      <c r="AB585" s="10">
        <v>1274372</v>
      </c>
      <c r="AC585" s="11">
        <v>0.43202131086180123</v>
      </c>
      <c r="AD585" s="10" t="s">
        <v>33</v>
      </c>
    </row>
    <row r="586" spans="1:30" x14ac:dyDescent="0.25">
      <c r="A586" s="8">
        <v>63001</v>
      </c>
      <c r="B586" s="9" t="s">
        <v>606</v>
      </c>
      <c r="C586" s="9" t="s">
        <v>41</v>
      </c>
      <c r="D586" s="10">
        <v>3910337</v>
      </c>
      <c r="E586" s="10">
        <v>3910337.09</v>
      </c>
      <c r="F586" s="10" t="s">
        <v>32</v>
      </c>
      <c r="G586" s="10">
        <v>0</v>
      </c>
      <c r="H586" s="10">
        <v>0</v>
      </c>
      <c r="I586" s="10" t="s">
        <v>32</v>
      </c>
      <c r="J586" s="10">
        <v>3910337</v>
      </c>
      <c r="K586" s="10">
        <v>3910337.09</v>
      </c>
      <c r="L586" s="10" t="s">
        <v>32</v>
      </c>
      <c r="M586" s="10">
        <v>0</v>
      </c>
      <c r="N586" s="10">
        <v>0</v>
      </c>
      <c r="O586" s="10" t="s">
        <v>32</v>
      </c>
      <c r="P586" s="10">
        <v>3911317.09</v>
      </c>
      <c r="Q586" s="10">
        <v>3911271</v>
      </c>
      <c r="R586" s="10" t="s">
        <v>32</v>
      </c>
      <c r="S586" s="10">
        <v>0</v>
      </c>
      <c r="T586" s="10">
        <v>0</v>
      </c>
      <c r="U586" s="10" t="s">
        <v>32</v>
      </c>
      <c r="V586" s="10">
        <v>586550.56349999993</v>
      </c>
      <c r="W586" s="10">
        <v>890921</v>
      </c>
      <c r="X586" s="10">
        <v>2127264</v>
      </c>
      <c r="Y586" s="10">
        <v>893086</v>
      </c>
      <c r="Z586" s="10" t="s">
        <v>32</v>
      </c>
      <c r="AA586" s="10">
        <v>3911317.09</v>
      </c>
      <c r="AB586" s="10">
        <v>3911271</v>
      </c>
      <c r="AC586" s="11">
        <v>0.99998821624559209</v>
      </c>
      <c r="AD586" s="10" t="s">
        <v>32</v>
      </c>
    </row>
    <row r="587" spans="1:30" x14ac:dyDescent="0.25">
      <c r="A587" s="8">
        <v>63111</v>
      </c>
      <c r="B587" s="9" t="s">
        <v>606</v>
      </c>
      <c r="C587" s="9" t="s">
        <v>138</v>
      </c>
      <c r="D587" s="10">
        <v>208816</v>
      </c>
      <c r="E587" s="10">
        <v>208815.962</v>
      </c>
      <c r="F587" s="10" t="s">
        <v>32</v>
      </c>
      <c r="G587" s="10">
        <v>12610</v>
      </c>
      <c r="H587" s="10">
        <v>0</v>
      </c>
      <c r="I587" s="10" t="s">
        <v>33</v>
      </c>
      <c r="J587" s="10">
        <v>167053</v>
      </c>
      <c r="K587" s="10">
        <v>187926.182</v>
      </c>
      <c r="L587" s="10" t="s">
        <v>33</v>
      </c>
      <c r="M587" s="10">
        <v>41763</v>
      </c>
      <c r="N587" s="10">
        <v>20889.78</v>
      </c>
      <c r="O587" s="10" t="s">
        <v>33</v>
      </c>
      <c r="P587" s="10">
        <v>221425.962</v>
      </c>
      <c r="Q587" s="10">
        <v>210189</v>
      </c>
      <c r="R587" s="10" t="s">
        <v>32</v>
      </c>
      <c r="S587" s="10">
        <v>0</v>
      </c>
      <c r="T587" s="10">
        <v>0</v>
      </c>
      <c r="U587" s="10" t="s">
        <v>32</v>
      </c>
      <c r="V587" s="10">
        <v>31322.3943</v>
      </c>
      <c r="W587" s="10">
        <v>23480</v>
      </c>
      <c r="X587" s="10">
        <v>16990</v>
      </c>
      <c r="Y587" s="10">
        <v>24927</v>
      </c>
      <c r="Z587" s="10" t="s">
        <v>32</v>
      </c>
      <c r="AA587" s="10">
        <v>221425.962</v>
      </c>
      <c r="AB587" s="10">
        <v>210189</v>
      </c>
      <c r="AC587" s="11">
        <v>0.94925183163481075</v>
      </c>
      <c r="AD587" s="10" t="s">
        <v>32</v>
      </c>
    </row>
    <row r="588" spans="1:30" x14ac:dyDescent="0.25">
      <c r="A588" s="8">
        <v>63130</v>
      </c>
      <c r="B588" s="9" t="s">
        <v>606</v>
      </c>
      <c r="C588" s="9" t="s">
        <v>607</v>
      </c>
      <c r="D588" s="10">
        <v>315391</v>
      </c>
      <c r="E588" s="10">
        <v>1576954.314</v>
      </c>
      <c r="F588" s="10" t="s">
        <v>33</v>
      </c>
      <c r="G588" s="10">
        <v>102061</v>
      </c>
      <c r="H588" s="10">
        <v>101777</v>
      </c>
      <c r="I588" s="10" t="s">
        <v>33</v>
      </c>
      <c r="J588" s="10">
        <v>0</v>
      </c>
      <c r="K588" s="10">
        <v>1261563.4469999999</v>
      </c>
      <c r="L588" s="10" t="s">
        <v>33</v>
      </c>
      <c r="M588" s="10">
        <v>315391</v>
      </c>
      <c r="N588" s="10">
        <v>315390.86700000003</v>
      </c>
      <c r="O588" s="10" t="s">
        <v>32</v>
      </c>
      <c r="P588" s="10">
        <v>1682319.314</v>
      </c>
      <c r="Q588" s="10">
        <v>1291601</v>
      </c>
      <c r="R588" s="10" t="s">
        <v>32</v>
      </c>
      <c r="S588" s="10">
        <v>0</v>
      </c>
      <c r="T588" s="10">
        <v>0</v>
      </c>
      <c r="U588" s="10" t="s">
        <v>32</v>
      </c>
      <c r="V588" s="10">
        <v>236543.1471</v>
      </c>
      <c r="W588" s="10">
        <v>292050</v>
      </c>
      <c r="X588" s="10">
        <v>87835</v>
      </c>
      <c r="Y588" s="10">
        <v>113489</v>
      </c>
      <c r="Z588" s="10" t="s">
        <v>32</v>
      </c>
      <c r="AA588" s="10">
        <v>1682319.314</v>
      </c>
      <c r="AB588" s="10">
        <v>1291601</v>
      </c>
      <c r="AC588" s="11">
        <v>0.76775020607056998</v>
      </c>
      <c r="AD588" s="10" t="s">
        <v>33</v>
      </c>
    </row>
    <row r="589" spans="1:30" x14ac:dyDescent="0.25">
      <c r="A589" s="8">
        <v>63190</v>
      </c>
      <c r="B589" s="9" t="s">
        <v>606</v>
      </c>
      <c r="C589" s="9" t="s">
        <v>608</v>
      </c>
      <c r="D589" s="10">
        <v>738641</v>
      </c>
      <c r="E589" s="10">
        <v>738640.76500000001</v>
      </c>
      <c r="F589" s="10" t="s">
        <v>32</v>
      </c>
      <c r="G589" s="10">
        <v>88591</v>
      </c>
      <c r="H589" s="10">
        <v>88436</v>
      </c>
      <c r="I589" s="10" t="s">
        <v>33</v>
      </c>
      <c r="J589" s="10">
        <v>738641</v>
      </c>
      <c r="K589" s="10">
        <v>676484.54</v>
      </c>
      <c r="L589" s="10" t="s">
        <v>33</v>
      </c>
      <c r="M589" s="10">
        <v>0</v>
      </c>
      <c r="N589" s="10">
        <v>62156.224999999999</v>
      </c>
      <c r="O589" s="10" t="s">
        <v>33</v>
      </c>
      <c r="P589" s="10">
        <v>827076.76500000001</v>
      </c>
      <c r="Q589" s="10">
        <v>688363</v>
      </c>
      <c r="R589" s="10" t="s">
        <v>32</v>
      </c>
      <c r="S589" s="10">
        <v>0</v>
      </c>
      <c r="T589" s="10">
        <v>0</v>
      </c>
      <c r="U589" s="10" t="s">
        <v>32</v>
      </c>
      <c r="V589" s="10">
        <v>110796.11474999999</v>
      </c>
      <c r="W589" s="10">
        <v>44213</v>
      </c>
      <c r="X589" s="10">
        <v>32148</v>
      </c>
      <c r="Y589" s="10">
        <v>191396</v>
      </c>
      <c r="Z589" s="10" t="s">
        <v>32</v>
      </c>
      <c r="AA589" s="10">
        <v>827076.76500000001</v>
      </c>
      <c r="AB589" s="10">
        <v>688363</v>
      </c>
      <c r="AC589" s="11">
        <v>0.83228429225671696</v>
      </c>
      <c r="AD589" s="10" t="s">
        <v>32</v>
      </c>
    </row>
    <row r="590" spans="1:30" x14ac:dyDescent="0.25">
      <c r="A590" s="8">
        <v>63212</v>
      </c>
      <c r="B590" s="9" t="s">
        <v>606</v>
      </c>
      <c r="C590" s="9" t="s">
        <v>339</v>
      </c>
      <c r="D590" s="10">
        <v>310305</v>
      </c>
      <c r="E590" s="10">
        <v>310304.77899999998</v>
      </c>
      <c r="F590" s="10" t="s">
        <v>32</v>
      </c>
      <c r="G590" s="10">
        <v>122134</v>
      </c>
      <c r="H590" s="10">
        <v>99886</v>
      </c>
      <c r="I590" s="10" t="s">
        <v>33</v>
      </c>
      <c r="J590" s="10">
        <v>279269</v>
      </c>
      <c r="K590" s="10">
        <v>279268.87900000002</v>
      </c>
      <c r="L590" s="10" t="s">
        <v>32</v>
      </c>
      <c r="M590" s="10">
        <v>0</v>
      </c>
      <c r="N590" s="10">
        <v>31035.9</v>
      </c>
      <c r="O590" s="10" t="s">
        <v>33</v>
      </c>
      <c r="P590" s="10">
        <v>416842.77900000004</v>
      </c>
      <c r="Q590" s="10">
        <v>248851</v>
      </c>
      <c r="R590" s="10" t="s">
        <v>32</v>
      </c>
      <c r="S590" s="10">
        <v>0</v>
      </c>
      <c r="T590" s="10">
        <v>0</v>
      </c>
      <c r="U590" s="10" t="s">
        <v>32</v>
      </c>
      <c r="V590" s="10">
        <v>46545.716850000004</v>
      </c>
      <c r="W590" s="10">
        <v>48026</v>
      </c>
      <c r="X590" s="10">
        <v>21865</v>
      </c>
      <c r="Y590" s="10">
        <v>64709</v>
      </c>
      <c r="Z590" s="10" t="s">
        <v>32</v>
      </c>
      <c r="AA590" s="10">
        <v>416842.77900000004</v>
      </c>
      <c r="AB590" s="10">
        <v>248851</v>
      </c>
      <c r="AC590" s="11">
        <v>0.59699007044572072</v>
      </c>
      <c r="AD590" s="10" t="s">
        <v>33</v>
      </c>
    </row>
    <row r="591" spans="1:30" x14ac:dyDescent="0.25">
      <c r="A591" s="8">
        <v>63272</v>
      </c>
      <c r="B591" s="9" t="s">
        <v>606</v>
      </c>
      <c r="C591" s="9" t="s">
        <v>609</v>
      </c>
      <c r="D591" s="10">
        <v>382006.67599999998</v>
      </c>
      <c r="E591" s="10">
        <v>382006.67599999998</v>
      </c>
      <c r="F591" s="10" t="s">
        <v>32</v>
      </c>
      <c r="G591" s="10">
        <v>59362.084000000003</v>
      </c>
      <c r="H591" s="10">
        <v>59362.084999999999</v>
      </c>
      <c r="I591" s="10" t="s">
        <v>32</v>
      </c>
      <c r="J591" s="10">
        <v>334218.34399999998</v>
      </c>
      <c r="K591" s="10">
        <v>334218.34399999998</v>
      </c>
      <c r="L591" s="10" t="s">
        <v>32</v>
      </c>
      <c r="M591" s="10">
        <v>47788.332000000002</v>
      </c>
      <c r="N591" s="10">
        <v>47788.332000000002</v>
      </c>
      <c r="O591" s="10" t="s">
        <v>32</v>
      </c>
      <c r="P591" s="10">
        <v>444302.66200000001</v>
      </c>
      <c r="Q591" s="10">
        <v>399724.984</v>
      </c>
      <c r="R591" s="10" t="s">
        <v>32</v>
      </c>
      <c r="S591" s="10">
        <v>0</v>
      </c>
      <c r="T591" s="10">
        <v>4600</v>
      </c>
      <c r="U591" s="10" t="s">
        <v>33</v>
      </c>
      <c r="V591" s="10">
        <v>57301.001399999994</v>
      </c>
      <c r="W591" s="10">
        <v>79249.44200000001</v>
      </c>
      <c r="X591" s="10">
        <v>35784.345000000001</v>
      </c>
      <c r="Y591" s="10">
        <v>138429.53</v>
      </c>
      <c r="Z591" s="10" t="s">
        <v>32</v>
      </c>
      <c r="AA591" s="10">
        <v>444302.66200000001</v>
      </c>
      <c r="AB591" s="10">
        <v>395124.984</v>
      </c>
      <c r="AC591" s="11">
        <v>0.88931491479562641</v>
      </c>
      <c r="AD591" s="10" t="s">
        <v>32</v>
      </c>
    </row>
    <row r="592" spans="1:30" x14ac:dyDescent="0.25">
      <c r="A592" s="8">
        <v>63401</v>
      </c>
      <c r="B592" s="9" t="s">
        <v>606</v>
      </c>
      <c r="C592" s="9" t="s">
        <v>610</v>
      </c>
      <c r="D592" s="10">
        <v>1166016.1189999999</v>
      </c>
      <c r="E592" s="10">
        <v>1166016.1189999999</v>
      </c>
      <c r="F592" s="10" t="s">
        <v>32</v>
      </c>
      <c r="G592" s="10">
        <v>157260.43100000001</v>
      </c>
      <c r="H592" s="10">
        <v>157260.43100000001</v>
      </c>
      <c r="I592" s="10" t="s">
        <v>32</v>
      </c>
      <c r="J592" s="10">
        <v>1048696.4809999999</v>
      </c>
      <c r="K592" s="10">
        <v>1048696.4809999999</v>
      </c>
      <c r="L592" s="10" t="s">
        <v>32</v>
      </c>
      <c r="M592" s="10">
        <v>117319.63800000001</v>
      </c>
      <c r="N592" s="10">
        <v>117319.63800000001</v>
      </c>
      <c r="O592" s="10" t="s">
        <v>32</v>
      </c>
      <c r="P592" s="10">
        <v>1333680.963</v>
      </c>
      <c r="Q592" s="10">
        <v>1253140.2419999999</v>
      </c>
      <c r="R592" s="10" t="s">
        <v>32</v>
      </c>
      <c r="S592" s="10">
        <v>0</v>
      </c>
      <c r="T592" s="10">
        <v>0</v>
      </c>
      <c r="U592" s="10" t="s">
        <v>32</v>
      </c>
      <c r="V592" s="10">
        <v>174902.41785</v>
      </c>
      <c r="W592" s="10">
        <v>228913.101</v>
      </c>
      <c r="X592" s="10">
        <v>153970.40100000001</v>
      </c>
      <c r="Y592" s="10">
        <v>550768.33700000006</v>
      </c>
      <c r="Z592" s="10" t="s">
        <v>32</v>
      </c>
      <c r="AA592" s="10">
        <v>1333680.963</v>
      </c>
      <c r="AB592" s="10">
        <v>1253140.2419999999</v>
      </c>
      <c r="AC592" s="11">
        <v>0.93961020421343444</v>
      </c>
      <c r="AD592" s="10" t="s">
        <v>32</v>
      </c>
    </row>
    <row r="593" spans="1:30" x14ac:dyDescent="0.25">
      <c r="A593" s="8">
        <v>63470</v>
      </c>
      <c r="B593" s="9" t="s">
        <v>606</v>
      </c>
      <c r="C593" s="9" t="s">
        <v>611</v>
      </c>
      <c r="D593" s="10">
        <v>1052418</v>
      </c>
      <c r="E593" s="10">
        <v>1052418.4040000001</v>
      </c>
      <c r="F593" s="10" t="s">
        <v>32</v>
      </c>
      <c r="G593" s="10">
        <v>159419</v>
      </c>
      <c r="H593" s="10">
        <v>135589</v>
      </c>
      <c r="I593" s="10" t="s">
        <v>33</v>
      </c>
      <c r="J593" s="10">
        <v>736693</v>
      </c>
      <c r="K593" s="10">
        <v>894946.17799999996</v>
      </c>
      <c r="L593" s="10" t="s">
        <v>33</v>
      </c>
      <c r="M593" s="10">
        <v>315725</v>
      </c>
      <c r="N593" s="10">
        <v>157472.226</v>
      </c>
      <c r="O593" s="10" t="s">
        <v>33</v>
      </c>
      <c r="P593" s="10">
        <v>1295682.4039999999</v>
      </c>
      <c r="Q593" s="10">
        <v>1112500</v>
      </c>
      <c r="R593" s="10" t="s">
        <v>32</v>
      </c>
      <c r="S593" s="10">
        <v>0</v>
      </c>
      <c r="T593" s="10">
        <v>0</v>
      </c>
      <c r="U593" s="10" t="s">
        <v>32</v>
      </c>
      <c r="V593" s="10">
        <v>157862.76059999998</v>
      </c>
      <c r="W593" s="10">
        <v>153915</v>
      </c>
      <c r="X593" s="10">
        <v>122385</v>
      </c>
      <c r="Y593" s="10">
        <v>167412</v>
      </c>
      <c r="Z593" s="10" t="s">
        <v>32</v>
      </c>
      <c r="AA593" s="10">
        <v>1295682.4039999999</v>
      </c>
      <c r="AB593" s="10">
        <v>1112500</v>
      </c>
      <c r="AC593" s="11">
        <v>0.8586209063004302</v>
      </c>
      <c r="AD593" s="10" t="s">
        <v>32</v>
      </c>
    </row>
    <row r="594" spans="1:30" x14ac:dyDescent="0.25">
      <c r="A594" s="8">
        <v>63548</v>
      </c>
      <c r="B594" s="9" t="s">
        <v>606</v>
      </c>
      <c r="C594" s="9" t="s">
        <v>612</v>
      </c>
      <c r="D594" s="10">
        <v>359594</v>
      </c>
      <c r="E594" s="10">
        <v>359594.21399999998</v>
      </c>
      <c r="F594" s="10" t="s">
        <v>32</v>
      </c>
      <c r="G594" s="10">
        <v>3577</v>
      </c>
      <c r="H594" s="10">
        <v>1065</v>
      </c>
      <c r="I594" s="10" t="s">
        <v>33</v>
      </c>
      <c r="J594" s="10">
        <v>359594</v>
      </c>
      <c r="K594" s="10">
        <v>359594.21399999998</v>
      </c>
      <c r="L594" s="10" t="s">
        <v>32</v>
      </c>
      <c r="M594" s="10">
        <v>0</v>
      </c>
      <c r="N594" s="10">
        <v>0</v>
      </c>
      <c r="O594" s="10" t="s">
        <v>32</v>
      </c>
      <c r="P594" s="10">
        <v>360659.21399999998</v>
      </c>
      <c r="Q594" s="10">
        <v>299243</v>
      </c>
      <c r="R594" s="10" t="s">
        <v>32</v>
      </c>
      <c r="S594" s="10">
        <v>0</v>
      </c>
      <c r="T594" s="10">
        <v>0</v>
      </c>
      <c r="U594" s="10" t="s">
        <v>32</v>
      </c>
      <c r="V594" s="10">
        <v>53939.132099999995</v>
      </c>
      <c r="W594" s="10">
        <v>34026</v>
      </c>
      <c r="X594" s="10">
        <v>34026</v>
      </c>
      <c r="Y594" s="10">
        <v>88634</v>
      </c>
      <c r="Z594" s="10" t="s">
        <v>32</v>
      </c>
      <c r="AA594" s="10">
        <v>360659.21399999998</v>
      </c>
      <c r="AB594" s="10">
        <v>299243</v>
      </c>
      <c r="AC594" s="11">
        <v>0.82971122983703949</v>
      </c>
      <c r="AD594" s="10" t="s">
        <v>32</v>
      </c>
    </row>
    <row r="595" spans="1:30" x14ac:dyDescent="0.25">
      <c r="A595" s="8">
        <v>63594</v>
      </c>
      <c r="B595" s="9" t="s">
        <v>606</v>
      </c>
      <c r="C595" s="9" t="s">
        <v>613</v>
      </c>
      <c r="D595" s="10">
        <v>850670.89300000004</v>
      </c>
      <c r="E595" s="10">
        <v>850670.89300000004</v>
      </c>
      <c r="F595" s="10" t="s">
        <v>32</v>
      </c>
      <c r="G595" s="10">
        <v>11882.562</v>
      </c>
      <c r="H595" s="10">
        <v>11882.562</v>
      </c>
      <c r="I595" s="10" t="s">
        <v>32</v>
      </c>
      <c r="J595" s="10">
        <v>779647.29299999995</v>
      </c>
      <c r="K595" s="10">
        <v>779647.29299999995</v>
      </c>
      <c r="L595" s="10" t="s">
        <v>32</v>
      </c>
      <c r="M595" s="10">
        <v>71023.600000000006</v>
      </c>
      <c r="N595" s="10">
        <v>71023.600000000006</v>
      </c>
      <c r="O595" s="10" t="s">
        <v>32</v>
      </c>
      <c r="P595" s="10">
        <v>863017.40299999993</v>
      </c>
      <c r="Q595" s="10">
        <v>823848.84499999997</v>
      </c>
      <c r="R595" s="10" t="s">
        <v>32</v>
      </c>
      <c r="S595" s="10">
        <v>0</v>
      </c>
      <c r="T595" s="10">
        <v>0</v>
      </c>
      <c r="U595" s="10" t="s">
        <v>32</v>
      </c>
      <c r="V595" s="10">
        <v>127600.63394999999</v>
      </c>
      <c r="W595" s="10">
        <v>74174.467999999993</v>
      </c>
      <c r="X595" s="10">
        <v>68822.460999999996</v>
      </c>
      <c r="Y595" s="10">
        <v>168207.22099999999</v>
      </c>
      <c r="Z595" s="10" t="s">
        <v>32</v>
      </c>
      <c r="AA595" s="10">
        <v>863017.40299999993</v>
      </c>
      <c r="AB595" s="10">
        <v>823848.84499999997</v>
      </c>
      <c r="AC595" s="11">
        <v>0.95461440538297004</v>
      </c>
      <c r="AD595" s="10" t="s">
        <v>32</v>
      </c>
    </row>
    <row r="596" spans="1:30" x14ac:dyDescent="0.25">
      <c r="A596" s="8">
        <v>63690</v>
      </c>
      <c r="B596" s="9" t="s">
        <v>606</v>
      </c>
      <c r="C596" s="9" t="s">
        <v>614</v>
      </c>
      <c r="D596" s="10">
        <v>270088</v>
      </c>
      <c r="E596" s="10">
        <v>270088.26799999998</v>
      </c>
      <c r="F596" s="10" t="s">
        <v>32</v>
      </c>
      <c r="G596" s="10">
        <v>73292</v>
      </c>
      <c r="H596" s="10">
        <v>73292</v>
      </c>
      <c r="I596" s="10" t="s">
        <v>32</v>
      </c>
      <c r="J596" s="10">
        <v>189062</v>
      </c>
      <c r="K596" s="10">
        <v>189061.78400000001</v>
      </c>
      <c r="L596" s="10" t="s">
        <v>32</v>
      </c>
      <c r="M596" s="10">
        <v>81026</v>
      </c>
      <c r="N596" s="10">
        <v>81026.483999999997</v>
      </c>
      <c r="O596" s="10" t="s">
        <v>32</v>
      </c>
      <c r="P596" s="10">
        <v>343999.26800000004</v>
      </c>
      <c r="Q596" s="10">
        <v>294358</v>
      </c>
      <c r="R596" s="10" t="s">
        <v>32</v>
      </c>
      <c r="S596" s="10">
        <v>0</v>
      </c>
      <c r="T596" s="10">
        <v>0</v>
      </c>
      <c r="U596" s="10" t="s">
        <v>32</v>
      </c>
      <c r="V596" s="10">
        <v>40513.240200000007</v>
      </c>
      <c r="W596" s="10">
        <v>98993</v>
      </c>
      <c r="X596" s="10">
        <v>0</v>
      </c>
      <c r="Y596" s="10">
        <v>0</v>
      </c>
      <c r="Z596" s="10" t="s">
        <v>32</v>
      </c>
      <c r="AA596" s="10">
        <v>343999.26800000004</v>
      </c>
      <c r="AB596" s="10">
        <v>294358</v>
      </c>
      <c r="AC596" s="11">
        <v>0.85569368130167056</v>
      </c>
      <c r="AD596" s="10" t="s">
        <v>32</v>
      </c>
    </row>
    <row r="597" spans="1:30" x14ac:dyDescent="0.25">
      <c r="A597" s="8">
        <v>66045</v>
      </c>
      <c r="B597" s="9" t="s">
        <v>615</v>
      </c>
      <c r="C597" s="9" t="s">
        <v>616</v>
      </c>
      <c r="D597" s="10">
        <v>785543</v>
      </c>
      <c r="E597" s="10">
        <v>785542.52300000004</v>
      </c>
      <c r="F597" s="10" t="s">
        <v>32</v>
      </c>
      <c r="G597" s="10">
        <v>999768</v>
      </c>
      <c r="H597" s="10">
        <v>157306</v>
      </c>
      <c r="I597" s="10" t="s">
        <v>33</v>
      </c>
      <c r="J597" s="10">
        <v>785543</v>
      </c>
      <c r="K597" s="10">
        <v>785542.52300000004</v>
      </c>
      <c r="L597" s="10" t="s">
        <v>32</v>
      </c>
      <c r="M597" s="10">
        <v>0</v>
      </c>
      <c r="N597" s="10">
        <v>0</v>
      </c>
      <c r="O597" s="10" t="s">
        <v>32</v>
      </c>
      <c r="P597" s="10">
        <v>946379.52300000004</v>
      </c>
      <c r="Q597" s="10">
        <v>801191</v>
      </c>
      <c r="R597" s="10" t="s">
        <v>32</v>
      </c>
      <c r="S597" s="10">
        <v>0</v>
      </c>
      <c r="T597" s="10">
        <v>15648</v>
      </c>
      <c r="U597" s="10" t="s">
        <v>33</v>
      </c>
      <c r="V597" s="10">
        <v>117831.37845</v>
      </c>
      <c r="W597" s="10">
        <v>45490</v>
      </c>
      <c r="X597" s="10">
        <v>32690</v>
      </c>
      <c r="Y597" s="10">
        <v>34095</v>
      </c>
      <c r="Z597" s="10" t="s">
        <v>33</v>
      </c>
      <c r="AA597" s="10">
        <v>946379.52300000004</v>
      </c>
      <c r="AB597" s="10">
        <v>785543</v>
      </c>
      <c r="AC597" s="11">
        <v>0.83005071528792995</v>
      </c>
      <c r="AD597" s="10" t="s">
        <v>32</v>
      </c>
    </row>
    <row r="598" spans="1:30" x14ac:dyDescent="0.25">
      <c r="A598" s="8">
        <v>66075</v>
      </c>
      <c r="B598" s="9" t="s">
        <v>615</v>
      </c>
      <c r="C598" s="9" t="s">
        <v>617</v>
      </c>
      <c r="D598" s="10">
        <v>358115</v>
      </c>
      <c r="E598" s="10">
        <v>358114.71299999999</v>
      </c>
      <c r="F598" s="10" t="s">
        <v>32</v>
      </c>
      <c r="G598" s="10">
        <v>49563</v>
      </c>
      <c r="H598" s="10">
        <v>0</v>
      </c>
      <c r="I598" s="10" t="s">
        <v>33</v>
      </c>
      <c r="J598" s="10">
        <v>358115</v>
      </c>
      <c r="K598" s="10">
        <v>358114.71299999999</v>
      </c>
      <c r="L598" s="10" t="s">
        <v>32</v>
      </c>
      <c r="M598" s="10">
        <v>0</v>
      </c>
      <c r="N598" s="10">
        <v>0</v>
      </c>
      <c r="O598" s="10" t="s">
        <v>32</v>
      </c>
      <c r="P598" s="10">
        <v>358114.71299999999</v>
      </c>
      <c r="Q598" s="10">
        <v>329735</v>
      </c>
      <c r="R598" s="10" t="s">
        <v>32</v>
      </c>
      <c r="S598" s="10">
        <v>0</v>
      </c>
      <c r="T598" s="10">
        <v>0</v>
      </c>
      <c r="U598" s="10" t="s">
        <v>32</v>
      </c>
      <c r="V598" s="10">
        <v>53717.20695</v>
      </c>
      <c r="W598" s="10">
        <v>25709</v>
      </c>
      <c r="X598" s="10">
        <v>6985</v>
      </c>
      <c r="Y598" s="10">
        <v>18956</v>
      </c>
      <c r="Z598" s="10" t="s">
        <v>33</v>
      </c>
      <c r="AA598" s="10">
        <v>358114.71299999999</v>
      </c>
      <c r="AB598" s="10">
        <v>329735</v>
      </c>
      <c r="AC598" s="11">
        <v>0.92075245174302578</v>
      </c>
      <c r="AD598" s="10" t="s">
        <v>32</v>
      </c>
    </row>
    <row r="599" spans="1:30" x14ac:dyDescent="0.25">
      <c r="A599" s="8">
        <v>66088</v>
      </c>
      <c r="B599" s="9" t="s">
        <v>615</v>
      </c>
      <c r="C599" s="9" t="s">
        <v>618</v>
      </c>
      <c r="D599" s="10">
        <v>861458</v>
      </c>
      <c r="E599" s="10">
        <v>861458.25199999998</v>
      </c>
      <c r="F599" s="10" t="s">
        <v>32</v>
      </c>
      <c r="G599" s="10">
        <v>806391</v>
      </c>
      <c r="H599" s="10">
        <v>11</v>
      </c>
      <c r="I599" s="10" t="s">
        <v>33</v>
      </c>
      <c r="J599" s="10">
        <v>861458</v>
      </c>
      <c r="K599" s="10">
        <v>861458.25199999998</v>
      </c>
      <c r="L599" s="10" t="s">
        <v>32</v>
      </c>
      <c r="M599" s="10">
        <v>0</v>
      </c>
      <c r="N599" s="10">
        <v>0</v>
      </c>
      <c r="O599" s="10" t="s">
        <v>32</v>
      </c>
      <c r="P599" s="10">
        <v>865479.25199999998</v>
      </c>
      <c r="Q599" s="10">
        <v>814325</v>
      </c>
      <c r="R599" s="10" t="s">
        <v>32</v>
      </c>
      <c r="S599" s="10">
        <v>0</v>
      </c>
      <c r="T599" s="10">
        <v>0</v>
      </c>
      <c r="U599" s="10" t="s">
        <v>32</v>
      </c>
      <c r="V599" s="10">
        <v>129218.73779999999</v>
      </c>
      <c r="W599" s="10">
        <v>54476</v>
      </c>
      <c r="X599" s="10">
        <v>34809</v>
      </c>
      <c r="Y599" s="10">
        <v>22094</v>
      </c>
      <c r="Z599" s="10" t="s">
        <v>33</v>
      </c>
      <c r="AA599" s="10">
        <v>865479.25199999998</v>
      </c>
      <c r="AB599" s="10">
        <v>814325</v>
      </c>
      <c r="AC599" s="11">
        <v>0.94089488352055839</v>
      </c>
      <c r="AD599" s="10" t="s">
        <v>32</v>
      </c>
    </row>
    <row r="600" spans="1:30" x14ac:dyDescent="0.25">
      <c r="A600" s="8">
        <v>66170</v>
      </c>
      <c r="B600" s="9" t="s">
        <v>615</v>
      </c>
      <c r="C600" s="9" t="s">
        <v>619</v>
      </c>
      <c r="D600" s="10">
        <v>3425090</v>
      </c>
      <c r="E600" s="10">
        <v>3425089.8280000002</v>
      </c>
      <c r="F600" s="10" t="s">
        <v>32</v>
      </c>
      <c r="G600" s="10">
        <v>253187</v>
      </c>
      <c r="H600" s="10">
        <v>253187</v>
      </c>
      <c r="I600" s="10" t="s">
        <v>32</v>
      </c>
      <c r="J600" s="10">
        <v>3425090</v>
      </c>
      <c r="K600" s="10">
        <v>3425089.8280000002</v>
      </c>
      <c r="L600" s="10" t="s">
        <v>32</v>
      </c>
      <c r="M600" s="10">
        <v>0</v>
      </c>
      <c r="N600" s="10">
        <v>0</v>
      </c>
      <c r="O600" s="10" t="s">
        <v>32</v>
      </c>
      <c r="P600" s="10">
        <v>3703955.8280000002</v>
      </c>
      <c r="Q600" s="10">
        <v>3482815</v>
      </c>
      <c r="R600" s="10" t="s">
        <v>32</v>
      </c>
      <c r="S600" s="10">
        <v>0</v>
      </c>
      <c r="T600" s="10">
        <v>0</v>
      </c>
      <c r="U600" s="10" t="s">
        <v>32</v>
      </c>
      <c r="V600" s="10">
        <v>513763.4742</v>
      </c>
      <c r="W600" s="10">
        <v>231908</v>
      </c>
      <c r="X600" s="10">
        <v>279199</v>
      </c>
      <c r="Y600" s="10">
        <v>4155</v>
      </c>
      <c r="Z600" s="10" t="s">
        <v>32</v>
      </c>
      <c r="AA600" s="10">
        <v>3703955.8280000002</v>
      </c>
      <c r="AB600" s="10">
        <v>3482815</v>
      </c>
      <c r="AC600" s="11">
        <v>0.94029604070105555</v>
      </c>
      <c r="AD600" s="10" t="s">
        <v>32</v>
      </c>
    </row>
    <row r="601" spans="1:30" x14ac:dyDescent="0.25">
      <c r="A601" s="8">
        <v>66318</v>
      </c>
      <c r="B601" s="9" t="s">
        <v>615</v>
      </c>
      <c r="C601" s="9" t="s">
        <v>620</v>
      </c>
      <c r="D601" s="10">
        <v>596361</v>
      </c>
      <c r="E601" s="10">
        <v>596360.56999999995</v>
      </c>
      <c r="F601" s="10" t="s">
        <v>32</v>
      </c>
      <c r="G601" s="10">
        <v>-8599</v>
      </c>
      <c r="H601" s="10">
        <v>25499</v>
      </c>
      <c r="I601" s="10" t="s">
        <v>33</v>
      </c>
      <c r="J601" s="10">
        <v>596361</v>
      </c>
      <c r="K601" s="10">
        <v>596360.56999999995</v>
      </c>
      <c r="L601" s="10" t="s">
        <v>32</v>
      </c>
      <c r="M601" s="10">
        <v>0</v>
      </c>
      <c r="N601" s="10">
        <v>0</v>
      </c>
      <c r="O601" s="10" t="s">
        <v>32</v>
      </c>
      <c r="P601" s="10">
        <v>625164.56999999995</v>
      </c>
      <c r="Q601" s="10">
        <v>434050</v>
      </c>
      <c r="R601" s="10" t="s">
        <v>32</v>
      </c>
      <c r="S601" s="10">
        <v>0</v>
      </c>
      <c r="T601" s="10">
        <v>0</v>
      </c>
      <c r="U601" s="10" t="s">
        <v>32</v>
      </c>
      <c r="V601" s="10">
        <v>89454.085499999986</v>
      </c>
      <c r="W601" s="10">
        <v>39768</v>
      </c>
      <c r="X601" s="10">
        <v>21482</v>
      </c>
      <c r="Y601" s="10">
        <v>26152</v>
      </c>
      <c r="Z601" s="10" t="s">
        <v>33</v>
      </c>
      <c r="AA601" s="10">
        <v>625164.56999999995</v>
      </c>
      <c r="AB601" s="10">
        <v>434050</v>
      </c>
      <c r="AC601" s="11">
        <v>0.69429718322009204</v>
      </c>
      <c r="AD601" s="10" t="s">
        <v>33</v>
      </c>
    </row>
    <row r="602" spans="1:30" x14ac:dyDescent="0.25">
      <c r="A602" s="8">
        <v>66383</v>
      </c>
      <c r="B602" s="9" t="s">
        <v>615</v>
      </c>
      <c r="C602" s="9" t="s">
        <v>621</v>
      </c>
      <c r="D602" s="10">
        <v>390370.701</v>
      </c>
      <c r="E602" s="10">
        <v>390370.701</v>
      </c>
      <c r="F602" s="10" t="s">
        <v>32</v>
      </c>
      <c r="G602" s="10">
        <v>6045.6319999999996</v>
      </c>
      <c r="H602" s="10">
        <v>6045.6319999999996</v>
      </c>
      <c r="I602" s="10" t="s">
        <v>32</v>
      </c>
      <c r="J602" s="10">
        <v>390370.701</v>
      </c>
      <c r="K602" s="10">
        <v>390370.701</v>
      </c>
      <c r="L602" s="10" t="s">
        <v>32</v>
      </c>
      <c r="M602" s="10">
        <v>0</v>
      </c>
      <c r="N602" s="10">
        <v>0</v>
      </c>
      <c r="O602" s="10" t="s">
        <v>32</v>
      </c>
      <c r="P602" s="10">
        <v>397826.342</v>
      </c>
      <c r="Q602" s="10">
        <v>348742.37800000003</v>
      </c>
      <c r="R602" s="10" t="s">
        <v>32</v>
      </c>
      <c r="S602" s="10">
        <v>0</v>
      </c>
      <c r="T602" s="10">
        <v>0</v>
      </c>
      <c r="U602" s="10" t="s">
        <v>32</v>
      </c>
      <c r="V602" s="10">
        <v>58555.605149999996</v>
      </c>
      <c r="W602" s="10">
        <v>47830.148999999998</v>
      </c>
      <c r="X602" s="10">
        <v>14703.915000000001</v>
      </c>
      <c r="Y602" s="10">
        <v>48308.474999999999</v>
      </c>
      <c r="Z602" s="10" t="s">
        <v>32</v>
      </c>
      <c r="AA602" s="10">
        <v>397826.342</v>
      </c>
      <c r="AB602" s="10">
        <v>348742.37800000003</v>
      </c>
      <c r="AC602" s="11">
        <v>0.87661962314199904</v>
      </c>
      <c r="AD602" s="10" t="s">
        <v>32</v>
      </c>
    </row>
    <row r="603" spans="1:30" x14ac:dyDescent="0.25">
      <c r="A603" s="8">
        <v>66400</v>
      </c>
      <c r="B603" s="9" t="s">
        <v>615</v>
      </c>
      <c r="C603" s="9" t="s">
        <v>622</v>
      </c>
      <c r="D603" s="10">
        <v>1119886</v>
      </c>
      <c r="E603" s="10">
        <v>1119886.071</v>
      </c>
      <c r="F603" s="10" t="s">
        <v>32</v>
      </c>
      <c r="G603" s="10">
        <v>106426</v>
      </c>
      <c r="H603" s="10">
        <v>106426</v>
      </c>
      <c r="I603" s="10" t="s">
        <v>32</v>
      </c>
      <c r="J603" s="10">
        <v>1119886</v>
      </c>
      <c r="K603" s="10">
        <v>1119886.071</v>
      </c>
      <c r="L603" s="10" t="s">
        <v>32</v>
      </c>
      <c r="M603" s="10">
        <v>0</v>
      </c>
      <c r="N603" s="10">
        <v>0</v>
      </c>
      <c r="O603" s="10" t="s">
        <v>32</v>
      </c>
      <c r="P603" s="10">
        <v>1230745.071</v>
      </c>
      <c r="Q603" s="10">
        <v>1132079</v>
      </c>
      <c r="R603" s="10" t="s">
        <v>32</v>
      </c>
      <c r="S603" s="10">
        <v>0</v>
      </c>
      <c r="T603" s="10">
        <v>0</v>
      </c>
      <c r="U603" s="10" t="s">
        <v>32</v>
      </c>
      <c r="V603" s="10">
        <v>167982.91065000001</v>
      </c>
      <c r="W603" s="10">
        <v>145232</v>
      </c>
      <c r="X603" s="10">
        <v>113231</v>
      </c>
      <c r="Y603" s="10">
        <v>73306</v>
      </c>
      <c r="Z603" s="10" t="s">
        <v>32</v>
      </c>
      <c r="AA603" s="10">
        <v>1230745.071</v>
      </c>
      <c r="AB603" s="10">
        <v>1132079</v>
      </c>
      <c r="AC603" s="11">
        <v>0.91983224363447402</v>
      </c>
      <c r="AD603" s="10" t="s">
        <v>32</v>
      </c>
    </row>
    <row r="604" spans="1:30" x14ac:dyDescent="0.25">
      <c r="A604" s="8">
        <v>66440</v>
      </c>
      <c r="B604" s="9" t="s">
        <v>615</v>
      </c>
      <c r="C604" s="9" t="s">
        <v>623</v>
      </c>
      <c r="D604" s="10">
        <v>786587</v>
      </c>
      <c r="E604" s="10">
        <v>786587.13399999996</v>
      </c>
      <c r="F604" s="10" t="s">
        <v>32</v>
      </c>
      <c r="G604" s="10">
        <v>589302</v>
      </c>
      <c r="H604" s="10">
        <v>589302</v>
      </c>
      <c r="I604" s="10" t="s">
        <v>32</v>
      </c>
      <c r="J604" s="10">
        <v>786587</v>
      </c>
      <c r="K604" s="10">
        <v>786587.13399999996</v>
      </c>
      <c r="L604" s="10" t="s">
        <v>32</v>
      </c>
      <c r="M604" s="10">
        <v>0</v>
      </c>
      <c r="N604" s="10">
        <v>0</v>
      </c>
      <c r="O604" s="10" t="s">
        <v>32</v>
      </c>
      <c r="P604" s="10">
        <v>1377104.1340000001</v>
      </c>
      <c r="Q604" s="10">
        <v>1275592</v>
      </c>
      <c r="R604" s="10" t="s">
        <v>32</v>
      </c>
      <c r="S604" s="10">
        <v>0</v>
      </c>
      <c r="T604" s="10">
        <v>0</v>
      </c>
      <c r="U604" s="10" t="s">
        <v>32</v>
      </c>
      <c r="V604" s="10">
        <v>117988.07009999998</v>
      </c>
      <c r="W604" s="10">
        <v>38904</v>
      </c>
      <c r="X604" s="10">
        <v>38904</v>
      </c>
      <c r="Y604" s="10">
        <v>19451</v>
      </c>
      <c r="Z604" s="10" t="s">
        <v>33</v>
      </c>
      <c r="AA604" s="10">
        <v>1377104.1340000001</v>
      </c>
      <c r="AB604" s="10">
        <v>1275592</v>
      </c>
      <c r="AC604" s="11">
        <v>0.92628579677185108</v>
      </c>
      <c r="AD604" s="10" t="s">
        <v>32</v>
      </c>
    </row>
    <row r="605" spans="1:30" x14ac:dyDescent="0.25">
      <c r="A605" s="8">
        <v>66001</v>
      </c>
      <c r="B605" s="9" t="s">
        <v>615</v>
      </c>
      <c r="C605" s="9" t="s">
        <v>624</v>
      </c>
      <c r="D605" s="10">
        <v>7266704</v>
      </c>
      <c r="E605" s="10">
        <v>7266703.6320000002</v>
      </c>
      <c r="F605" s="10" t="s">
        <v>32</v>
      </c>
      <c r="G605" s="10">
        <v>588177</v>
      </c>
      <c r="H605" s="10">
        <v>588177</v>
      </c>
      <c r="I605" s="10" t="s">
        <v>32</v>
      </c>
      <c r="J605" s="10">
        <v>6866704</v>
      </c>
      <c r="K605" s="10">
        <v>6866703.6359999999</v>
      </c>
      <c r="L605" s="10" t="s">
        <v>32</v>
      </c>
      <c r="M605" s="10">
        <v>400000</v>
      </c>
      <c r="N605" s="10">
        <v>399999.99599999998</v>
      </c>
      <c r="O605" s="10" t="s">
        <v>32</v>
      </c>
      <c r="P605" s="10">
        <v>7970296.6320000002</v>
      </c>
      <c r="Q605" s="10">
        <v>5368183</v>
      </c>
      <c r="R605" s="10" t="s">
        <v>32</v>
      </c>
      <c r="S605" s="10">
        <v>0</v>
      </c>
      <c r="T605" s="10">
        <v>0</v>
      </c>
      <c r="U605" s="10" t="s">
        <v>32</v>
      </c>
      <c r="V605" s="10">
        <v>1090005.5448</v>
      </c>
      <c r="W605" s="10">
        <v>1566037</v>
      </c>
      <c r="X605" s="10">
        <v>648753</v>
      </c>
      <c r="Y605" s="10">
        <v>1530657</v>
      </c>
      <c r="Z605" s="10" t="s">
        <v>32</v>
      </c>
      <c r="AA605" s="10">
        <v>7970296.6320000002</v>
      </c>
      <c r="AB605" s="10">
        <v>5368183</v>
      </c>
      <c r="AC605" s="11">
        <v>0.67352361497403301</v>
      </c>
      <c r="AD605" s="10" t="s">
        <v>33</v>
      </c>
    </row>
    <row r="606" spans="1:30" x14ac:dyDescent="0.25">
      <c r="A606" s="8">
        <v>66572</v>
      </c>
      <c r="B606" s="9" t="s">
        <v>615</v>
      </c>
      <c r="C606" s="9" t="s">
        <v>625</v>
      </c>
      <c r="D606" s="10">
        <v>772561</v>
      </c>
      <c r="E606" s="10">
        <v>772560.951</v>
      </c>
      <c r="F606" s="10" t="s">
        <v>32</v>
      </c>
      <c r="G606" s="10">
        <v>22847</v>
      </c>
      <c r="H606" s="10">
        <v>4048</v>
      </c>
      <c r="I606" s="10" t="s">
        <v>33</v>
      </c>
      <c r="J606" s="10">
        <v>391733</v>
      </c>
      <c r="K606" s="10">
        <v>391733.11499999999</v>
      </c>
      <c r="L606" s="10" t="s">
        <v>32</v>
      </c>
      <c r="M606" s="10">
        <v>380828</v>
      </c>
      <c r="N606" s="10">
        <v>380827.83600000001</v>
      </c>
      <c r="O606" s="10" t="s">
        <v>32</v>
      </c>
      <c r="P606" s="10">
        <v>777637.951</v>
      </c>
      <c r="Q606" s="10">
        <v>709991</v>
      </c>
      <c r="R606" s="10" t="s">
        <v>32</v>
      </c>
      <c r="S606" s="10">
        <v>0</v>
      </c>
      <c r="T606" s="10">
        <v>0</v>
      </c>
      <c r="U606" s="10" t="s">
        <v>32</v>
      </c>
      <c r="V606" s="10">
        <v>115884.14264999999</v>
      </c>
      <c r="W606" s="10">
        <v>41322</v>
      </c>
      <c r="X606" s="10">
        <v>26764</v>
      </c>
      <c r="Y606" s="10">
        <v>44521</v>
      </c>
      <c r="Z606" s="10" t="s">
        <v>33</v>
      </c>
      <c r="AA606" s="10">
        <v>777637.951</v>
      </c>
      <c r="AB606" s="10">
        <v>709991</v>
      </c>
      <c r="AC606" s="11">
        <v>0.91300970983603658</v>
      </c>
      <c r="AD606" s="10" t="s">
        <v>32</v>
      </c>
    </row>
    <row r="607" spans="1:30" x14ac:dyDescent="0.25">
      <c r="A607" s="8">
        <v>66594</v>
      </c>
      <c r="B607" s="9" t="s">
        <v>615</v>
      </c>
      <c r="C607" s="9" t="s">
        <v>626</v>
      </c>
      <c r="D607" s="10">
        <v>1144756</v>
      </c>
      <c r="E607" s="10">
        <v>1144755.7009999999</v>
      </c>
      <c r="F607" s="10" t="s">
        <v>32</v>
      </c>
      <c r="G607" s="10">
        <v>-23880</v>
      </c>
      <c r="H607" s="10">
        <v>182145</v>
      </c>
      <c r="I607" s="10" t="s">
        <v>33</v>
      </c>
      <c r="J607" s="10">
        <v>859522</v>
      </c>
      <c r="K607" s="10">
        <v>859521.56900000002</v>
      </c>
      <c r="L607" s="10" t="s">
        <v>32</v>
      </c>
      <c r="M607" s="10">
        <v>285234</v>
      </c>
      <c r="N607" s="10">
        <v>285234.13199999998</v>
      </c>
      <c r="O607" s="10" t="s">
        <v>32</v>
      </c>
      <c r="P607" s="10">
        <v>1586980.7009999999</v>
      </c>
      <c r="Q607" s="10">
        <v>1022281</v>
      </c>
      <c r="R607" s="10" t="s">
        <v>32</v>
      </c>
      <c r="S607" s="10">
        <v>0</v>
      </c>
      <c r="T607" s="10">
        <v>0</v>
      </c>
      <c r="U607" s="10" t="s">
        <v>32</v>
      </c>
      <c r="V607" s="10">
        <v>171713.35514999999</v>
      </c>
      <c r="W607" s="10">
        <v>83583</v>
      </c>
      <c r="X607" s="10">
        <v>36340</v>
      </c>
      <c r="Y607" s="10">
        <v>61778</v>
      </c>
      <c r="Z607" s="10" t="s">
        <v>32</v>
      </c>
      <c r="AA607" s="10">
        <v>1586980.7009999999</v>
      </c>
      <c r="AB607" s="10">
        <v>1022281</v>
      </c>
      <c r="AC607" s="11">
        <v>0.64416725380203599</v>
      </c>
      <c r="AD607" s="10" t="s">
        <v>33</v>
      </c>
    </row>
    <row r="608" spans="1:30" x14ac:dyDescent="0.25">
      <c r="A608" s="8">
        <v>66682</v>
      </c>
      <c r="B608" s="9" t="s">
        <v>615</v>
      </c>
      <c r="C608" s="9" t="s">
        <v>627</v>
      </c>
      <c r="D608" s="10">
        <v>1306070</v>
      </c>
      <c r="E608" s="10">
        <v>1306070.2830000001</v>
      </c>
      <c r="F608" s="10" t="s">
        <v>32</v>
      </c>
      <c r="G608" s="10">
        <v>80239.468999999997</v>
      </c>
      <c r="H608" s="10">
        <v>80239</v>
      </c>
      <c r="I608" s="10" t="s">
        <v>32</v>
      </c>
      <c r="J608" s="10">
        <v>1306070</v>
      </c>
      <c r="K608" s="10">
        <v>1306070.2830000001</v>
      </c>
      <c r="L608" s="10" t="s">
        <v>32</v>
      </c>
      <c r="M608" s="10">
        <v>0</v>
      </c>
      <c r="N608" s="10">
        <v>0</v>
      </c>
      <c r="O608" s="10" t="s">
        <v>32</v>
      </c>
      <c r="P608" s="10">
        <v>1389142.2830000001</v>
      </c>
      <c r="Q608" s="10">
        <v>1327668</v>
      </c>
      <c r="R608" s="10" t="s">
        <v>32</v>
      </c>
      <c r="S608" s="10">
        <v>0</v>
      </c>
      <c r="T608" s="10">
        <v>0</v>
      </c>
      <c r="U608" s="10" t="s">
        <v>32</v>
      </c>
      <c r="V608" s="10">
        <v>195910.54245000001</v>
      </c>
      <c r="W608" s="10">
        <v>157881</v>
      </c>
      <c r="X608" s="10">
        <v>105021</v>
      </c>
      <c r="Y608" s="10">
        <v>157769</v>
      </c>
      <c r="Z608" s="10" t="s">
        <v>32</v>
      </c>
      <c r="AA608" s="10">
        <v>1389142.2830000001</v>
      </c>
      <c r="AB608" s="10">
        <v>1327668</v>
      </c>
      <c r="AC608" s="11">
        <v>0.95574658999851347</v>
      </c>
      <c r="AD608" s="10" t="s">
        <v>32</v>
      </c>
    </row>
    <row r="609" spans="1:30" x14ac:dyDescent="0.25">
      <c r="A609" s="8">
        <v>66687</v>
      </c>
      <c r="B609" s="9" t="s">
        <v>615</v>
      </c>
      <c r="C609" s="9" t="s">
        <v>628</v>
      </c>
      <c r="D609" s="10">
        <v>538375</v>
      </c>
      <c r="E609" s="10">
        <v>538374.56999999995</v>
      </c>
      <c r="F609" s="10" t="s">
        <v>32</v>
      </c>
      <c r="G609" s="10">
        <v>17395</v>
      </c>
      <c r="H609" s="10">
        <v>9319</v>
      </c>
      <c r="I609" s="10" t="s">
        <v>33</v>
      </c>
      <c r="J609" s="10">
        <v>538375</v>
      </c>
      <c r="K609" s="10">
        <v>538374.56999999995</v>
      </c>
      <c r="L609" s="10" t="s">
        <v>32</v>
      </c>
      <c r="M609" s="10">
        <v>0</v>
      </c>
      <c r="N609" s="10">
        <v>0</v>
      </c>
      <c r="O609" s="10" t="s">
        <v>32</v>
      </c>
      <c r="P609" s="10">
        <v>547850.56999999995</v>
      </c>
      <c r="Q609" s="10">
        <v>441202</v>
      </c>
      <c r="R609" s="10" t="s">
        <v>32</v>
      </c>
      <c r="S609" s="10">
        <v>0</v>
      </c>
      <c r="T609" s="10">
        <v>0</v>
      </c>
      <c r="U609" s="10" t="s">
        <v>32</v>
      </c>
      <c r="V609" s="10">
        <v>80756.185499999992</v>
      </c>
      <c r="W609" s="10">
        <v>44765</v>
      </c>
      <c r="X609" s="10">
        <v>22800</v>
      </c>
      <c r="Y609" s="10">
        <v>28842</v>
      </c>
      <c r="Z609" s="10" t="s">
        <v>32</v>
      </c>
      <c r="AA609" s="10">
        <v>547850.56999999995</v>
      </c>
      <c r="AB609" s="10">
        <v>441202</v>
      </c>
      <c r="AC609" s="11">
        <v>0.80533273881598777</v>
      </c>
      <c r="AD609" s="10" t="s">
        <v>32</v>
      </c>
    </row>
    <row r="610" spans="1:30" x14ac:dyDescent="0.25">
      <c r="A610" s="8">
        <v>68079</v>
      </c>
      <c r="B610" s="9" t="s">
        <v>629</v>
      </c>
      <c r="C610" s="9" t="s">
        <v>630</v>
      </c>
      <c r="D610" s="10">
        <v>351087</v>
      </c>
      <c r="E610" s="10">
        <v>351087.23100000003</v>
      </c>
      <c r="F610" s="10" t="s">
        <v>32</v>
      </c>
      <c r="G610" s="10">
        <v>0</v>
      </c>
      <c r="H610" s="10">
        <v>0</v>
      </c>
      <c r="I610" s="10" t="s">
        <v>32</v>
      </c>
      <c r="J610" s="10">
        <v>172788</v>
      </c>
      <c r="K610" s="10">
        <v>178937.75099999999</v>
      </c>
      <c r="L610" s="10" t="s">
        <v>33</v>
      </c>
      <c r="M610" s="10">
        <v>178299</v>
      </c>
      <c r="N610" s="10">
        <v>172149.48</v>
      </c>
      <c r="O610" s="10" t="s">
        <v>33</v>
      </c>
      <c r="P610" s="10">
        <v>351090.23100000003</v>
      </c>
      <c r="Q610" s="10">
        <v>325234</v>
      </c>
      <c r="R610" s="10" t="s">
        <v>32</v>
      </c>
      <c r="S610" s="10">
        <v>0</v>
      </c>
      <c r="T610" s="10">
        <v>0</v>
      </c>
      <c r="U610" s="10" t="s">
        <v>32</v>
      </c>
      <c r="V610" s="10">
        <v>52663.084650000004</v>
      </c>
      <c r="W610" s="10">
        <v>44768</v>
      </c>
      <c r="X610" s="10">
        <v>12249</v>
      </c>
      <c r="Y610" s="10">
        <v>58757</v>
      </c>
      <c r="Z610" s="10" t="s">
        <v>32</v>
      </c>
      <c r="AA610" s="10">
        <v>351090.23100000003</v>
      </c>
      <c r="AB610" s="10">
        <v>325234</v>
      </c>
      <c r="AC610" s="11">
        <v>0.92635445615688461</v>
      </c>
      <c r="AD610" s="10" t="s">
        <v>32</v>
      </c>
    </row>
    <row r="611" spans="1:30" x14ac:dyDescent="0.25">
      <c r="A611" s="8">
        <v>68081</v>
      </c>
      <c r="B611" s="9" t="s">
        <v>629</v>
      </c>
      <c r="C611" s="9" t="s">
        <v>631</v>
      </c>
      <c r="D611" s="10">
        <v>4097748</v>
      </c>
      <c r="E611" s="10">
        <v>4097748.253</v>
      </c>
      <c r="F611" s="10" t="s">
        <v>32</v>
      </c>
      <c r="G611" s="10">
        <v>1607608.355</v>
      </c>
      <c r="H611" s="10">
        <v>2363820</v>
      </c>
      <c r="I611" s="10" t="s">
        <v>33</v>
      </c>
      <c r="J611" s="10">
        <v>4097748</v>
      </c>
      <c r="K611" s="10">
        <v>2738972.6430000002</v>
      </c>
      <c r="L611" s="10" t="s">
        <v>33</v>
      </c>
      <c r="M611" s="10">
        <v>0</v>
      </c>
      <c r="N611" s="10">
        <v>0</v>
      </c>
      <c r="O611" s="10" t="s">
        <v>32</v>
      </c>
      <c r="P611" s="10">
        <v>6698503.2530000005</v>
      </c>
      <c r="Q611" s="10">
        <v>1888114</v>
      </c>
      <c r="R611" s="10" t="s">
        <v>32</v>
      </c>
      <c r="S611" s="10">
        <v>0</v>
      </c>
      <c r="T611" s="10">
        <v>0</v>
      </c>
      <c r="U611" s="10" t="s">
        <v>32</v>
      </c>
      <c r="V611" s="10">
        <v>614662.2379500001</v>
      </c>
      <c r="W611" s="10">
        <v>0</v>
      </c>
      <c r="X611" s="10">
        <v>0</v>
      </c>
      <c r="Y611" s="10">
        <v>0</v>
      </c>
      <c r="Z611" s="10" t="s">
        <v>33</v>
      </c>
      <c r="AA611" s="10">
        <v>6698503.2530000005</v>
      </c>
      <c r="AB611" s="10">
        <v>1888114</v>
      </c>
      <c r="AC611" s="11">
        <v>0.28187102830089494</v>
      </c>
      <c r="AD611" s="10" t="s">
        <v>33</v>
      </c>
    </row>
    <row r="612" spans="1:30" x14ac:dyDescent="0.25">
      <c r="A612" s="8">
        <v>68101</v>
      </c>
      <c r="B612" s="9" t="s">
        <v>629</v>
      </c>
      <c r="C612" s="9" t="s">
        <v>113</v>
      </c>
      <c r="D612" s="10">
        <v>709301</v>
      </c>
      <c r="E612" s="10">
        <v>709301.00199999998</v>
      </c>
      <c r="F612" s="10" t="s">
        <v>32</v>
      </c>
      <c r="G612" s="10">
        <v>105</v>
      </c>
      <c r="H612" s="10">
        <v>105</v>
      </c>
      <c r="I612" s="10" t="s">
        <v>32</v>
      </c>
      <c r="J612" s="10">
        <v>709301</v>
      </c>
      <c r="K612" s="10">
        <v>709301.00199999998</v>
      </c>
      <c r="L612" s="10" t="s">
        <v>32</v>
      </c>
      <c r="M612" s="10">
        <v>0</v>
      </c>
      <c r="N612" s="10">
        <v>0</v>
      </c>
      <c r="O612" s="10" t="s">
        <v>32</v>
      </c>
      <c r="P612" s="10">
        <v>709406.00199999998</v>
      </c>
      <c r="Q612" s="10">
        <v>564544</v>
      </c>
      <c r="R612" s="10" t="s">
        <v>32</v>
      </c>
      <c r="S612" s="10">
        <v>0</v>
      </c>
      <c r="T612" s="10">
        <v>0</v>
      </c>
      <c r="U612" s="10" t="s">
        <v>32</v>
      </c>
      <c r="V612" s="10">
        <v>106395.15029999999</v>
      </c>
      <c r="W612" s="10">
        <v>46671</v>
      </c>
      <c r="X612" s="10">
        <v>0</v>
      </c>
      <c r="Y612" s="10">
        <v>15566</v>
      </c>
      <c r="Z612" s="10" t="s">
        <v>33</v>
      </c>
      <c r="AA612" s="10">
        <v>709406.00199999998</v>
      </c>
      <c r="AB612" s="10">
        <v>564544</v>
      </c>
      <c r="AC612" s="11">
        <v>0.79579817256747709</v>
      </c>
      <c r="AD612" s="10" t="s">
        <v>33</v>
      </c>
    </row>
    <row r="613" spans="1:30" x14ac:dyDescent="0.25">
      <c r="A613" s="8">
        <v>68121</v>
      </c>
      <c r="B613" s="9" t="s">
        <v>629</v>
      </c>
      <c r="C613" s="9" t="s">
        <v>365</v>
      </c>
      <c r="D613" s="10">
        <v>277901</v>
      </c>
      <c r="E613" s="10">
        <v>277900.56599999999</v>
      </c>
      <c r="F613" s="10" t="s">
        <v>32</v>
      </c>
      <c r="G613" s="10">
        <v>5810.982</v>
      </c>
      <c r="H613" s="10">
        <v>901</v>
      </c>
      <c r="I613" s="10" t="s">
        <v>33</v>
      </c>
      <c r="J613" s="10">
        <v>277901</v>
      </c>
      <c r="K613" s="10">
        <v>277900.56599999999</v>
      </c>
      <c r="L613" s="10" t="s">
        <v>32</v>
      </c>
      <c r="M613" s="10">
        <v>0</v>
      </c>
      <c r="N613" s="10">
        <v>0</v>
      </c>
      <c r="O613" s="10" t="s">
        <v>32</v>
      </c>
      <c r="P613" s="10">
        <v>280396.56599999999</v>
      </c>
      <c r="Q613" s="10">
        <v>227478</v>
      </c>
      <c r="R613" s="10" t="s">
        <v>32</v>
      </c>
      <c r="S613" s="10">
        <v>0</v>
      </c>
      <c r="T613" s="10">
        <v>0</v>
      </c>
      <c r="U613" s="10" t="s">
        <v>32</v>
      </c>
      <c r="V613" s="10">
        <v>41685.084899999994</v>
      </c>
      <c r="W613" s="10">
        <v>35950</v>
      </c>
      <c r="X613" s="10">
        <v>2583</v>
      </c>
      <c r="Y613" s="10">
        <v>3160</v>
      </c>
      <c r="Z613" s="10" t="s">
        <v>32</v>
      </c>
      <c r="AA613" s="10">
        <v>280396.56599999999</v>
      </c>
      <c r="AB613" s="10">
        <v>227478</v>
      </c>
      <c r="AC613" s="11">
        <v>0.81127241765150582</v>
      </c>
      <c r="AD613" s="10" t="s">
        <v>32</v>
      </c>
    </row>
    <row r="614" spans="1:30" x14ac:dyDescent="0.25">
      <c r="A614" s="8">
        <v>68152</v>
      </c>
      <c r="B614" s="9" t="s">
        <v>629</v>
      </c>
      <c r="C614" s="9" t="s">
        <v>632</v>
      </c>
      <c r="D614" s="10">
        <v>552644</v>
      </c>
      <c r="E614" s="10">
        <v>552644.13899999997</v>
      </c>
      <c r="F614" s="10" t="s">
        <v>32</v>
      </c>
      <c r="G614" s="10">
        <v>70988</v>
      </c>
      <c r="H614" s="10">
        <v>19900</v>
      </c>
      <c r="I614" s="10" t="s">
        <v>33</v>
      </c>
      <c r="J614" s="10">
        <v>552644</v>
      </c>
      <c r="K614" s="10">
        <v>552644.13899999997</v>
      </c>
      <c r="L614" s="10" t="s">
        <v>32</v>
      </c>
      <c r="M614" s="10">
        <v>0</v>
      </c>
      <c r="N614" s="10">
        <v>0</v>
      </c>
      <c r="O614" s="10" t="s">
        <v>32</v>
      </c>
      <c r="P614" s="10">
        <v>572544.13899999997</v>
      </c>
      <c r="Q614" s="10">
        <v>82699</v>
      </c>
      <c r="R614" s="10" t="s">
        <v>32</v>
      </c>
      <c r="S614" s="10">
        <v>0</v>
      </c>
      <c r="T614" s="10">
        <v>0</v>
      </c>
      <c r="U614" s="10" t="s">
        <v>32</v>
      </c>
      <c r="V614" s="10">
        <v>82896.620849999992</v>
      </c>
      <c r="W614" s="10">
        <v>7545</v>
      </c>
      <c r="X614" s="10">
        <v>4263</v>
      </c>
      <c r="Y614" s="10">
        <v>9591</v>
      </c>
      <c r="Z614" s="10" t="s">
        <v>33</v>
      </c>
      <c r="AA614" s="10">
        <v>572544.13899999997</v>
      </c>
      <c r="AB614" s="10">
        <v>82699</v>
      </c>
      <c r="AC614" s="11">
        <v>0.14444126551437811</v>
      </c>
      <c r="AD614" s="10" t="s">
        <v>33</v>
      </c>
    </row>
    <row r="615" spans="1:30" x14ac:dyDescent="0.25">
      <c r="A615" s="8">
        <v>68160</v>
      </c>
      <c r="B615" s="9" t="s">
        <v>629</v>
      </c>
      <c r="C615" s="9" t="s">
        <v>633</v>
      </c>
      <c r="D615" s="10">
        <v>322350</v>
      </c>
      <c r="E615" s="10">
        <v>322350.09299999999</v>
      </c>
      <c r="F615" s="10" t="s">
        <v>32</v>
      </c>
      <c r="G615" s="10">
        <v>300739.73599999998</v>
      </c>
      <c r="H615" s="10">
        <v>0</v>
      </c>
      <c r="I615" s="10" t="s">
        <v>33</v>
      </c>
      <c r="J615" s="10">
        <v>508406</v>
      </c>
      <c r="K615" s="10">
        <v>322350.09299999999</v>
      </c>
      <c r="L615" s="10" t="s">
        <v>33</v>
      </c>
      <c r="M615" s="10">
        <v>0</v>
      </c>
      <c r="N615" s="10">
        <v>0</v>
      </c>
      <c r="O615" s="10" t="s">
        <v>32</v>
      </c>
      <c r="P615" s="10">
        <v>322350.09299999999</v>
      </c>
      <c r="Q615" s="10">
        <v>309927</v>
      </c>
      <c r="R615" s="10" t="s">
        <v>32</v>
      </c>
      <c r="S615" s="10">
        <v>0</v>
      </c>
      <c r="T615" s="10">
        <v>0</v>
      </c>
      <c r="U615" s="10" t="s">
        <v>32</v>
      </c>
      <c r="V615" s="10">
        <v>48352.51395</v>
      </c>
      <c r="W615" s="10">
        <v>9349</v>
      </c>
      <c r="X615" s="10">
        <v>3535</v>
      </c>
      <c r="Y615" s="10">
        <v>3717</v>
      </c>
      <c r="Z615" s="10" t="s">
        <v>33</v>
      </c>
      <c r="AA615" s="10">
        <v>322350.09299999999</v>
      </c>
      <c r="AB615" s="10">
        <v>309927</v>
      </c>
      <c r="AC615" s="11">
        <v>0.96146086733097358</v>
      </c>
      <c r="AD615" s="10" t="s">
        <v>32</v>
      </c>
    </row>
    <row r="616" spans="1:30" x14ac:dyDescent="0.25">
      <c r="A616" s="8">
        <v>68162</v>
      </c>
      <c r="B616" s="9" t="s">
        <v>629</v>
      </c>
      <c r="C616" s="9" t="s">
        <v>634</v>
      </c>
      <c r="D616" s="10">
        <v>452160</v>
      </c>
      <c r="E616" s="10">
        <v>452159.74699999997</v>
      </c>
      <c r="F616" s="10" t="s">
        <v>32</v>
      </c>
      <c r="G616" s="10">
        <v>2119</v>
      </c>
      <c r="H616" s="10">
        <v>2119</v>
      </c>
      <c r="I616" s="10" t="s">
        <v>32</v>
      </c>
      <c r="J616" s="10">
        <v>452160</v>
      </c>
      <c r="K616" s="10">
        <v>452159.74699999997</v>
      </c>
      <c r="L616" s="10" t="s">
        <v>32</v>
      </c>
      <c r="M616" s="10">
        <v>0</v>
      </c>
      <c r="N616" s="10">
        <v>0</v>
      </c>
      <c r="O616" s="10" t="s">
        <v>32</v>
      </c>
      <c r="P616" s="10">
        <v>455297.74699999997</v>
      </c>
      <c r="Q616" s="10">
        <v>415296</v>
      </c>
      <c r="R616" s="10" t="s">
        <v>32</v>
      </c>
      <c r="S616" s="10">
        <v>0</v>
      </c>
      <c r="T616" s="10">
        <v>0</v>
      </c>
      <c r="U616" s="10" t="s">
        <v>32</v>
      </c>
      <c r="V616" s="10">
        <v>67823.962049999987</v>
      </c>
      <c r="W616" s="10">
        <v>17531</v>
      </c>
      <c r="X616" s="10">
        <v>11765</v>
      </c>
      <c r="Y616" s="10">
        <v>22462</v>
      </c>
      <c r="Z616" s="10" t="s">
        <v>33</v>
      </c>
      <c r="AA616" s="10">
        <v>455297.74699999997</v>
      </c>
      <c r="AB616" s="10">
        <v>415296</v>
      </c>
      <c r="AC616" s="11">
        <v>0.91214156612112562</v>
      </c>
      <c r="AD616" s="10" t="s">
        <v>32</v>
      </c>
    </row>
    <row r="617" spans="1:30" x14ac:dyDescent="0.25">
      <c r="A617" s="8">
        <v>68167</v>
      </c>
      <c r="B617" s="9" t="s">
        <v>629</v>
      </c>
      <c r="C617" s="9" t="s">
        <v>635</v>
      </c>
      <c r="D617" s="10">
        <v>380048</v>
      </c>
      <c r="E617" s="10">
        <v>380048.13400000002</v>
      </c>
      <c r="F617" s="10" t="s">
        <v>32</v>
      </c>
      <c r="G617" s="10">
        <v>450851</v>
      </c>
      <c r="H617" s="10">
        <v>591628</v>
      </c>
      <c r="I617" s="10" t="s">
        <v>33</v>
      </c>
      <c r="J617" s="10">
        <v>370110</v>
      </c>
      <c r="K617" s="10">
        <v>370109.98599999998</v>
      </c>
      <c r="L617" s="10" t="s">
        <v>32</v>
      </c>
      <c r="M617" s="10">
        <v>0</v>
      </c>
      <c r="N617" s="10">
        <v>9938.1479999999992</v>
      </c>
      <c r="O617" s="10" t="s">
        <v>33</v>
      </c>
      <c r="P617" s="10">
        <v>983283.13399999996</v>
      </c>
      <c r="Q617" s="10">
        <v>327420</v>
      </c>
      <c r="R617" s="10" t="s">
        <v>32</v>
      </c>
      <c r="S617" s="10">
        <v>0</v>
      </c>
      <c r="T617" s="10">
        <v>6136</v>
      </c>
      <c r="U617" s="10" t="s">
        <v>33</v>
      </c>
      <c r="V617" s="10">
        <v>57007.220099999991</v>
      </c>
      <c r="W617" s="10">
        <v>125351</v>
      </c>
      <c r="X617" s="10">
        <v>0</v>
      </c>
      <c r="Y617" s="10">
        <v>0</v>
      </c>
      <c r="Z617" s="10" t="s">
        <v>32</v>
      </c>
      <c r="AA617" s="10">
        <v>983283.13399999996</v>
      </c>
      <c r="AB617" s="10">
        <v>321284</v>
      </c>
      <c r="AC617" s="11">
        <v>0.32674617197288364</v>
      </c>
      <c r="AD617" s="10" t="s">
        <v>33</v>
      </c>
    </row>
    <row r="618" spans="1:30" x14ac:dyDescent="0.25">
      <c r="A618" s="8">
        <v>68169</v>
      </c>
      <c r="B618" s="9" t="s">
        <v>629</v>
      </c>
      <c r="C618" s="9" t="s">
        <v>636</v>
      </c>
      <c r="D618" s="10">
        <v>257145</v>
      </c>
      <c r="E618" s="10">
        <v>257144.62299999999</v>
      </c>
      <c r="F618" s="10" t="s">
        <v>32</v>
      </c>
      <c r="G618" s="10">
        <v>646</v>
      </c>
      <c r="H618" s="10">
        <v>681832</v>
      </c>
      <c r="I618" s="10" t="s">
        <v>33</v>
      </c>
      <c r="J618" s="10">
        <v>257145</v>
      </c>
      <c r="K618" s="10">
        <v>257144.62299999999</v>
      </c>
      <c r="L618" s="10" t="s">
        <v>32</v>
      </c>
      <c r="M618" s="10">
        <v>0</v>
      </c>
      <c r="N618" s="10">
        <v>0</v>
      </c>
      <c r="O618" s="10" t="s">
        <v>32</v>
      </c>
      <c r="P618" s="10">
        <v>943712.62300000002</v>
      </c>
      <c r="Q618" s="10">
        <v>768104</v>
      </c>
      <c r="R618" s="10" t="s">
        <v>32</v>
      </c>
      <c r="S618" s="10">
        <v>0</v>
      </c>
      <c r="T618" s="10">
        <v>0</v>
      </c>
      <c r="U618" s="10" t="s">
        <v>32</v>
      </c>
      <c r="V618" s="10">
        <v>38571.693449999999</v>
      </c>
      <c r="W618" s="10">
        <v>9097</v>
      </c>
      <c r="X618" s="10">
        <v>6487</v>
      </c>
      <c r="Y618" s="10">
        <v>14909</v>
      </c>
      <c r="Z618" s="10" t="s">
        <v>33</v>
      </c>
      <c r="AA618" s="10">
        <v>943712.62300000002</v>
      </c>
      <c r="AB618" s="10">
        <v>768104</v>
      </c>
      <c r="AC618" s="11">
        <v>0.81391726811733023</v>
      </c>
      <c r="AD618" s="10" t="s">
        <v>32</v>
      </c>
    </row>
    <row r="619" spans="1:30" x14ac:dyDescent="0.25">
      <c r="A619" s="8">
        <v>68179</v>
      </c>
      <c r="B619" s="9" t="s">
        <v>629</v>
      </c>
      <c r="C619" s="9" t="s">
        <v>637</v>
      </c>
      <c r="D619" s="10">
        <v>406783</v>
      </c>
      <c r="E619" s="10">
        <v>406783.22499999998</v>
      </c>
      <c r="F619" s="10" t="s">
        <v>32</v>
      </c>
      <c r="G619" s="10">
        <v>56360</v>
      </c>
      <c r="H619" s="10">
        <v>100810</v>
      </c>
      <c r="I619" s="10" t="s">
        <v>33</v>
      </c>
      <c r="J619" s="10">
        <v>406783</v>
      </c>
      <c r="K619" s="10">
        <v>406783.22499999998</v>
      </c>
      <c r="L619" s="10" t="s">
        <v>32</v>
      </c>
      <c r="M619" s="10">
        <v>0</v>
      </c>
      <c r="N619" s="10">
        <v>0</v>
      </c>
      <c r="O619" s="10" t="s">
        <v>32</v>
      </c>
      <c r="P619" s="10">
        <v>510394.22499999998</v>
      </c>
      <c r="Q619" s="10">
        <v>161032</v>
      </c>
      <c r="R619" s="10" t="s">
        <v>32</v>
      </c>
      <c r="S619" s="10">
        <v>0</v>
      </c>
      <c r="T619" s="10">
        <v>0</v>
      </c>
      <c r="U619" s="10" t="s">
        <v>32</v>
      </c>
      <c r="V619" s="10">
        <v>61017.483749999992</v>
      </c>
      <c r="W619" s="10">
        <v>8179</v>
      </c>
      <c r="X619" s="10">
        <v>4880</v>
      </c>
      <c r="Y619" s="10">
        <v>5380</v>
      </c>
      <c r="Z619" s="10" t="s">
        <v>33</v>
      </c>
      <c r="AA619" s="10">
        <v>510394.22499999998</v>
      </c>
      <c r="AB619" s="10">
        <v>161032</v>
      </c>
      <c r="AC619" s="11">
        <v>0.31550513722995199</v>
      </c>
      <c r="AD619" s="10" t="s">
        <v>33</v>
      </c>
    </row>
    <row r="620" spans="1:30" x14ac:dyDescent="0.25">
      <c r="A620" s="8">
        <v>68209</v>
      </c>
      <c r="B620" s="9" t="s">
        <v>629</v>
      </c>
      <c r="C620" s="9" t="s">
        <v>638</v>
      </c>
      <c r="D620" s="10">
        <v>250903</v>
      </c>
      <c r="E620" s="10">
        <v>250903.29699999999</v>
      </c>
      <c r="F620" s="10" t="s">
        <v>32</v>
      </c>
      <c r="G620" s="10">
        <v>7742</v>
      </c>
      <c r="H620" s="10">
        <v>7742</v>
      </c>
      <c r="I620" s="10" t="s">
        <v>32</v>
      </c>
      <c r="J620" s="10">
        <v>250903</v>
      </c>
      <c r="K620" s="10">
        <v>250903.29699999999</v>
      </c>
      <c r="L620" s="10" t="s">
        <v>32</v>
      </c>
      <c r="M620" s="10">
        <v>0</v>
      </c>
      <c r="N620" s="10">
        <v>0</v>
      </c>
      <c r="O620" s="10" t="s">
        <v>32</v>
      </c>
      <c r="P620" s="10">
        <v>259050.29699999999</v>
      </c>
      <c r="Q620" s="10">
        <v>180049</v>
      </c>
      <c r="R620" s="10" t="s">
        <v>32</v>
      </c>
      <c r="S620" s="10">
        <v>0</v>
      </c>
      <c r="T620" s="10">
        <v>0</v>
      </c>
      <c r="U620" s="10" t="s">
        <v>32</v>
      </c>
      <c r="V620" s="10">
        <v>37635.494549999996</v>
      </c>
      <c r="W620" s="10">
        <v>42587</v>
      </c>
      <c r="X620" s="10">
        <v>0</v>
      </c>
      <c r="Y620" s="10">
        <v>0</v>
      </c>
      <c r="Z620" s="10" t="s">
        <v>32</v>
      </c>
      <c r="AA620" s="10">
        <v>259050.29699999999</v>
      </c>
      <c r="AB620" s="10">
        <v>180049</v>
      </c>
      <c r="AC620" s="11">
        <v>0.69503491053708388</v>
      </c>
      <c r="AD620" s="10" t="s">
        <v>33</v>
      </c>
    </row>
    <row r="621" spans="1:30" x14ac:dyDescent="0.25">
      <c r="A621" s="8">
        <v>68211</v>
      </c>
      <c r="B621" s="9" t="s">
        <v>629</v>
      </c>
      <c r="C621" s="9" t="s">
        <v>639</v>
      </c>
      <c r="D621" s="10">
        <v>270733</v>
      </c>
      <c r="E621" s="10">
        <v>270732.71999999997</v>
      </c>
      <c r="F621" s="10" t="s">
        <v>32</v>
      </c>
      <c r="G621" s="10">
        <v>200571</v>
      </c>
      <c r="H621" s="10">
        <v>24984</v>
      </c>
      <c r="I621" s="10" t="s">
        <v>33</v>
      </c>
      <c r="J621" s="10">
        <v>270733</v>
      </c>
      <c r="K621" s="10">
        <v>270732.71999999997</v>
      </c>
      <c r="L621" s="10" t="s">
        <v>32</v>
      </c>
      <c r="M621" s="10">
        <v>0</v>
      </c>
      <c r="N621" s="10">
        <v>0</v>
      </c>
      <c r="O621" s="10" t="s">
        <v>32</v>
      </c>
      <c r="P621" s="10">
        <v>296192.71999999997</v>
      </c>
      <c r="Q621" s="10">
        <v>260718</v>
      </c>
      <c r="R621" s="10" t="s">
        <v>32</v>
      </c>
      <c r="S621" s="10">
        <v>0</v>
      </c>
      <c r="T621" s="10">
        <v>0</v>
      </c>
      <c r="U621" s="10" t="s">
        <v>32</v>
      </c>
      <c r="V621" s="10">
        <v>40609.907999999996</v>
      </c>
      <c r="W621" s="10">
        <v>30164</v>
      </c>
      <c r="X621" s="10">
        <v>13208</v>
      </c>
      <c r="Y621" s="10">
        <v>22923</v>
      </c>
      <c r="Z621" s="10" t="s">
        <v>32</v>
      </c>
      <c r="AA621" s="10">
        <v>296192.71999999997</v>
      </c>
      <c r="AB621" s="10">
        <v>260718</v>
      </c>
      <c r="AC621" s="11">
        <v>0.8802309523340075</v>
      </c>
      <c r="AD621" s="10" t="s">
        <v>32</v>
      </c>
    </row>
    <row r="622" spans="1:30" x14ac:dyDescent="0.25">
      <c r="A622" s="8">
        <v>68235</v>
      </c>
      <c r="B622" s="9" t="s">
        <v>629</v>
      </c>
      <c r="C622" s="9" t="s">
        <v>640</v>
      </c>
      <c r="D622" s="10">
        <v>954127</v>
      </c>
      <c r="E622" s="10">
        <v>954126.75</v>
      </c>
      <c r="F622" s="10" t="s">
        <v>32</v>
      </c>
      <c r="G622" s="10">
        <v>244546</v>
      </c>
      <c r="H622" s="10">
        <v>0</v>
      </c>
      <c r="I622" s="10" t="s">
        <v>33</v>
      </c>
      <c r="J622" s="10">
        <v>381651</v>
      </c>
      <c r="K622" s="10">
        <v>381650.7</v>
      </c>
      <c r="L622" s="10" t="s">
        <v>32</v>
      </c>
      <c r="M622" s="10">
        <v>572476</v>
      </c>
      <c r="N622" s="10">
        <v>572476.05000000005</v>
      </c>
      <c r="O622" s="10" t="s">
        <v>32</v>
      </c>
      <c r="P622" s="10">
        <v>1271000.75</v>
      </c>
      <c r="Q622" s="10">
        <v>593161</v>
      </c>
      <c r="R622" s="10" t="s">
        <v>32</v>
      </c>
      <c r="S622" s="10">
        <v>0</v>
      </c>
      <c r="T622" s="10">
        <v>0</v>
      </c>
      <c r="U622" s="10" t="s">
        <v>32</v>
      </c>
      <c r="V622" s="10">
        <v>143119.01249999998</v>
      </c>
      <c r="W622" s="10">
        <v>21562</v>
      </c>
      <c r="X622" s="10">
        <v>16318</v>
      </c>
      <c r="Y622" s="10">
        <v>25703</v>
      </c>
      <c r="Z622" s="10" t="s">
        <v>33</v>
      </c>
      <c r="AA622" s="10">
        <v>1271000.75</v>
      </c>
      <c r="AB622" s="10">
        <v>593161</v>
      </c>
      <c r="AC622" s="11">
        <v>0.46668815891729409</v>
      </c>
      <c r="AD622" s="10" t="s">
        <v>33</v>
      </c>
    </row>
    <row r="623" spans="1:30" x14ac:dyDescent="0.25">
      <c r="A623" s="8">
        <v>68250</v>
      </c>
      <c r="B623" s="9" t="s">
        <v>629</v>
      </c>
      <c r="C623" s="9" t="s">
        <v>641</v>
      </c>
      <c r="D623" s="10">
        <v>562746</v>
      </c>
      <c r="E623" s="10">
        <v>562745.777</v>
      </c>
      <c r="F623" s="10" t="s">
        <v>32</v>
      </c>
      <c r="G623" s="10">
        <v>192920</v>
      </c>
      <c r="H623" s="10">
        <v>0</v>
      </c>
      <c r="I623" s="10" t="s">
        <v>33</v>
      </c>
      <c r="J623" s="10">
        <v>562746</v>
      </c>
      <c r="K623" s="10">
        <v>562745.777</v>
      </c>
      <c r="L623" s="10" t="s">
        <v>32</v>
      </c>
      <c r="M623" s="10">
        <v>0</v>
      </c>
      <c r="N623" s="10">
        <v>0</v>
      </c>
      <c r="O623" s="10" t="s">
        <v>32</v>
      </c>
      <c r="P623" s="10">
        <v>562759.777</v>
      </c>
      <c r="Q623" s="10">
        <v>422177</v>
      </c>
      <c r="R623" s="10" t="s">
        <v>32</v>
      </c>
      <c r="S623" s="10">
        <v>0</v>
      </c>
      <c r="T623" s="10">
        <v>0</v>
      </c>
      <c r="U623" s="10" t="s">
        <v>32</v>
      </c>
      <c r="V623" s="10">
        <v>84411.866549999992</v>
      </c>
      <c r="W623" s="10">
        <v>88412</v>
      </c>
      <c r="X623" s="10">
        <v>4672</v>
      </c>
      <c r="Y623" s="10">
        <v>7951</v>
      </c>
      <c r="Z623" s="10" t="s">
        <v>32</v>
      </c>
      <c r="AA623" s="10">
        <v>562759.777</v>
      </c>
      <c r="AB623" s="10">
        <v>422177</v>
      </c>
      <c r="AC623" s="11">
        <v>0.75019043160932941</v>
      </c>
      <c r="AD623" s="10" t="s">
        <v>33</v>
      </c>
    </row>
    <row r="624" spans="1:30" x14ac:dyDescent="0.25">
      <c r="A624" s="8">
        <v>68264</v>
      </c>
      <c r="B624" s="9" t="s">
        <v>629</v>
      </c>
      <c r="C624" s="9" t="s">
        <v>642</v>
      </c>
      <c r="D624" s="10">
        <v>268735</v>
      </c>
      <c r="E624" s="10">
        <v>268734.77600000001</v>
      </c>
      <c r="F624" s="10" t="s">
        <v>32</v>
      </c>
      <c r="G624" s="10">
        <v>674.57899999999995</v>
      </c>
      <c r="H624" s="10">
        <v>12213</v>
      </c>
      <c r="I624" s="10" t="s">
        <v>33</v>
      </c>
      <c r="J624" s="10">
        <v>268735</v>
      </c>
      <c r="K624" s="10">
        <v>218734.772</v>
      </c>
      <c r="L624" s="10" t="s">
        <v>33</v>
      </c>
      <c r="M624" s="10">
        <v>0</v>
      </c>
      <c r="N624" s="10">
        <v>50000.004000000001</v>
      </c>
      <c r="O624" s="10" t="s">
        <v>33</v>
      </c>
      <c r="P624" s="10">
        <v>281521.77600000001</v>
      </c>
      <c r="Q624" s="10">
        <v>263640</v>
      </c>
      <c r="R624" s="10" t="s">
        <v>32</v>
      </c>
      <c r="S624" s="10">
        <v>0</v>
      </c>
      <c r="T624" s="10">
        <v>0</v>
      </c>
      <c r="U624" s="10" t="s">
        <v>32</v>
      </c>
      <c r="V624" s="10">
        <v>40310.216399999998</v>
      </c>
      <c r="W624" s="10">
        <v>12061</v>
      </c>
      <c r="X624" s="10">
        <v>8809</v>
      </c>
      <c r="Y624" s="10">
        <v>14409</v>
      </c>
      <c r="Z624" s="10" t="s">
        <v>33</v>
      </c>
      <c r="AA624" s="10">
        <v>281521.77600000001</v>
      </c>
      <c r="AB624" s="10">
        <v>263640</v>
      </c>
      <c r="AC624" s="11">
        <v>0.93648173063528839</v>
      </c>
      <c r="AD624" s="10" t="s">
        <v>32</v>
      </c>
    </row>
    <row r="625" spans="1:30" x14ac:dyDescent="0.25">
      <c r="A625" s="8">
        <v>68266</v>
      </c>
      <c r="B625" s="9" t="s">
        <v>629</v>
      </c>
      <c r="C625" s="9" t="s">
        <v>643</v>
      </c>
      <c r="D625" s="10">
        <v>324195</v>
      </c>
      <c r="E625" s="10">
        <v>324195.08399999997</v>
      </c>
      <c r="F625" s="10" t="s">
        <v>32</v>
      </c>
      <c r="G625" s="10">
        <v>466721</v>
      </c>
      <c r="H625" s="10">
        <v>14614</v>
      </c>
      <c r="I625" s="10" t="s">
        <v>33</v>
      </c>
      <c r="J625" s="10">
        <v>324195</v>
      </c>
      <c r="K625" s="10">
        <v>324195.08399999997</v>
      </c>
      <c r="L625" s="10" t="s">
        <v>32</v>
      </c>
      <c r="M625" s="10">
        <v>0</v>
      </c>
      <c r="N625" s="10">
        <v>0</v>
      </c>
      <c r="O625" s="10" t="s">
        <v>32</v>
      </c>
      <c r="P625" s="10">
        <v>341273.08399999997</v>
      </c>
      <c r="Q625" s="10">
        <v>207278</v>
      </c>
      <c r="R625" s="10" t="s">
        <v>32</v>
      </c>
      <c r="S625" s="10">
        <v>0</v>
      </c>
      <c r="T625" s="10">
        <v>0</v>
      </c>
      <c r="U625" s="10" t="s">
        <v>32</v>
      </c>
      <c r="V625" s="10">
        <v>48629.262599999995</v>
      </c>
      <c r="W625" s="10">
        <v>6482</v>
      </c>
      <c r="X625" s="10">
        <v>5520</v>
      </c>
      <c r="Y625" s="10">
        <v>17276</v>
      </c>
      <c r="Z625" s="10" t="s">
        <v>33</v>
      </c>
      <c r="AA625" s="10">
        <v>341273.08399999997</v>
      </c>
      <c r="AB625" s="10">
        <v>207278</v>
      </c>
      <c r="AC625" s="11">
        <v>0.60736697301331866</v>
      </c>
      <c r="AD625" s="10" t="s">
        <v>33</v>
      </c>
    </row>
    <row r="626" spans="1:30" x14ac:dyDescent="0.25">
      <c r="A626" s="8">
        <v>68276</v>
      </c>
      <c r="B626" s="9" t="s">
        <v>629</v>
      </c>
      <c r="C626" s="9" t="s">
        <v>644</v>
      </c>
      <c r="D626" s="10">
        <v>3264316.895</v>
      </c>
      <c r="E626" s="10">
        <v>3264316.895</v>
      </c>
      <c r="F626" s="10" t="s">
        <v>32</v>
      </c>
      <c r="G626" s="10">
        <v>1135709</v>
      </c>
      <c r="H626" s="10">
        <v>851027.68799999997</v>
      </c>
      <c r="I626" s="10" t="s">
        <v>33</v>
      </c>
      <c r="J626" s="10">
        <v>3264316.898</v>
      </c>
      <c r="K626" s="10">
        <v>1632158.449</v>
      </c>
      <c r="L626" s="10" t="s">
        <v>33</v>
      </c>
      <c r="M626" s="10">
        <v>0</v>
      </c>
      <c r="N626" s="10">
        <v>1632158.446</v>
      </c>
      <c r="O626" s="10" t="s">
        <v>33</v>
      </c>
      <c r="P626" s="10">
        <v>4958674.2829999998</v>
      </c>
      <c r="Q626" s="10">
        <v>4112234.7710000002</v>
      </c>
      <c r="R626" s="10" t="s">
        <v>32</v>
      </c>
      <c r="S626" s="10">
        <v>0</v>
      </c>
      <c r="T626" s="10">
        <v>128691.109</v>
      </c>
      <c r="U626" s="10" t="s">
        <v>33</v>
      </c>
      <c r="V626" s="10">
        <v>489647.53424999997</v>
      </c>
      <c r="W626" s="10">
        <v>190418.28599999999</v>
      </c>
      <c r="X626" s="10">
        <v>179768.356</v>
      </c>
      <c r="Y626" s="10">
        <v>90984.907999999996</v>
      </c>
      <c r="Z626" s="10" t="s">
        <v>33</v>
      </c>
      <c r="AA626" s="10">
        <v>4958674.2829999998</v>
      </c>
      <c r="AB626" s="10">
        <v>3983543.662</v>
      </c>
      <c r="AC626" s="11">
        <v>0.8033485231439631</v>
      </c>
      <c r="AD626" s="10" t="s">
        <v>32</v>
      </c>
    </row>
    <row r="627" spans="1:30" x14ac:dyDescent="0.25">
      <c r="A627" s="8">
        <v>68296</v>
      </c>
      <c r="B627" s="9" t="s">
        <v>629</v>
      </c>
      <c r="C627" s="9" t="s">
        <v>645</v>
      </c>
      <c r="D627" s="10">
        <v>309777</v>
      </c>
      <c r="E627" s="10">
        <v>299249.81300000002</v>
      </c>
      <c r="F627" s="10" t="s">
        <v>33</v>
      </c>
      <c r="G627" s="10">
        <v>8418</v>
      </c>
      <c r="H627" s="10">
        <v>8419</v>
      </c>
      <c r="I627" s="10" t="s">
        <v>32</v>
      </c>
      <c r="J627" s="10">
        <v>309767</v>
      </c>
      <c r="K627" s="10">
        <v>299249.81300000002</v>
      </c>
      <c r="L627" s="10" t="s">
        <v>33</v>
      </c>
      <c r="M627" s="10">
        <v>0</v>
      </c>
      <c r="N627" s="10">
        <v>0</v>
      </c>
      <c r="O627" s="10" t="s">
        <v>32</v>
      </c>
      <c r="P627" s="10">
        <v>307668.81300000002</v>
      </c>
      <c r="Q627" s="10">
        <v>232239</v>
      </c>
      <c r="R627" s="10" t="s">
        <v>32</v>
      </c>
      <c r="S627" s="10">
        <v>0</v>
      </c>
      <c r="T627" s="10">
        <v>0</v>
      </c>
      <c r="U627" s="10" t="s">
        <v>32</v>
      </c>
      <c r="V627" s="10">
        <v>44887.471949999999</v>
      </c>
      <c r="W627" s="10">
        <v>31220</v>
      </c>
      <c r="X627" s="10">
        <v>17443</v>
      </c>
      <c r="Y627" s="10">
        <v>31748</v>
      </c>
      <c r="Z627" s="10" t="s">
        <v>32</v>
      </c>
      <c r="AA627" s="10">
        <v>307668.81300000002</v>
      </c>
      <c r="AB627" s="10">
        <v>232239</v>
      </c>
      <c r="AC627" s="11">
        <v>0.75483438745544862</v>
      </c>
      <c r="AD627" s="10" t="s">
        <v>33</v>
      </c>
    </row>
    <row r="628" spans="1:30" x14ac:dyDescent="0.25">
      <c r="A628" s="8">
        <v>68298</v>
      </c>
      <c r="B628" s="9" t="s">
        <v>629</v>
      </c>
      <c r="C628" s="9" t="s">
        <v>646</v>
      </c>
      <c r="D628" s="10">
        <v>497602.212</v>
      </c>
      <c r="E628" s="10">
        <v>497602.212</v>
      </c>
      <c r="F628" s="10" t="s">
        <v>32</v>
      </c>
      <c r="G628" s="10">
        <v>0</v>
      </c>
      <c r="H628" s="10">
        <v>0</v>
      </c>
      <c r="I628" s="10" t="s">
        <v>32</v>
      </c>
      <c r="J628" s="10">
        <v>497602.21100000001</v>
      </c>
      <c r="K628" s="10">
        <v>99520.442999999999</v>
      </c>
      <c r="L628" s="10" t="s">
        <v>33</v>
      </c>
      <c r="M628" s="10">
        <v>0</v>
      </c>
      <c r="N628" s="10">
        <v>398081.76899999997</v>
      </c>
      <c r="O628" s="10" t="s">
        <v>33</v>
      </c>
      <c r="P628" s="10">
        <v>497602.21199999994</v>
      </c>
      <c r="Q628" s="10">
        <v>462946.63899999997</v>
      </c>
      <c r="R628" s="10" t="s">
        <v>32</v>
      </c>
      <c r="S628" s="10">
        <v>0</v>
      </c>
      <c r="T628" s="10">
        <v>0</v>
      </c>
      <c r="U628" s="10" t="s">
        <v>32</v>
      </c>
      <c r="V628" s="10">
        <v>74640.331799999985</v>
      </c>
      <c r="W628" s="10">
        <v>5836.6120000000001</v>
      </c>
      <c r="X628" s="10">
        <v>3116.9929999999999</v>
      </c>
      <c r="Y628" s="10">
        <v>5615.66</v>
      </c>
      <c r="Z628" s="10" t="s">
        <v>33</v>
      </c>
      <c r="AA628" s="10">
        <v>497602.21199999994</v>
      </c>
      <c r="AB628" s="10">
        <v>462946.63899999997</v>
      </c>
      <c r="AC628" s="11">
        <v>0.9303548654643039</v>
      </c>
      <c r="AD628" s="10" t="s">
        <v>32</v>
      </c>
    </row>
    <row r="629" spans="1:30" x14ac:dyDescent="0.25">
      <c r="A629" s="8">
        <v>68307</v>
      </c>
      <c r="B629" s="9" t="s">
        <v>629</v>
      </c>
      <c r="C629" s="9" t="s">
        <v>647</v>
      </c>
      <c r="D629" s="10">
        <v>3934386</v>
      </c>
      <c r="E629" s="10">
        <v>4012234.2039999999</v>
      </c>
      <c r="F629" s="10" t="s">
        <v>33</v>
      </c>
      <c r="G629" s="10">
        <v>570424</v>
      </c>
      <c r="H629" s="10">
        <v>570424</v>
      </c>
      <c r="I629" s="10" t="s">
        <v>32</v>
      </c>
      <c r="J629" s="10">
        <v>4012235</v>
      </c>
      <c r="K629" s="10">
        <v>880295.72100000002</v>
      </c>
      <c r="L629" s="10" t="s">
        <v>33</v>
      </c>
      <c r="M629" s="10">
        <v>0</v>
      </c>
      <c r="N629" s="10">
        <v>3131938.483</v>
      </c>
      <c r="O629" s="10" t="s">
        <v>33</v>
      </c>
      <c r="P629" s="10">
        <v>4747544.2039999999</v>
      </c>
      <c r="Q629" s="10">
        <v>4529360</v>
      </c>
      <c r="R629" s="10" t="s">
        <v>32</v>
      </c>
      <c r="S629" s="10">
        <v>0</v>
      </c>
      <c r="T629" s="10">
        <v>209173</v>
      </c>
      <c r="U629" s="10" t="s">
        <v>33</v>
      </c>
      <c r="V629" s="10">
        <v>601835.13059999992</v>
      </c>
      <c r="W629" s="10">
        <v>310063</v>
      </c>
      <c r="X629" s="10">
        <v>0</v>
      </c>
      <c r="Y629" s="10">
        <v>5924</v>
      </c>
      <c r="Z629" s="10" t="s">
        <v>33</v>
      </c>
      <c r="AA629" s="10">
        <v>4747544.2039999999</v>
      </c>
      <c r="AB629" s="10">
        <v>4320187</v>
      </c>
      <c r="AC629" s="11">
        <v>0.90998352292540341</v>
      </c>
      <c r="AD629" s="10" t="s">
        <v>32</v>
      </c>
    </row>
    <row r="630" spans="1:30" x14ac:dyDescent="0.25">
      <c r="A630" s="8">
        <v>68320</v>
      </c>
      <c r="B630" s="9" t="s">
        <v>629</v>
      </c>
      <c r="C630" s="9" t="s">
        <v>62</v>
      </c>
      <c r="D630" s="10">
        <v>366784</v>
      </c>
      <c r="E630" s="10">
        <v>366784.217</v>
      </c>
      <c r="F630" s="10" t="s">
        <v>32</v>
      </c>
      <c r="G630" s="10">
        <v>874801.51199999999</v>
      </c>
      <c r="H630" s="10">
        <v>0</v>
      </c>
      <c r="I630" s="10" t="s">
        <v>33</v>
      </c>
      <c r="J630" s="10">
        <v>366784</v>
      </c>
      <c r="K630" s="10">
        <v>366784.217</v>
      </c>
      <c r="L630" s="10" t="s">
        <v>32</v>
      </c>
      <c r="M630" s="10">
        <v>0</v>
      </c>
      <c r="N630" s="10">
        <v>0</v>
      </c>
      <c r="O630" s="10" t="s">
        <v>32</v>
      </c>
      <c r="P630" s="10">
        <v>389634.217</v>
      </c>
      <c r="Q630" s="10">
        <v>296302</v>
      </c>
      <c r="R630" s="10" t="s">
        <v>32</v>
      </c>
      <c r="S630" s="10">
        <v>0</v>
      </c>
      <c r="T630" s="10">
        <v>0</v>
      </c>
      <c r="U630" s="10" t="s">
        <v>32</v>
      </c>
      <c r="V630" s="10">
        <v>55017.632550000002</v>
      </c>
      <c r="W630" s="10">
        <v>44284</v>
      </c>
      <c r="X630" s="10">
        <v>18412</v>
      </c>
      <c r="Y630" s="10">
        <v>36924</v>
      </c>
      <c r="Z630" s="10" t="s">
        <v>32</v>
      </c>
      <c r="AA630" s="10">
        <v>389634.217</v>
      </c>
      <c r="AB630" s="10">
        <v>296302</v>
      </c>
      <c r="AC630" s="11">
        <v>0.76046195911998149</v>
      </c>
      <c r="AD630" s="10" t="s">
        <v>33</v>
      </c>
    </row>
    <row r="631" spans="1:30" x14ac:dyDescent="0.25">
      <c r="A631" s="8">
        <v>68322</v>
      </c>
      <c r="B631" s="9" t="s">
        <v>629</v>
      </c>
      <c r="C631" s="9" t="s">
        <v>648</v>
      </c>
      <c r="D631" s="10">
        <v>171950</v>
      </c>
      <c r="E631" s="10">
        <v>171950.337</v>
      </c>
      <c r="F631" s="10" t="s">
        <v>32</v>
      </c>
      <c r="G631" s="10">
        <v>51888</v>
      </c>
      <c r="H631" s="10">
        <v>65437</v>
      </c>
      <c r="I631" s="10" t="s">
        <v>33</v>
      </c>
      <c r="J631" s="10">
        <v>171950</v>
      </c>
      <c r="K631" s="10">
        <v>171950.337</v>
      </c>
      <c r="L631" s="10" t="s">
        <v>32</v>
      </c>
      <c r="M631" s="10">
        <v>0</v>
      </c>
      <c r="N631" s="10">
        <v>0</v>
      </c>
      <c r="O631" s="10" t="s">
        <v>32</v>
      </c>
      <c r="P631" s="10">
        <v>237387.337</v>
      </c>
      <c r="Q631" s="10">
        <v>170637</v>
      </c>
      <c r="R631" s="10" t="s">
        <v>32</v>
      </c>
      <c r="S631" s="10">
        <v>0</v>
      </c>
      <c r="T631" s="10">
        <v>0</v>
      </c>
      <c r="U631" s="10" t="s">
        <v>32</v>
      </c>
      <c r="V631" s="10">
        <v>25792.55055</v>
      </c>
      <c r="W631" s="10">
        <v>45537</v>
      </c>
      <c r="X631" s="10">
        <v>6570</v>
      </c>
      <c r="Y631" s="10">
        <v>17530</v>
      </c>
      <c r="Z631" s="10" t="s">
        <v>32</v>
      </c>
      <c r="AA631" s="10">
        <v>237387.337</v>
      </c>
      <c r="AB631" s="10">
        <v>170637</v>
      </c>
      <c r="AC631" s="11">
        <v>0.71881256244093594</v>
      </c>
      <c r="AD631" s="10" t="s">
        <v>33</v>
      </c>
    </row>
    <row r="632" spans="1:30" x14ac:dyDescent="0.25">
      <c r="A632" s="8">
        <v>68324</v>
      </c>
      <c r="B632" s="9" t="s">
        <v>629</v>
      </c>
      <c r="C632" s="9" t="s">
        <v>649</v>
      </c>
      <c r="D632" s="10">
        <v>306606</v>
      </c>
      <c r="E632" s="10">
        <v>306606.07699999999</v>
      </c>
      <c r="F632" s="10" t="s">
        <v>32</v>
      </c>
      <c r="G632" s="10">
        <v>195886</v>
      </c>
      <c r="H632" s="10">
        <v>215485</v>
      </c>
      <c r="I632" s="10" t="s">
        <v>33</v>
      </c>
      <c r="J632" s="10">
        <v>306606</v>
      </c>
      <c r="K632" s="10">
        <v>306606.07699999999</v>
      </c>
      <c r="L632" s="10" t="s">
        <v>32</v>
      </c>
      <c r="M632" s="10">
        <v>0</v>
      </c>
      <c r="N632" s="10">
        <v>0</v>
      </c>
      <c r="O632" s="10" t="s">
        <v>32</v>
      </c>
      <c r="P632" s="10">
        <v>522099.07699999999</v>
      </c>
      <c r="Q632" s="10">
        <v>281645</v>
      </c>
      <c r="R632" s="10" t="s">
        <v>32</v>
      </c>
      <c r="S632" s="10">
        <v>0</v>
      </c>
      <c r="T632" s="10">
        <v>0</v>
      </c>
      <c r="U632" s="10" t="s">
        <v>32</v>
      </c>
      <c r="V632" s="10">
        <v>45990.911549999997</v>
      </c>
      <c r="W632" s="10">
        <v>25748</v>
      </c>
      <c r="X632" s="10">
        <v>0</v>
      </c>
      <c r="Y632" s="10">
        <v>0</v>
      </c>
      <c r="Z632" s="10" t="s">
        <v>33</v>
      </c>
      <c r="AA632" s="10">
        <v>522099.07699999999</v>
      </c>
      <c r="AB632" s="10">
        <v>281645</v>
      </c>
      <c r="AC632" s="11">
        <v>0.53944741986203515</v>
      </c>
      <c r="AD632" s="10" t="s">
        <v>33</v>
      </c>
    </row>
    <row r="633" spans="1:30" x14ac:dyDescent="0.25">
      <c r="A633" s="8">
        <v>68327</v>
      </c>
      <c r="B633" s="9" t="s">
        <v>629</v>
      </c>
      <c r="C633" s="9" t="s">
        <v>650</v>
      </c>
      <c r="D633" s="10">
        <v>339898</v>
      </c>
      <c r="E633" s="10">
        <v>339897.679</v>
      </c>
      <c r="F633" s="10" t="s">
        <v>32</v>
      </c>
      <c r="G633" s="10">
        <v>1632</v>
      </c>
      <c r="H633" s="10">
        <v>11366</v>
      </c>
      <c r="I633" s="10" t="s">
        <v>33</v>
      </c>
      <c r="J633" s="10">
        <v>339898</v>
      </c>
      <c r="K633" s="10">
        <v>339897.679</v>
      </c>
      <c r="L633" s="10" t="s">
        <v>32</v>
      </c>
      <c r="M633" s="10">
        <v>0</v>
      </c>
      <c r="N633" s="10">
        <v>0</v>
      </c>
      <c r="O633" s="10" t="s">
        <v>32</v>
      </c>
      <c r="P633" s="10">
        <v>352786.679</v>
      </c>
      <c r="Q633" s="10">
        <v>297725</v>
      </c>
      <c r="R633" s="10" t="s">
        <v>32</v>
      </c>
      <c r="S633" s="10">
        <v>0</v>
      </c>
      <c r="T633" s="10">
        <v>6730</v>
      </c>
      <c r="U633" s="10" t="s">
        <v>33</v>
      </c>
      <c r="V633" s="10">
        <v>50984.651850000002</v>
      </c>
      <c r="W633" s="10">
        <v>85513</v>
      </c>
      <c r="X633" s="10">
        <v>27941</v>
      </c>
      <c r="Y633" s="10">
        <v>50000</v>
      </c>
      <c r="Z633" s="10" t="s">
        <v>32</v>
      </c>
      <c r="AA633" s="10">
        <v>352786.679</v>
      </c>
      <c r="AB633" s="10">
        <v>290995</v>
      </c>
      <c r="AC633" s="11">
        <v>0.82484690415422401</v>
      </c>
      <c r="AD633" s="10" t="s">
        <v>32</v>
      </c>
    </row>
    <row r="634" spans="1:30" x14ac:dyDescent="0.25">
      <c r="A634" s="8">
        <v>68344</v>
      </c>
      <c r="B634" s="9" t="s">
        <v>629</v>
      </c>
      <c r="C634" s="9" t="s">
        <v>651</v>
      </c>
      <c r="D634" s="10">
        <v>315326</v>
      </c>
      <c r="E634" s="10">
        <v>315326.05099999998</v>
      </c>
      <c r="F634" s="10" t="s">
        <v>32</v>
      </c>
      <c r="G634" s="10">
        <v>1010195</v>
      </c>
      <c r="H634" s="10">
        <v>94792</v>
      </c>
      <c r="I634" s="10" t="s">
        <v>33</v>
      </c>
      <c r="J634" s="10">
        <v>159038</v>
      </c>
      <c r="K634" s="10">
        <v>159031.33100000001</v>
      </c>
      <c r="L634" s="10" t="s">
        <v>32</v>
      </c>
      <c r="M634" s="10">
        <v>156288</v>
      </c>
      <c r="N634" s="10">
        <v>156294.72</v>
      </c>
      <c r="O634" s="10" t="s">
        <v>32</v>
      </c>
      <c r="P634" s="10">
        <v>477792.05099999998</v>
      </c>
      <c r="Q634" s="10">
        <v>373023</v>
      </c>
      <c r="R634" s="10" t="s">
        <v>32</v>
      </c>
      <c r="S634" s="10">
        <v>0</v>
      </c>
      <c r="T634" s="10">
        <v>0</v>
      </c>
      <c r="U634" s="10" t="s">
        <v>32</v>
      </c>
      <c r="V634" s="10">
        <v>47298.907649999994</v>
      </c>
      <c r="W634" s="10">
        <v>16654</v>
      </c>
      <c r="X634" s="10">
        <v>2895</v>
      </c>
      <c r="Y634" s="10">
        <v>7067</v>
      </c>
      <c r="Z634" s="10" t="s">
        <v>33</v>
      </c>
      <c r="AA634" s="10">
        <v>477792.05099999998</v>
      </c>
      <c r="AB634" s="10">
        <v>373023</v>
      </c>
      <c r="AC634" s="11">
        <v>0.78072249050455633</v>
      </c>
      <c r="AD634" s="10" t="s">
        <v>33</v>
      </c>
    </row>
    <row r="635" spans="1:30" x14ac:dyDescent="0.25">
      <c r="A635" s="8">
        <v>68368</v>
      </c>
      <c r="B635" s="9" t="s">
        <v>629</v>
      </c>
      <c r="C635" s="9" t="s">
        <v>652</v>
      </c>
      <c r="D635" s="10">
        <v>324495</v>
      </c>
      <c r="E635" s="10">
        <v>324494.51400000002</v>
      </c>
      <c r="F635" s="10" t="s">
        <v>32</v>
      </c>
      <c r="G635" s="10">
        <v>408549</v>
      </c>
      <c r="H635" s="10">
        <v>34891</v>
      </c>
      <c r="I635" s="10" t="s">
        <v>33</v>
      </c>
      <c r="J635" s="10">
        <v>324495</v>
      </c>
      <c r="K635" s="10">
        <v>251837.29800000001</v>
      </c>
      <c r="L635" s="10" t="s">
        <v>33</v>
      </c>
      <c r="M635" s="10">
        <v>0</v>
      </c>
      <c r="N635" s="10">
        <v>72657.216</v>
      </c>
      <c r="O635" s="10" t="s">
        <v>33</v>
      </c>
      <c r="P635" s="10">
        <v>359385.51400000002</v>
      </c>
      <c r="Q635" s="10">
        <v>80313</v>
      </c>
      <c r="R635" s="10" t="s">
        <v>32</v>
      </c>
      <c r="S635" s="10">
        <v>0</v>
      </c>
      <c r="T635" s="10">
        <v>0</v>
      </c>
      <c r="U635" s="10" t="s">
        <v>32</v>
      </c>
      <c r="V635" s="10">
        <v>48674.177100000001</v>
      </c>
      <c r="W635" s="10">
        <v>9560</v>
      </c>
      <c r="X635" s="10">
        <v>2690</v>
      </c>
      <c r="Y635" s="10">
        <v>4728</v>
      </c>
      <c r="Z635" s="10" t="s">
        <v>33</v>
      </c>
      <c r="AA635" s="10">
        <v>359385.51400000002</v>
      </c>
      <c r="AB635" s="10">
        <v>80313</v>
      </c>
      <c r="AC635" s="11">
        <v>0.22347311416675519</v>
      </c>
      <c r="AD635" s="10" t="s">
        <v>33</v>
      </c>
    </row>
    <row r="636" spans="1:30" x14ac:dyDescent="0.25">
      <c r="A636" s="8">
        <v>68370</v>
      </c>
      <c r="B636" s="9" t="s">
        <v>629</v>
      </c>
      <c r="C636" s="9" t="s">
        <v>653</v>
      </c>
      <c r="D636" s="10">
        <v>376560</v>
      </c>
      <c r="E636" s="10">
        <v>376559.75199999998</v>
      </c>
      <c r="F636" s="10" t="s">
        <v>32</v>
      </c>
      <c r="G636" s="10">
        <v>78241</v>
      </c>
      <c r="H636" s="10">
        <v>0</v>
      </c>
      <c r="I636" s="10" t="s">
        <v>33</v>
      </c>
      <c r="J636" s="10">
        <v>376560</v>
      </c>
      <c r="K636" s="10">
        <v>376559.75199999998</v>
      </c>
      <c r="L636" s="10" t="s">
        <v>32</v>
      </c>
      <c r="M636" s="10">
        <v>0</v>
      </c>
      <c r="N636" s="10">
        <v>0</v>
      </c>
      <c r="O636" s="10" t="s">
        <v>32</v>
      </c>
      <c r="P636" s="10">
        <v>376987.75199999998</v>
      </c>
      <c r="Q636" s="10">
        <v>123298</v>
      </c>
      <c r="R636" s="10" t="s">
        <v>32</v>
      </c>
      <c r="S636" s="10">
        <v>0</v>
      </c>
      <c r="T636" s="10">
        <v>46635</v>
      </c>
      <c r="U636" s="10" t="s">
        <v>33</v>
      </c>
      <c r="V636" s="10">
        <v>56483.962799999994</v>
      </c>
      <c r="W636" s="10">
        <v>168</v>
      </c>
      <c r="X636" s="10">
        <v>67</v>
      </c>
      <c r="Y636" s="10">
        <v>78</v>
      </c>
      <c r="Z636" s="10" t="s">
        <v>33</v>
      </c>
      <c r="AA636" s="10">
        <v>376987.75199999998</v>
      </c>
      <c r="AB636" s="10">
        <v>76663</v>
      </c>
      <c r="AC636" s="11">
        <v>0.20335673929268663</v>
      </c>
      <c r="AD636" s="10" t="s">
        <v>33</v>
      </c>
    </row>
    <row r="637" spans="1:30" x14ac:dyDescent="0.25">
      <c r="A637" s="8">
        <v>68377</v>
      </c>
      <c r="B637" s="9" t="s">
        <v>629</v>
      </c>
      <c r="C637" s="9" t="s">
        <v>654</v>
      </c>
      <c r="D637" s="10">
        <v>498466</v>
      </c>
      <c r="E637" s="10">
        <v>498465.85600000003</v>
      </c>
      <c r="F637" s="10" t="s">
        <v>32</v>
      </c>
      <c r="G637" s="10">
        <v>44968</v>
      </c>
      <c r="H637" s="10">
        <v>37698</v>
      </c>
      <c r="I637" s="10" t="s">
        <v>33</v>
      </c>
      <c r="J637" s="10">
        <v>498466</v>
      </c>
      <c r="K637" s="10">
        <v>296462.34399999998</v>
      </c>
      <c r="L637" s="10" t="s">
        <v>33</v>
      </c>
      <c r="M637" s="10">
        <v>0</v>
      </c>
      <c r="N637" s="10">
        <v>202003.51199999999</v>
      </c>
      <c r="O637" s="10" t="s">
        <v>33</v>
      </c>
      <c r="P637" s="10">
        <v>536163.85599999991</v>
      </c>
      <c r="Q637" s="10">
        <v>358200</v>
      </c>
      <c r="R637" s="10" t="s">
        <v>32</v>
      </c>
      <c r="S637" s="10">
        <v>0</v>
      </c>
      <c r="T637" s="10">
        <v>0</v>
      </c>
      <c r="U637" s="10" t="s">
        <v>32</v>
      </c>
      <c r="V637" s="10">
        <v>74769.878399999987</v>
      </c>
      <c r="W637" s="10">
        <v>38732</v>
      </c>
      <c r="X637" s="10">
        <v>21913</v>
      </c>
      <c r="Y637" s="10">
        <v>58219</v>
      </c>
      <c r="Z637" s="10" t="s">
        <v>32</v>
      </c>
      <c r="AA637" s="10">
        <v>536163.85599999991</v>
      </c>
      <c r="AB637" s="10">
        <v>358200</v>
      </c>
      <c r="AC637" s="11">
        <v>0.66807934923535772</v>
      </c>
      <c r="AD637" s="10" t="s">
        <v>33</v>
      </c>
    </row>
    <row r="638" spans="1:30" x14ac:dyDescent="0.25">
      <c r="A638" s="8">
        <v>68397</v>
      </c>
      <c r="B638" s="9" t="s">
        <v>629</v>
      </c>
      <c r="C638" s="9" t="s">
        <v>313</v>
      </c>
      <c r="D638" s="10">
        <v>362328</v>
      </c>
      <c r="E638" s="10">
        <v>362327.48499999999</v>
      </c>
      <c r="F638" s="10" t="s">
        <v>32</v>
      </c>
      <c r="G638" s="10">
        <v>298864</v>
      </c>
      <c r="H638" s="10">
        <v>554632</v>
      </c>
      <c r="I638" s="10" t="s">
        <v>33</v>
      </c>
      <c r="J638" s="10">
        <v>362328</v>
      </c>
      <c r="K638" s="10">
        <v>362327.48499999999</v>
      </c>
      <c r="L638" s="10" t="s">
        <v>32</v>
      </c>
      <c r="M638" s="10">
        <v>0</v>
      </c>
      <c r="N638" s="10">
        <v>0</v>
      </c>
      <c r="O638" s="10" t="s">
        <v>32</v>
      </c>
      <c r="P638" s="10">
        <v>937412.48499999999</v>
      </c>
      <c r="Q638" s="10">
        <v>209125</v>
      </c>
      <c r="R638" s="10" t="s">
        <v>32</v>
      </c>
      <c r="S638" s="10">
        <v>0</v>
      </c>
      <c r="T638" s="10">
        <v>0</v>
      </c>
      <c r="U638" s="10" t="s">
        <v>32</v>
      </c>
      <c r="V638" s="10">
        <v>54349.122749999995</v>
      </c>
      <c r="W638" s="10">
        <v>14615</v>
      </c>
      <c r="X638" s="10">
        <v>5394</v>
      </c>
      <c r="Y638" s="10">
        <v>29822</v>
      </c>
      <c r="Z638" s="10" t="s">
        <v>33</v>
      </c>
      <c r="AA638" s="10">
        <v>937412.48499999999</v>
      </c>
      <c r="AB638" s="10">
        <v>209125</v>
      </c>
      <c r="AC638" s="11">
        <v>0.22308749173529516</v>
      </c>
      <c r="AD638" s="10" t="s">
        <v>33</v>
      </c>
    </row>
    <row r="639" spans="1:30" x14ac:dyDescent="0.25">
      <c r="A639" s="8">
        <v>68406</v>
      </c>
      <c r="B639" s="9" t="s">
        <v>629</v>
      </c>
      <c r="C639" s="9" t="s">
        <v>655</v>
      </c>
      <c r="D639" s="10">
        <v>1315126</v>
      </c>
      <c r="E639" s="10">
        <v>1315125.6740000001</v>
      </c>
      <c r="F639" s="10" t="s">
        <v>32</v>
      </c>
      <c r="G639" s="10">
        <v>0</v>
      </c>
      <c r="H639" s="10">
        <v>56824</v>
      </c>
      <c r="I639" s="10" t="s">
        <v>33</v>
      </c>
      <c r="J639" s="10">
        <v>657563</v>
      </c>
      <c r="K639" s="10">
        <v>657562.82900000003</v>
      </c>
      <c r="L639" s="10" t="s">
        <v>32</v>
      </c>
      <c r="M639" s="10">
        <v>657563</v>
      </c>
      <c r="N639" s="10">
        <v>657562.84499999997</v>
      </c>
      <c r="O639" s="10" t="s">
        <v>32</v>
      </c>
      <c r="P639" s="10">
        <v>1377694.6740000001</v>
      </c>
      <c r="Q639" s="10">
        <v>1107389</v>
      </c>
      <c r="R639" s="10" t="s">
        <v>32</v>
      </c>
      <c r="S639" s="10">
        <v>0</v>
      </c>
      <c r="T639" s="10">
        <v>0</v>
      </c>
      <c r="U639" s="10" t="s">
        <v>32</v>
      </c>
      <c r="V639" s="10">
        <v>197268.8511</v>
      </c>
      <c r="W639" s="10">
        <v>151024</v>
      </c>
      <c r="X639" s="10">
        <v>87001</v>
      </c>
      <c r="Y639" s="10">
        <v>149195</v>
      </c>
      <c r="Z639" s="10" t="s">
        <v>32</v>
      </c>
      <c r="AA639" s="10">
        <v>1377694.6740000001</v>
      </c>
      <c r="AB639" s="10">
        <v>1107389</v>
      </c>
      <c r="AC639" s="11">
        <v>0.80379856357055202</v>
      </c>
      <c r="AD639" s="10" t="s">
        <v>32</v>
      </c>
    </row>
    <row r="640" spans="1:30" x14ac:dyDescent="0.25">
      <c r="A640" s="8">
        <v>68418</v>
      </c>
      <c r="B640" s="9" t="s">
        <v>629</v>
      </c>
      <c r="C640" s="9" t="s">
        <v>656</v>
      </c>
      <c r="D640" s="10">
        <v>681433</v>
      </c>
      <c r="E640" s="10">
        <v>681432.84</v>
      </c>
      <c r="F640" s="10" t="s">
        <v>32</v>
      </c>
      <c r="G640" s="10">
        <v>1573560</v>
      </c>
      <c r="H640" s="10">
        <v>0</v>
      </c>
      <c r="I640" s="10" t="s">
        <v>33</v>
      </c>
      <c r="J640" s="10">
        <v>681433</v>
      </c>
      <c r="K640" s="10">
        <v>681432.84</v>
      </c>
      <c r="L640" s="10" t="s">
        <v>32</v>
      </c>
      <c r="M640" s="10">
        <v>0</v>
      </c>
      <c r="N640" s="10">
        <v>0</v>
      </c>
      <c r="O640" s="10" t="s">
        <v>32</v>
      </c>
      <c r="P640" s="10">
        <v>717214.84</v>
      </c>
      <c r="Q640" s="10">
        <v>516704</v>
      </c>
      <c r="R640" s="10" t="s">
        <v>32</v>
      </c>
      <c r="S640" s="10">
        <v>0</v>
      </c>
      <c r="T640" s="10">
        <v>0</v>
      </c>
      <c r="U640" s="10" t="s">
        <v>32</v>
      </c>
      <c r="V640" s="10">
        <v>102214.92599999999</v>
      </c>
      <c r="W640" s="10">
        <v>17177</v>
      </c>
      <c r="X640" s="10">
        <v>3654</v>
      </c>
      <c r="Y640" s="10">
        <v>81231</v>
      </c>
      <c r="Z640" s="10" t="s">
        <v>32</v>
      </c>
      <c r="AA640" s="10">
        <v>717214.84</v>
      </c>
      <c r="AB640" s="10">
        <v>516704</v>
      </c>
      <c r="AC640" s="11">
        <v>0.72043127272715113</v>
      </c>
      <c r="AD640" s="10" t="s">
        <v>33</v>
      </c>
    </row>
    <row r="641" spans="1:30" x14ac:dyDescent="0.25">
      <c r="A641" s="8">
        <v>68432</v>
      </c>
      <c r="B641" s="9" t="s">
        <v>629</v>
      </c>
      <c r="C641" s="9" t="s">
        <v>657</v>
      </c>
      <c r="D641" s="10">
        <v>553743</v>
      </c>
      <c r="E641" s="10">
        <v>553742.5</v>
      </c>
      <c r="F641" s="10" t="s">
        <v>32</v>
      </c>
      <c r="G641" s="10">
        <v>160638</v>
      </c>
      <c r="H641" s="10">
        <v>0</v>
      </c>
      <c r="I641" s="10" t="s">
        <v>33</v>
      </c>
      <c r="J641" s="10">
        <v>553743</v>
      </c>
      <c r="K641" s="10">
        <v>553742.5</v>
      </c>
      <c r="L641" s="10" t="s">
        <v>32</v>
      </c>
      <c r="M641" s="10">
        <v>0</v>
      </c>
      <c r="N641" s="10">
        <v>0</v>
      </c>
      <c r="O641" s="10" t="s">
        <v>32</v>
      </c>
      <c r="P641" s="10">
        <v>566658.5</v>
      </c>
      <c r="Q641" s="10">
        <v>633329</v>
      </c>
      <c r="R641" s="10" t="s">
        <v>33</v>
      </c>
      <c r="S641" s="10">
        <v>0</v>
      </c>
      <c r="T641" s="10">
        <v>0</v>
      </c>
      <c r="U641" s="10" t="s">
        <v>32</v>
      </c>
      <c r="V641" s="10">
        <v>83061.375</v>
      </c>
      <c r="W641" s="10">
        <v>97209</v>
      </c>
      <c r="X641" s="10">
        <v>65531</v>
      </c>
      <c r="Y641" s="10">
        <v>90760</v>
      </c>
      <c r="Z641" s="10" t="s">
        <v>32</v>
      </c>
      <c r="AA641" s="10">
        <v>566658.5</v>
      </c>
      <c r="AB641" s="10">
        <v>633329</v>
      </c>
      <c r="AC641" s="11">
        <v>1.1176555191530702</v>
      </c>
      <c r="AD641" s="10" t="s">
        <v>33</v>
      </c>
    </row>
    <row r="642" spans="1:30" x14ac:dyDescent="0.25">
      <c r="A642" s="8">
        <v>68444</v>
      </c>
      <c r="B642" s="9" t="s">
        <v>629</v>
      </c>
      <c r="C642" s="9" t="s">
        <v>658</v>
      </c>
      <c r="D642" s="10">
        <v>355171</v>
      </c>
      <c r="E642" s="10">
        <v>355169.77299999999</v>
      </c>
      <c r="F642" s="10" t="s">
        <v>32</v>
      </c>
      <c r="G642" s="10">
        <v>1</v>
      </c>
      <c r="H642" s="10">
        <v>0</v>
      </c>
      <c r="I642" s="10" t="s">
        <v>32</v>
      </c>
      <c r="J642" s="10">
        <v>355169</v>
      </c>
      <c r="K642" s="10">
        <v>355169.77299999999</v>
      </c>
      <c r="L642" s="10" t="s">
        <v>32</v>
      </c>
      <c r="M642" s="10">
        <v>0</v>
      </c>
      <c r="N642" s="10">
        <v>0</v>
      </c>
      <c r="O642" s="10" t="s">
        <v>32</v>
      </c>
      <c r="P642" s="10">
        <v>357454.77299999999</v>
      </c>
      <c r="Q642" s="10">
        <v>295954</v>
      </c>
      <c r="R642" s="10" t="s">
        <v>32</v>
      </c>
      <c r="S642" s="10">
        <v>0</v>
      </c>
      <c r="T642" s="10">
        <v>0</v>
      </c>
      <c r="U642" s="10" t="s">
        <v>32</v>
      </c>
      <c r="V642" s="10">
        <v>53275.465949999998</v>
      </c>
      <c r="W642" s="10">
        <v>20432</v>
      </c>
      <c r="X642" s="10">
        <v>5054</v>
      </c>
      <c r="Y642" s="10">
        <v>13401</v>
      </c>
      <c r="Z642" s="10" t="s">
        <v>33</v>
      </c>
      <c r="AA642" s="10">
        <v>357454.77299999999</v>
      </c>
      <c r="AB642" s="10">
        <v>295954</v>
      </c>
      <c r="AC642" s="11">
        <v>0.82794809960475757</v>
      </c>
      <c r="AD642" s="10" t="s">
        <v>32</v>
      </c>
    </row>
    <row r="643" spans="1:30" x14ac:dyDescent="0.25">
      <c r="A643" s="8">
        <v>68468</v>
      </c>
      <c r="B643" s="9" t="s">
        <v>629</v>
      </c>
      <c r="C643" s="9" t="s">
        <v>659</v>
      </c>
      <c r="D643" s="10">
        <v>493551</v>
      </c>
      <c r="E643" s="10">
        <v>493551.35600000003</v>
      </c>
      <c r="F643" s="10" t="s">
        <v>32</v>
      </c>
      <c r="G643" s="10">
        <v>202855</v>
      </c>
      <c r="H643" s="10">
        <v>202845</v>
      </c>
      <c r="I643" s="10" t="s">
        <v>32</v>
      </c>
      <c r="J643" s="10">
        <v>493551</v>
      </c>
      <c r="K643" s="10">
        <v>493551.35600000003</v>
      </c>
      <c r="L643" s="10" t="s">
        <v>32</v>
      </c>
      <c r="M643" s="10">
        <v>0</v>
      </c>
      <c r="N643" s="10">
        <v>0</v>
      </c>
      <c r="O643" s="10" t="s">
        <v>32</v>
      </c>
      <c r="P643" s="10">
        <v>696406.35600000003</v>
      </c>
      <c r="Q643" s="10">
        <v>222676</v>
      </c>
      <c r="R643" s="10" t="s">
        <v>32</v>
      </c>
      <c r="S643" s="10">
        <v>0</v>
      </c>
      <c r="T643" s="10">
        <v>0</v>
      </c>
      <c r="U643" s="10" t="s">
        <v>32</v>
      </c>
      <c r="V643" s="10">
        <v>74032.703399999999</v>
      </c>
      <c r="W643" s="10">
        <v>6708</v>
      </c>
      <c r="X643" s="10">
        <v>2980</v>
      </c>
      <c r="Y643" s="10">
        <v>4919</v>
      </c>
      <c r="Z643" s="10" t="s">
        <v>33</v>
      </c>
      <c r="AA643" s="10">
        <v>696406.35600000003</v>
      </c>
      <c r="AB643" s="10">
        <v>222676</v>
      </c>
      <c r="AC643" s="11">
        <v>0.31975009716884317</v>
      </c>
      <c r="AD643" s="10" t="s">
        <v>33</v>
      </c>
    </row>
    <row r="644" spans="1:30" x14ac:dyDescent="0.25">
      <c r="A644" s="8">
        <v>68500</v>
      </c>
      <c r="B644" s="9" t="s">
        <v>629</v>
      </c>
      <c r="C644" s="9" t="s">
        <v>660</v>
      </c>
      <c r="D644" s="10">
        <v>586292</v>
      </c>
      <c r="E644" s="10">
        <v>586292.04399999999</v>
      </c>
      <c r="F644" s="10" t="s">
        <v>32</v>
      </c>
      <c r="G644" s="10">
        <v>51604</v>
      </c>
      <c r="H644" s="10">
        <v>26834</v>
      </c>
      <c r="I644" s="10" t="s">
        <v>33</v>
      </c>
      <c r="J644" s="10">
        <v>586292</v>
      </c>
      <c r="K644" s="10">
        <v>586292.04399999999</v>
      </c>
      <c r="L644" s="10" t="s">
        <v>32</v>
      </c>
      <c r="M644" s="10">
        <v>0</v>
      </c>
      <c r="N644" s="10">
        <v>0</v>
      </c>
      <c r="O644" s="10" t="s">
        <v>32</v>
      </c>
      <c r="P644" s="10">
        <v>616412.04399999999</v>
      </c>
      <c r="Q644" s="10">
        <v>498212</v>
      </c>
      <c r="R644" s="10" t="s">
        <v>32</v>
      </c>
      <c r="S644" s="10">
        <v>0</v>
      </c>
      <c r="T644" s="10">
        <v>0</v>
      </c>
      <c r="U644" s="10" t="s">
        <v>32</v>
      </c>
      <c r="V644" s="10">
        <v>87943.806599999996</v>
      </c>
      <c r="W644" s="10">
        <v>41748</v>
      </c>
      <c r="X644" s="10">
        <v>16231</v>
      </c>
      <c r="Y644" s="10">
        <v>58198</v>
      </c>
      <c r="Z644" s="10" t="s">
        <v>32</v>
      </c>
      <c r="AA644" s="10">
        <v>616412.04399999999</v>
      </c>
      <c r="AB644" s="10">
        <v>498212</v>
      </c>
      <c r="AC644" s="11">
        <v>0.80824507705433479</v>
      </c>
      <c r="AD644" s="10" t="s">
        <v>32</v>
      </c>
    </row>
    <row r="645" spans="1:30" x14ac:dyDescent="0.25">
      <c r="A645" s="8">
        <v>68522</v>
      </c>
      <c r="B645" s="9" t="s">
        <v>629</v>
      </c>
      <c r="C645" s="9" t="s">
        <v>661</v>
      </c>
      <c r="D645" s="10">
        <v>356982</v>
      </c>
      <c r="E645" s="10">
        <v>356981.86300000001</v>
      </c>
      <c r="F645" s="10" t="s">
        <v>32</v>
      </c>
      <c r="G645" s="10">
        <v>611141</v>
      </c>
      <c r="H645" s="10">
        <v>18054</v>
      </c>
      <c r="I645" s="10" t="s">
        <v>33</v>
      </c>
      <c r="J645" s="10">
        <v>356982</v>
      </c>
      <c r="K645" s="10">
        <v>356981.86300000001</v>
      </c>
      <c r="L645" s="10" t="s">
        <v>32</v>
      </c>
      <c r="M645" s="10">
        <v>0</v>
      </c>
      <c r="N645" s="10">
        <v>0</v>
      </c>
      <c r="O645" s="10" t="s">
        <v>32</v>
      </c>
      <c r="P645" s="10">
        <v>376544.86300000001</v>
      </c>
      <c r="Q645" s="10">
        <v>310411</v>
      </c>
      <c r="R645" s="10" t="s">
        <v>32</v>
      </c>
      <c r="S645" s="10">
        <v>0</v>
      </c>
      <c r="T645" s="10">
        <v>0</v>
      </c>
      <c r="U645" s="10" t="s">
        <v>32</v>
      </c>
      <c r="V645" s="10">
        <v>53547.279450000002</v>
      </c>
      <c r="W645" s="10">
        <v>21429</v>
      </c>
      <c r="X645" s="10">
        <v>8827</v>
      </c>
      <c r="Y645" s="10">
        <v>5511</v>
      </c>
      <c r="Z645" s="10" t="s">
        <v>33</v>
      </c>
      <c r="AA645" s="10">
        <v>376544.86300000001</v>
      </c>
      <c r="AB645" s="10">
        <v>310411</v>
      </c>
      <c r="AC645" s="11">
        <v>0.82436657753580878</v>
      </c>
      <c r="AD645" s="10" t="s">
        <v>32</v>
      </c>
    </row>
    <row r="646" spans="1:30" x14ac:dyDescent="0.25">
      <c r="A646" s="8">
        <v>68524</v>
      </c>
      <c r="B646" s="9" t="s">
        <v>629</v>
      </c>
      <c r="C646" s="9" t="s">
        <v>662</v>
      </c>
      <c r="D646" s="10">
        <v>222304</v>
      </c>
      <c r="E646" s="10">
        <v>222303.715</v>
      </c>
      <c r="F646" s="10" t="s">
        <v>32</v>
      </c>
      <c r="G646" s="10">
        <v>8420</v>
      </c>
      <c r="H646" s="10">
        <v>0</v>
      </c>
      <c r="I646" s="10" t="s">
        <v>33</v>
      </c>
      <c r="J646" s="10">
        <v>222304</v>
      </c>
      <c r="K646" s="10">
        <v>222303.715</v>
      </c>
      <c r="L646" s="10" t="s">
        <v>32</v>
      </c>
      <c r="M646" s="10">
        <v>0</v>
      </c>
      <c r="N646" s="10">
        <v>0</v>
      </c>
      <c r="O646" s="10" t="s">
        <v>32</v>
      </c>
      <c r="P646" s="10">
        <v>222303.715</v>
      </c>
      <c r="Q646" s="10">
        <v>199553</v>
      </c>
      <c r="R646" s="10" t="s">
        <v>32</v>
      </c>
      <c r="S646" s="10">
        <v>0</v>
      </c>
      <c r="T646" s="10">
        <v>0</v>
      </c>
      <c r="U646" s="10" t="s">
        <v>32</v>
      </c>
      <c r="V646" s="10">
        <v>33345.557249999998</v>
      </c>
      <c r="W646" s="10">
        <v>21600</v>
      </c>
      <c r="X646" s="10">
        <v>8245</v>
      </c>
      <c r="Y646" s="10">
        <v>19819</v>
      </c>
      <c r="Z646" s="10" t="s">
        <v>32</v>
      </c>
      <c r="AA646" s="10">
        <v>222303.715</v>
      </c>
      <c r="AB646" s="10">
        <v>199553</v>
      </c>
      <c r="AC646" s="11">
        <v>0.89765931262102394</v>
      </c>
      <c r="AD646" s="10" t="s">
        <v>32</v>
      </c>
    </row>
    <row r="647" spans="1:30" x14ac:dyDescent="0.25">
      <c r="A647" s="8">
        <v>68572</v>
      </c>
      <c r="B647" s="9" t="s">
        <v>629</v>
      </c>
      <c r="C647" s="9" t="s">
        <v>663</v>
      </c>
      <c r="D647" s="10">
        <v>588150</v>
      </c>
      <c r="E647" s="10">
        <v>588150.03899999999</v>
      </c>
      <c r="F647" s="10" t="s">
        <v>32</v>
      </c>
      <c r="G647" s="10">
        <v>188587</v>
      </c>
      <c r="H647" s="10">
        <v>211746</v>
      </c>
      <c r="I647" s="10" t="s">
        <v>33</v>
      </c>
      <c r="J647" s="10">
        <v>588150</v>
      </c>
      <c r="K647" s="10">
        <v>588150.03899999999</v>
      </c>
      <c r="L647" s="10" t="s">
        <v>32</v>
      </c>
      <c r="M647" s="10">
        <v>0</v>
      </c>
      <c r="N647" s="10">
        <v>0</v>
      </c>
      <c r="O647" s="10" t="s">
        <v>32</v>
      </c>
      <c r="P647" s="10">
        <v>801776.03899999999</v>
      </c>
      <c r="Q647" s="10">
        <v>283982</v>
      </c>
      <c r="R647" s="10" t="s">
        <v>32</v>
      </c>
      <c r="S647" s="10">
        <v>0</v>
      </c>
      <c r="T647" s="10">
        <v>0</v>
      </c>
      <c r="U647" s="10" t="s">
        <v>32</v>
      </c>
      <c r="V647" s="10">
        <v>88222.505850000001</v>
      </c>
      <c r="W647" s="10">
        <v>0</v>
      </c>
      <c r="X647" s="10">
        <v>48202</v>
      </c>
      <c r="Y647" s="10">
        <v>84822</v>
      </c>
      <c r="Z647" s="10" t="s">
        <v>33</v>
      </c>
      <c r="AA647" s="10">
        <v>801776.03899999999</v>
      </c>
      <c r="AB647" s="10">
        <v>283982</v>
      </c>
      <c r="AC647" s="11">
        <v>0.35419117831731561</v>
      </c>
      <c r="AD647" s="10" t="s">
        <v>33</v>
      </c>
    </row>
    <row r="648" spans="1:30" x14ac:dyDescent="0.25">
      <c r="A648" s="8">
        <v>68573</v>
      </c>
      <c r="B648" s="9" t="s">
        <v>629</v>
      </c>
      <c r="C648" s="9" t="s">
        <v>664</v>
      </c>
      <c r="D648" s="10">
        <v>535943</v>
      </c>
      <c r="E648" s="10">
        <v>535943.36100000003</v>
      </c>
      <c r="F648" s="10" t="s">
        <v>32</v>
      </c>
      <c r="G648" s="10">
        <v>24272</v>
      </c>
      <c r="H648" s="10">
        <v>0</v>
      </c>
      <c r="I648" s="10" t="s">
        <v>33</v>
      </c>
      <c r="J648" s="10">
        <v>535943</v>
      </c>
      <c r="K648" s="10">
        <v>526005.21299999999</v>
      </c>
      <c r="L648" s="10" t="s">
        <v>33</v>
      </c>
      <c r="M648" s="10">
        <v>0</v>
      </c>
      <c r="N648" s="10">
        <v>9938.1479999999992</v>
      </c>
      <c r="O648" s="10" t="s">
        <v>33</v>
      </c>
      <c r="P648" s="10">
        <v>535943.36100000003</v>
      </c>
      <c r="Q648" s="10">
        <v>1150353</v>
      </c>
      <c r="R648" s="10" t="s">
        <v>33</v>
      </c>
      <c r="S648" s="10">
        <v>0</v>
      </c>
      <c r="T648" s="10">
        <v>0</v>
      </c>
      <c r="U648" s="10" t="s">
        <v>32</v>
      </c>
      <c r="V648" s="10">
        <v>80391.504150000008</v>
      </c>
      <c r="W648" s="10">
        <v>131968</v>
      </c>
      <c r="X648" s="10">
        <v>21047</v>
      </c>
      <c r="Y648" s="10">
        <v>0</v>
      </c>
      <c r="Z648" s="10" t="s">
        <v>32</v>
      </c>
      <c r="AA648" s="10">
        <v>535943.36100000003</v>
      </c>
      <c r="AB648" s="10">
        <v>1150353</v>
      </c>
      <c r="AC648" s="11">
        <v>2.1464077805788881</v>
      </c>
      <c r="AD648" s="10" t="s">
        <v>33</v>
      </c>
    </row>
    <row r="649" spans="1:30" x14ac:dyDescent="0.25">
      <c r="A649" s="8">
        <v>68615</v>
      </c>
      <c r="B649" s="9" t="s">
        <v>629</v>
      </c>
      <c r="C649" s="9" t="s">
        <v>81</v>
      </c>
      <c r="D649" s="10">
        <v>1138570</v>
      </c>
      <c r="E649" s="10">
        <v>1138570.0819999999</v>
      </c>
      <c r="F649" s="10" t="s">
        <v>32</v>
      </c>
      <c r="G649" s="10">
        <v>74297</v>
      </c>
      <c r="H649" s="10">
        <v>87472</v>
      </c>
      <c r="I649" s="10" t="s">
        <v>33</v>
      </c>
      <c r="J649" s="10">
        <v>1138570</v>
      </c>
      <c r="K649" s="10">
        <v>1138570.0819999999</v>
      </c>
      <c r="L649" s="10" t="s">
        <v>32</v>
      </c>
      <c r="M649" s="10">
        <v>0</v>
      </c>
      <c r="N649" s="10">
        <v>0</v>
      </c>
      <c r="O649" s="10" t="s">
        <v>32</v>
      </c>
      <c r="P649" s="10">
        <v>1227210.0819999999</v>
      </c>
      <c r="Q649" s="10">
        <v>407264</v>
      </c>
      <c r="R649" s="10" t="s">
        <v>32</v>
      </c>
      <c r="S649" s="10">
        <v>0</v>
      </c>
      <c r="T649" s="10">
        <v>0</v>
      </c>
      <c r="U649" s="10" t="s">
        <v>32</v>
      </c>
      <c r="V649" s="10">
        <v>170785.51229999997</v>
      </c>
      <c r="W649" s="10">
        <v>313277</v>
      </c>
      <c r="X649" s="10">
        <v>0</v>
      </c>
      <c r="Y649" s="10">
        <v>0</v>
      </c>
      <c r="Z649" s="10" t="s">
        <v>32</v>
      </c>
      <c r="AA649" s="10">
        <v>1227210.0819999999</v>
      </c>
      <c r="AB649" s="10">
        <v>407264</v>
      </c>
      <c r="AC649" s="11">
        <v>0.33186168038668379</v>
      </c>
      <c r="AD649" s="10" t="s">
        <v>33</v>
      </c>
    </row>
    <row r="650" spans="1:30" x14ac:dyDescent="0.25">
      <c r="A650" s="8">
        <v>68673</v>
      </c>
      <c r="B650" s="9" t="s">
        <v>629</v>
      </c>
      <c r="C650" s="9" t="s">
        <v>665</v>
      </c>
      <c r="D650" s="10">
        <v>337791</v>
      </c>
      <c r="E650" s="10">
        <v>337790.61200000002</v>
      </c>
      <c r="F650" s="10" t="s">
        <v>32</v>
      </c>
      <c r="G650" s="10">
        <v>14028</v>
      </c>
      <c r="H650" s="10">
        <v>14029</v>
      </c>
      <c r="I650" s="10" t="s">
        <v>32</v>
      </c>
      <c r="J650" s="10">
        <v>337791</v>
      </c>
      <c r="K650" s="10">
        <v>337790.61200000002</v>
      </c>
      <c r="L650" s="10" t="s">
        <v>32</v>
      </c>
      <c r="M650" s="10">
        <v>0</v>
      </c>
      <c r="N650" s="10">
        <v>0</v>
      </c>
      <c r="O650" s="10" t="s">
        <v>32</v>
      </c>
      <c r="P650" s="10">
        <v>351819.61200000002</v>
      </c>
      <c r="Q650" s="10">
        <v>389567</v>
      </c>
      <c r="R650" s="10" t="s">
        <v>33</v>
      </c>
      <c r="S650" s="10">
        <v>0</v>
      </c>
      <c r="T650" s="10">
        <v>1927</v>
      </c>
      <c r="U650" s="10" t="s">
        <v>33</v>
      </c>
      <c r="V650" s="10">
        <v>50668.591800000002</v>
      </c>
      <c r="W650" s="10">
        <v>8557</v>
      </c>
      <c r="X650" s="10">
        <v>782</v>
      </c>
      <c r="Y650" s="10">
        <v>2956</v>
      </c>
      <c r="Z650" s="10" t="s">
        <v>33</v>
      </c>
      <c r="AA650" s="10">
        <v>351819.61200000002</v>
      </c>
      <c r="AB650" s="10">
        <v>387640</v>
      </c>
      <c r="AC650" s="11">
        <v>1.1018146424423889</v>
      </c>
      <c r="AD650" s="10" t="s">
        <v>33</v>
      </c>
    </row>
    <row r="651" spans="1:30" x14ac:dyDescent="0.25">
      <c r="A651" s="8">
        <v>68682</v>
      </c>
      <c r="B651" s="9" t="s">
        <v>629</v>
      </c>
      <c r="C651" s="9" t="s">
        <v>666</v>
      </c>
      <c r="D651" s="10">
        <v>326491</v>
      </c>
      <c r="E651" s="10">
        <v>326491.32900000003</v>
      </c>
      <c r="F651" s="10" t="s">
        <v>32</v>
      </c>
      <c r="G651" s="10">
        <v>81008</v>
      </c>
      <c r="H651" s="10">
        <v>1345</v>
      </c>
      <c r="I651" s="10" t="s">
        <v>33</v>
      </c>
      <c r="J651" s="10">
        <v>114272</v>
      </c>
      <c r="K651" s="10">
        <v>114271.965</v>
      </c>
      <c r="L651" s="10" t="s">
        <v>32</v>
      </c>
      <c r="M651" s="10">
        <v>212219</v>
      </c>
      <c r="N651" s="10">
        <v>212219.364</v>
      </c>
      <c r="O651" s="10" t="s">
        <v>32</v>
      </c>
      <c r="P651" s="10">
        <v>370835.32900000003</v>
      </c>
      <c r="Q651" s="10">
        <v>400070</v>
      </c>
      <c r="R651" s="10" t="s">
        <v>33</v>
      </c>
      <c r="S651" s="10">
        <v>0</v>
      </c>
      <c r="T651" s="10">
        <v>0</v>
      </c>
      <c r="U651" s="10" t="s">
        <v>32</v>
      </c>
      <c r="V651" s="10">
        <v>48973.699350000003</v>
      </c>
      <c r="W651" s="10">
        <v>16176</v>
      </c>
      <c r="X651" s="10">
        <v>6489</v>
      </c>
      <c r="Y651" s="10">
        <v>8692</v>
      </c>
      <c r="Z651" s="10" t="s">
        <v>33</v>
      </c>
      <c r="AA651" s="10">
        <v>370835.32900000003</v>
      </c>
      <c r="AB651" s="10">
        <v>400070</v>
      </c>
      <c r="AC651" s="11">
        <v>1.0788346436107763</v>
      </c>
      <c r="AD651" s="10" t="s">
        <v>33</v>
      </c>
    </row>
    <row r="652" spans="1:30" x14ac:dyDescent="0.25">
      <c r="A652" s="8">
        <v>68689</v>
      </c>
      <c r="B652" s="9" t="s">
        <v>629</v>
      </c>
      <c r="C652" s="9" t="s">
        <v>667</v>
      </c>
      <c r="D652" s="10">
        <v>1153728</v>
      </c>
      <c r="E652" s="10">
        <v>1153728.4939999999</v>
      </c>
      <c r="F652" s="10" t="s">
        <v>32</v>
      </c>
      <c r="G652" s="10">
        <v>838178</v>
      </c>
      <c r="H652" s="10">
        <v>73801</v>
      </c>
      <c r="I652" s="10" t="s">
        <v>33</v>
      </c>
      <c r="J652" s="10">
        <v>1153728</v>
      </c>
      <c r="K652" s="10">
        <v>1153728.4939999999</v>
      </c>
      <c r="L652" s="10" t="s">
        <v>32</v>
      </c>
      <c r="M652" s="10">
        <v>0</v>
      </c>
      <c r="N652" s="10">
        <v>0</v>
      </c>
      <c r="O652" s="10" t="s">
        <v>32</v>
      </c>
      <c r="P652" s="10">
        <v>1240368.4939999999</v>
      </c>
      <c r="Q652" s="10">
        <v>669937</v>
      </c>
      <c r="R652" s="10" t="s">
        <v>32</v>
      </c>
      <c r="S652" s="10">
        <v>0</v>
      </c>
      <c r="T652" s="10">
        <v>0</v>
      </c>
      <c r="U652" s="10" t="s">
        <v>32</v>
      </c>
      <c r="V652" s="10">
        <v>173059.27409999998</v>
      </c>
      <c r="W652" s="10">
        <v>208502</v>
      </c>
      <c r="X652" s="10">
        <v>156490</v>
      </c>
      <c r="Y652" s="10">
        <v>25745</v>
      </c>
      <c r="Z652" s="10" t="s">
        <v>32</v>
      </c>
      <c r="AA652" s="10">
        <v>1240368.4939999999</v>
      </c>
      <c r="AB652" s="10">
        <v>669937</v>
      </c>
      <c r="AC652" s="11">
        <v>0.54011126793422082</v>
      </c>
      <c r="AD652" s="10" t="s">
        <v>33</v>
      </c>
    </row>
    <row r="653" spans="1:30" x14ac:dyDescent="0.25">
      <c r="A653" s="8">
        <v>68705</v>
      </c>
      <c r="B653" s="9" t="s">
        <v>629</v>
      </c>
      <c r="C653" s="9" t="s">
        <v>94</v>
      </c>
      <c r="D653" s="10">
        <v>298575</v>
      </c>
      <c r="E653" s="10">
        <v>298574.93699999998</v>
      </c>
      <c r="F653" s="10" t="s">
        <v>32</v>
      </c>
      <c r="G653" s="10">
        <v>-76887</v>
      </c>
      <c r="H653" s="10">
        <v>0</v>
      </c>
      <c r="I653" s="10" t="s">
        <v>33</v>
      </c>
      <c r="J653" s="10">
        <v>298575</v>
      </c>
      <c r="K653" s="10">
        <v>298574.93699999998</v>
      </c>
      <c r="L653" s="10" t="s">
        <v>32</v>
      </c>
      <c r="M653" s="10">
        <v>0</v>
      </c>
      <c r="N653" s="10">
        <v>0</v>
      </c>
      <c r="O653" s="10" t="s">
        <v>32</v>
      </c>
      <c r="P653" s="10">
        <v>298574.93699999998</v>
      </c>
      <c r="Q653" s="10">
        <v>211291</v>
      </c>
      <c r="R653" s="10" t="s">
        <v>32</v>
      </c>
      <c r="S653" s="10">
        <v>0</v>
      </c>
      <c r="T653" s="10">
        <v>24762</v>
      </c>
      <c r="U653" s="10" t="s">
        <v>33</v>
      </c>
      <c r="V653" s="10">
        <v>44786.240549999995</v>
      </c>
      <c r="W653" s="10">
        <v>15000</v>
      </c>
      <c r="X653" s="10">
        <v>18000</v>
      </c>
      <c r="Y653" s="10">
        <v>12432</v>
      </c>
      <c r="Z653" s="10" t="s">
        <v>32</v>
      </c>
      <c r="AA653" s="10">
        <v>298574.93699999998</v>
      </c>
      <c r="AB653" s="10">
        <v>186529</v>
      </c>
      <c r="AC653" s="11">
        <v>0.62473093647508671</v>
      </c>
      <c r="AD653" s="10" t="s">
        <v>33</v>
      </c>
    </row>
    <row r="654" spans="1:30" x14ac:dyDescent="0.25">
      <c r="A654" s="8">
        <v>68755</v>
      </c>
      <c r="B654" s="9" t="s">
        <v>629</v>
      </c>
      <c r="C654" s="9" t="s">
        <v>668</v>
      </c>
      <c r="D654" s="10">
        <v>895128</v>
      </c>
      <c r="E654" s="10">
        <v>895127.88199999998</v>
      </c>
      <c r="F654" s="10" t="s">
        <v>32</v>
      </c>
      <c r="G654" s="10">
        <v>178982</v>
      </c>
      <c r="H654" s="10">
        <v>19024</v>
      </c>
      <c r="I654" s="10" t="s">
        <v>33</v>
      </c>
      <c r="J654" s="10">
        <v>895128</v>
      </c>
      <c r="K654" s="10">
        <v>895127.88199999998</v>
      </c>
      <c r="L654" s="10" t="s">
        <v>32</v>
      </c>
      <c r="M654" s="10">
        <v>0</v>
      </c>
      <c r="N654" s="10">
        <v>0</v>
      </c>
      <c r="O654" s="10" t="s">
        <v>32</v>
      </c>
      <c r="P654" s="10">
        <v>915281.88199999998</v>
      </c>
      <c r="Q654" s="10">
        <v>1003599</v>
      </c>
      <c r="R654" s="10" t="s">
        <v>33</v>
      </c>
      <c r="S654" s="10">
        <v>0</v>
      </c>
      <c r="T654" s="10">
        <v>100000</v>
      </c>
      <c r="U654" s="10" t="s">
        <v>33</v>
      </c>
      <c r="V654" s="10">
        <v>134269.18229999999</v>
      </c>
      <c r="W654" s="10">
        <v>184718</v>
      </c>
      <c r="X654" s="10">
        <v>76831</v>
      </c>
      <c r="Y654" s="10">
        <v>354226</v>
      </c>
      <c r="Z654" s="10" t="s">
        <v>32</v>
      </c>
      <c r="AA654" s="10">
        <v>915281.88199999998</v>
      </c>
      <c r="AB654" s="10">
        <v>903599</v>
      </c>
      <c r="AC654" s="11">
        <v>0.98723575520311679</v>
      </c>
      <c r="AD654" s="10" t="s">
        <v>32</v>
      </c>
    </row>
    <row r="655" spans="1:30" x14ac:dyDescent="0.25">
      <c r="A655" s="8">
        <v>68770</v>
      </c>
      <c r="B655" s="9" t="s">
        <v>629</v>
      </c>
      <c r="C655" s="9" t="s">
        <v>669</v>
      </c>
      <c r="D655" s="10">
        <v>544061</v>
      </c>
      <c r="E655" s="10">
        <v>544060.93799999997</v>
      </c>
      <c r="F655" s="10" t="s">
        <v>32</v>
      </c>
      <c r="G655" s="10">
        <v>522387</v>
      </c>
      <c r="H655" s="10">
        <v>266736</v>
      </c>
      <c r="I655" s="10" t="s">
        <v>33</v>
      </c>
      <c r="J655" s="10">
        <v>544061</v>
      </c>
      <c r="K655" s="10">
        <v>217624.37599999999</v>
      </c>
      <c r="L655" s="10" t="s">
        <v>33</v>
      </c>
      <c r="M655" s="10">
        <v>0</v>
      </c>
      <c r="N655" s="10">
        <v>326436.56199999998</v>
      </c>
      <c r="O655" s="10" t="s">
        <v>33</v>
      </c>
      <c r="P655" s="10">
        <v>829116.93799999997</v>
      </c>
      <c r="Q655" s="10">
        <v>513171</v>
      </c>
      <c r="R655" s="10" t="s">
        <v>32</v>
      </c>
      <c r="S655" s="10">
        <v>0</v>
      </c>
      <c r="T655" s="10">
        <v>0</v>
      </c>
      <c r="U655" s="10" t="s">
        <v>32</v>
      </c>
      <c r="V655" s="10">
        <v>81609.140699999989</v>
      </c>
      <c r="W655" s="10">
        <v>46003</v>
      </c>
      <c r="X655" s="10">
        <v>11747</v>
      </c>
      <c r="Y655" s="10">
        <v>46133</v>
      </c>
      <c r="Z655" s="10" t="s">
        <v>32</v>
      </c>
      <c r="AA655" s="10">
        <v>829116.93799999997</v>
      </c>
      <c r="AB655" s="10">
        <v>513171</v>
      </c>
      <c r="AC655" s="11">
        <v>0.61893681877718443</v>
      </c>
      <c r="AD655" s="10" t="s">
        <v>33</v>
      </c>
    </row>
    <row r="656" spans="1:30" x14ac:dyDescent="0.25">
      <c r="A656" s="8">
        <v>68773</v>
      </c>
      <c r="B656" s="9" t="s">
        <v>629</v>
      </c>
      <c r="C656" s="9" t="s">
        <v>297</v>
      </c>
      <c r="D656" s="10">
        <v>513107</v>
      </c>
      <c r="E656" s="10">
        <v>513107.20199999999</v>
      </c>
      <c r="F656" s="10" t="s">
        <v>32</v>
      </c>
      <c r="G656" s="10">
        <v>133</v>
      </c>
      <c r="H656" s="10">
        <v>0</v>
      </c>
      <c r="I656" s="10" t="s">
        <v>33</v>
      </c>
      <c r="J656" s="10">
        <v>513107</v>
      </c>
      <c r="K656" s="10">
        <v>209378.79</v>
      </c>
      <c r="L656" s="10" t="s">
        <v>33</v>
      </c>
      <c r="M656" s="10">
        <v>0</v>
      </c>
      <c r="N656" s="10">
        <v>9938.1479999999992</v>
      </c>
      <c r="O656" s="10" t="s">
        <v>33</v>
      </c>
      <c r="P656" s="10">
        <v>513107.20200000005</v>
      </c>
      <c r="Q656" s="10">
        <v>121850</v>
      </c>
      <c r="R656" s="10" t="s">
        <v>32</v>
      </c>
      <c r="S656" s="10">
        <v>0</v>
      </c>
      <c r="T656" s="10">
        <v>0</v>
      </c>
      <c r="U656" s="10" t="s">
        <v>32</v>
      </c>
      <c r="V656" s="10">
        <v>76966.080300000001</v>
      </c>
      <c r="W656" s="10">
        <v>18382</v>
      </c>
      <c r="X656" s="10">
        <v>0</v>
      </c>
      <c r="Y656" s="10">
        <v>19402</v>
      </c>
      <c r="Z656" s="10" t="s">
        <v>33</v>
      </c>
      <c r="AA656" s="10">
        <v>513107.20200000005</v>
      </c>
      <c r="AB656" s="10">
        <v>121850</v>
      </c>
      <c r="AC656" s="11">
        <v>0.2374747411945311</v>
      </c>
      <c r="AD656" s="10" t="s">
        <v>33</v>
      </c>
    </row>
    <row r="657" spans="1:30" x14ac:dyDescent="0.25">
      <c r="A657" s="8">
        <v>68780</v>
      </c>
      <c r="B657" s="9" t="s">
        <v>629</v>
      </c>
      <c r="C657" s="9" t="s">
        <v>670</v>
      </c>
      <c r="D657" s="10">
        <v>365601</v>
      </c>
      <c r="E657" s="10">
        <v>365600.76</v>
      </c>
      <c r="F657" s="10" t="s">
        <v>32</v>
      </c>
      <c r="G657" s="10">
        <v>0</v>
      </c>
      <c r="H657" s="10">
        <v>318280</v>
      </c>
      <c r="I657" s="10" t="s">
        <v>33</v>
      </c>
      <c r="J657" s="10">
        <v>365601</v>
      </c>
      <c r="K657" s="10">
        <v>365600.76</v>
      </c>
      <c r="L657" s="10" t="s">
        <v>32</v>
      </c>
      <c r="M657" s="10">
        <v>0</v>
      </c>
      <c r="N657" s="10">
        <v>0</v>
      </c>
      <c r="O657" s="10" t="s">
        <v>32</v>
      </c>
      <c r="P657" s="10">
        <v>691854.76</v>
      </c>
      <c r="Q657" s="10">
        <v>499745</v>
      </c>
      <c r="R657" s="10" t="s">
        <v>32</v>
      </c>
      <c r="S657" s="10">
        <v>0</v>
      </c>
      <c r="T657" s="10">
        <v>0</v>
      </c>
      <c r="U657" s="10" t="s">
        <v>32</v>
      </c>
      <c r="V657" s="10">
        <v>54840.114000000001</v>
      </c>
      <c r="W657" s="10">
        <v>17884</v>
      </c>
      <c r="X657" s="10">
        <v>7166</v>
      </c>
      <c r="Y657" s="10">
        <v>11596</v>
      </c>
      <c r="Z657" s="10" t="s">
        <v>33</v>
      </c>
      <c r="AA657" s="10">
        <v>691854.76</v>
      </c>
      <c r="AB657" s="10">
        <v>499745</v>
      </c>
      <c r="AC657" s="11">
        <v>0.72232646054209415</v>
      </c>
      <c r="AD657" s="10" t="s">
        <v>33</v>
      </c>
    </row>
    <row r="658" spans="1:30" x14ac:dyDescent="0.25">
      <c r="A658" s="8">
        <v>68855</v>
      </c>
      <c r="B658" s="9" t="s">
        <v>629</v>
      </c>
      <c r="C658" s="9" t="s">
        <v>671</v>
      </c>
      <c r="D658" s="10">
        <v>281426</v>
      </c>
      <c r="E658" s="10">
        <v>281426.19300000003</v>
      </c>
      <c r="F658" s="10" t="s">
        <v>32</v>
      </c>
      <c r="G658" s="10">
        <v>1629.367</v>
      </c>
      <c r="H658" s="10">
        <v>1629</v>
      </c>
      <c r="I658" s="10" t="s">
        <v>32</v>
      </c>
      <c r="J658" s="10">
        <v>281426</v>
      </c>
      <c r="K658" s="10">
        <v>281426.19300000003</v>
      </c>
      <c r="L658" s="10" t="s">
        <v>32</v>
      </c>
      <c r="M658" s="10">
        <v>0</v>
      </c>
      <c r="N658" s="10">
        <v>0</v>
      </c>
      <c r="O658" s="10" t="s">
        <v>32</v>
      </c>
      <c r="P658" s="10">
        <v>284092.19300000003</v>
      </c>
      <c r="Q658" s="10">
        <v>218606</v>
      </c>
      <c r="R658" s="10" t="s">
        <v>32</v>
      </c>
      <c r="S658" s="10">
        <v>0</v>
      </c>
      <c r="T658" s="10">
        <v>0</v>
      </c>
      <c r="U658" s="10" t="s">
        <v>32</v>
      </c>
      <c r="V658" s="10">
        <v>42213.928950000001</v>
      </c>
      <c r="W658" s="10">
        <v>34777</v>
      </c>
      <c r="X658" s="10">
        <v>11177</v>
      </c>
      <c r="Y658" s="10">
        <v>21812</v>
      </c>
      <c r="Z658" s="10" t="s">
        <v>32</v>
      </c>
      <c r="AA658" s="10">
        <v>284092.19300000003</v>
      </c>
      <c r="AB658" s="10">
        <v>218606</v>
      </c>
      <c r="AC658" s="11">
        <v>0.76948964239928963</v>
      </c>
      <c r="AD658" s="10" t="s">
        <v>33</v>
      </c>
    </row>
    <row r="659" spans="1:30" x14ac:dyDescent="0.25">
      <c r="A659" s="8">
        <v>68861</v>
      </c>
      <c r="B659" s="9" t="s">
        <v>629</v>
      </c>
      <c r="C659" s="9" t="s">
        <v>672</v>
      </c>
      <c r="D659" s="10">
        <v>786241</v>
      </c>
      <c r="E659" s="10">
        <v>786241.70700000005</v>
      </c>
      <c r="F659" s="10" t="s">
        <v>32</v>
      </c>
      <c r="G659" s="10">
        <v>1421690</v>
      </c>
      <c r="H659" s="10">
        <v>1405452</v>
      </c>
      <c r="I659" s="10" t="s">
        <v>33</v>
      </c>
      <c r="J659" s="10">
        <v>786242</v>
      </c>
      <c r="K659" s="10">
        <v>776303.55900000001</v>
      </c>
      <c r="L659" s="10" t="s">
        <v>33</v>
      </c>
      <c r="M659" s="10">
        <v>0</v>
      </c>
      <c r="N659" s="10">
        <v>9938.1479999999992</v>
      </c>
      <c r="O659" s="10" t="s">
        <v>33</v>
      </c>
      <c r="P659" s="10">
        <v>2206965.7069999999</v>
      </c>
      <c r="Q659" s="10">
        <v>935598</v>
      </c>
      <c r="R659" s="10" t="s">
        <v>32</v>
      </c>
      <c r="S659" s="10">
        <v>0</v>
      </c>
      <c r="T659" s="10">
        <v>0</v>
      </c>
      <c r="U659" s="10" t="s">
        <v>32</v>
      </c>
      <c r="V659" s="10">
        <v>117936.25605</v>
      </c>
      <c r="W659" s="10">
        <v>115414</v>
      </c>
      <c r="X659" s="10">
        <v>62238</v>
      </c>
      <c r="Y659" s="10">
        <v>112997</v>
      </c>
      <c r="Z659" s="10" t="s">
        <v>32</v>
      </c>
      <c r="AA659" s="10">
        <v>2206965.7069999999</v>
      </c>
      <c r="AB659" s="10">
        <v>935598</v>
      </c>
      <c r="AC659" s="11">
        <v>0.42392955949994743</v>
      </c>
      <c r="AD659" s="10" t="s">
        <v>33</v>
      </c>
    </row>
    <row r="660" spans="1:30" x14ac:dyDescent="0.25">
      <c r="A660" s="8">
        <v>68872</v>
      </c>
      <c r="B660" s="9" t="s">
        <v>629</v>
      </c>
      <c r="C660" s="9" t="s">
        <v>274</v>
      </c>
      <c r="D660" s="10">
        <v>299023</v>
      </c>
      <c r="E660" s="10">
        <v>299022.82199999999</v>
      </c>
      <c r="F660" s="10" t="s">
        <v>32</v>
      </c>
      <c r="G660" s="10">
        <v>0</v>
      </c>
      <c r="H660" s="10">
        <v>62145</v>
      </c>
      <c r="I660" s="10" t="s">
        <v>33</v>
      </c>
      <c r="J660" s="10">
        <v>299023</v>
      </c>
      <c r="K660" s="10">
        <v>299022.82199999999</v>
      </c>
      <c r="L660" s="10" t="s">
        <v>32</v>
      </c>
      <c r="M660" s="10">
        <v>0</v>
      </c>
      <c r="N660" s="10">
        <v>0</v>
      </c>
      <c r="O660" s="10" t="s">
        <v>32</v>
      </c>
      <c r="P660" s="10">
        <v>361979.82199999999</v>
      </c>
      <c r="Q660" s="10">
        <v>274957</v>
      </c>
      <c r="R660" s="10" t="s">
        <v>32</v>
      </c>
      <c r="S660" s="10">
        <v>0</v>
      </c>
      <c r="T660" s="10">
        <v>25000</v>
      </c>
      <c r="U660" s="10" t="s">
        <v>33</v>
      </c>
      <c r="V660" s="10">
        <v>44853.423299999995</v>
      </c>
      <c r="W660" s="10">
        <v>27981</v>
      </c>
      <c r="X660" s="10">
        <v>10648</v>
      </c>
      <c r="Y660" s="10">
        <v>22276</v>
      </c>
      <c r="Z660" s="10" t="s">
        <v>32</v>
      </c>
      <c r="AA660" s="10">
        <v>361979.82199999999</v>
      </c>
      <c r="AB660" s="10">
        <v>249957</v>
      </c>
      <c r="AC660" s="11">
        <v>0.69052744050468096</v>
      </c>
      <c r="AD660" s="10" t="s">
        <v>33</v>
      </c>
    </row>
    <row r="661" spans="1:30" x14ac:dyDescent="0.25">
      <c r="A661" s="8">
        <v>70204</v>
      </c>
      <c r="B661" s="9" t="s">
        <v>297</v>
      </c>
      <c r="C661" s="9" t="s">
        <v>673</v>
      </c>
      <c r="D661" s="10">
        <v>651626</v>
      </c>
      <c r="E661" s="10">
        <v>651626.40899999999</v>
      </c>
      <c r="F661" s="10" t="s">
        <v>32</v>
      </c>
      <c r="G661" s="10">
        <v>0</v>
      </c>
      <c r="H661" s="10">
        <v>0</v>
      </c>
      <c r="I661" s="10" t="s">
        <v>32</v>
      </c>
      <c r="J661" s="10">
        <v>651626</v>
      </c>
      <c r="K661" s="10">
        <v>651626.40899999999</v>
      </c>
      <c r="L661" s="10" t="s">
        <v>32</v>
      </c>
      <c r="M661" s="10">
        <v>0</v>
      </c>
      <c r="N661" s="10">
        <v>0</v>
      </c>
      <c r="O661" s="10" t="s">
        <v>32</v>
      </c>
      <c r="P661" s="10">
        <v>651626.40899999999</v>
      </c>
      <c r="Q661" s="10">
        <v>571535</v>
      </c>
      <c r="R661" s="10" t="s">
        <v>32</v>
      </c>
      <c r="S661" s="10">
        <v>0</v>
      </c>
      <c r="T661" s="10">
        <v>0</v>
      </c>
      <c r="U661" s="10" t="s">
        <v>32</v>
      </c>
      <c r="V661" s="10">
        <v>97743.961349999998</v>
      </c>
      <c r="W661" s="10">
        <v>317535</v>
      </c>
      <c r="X661" s="10">
        <v>0</v>
      </c>
      <c r="Y661" s="10">
        <v>0</v>
      </c>
      <c r="Z661" s="10" t="s">
        <v>32</v>
      </c>
      <c r="AA661" s="10">
        <v>651626.40899999999</v>
      </c>
      <c r="AB661" s="10">
        <v>571535</v>
      </c>
      <c r="AC661" s="11">
        <v>0.8770899891505165</v>
      </c>
      <c r="AD661" s="10" t="s">
        <v>32</v>
      </c>
    </row>
    <row r="662" spans="1:30" x14ac:dyDescent="0.25">
      <c r="A662" s="8">
        <v>70215</v>
      </c>
      <c r="B662" s="9" t="s">
        <v>297</v>
      </c>
      <c r="C662" s="9" t="s">
        <v>674</v>
      </c>
      <c r="D662" s="10">
        <v>2178922</v>
      </c>
      <c r="E662" s="10">
        <v>2178922.1510000001</v>
      </c>
      <c r="F662" s="10" t="s">
        <v>32</v>
      </c>
      <c r="G662" s="10">
        <v>43898</v>
      </c>
      <c r="H662" s="10">
        <v>43898</v>
      </c>
      <c r="I662" s="10" t="s">
        <v>32</v>
      </c>
      <c r="J662" s="10">
        <v>2178922</v>
      </c>
      <c r="K662" s="10">
        <v>2178922.1510000001</v>
      </c>
      <c r="L662" s="10" t="s">
        <v>32</v>
      </c>
      <c r="M662" s="10">
        <v>0</v>
      </c>
      <c r="N662" s="10">
        <v>0</v>
      </c>
      <c r="O662" s="10" t="s">
        <v>32</v>
      </c>
      <c r="P662" s="10">
        <v>2222820.1510000001</v>
      </c>
      <c r="Q662" s="10">
        <v>2078198</v>
      </c>
      <c r="R662" s="10" t="s">
        <v>32</v>
      </c>
      <c r="S662" s="10">
        <v>0</v>
      </c>
      <c r="T662" s="10">
        <v>0</v>
      </c>
      <c r="U662" s="10" t="s">
        <v>32</v>
      </c>
      <c r="V662" s="10">
        <v>326838.32264999999</v>
      </c>
      <c r="W662" s="10">
        <v>670295</v>
      </c>
      <c r="X662" s="10">
        <v>243263</v>
      </c>
      <c r="Y662" s="10">
        <v>633399</v>
      </c>
      <c r="Z662" s="10" t="s">
        <v>32</v>
      </c>
      <c r="AA662" s="10">
        <v>2222820.1510000001</v>
      </c>
      <c r="AB662" s="10">
        <v>2078198</v>
      </c>
      <c r="AC662" s="11">
        <v>0.93493753827319881</v>
      </c>
      <c r="AD662" s="10" t="s">
        <v>32</v>
      </c>
    </row>
    <row r="663" spans="1:30" x14ac:dyDescent="0.25">
      <c r="A663" s="8">
        <v>70221</v>
      </c>
      <c r="B663" s="9" t="s">
        <v>297</v>
      </c>
      <c r="C663" s="9" t="s">
        <v>675</v>
      </c>
      <c r="D663" s="10">
        <v>855897.19200000004</v>
      </c>
      <c r="E663" s="10">
        <v>855897.19200000004</v>
      </c>
      <c r="F663" s="10" t="s">
        <v>32</v>
      </c>
      <c r="G663" s="10">
        <v>174</v>
      </c>
      <c r="H663" s="10">
        <v>0</v>
      </c>
      <c r="I663" s="10" t="s">
        <v>33</v>
      </c>
      <c r="J663" s="10">
        <v>854876.30599999998</v>
      </c>
      <c r="K663" s="10">
        <v>498333.62099999998</v>
      </c>
      <c r="L663" s="10" t="s">
        <v>33</v>
      </c>
      <c r="M663" s="10">
        <v>0</v>
      </c>
      <c r="N663" s="10">
        <v>0</v>
      </c>
      <c r="O663" s="10" t="s">
        <v>32</v>
      </c>
      <c r="P663" s="10">
        <v>856790.33000000007</v>
      </c>
      <c r="Q663" s="10">
        <v>856676.10800000001</v>
      </c>
      <c r="R663" s="10" t="s">
        <v>32</v>
      </c>
      <c r="S663" s="10">
        <v>0</v>
      </c>
      <c r="T663" s="10">
        <v>0</v>
      </c>
      <c r="U663" s="10" t="s">
        <v>32</v>
      </c>
      <c r="V663" s="10">
        <v>128384.5788</v>
      </c>
      <c r="W663" s="10">
        <v>476000</v>
      </c>
      <c r="X663" s="10">
        <v>108000</v>
      </c>
      <c r="Y663" s="10">
        <v>233457.48499999999</v>
      </c>
      <c r="Z663" s="10" t="s">
        <v>32</v>
      </c>
      <c r="AA663" s="10">
        <v>856790.33000000007</v>
      </c>
      <c r="AB663" s="10">
        <v>856676.10800000001</v>
      </c>
      <c r="AC663" s="11">
        <v>0.99986668617046592</v>
      </c>
      <c r="AD663" s="10" t="s">
        <v>32</v>
      </c>
    </row>
    <row r="664" spans="1:30" x14ac:dyDescent="0.25">
      <c r="A664" s="8">
        <v>70233</v>
      </c>
      <c r="B664" s="9" t="s">
        <v>297</v>
      </c>
      <c r="C664" s="9" t="s">
        <v>676</v>
      </c>
      <c r="D664" s="10">
        <v>760042</v>
      </c>
      <c r="E664" s="10">
        <v>741480.87</v>
      </c>
      <c r="F664" s="10" t="s">
        <v>33</v>
      </c>
      <c r="G664" s="10">
        <v>0</v>
      </c>
      <c r="H664" s="10">
        <v>0</v>
      </c>
      <c r="I664" s="10" t="s">
        <v>32</v>
      </c>
      <c r="J664" s="10">
        <v>677880</v>
      </c>
      <c r="K664" s="10">
        <v>741480.87</v>
      </c>
      <c r="L664" s="10" t="s">
        <v>33</v>
      </c>
      <c r="M664" s="10">
        <v>0</v>
      </c>
      <c r="N664" s="10">
        <v>0</v>
      </c>
      <c r="O664" s="10" t="s">
        <v>32</v>
      </c>
      <c r="P664" s="10">
        <v>741480.87</v>
      </c>
      <c r="Q664" s="10">
        <v>557735</v>
      </c>
      <c r="R664" s="10" t="s">
        <v>32</v>
      </c>
      <c r="S664" s="10">
        <v>0</v>
      </c>
      <c r="T664" s="10">
        <v>0</v>
      </c>
      <c r="U664" s="10" t="s">
        <v>32</v>
      </c>
      <c r="V664" s="10">
        <v>111222.1305</v>
      </c>
      <c r="W664" s="10">
        <v>303426</v>
      </c>
      <c r="X664" s="10">
        <v>30369</v>
      </c>
      <c r="Y664" s="10">
        <v>54194</v>
      </c>
      <c r="Z664" s="10" t="s">
        <v>32</v>
      </c>
      <c r="AA664" s="10">
        <v>741480.87</v>
      </c>
      <c r="AB664" s="10">
        <v>557735</v>
      </c>
      <c r="AC664" s="11">
        <v>0.75219068025315339</v>
      </c>
      <c r="AD664" s="10" t="s">
        <v>33</v>
      </c>
    </row>
    <row r="665" spans="1:30" x14ac:dyDescent="0.25">
      <c r="A665" s="8">
        <v>70418</v>
      </c>
      <c r="B665" s="9" t="s">
        <v>297</v>
      </c>
      <c r="C665" s="9" t="s">
        <v>677</v>
      </c>
      <c r="D665" s="10">
        <v>962216</v>
      </c>
      <c r="E665" s="10">
        <v>962216.39199999999</v>
      </c>
      <c r="F665" s="10" t="s">
        <v>32</v>
      </c>
      <c r="G665" s="10">
        <v>1144</v>
      </c>
      <c r="H665" s="10">
        <v>0</v>
      </c>
      <c r="I665" s="10" t="s">
        <v>33</v>
      </c>
      <c r="J665" s="10">
        <v>775268</v>
      </c>
      <c r="K665" s="10">
        <v>775268.30799999996</v>
      </c>
      <c r="L665" s="10" t="s">
        <v>32</v>
      </c>
      <c r="M665" s="10">
        <v>186948</v>
      </c>
      <c r="N665" s="10">
        <v>186948.084</v>
      </c>
      <c r="O665" s="10" t="s">
        <v>32</v>
      </c>
      <c r="P665" s="10">
        <v>962216.39199999999</v>
      </c>
      <c r="Q665" s="10">
        <v>904087</v>
      </c>
      <c r="R665" s="10" t="s">
        <v>32</v>
      </c>
      <c r="S665" s="10">
        <v>0</v>
      </c>
      <c r="T665" s="10">
        <v>0</v>
      </c>
      <c r="U665" s="10" t="s">
        <v>32</v>
      </c>
      <c r="V665" s="10">
        <v>144332.45879999999</v>
      </c>
      <c r="W665" s="10">
        <v>252306</v>
      </c>
      <c r="X665" s="10">
        <v>105944</v>
      </c>
      <c r="Y665" s="10">
        <v>254143</v>
      </c>
      <c r="Z665" s="10" t="s">
        <v>32</v>
      </c>
      <c r="AA665" s="10">
        <v>962216.39199999999</v>
      </c>
      <c r="AB665" s="10">
        <v>904087</v>
      </c>
      <c r="AC665" s="11">
        <v>0.9395880256423651</v>
      </c>
      <c r="AD665" s="10" t="s">
        <v>32</v>
      </c>
    </row>
    <row r="666" spans="1:30" x14ac:dyDescent="0.25">
      <c r="A666" s="8">
        <v>70429</v>
      </c>
      <c r="B666" s="9" t="s">
        <v>297</v>
      </c>
      <c r="C666" s="9" t="s">
        <v>678</v>
      </c>
      <c r="D666" s="10">
        <v>1706635</v>
      </c>
      <c r="E666" s="10">
        <v>1706634.304</v>
      </c>
      <c r="F666" s="10" t="s">
        <v>32</v>
      </c>
      <c r="G666" s="10">
        <v>-150858</v>
      </c>
      <c r="H666" s="10">
        <v>0</v>
      </c>
      <c r="I666" s="10" t="s">
        <v>33</v>
      </c>
      <c r="J666" s="10">
        <v>1278109</v>
      </c>
      <c r="K666" s="10">
        <v>1278108.76</v>
      </c>
      <c r="L666" s="10" t="s">
        <v>32</v>
      </c>
      <c r="M666" s="10">
        <v>428526</v>
      </c>
      <c r="N666" s="10">
        <v>428525.54399999999</v>
      </c>
      <c r="O666" s="10" t="s">
        <v>32</v>
      </c>
      <c r="P666" s="10">
        <v>1706634.304</v>
      </c>
      <c r="Q666" s="10">
        <v>1712300</v>
      </c>
      <c r="R666" s="10" t="s">
        <v>33</v>
      </c>
      <c r="S666" s="10">
        <v>0</v>
      </c>
      <c r="T666" s="10">
        <v>0</v>
      </c>
      <c r="U666" s="10" t="s">
        <v>32</v>
      </c>
      <c r="V666" s="10">
        <v>255995.14559999999</v>
      </c>
      <c r="W666" s="10">
        <v>500000</v>
      </c>
      <c r="X666" s="10">
        <v>0</v>
      </c>
      <c r="Y666" s="10">
        <v>11500</v>
      </c>
      <c r="Z666" s="10" t="s">
        <v>32</v>
      </c>
      <c r="AA666" s="10">
        <v>1706634.304</v>
      </c>
      <c r="AB666" s="10">
        <v>1703300</v>
      </c>
      <c r="AC666" s="11">
        <v>0.99804626920237971</v>
      </c>
      <c r="AD666" s="10" t="s">
        <v>32</v>
      </c>
    </row>
    <row r="667" spans="1:30" x14ac:dyDescent="0.25">
      <c r="A667" s="8">
        <v>70473</v>
      </c>
      <c r="B667" s="9" t="s">
        <v>297</v>
      </c>
      <c r="C667" s="9" t="s">
        <v>679</v>
      </c>
      <c r="D667" s="10">
        <v>827556</v>
      </c>
      <c r="E667" s="10">
        <v>827556.02800000005</v>
      </c>
      <c r="F667" s="10" t="s">
        <v>32</v>
      </c>
      <c r="G667" s="10">
        <v>0</v>
      </c>
      <c r="H667" s="10">
        <v>0</v>
      </c>
      <c r="I667" s="10" t="s">
        <v>32</v>
      </c>
      <c r="J667" s="10">
        <v>827556</v>
      </c>
      <c r="K667" s="10">
        <v>827556.02800000005</v>
      </c>
      <c r="L667" s="10" t="s">
        <v>32</v>
      </c>
      <c r="M667" s="10">
        <v>0</v>
      </c>
      <c r="N667" s="10">
        <v>0</v>
      </c>
      <c r="O667" s="10" t="s">
        <v>32</v>
      </c>
      <c r="P667" s="10">
        <v>827556.02800000005</v>
      </c>
      <c r="Q667" s="10">
        <v>1477024</v>
      </c>
      <c r="R667" s="10" t="s">
        <v>33</v>
      </c>
      <c r="S667" s="10">
        <v>0</v>
      </c>
      <c r="T667" s="10">
        <v>0</v>
      </c>
      <c r="U667" s="10" t="s">
        <v>32</v>
      </c>
      <c r="V667" s="10">
        <v>124133.4042</v>
      </c>
      <c r="W667" s="10">
        <v>0</v>
      </c>
      <c r="X667" s="10">
        <v>0</v>
      </c>
      <c r="Y667" s="10">
        <v>0</v>
      </c>
      <c r="Z667" s="10" t="s">
        <v>33</v>
      </c>
      <c r="AA667" s="10">
        <v>827556.02800000005</v>
      </c>
      <c r="AB667" s="10">
        <v>649501</v>
      </c>
      <c r="AC667" s="11">
        <v>0.78484232852449232</v>
      </c>
      <c r="AD667" s="10" t="s">
        <v>33</v>
      </c>
    </row>
    <row r="668" spans="1:30" x14ac:dyDescent="0.25">
      <c r="A668" s="8">
        <v>70508</v>
      </c>
      <c r="B668" s="9" t="s">
        <v>297</v>
      </c>
      <c r="C668" s="9" t="s">
        <v>680</v>
      </c>
      <c r="D668" s="10">
        <v>939805</v>
      </c>
      <c r="E668" s="10">
        <v>939804.97499999998</v>
      </c>
      <c r="F668" s="10" t="s">
        <v>32</v>
      </c>
      <c r="G668" s="10">
        <v>-52498</v>
      </c>
      <c r="H668" s="10">
        <v>2710</v>
      </c>
      <c r="I668" s="10" t="s">
        <v>33</v>
      </c>
      <c r="J668" s="10">
        <v>939805</v>
      </c>
      <c r="K668" s="10">
        <v>939804.97499999998</v>
      </c>
      <c r="L668" s="10" t="s">
        <v>32</v>
      </c>
      <c r="M668" s="10">
        <v>0</v>
      </c>
      <c r="N668" s="10">
        <v>0</v>
      </c>
      <c r="O668" s="10" t="s">
        <v>32</v>
      </c>
      <c r="P668" s="10">
        <v>942514.97499999998</v>
      </c>
      <c r="Q668" s="10">
        <v>847298</v>
      </c>
      <c r="R668" s="10" t="s">
        <v>32</v>
      </c>
      <c r="S668" s="10">
        <v>0</v>
      </c>
      <c r="T668" s="10">
        <v>0</v>
      </c>
      <c r="U668" s="10" t="s">
        <v>32</v>
      </c>
      <c r="V668" s="10">
        <v>140970.74625</v>
      </c>
      <c r="W668" s="10">
        <v>290000</v>
      </c>
      <c r="X668" s="10">
        <v>180000</v>
      </c>
      <c r="Y668" s="10">
        <v>347300</v>
      </c>
      <c r="Z668" s="10" t="s">
        <v>32</v>
      </c>
      <c r="AA668" s="10">
        <v>942514.97499999998</v>
      </c>
      <c r="AB668" s="10">
        <v>847298</v>
      </c>
      <c r="AC668" s="11">
        <v>0.89897563696534377</v>
      </c>
      <c r="AD668" s="10" t="s">
        <v>32</v>
      </c>
    </row>
    <row r="669" spans="1:30" x14ac:dyDescent="0.25">
      <c r="A669" s="8">
        <v>70670</v>
      </c>
      <c r="B669" s="9" t="s">
        <v>297</v>
      </c>
      <c r="C669" s="9" t="s">
        <v>681</v>
      </c>
      <c r="D669" s="10">
        <v>1556153</v>
      </c>
      <c r="E669" s="10">
        <v>1556153.29</v>
      </c>
      <c r="F669" s="10" t="s">
        <v>32</v>
      </c>
      <c r="G669" s="10">
        <v>-5508</v>
      </c>
      <c r="H669" s="10">
        <v>0</v>
      </c>
      <c r="I669" s="10" t="s">
        <v>33</v>
      </c>
      <c r="J669" s="10">
        <v>1492853</v>
      </c>
      <c r="K669" s="10">
        <v>1492853.29</v>
      </c>
      <c r="L669" s="10" t="s">
        <v>32</v>
      </c>
      <c r="M669" s="10">
        <v>63300</v>
      </c>
      <c r="N669" s="10">
        <v>63300</v>
      </c>
      <c r="O669" s="10" t="s">
        <v>32</v>
      </c>
      <c r="P669" s="10">
        <v>1556153.29</v>
      </c>
      <c r="Q669" s="10">
        <v>1555915</v>
      </c>
      <c r="R669" s="10" t="s">
        <v>32</v>
      </c>
      <c r="S669" s="10">
        <v>0</v>
      </c>
      <c r="T669" s="10">
        <v>0</v>
      </c>
      <c r="U669" s="10" t="s">
        <v>32</v>
      </c>
      <c r="V669" s="10">
        <v>233422.99350000001</v>
      </c>
      <c r="W669" s="10">
        <v>477696</v>
      </c>
      <c r="X669" s="10">
        <v>182709</v>
      </c>
      <c r="Y669" s="10">
        <v>350000</v>
      </c>
      <c r="Z669" s="10" t="s">
        <v>32</v>
      </c>
      <c r="AA669" s="10">
        <v>1556153.29</v>
      </c>
      <c r="AB669" s="10">
        <v>1555915</v>
      </c>
      <c r="AC669" s="11">
        <v>0.99984687241190739</v>
      </c>
      <c r="AD669" s="10" t="s">
        <v>32</v>
      </c>
    </row>
    <row r="670" spans="1:30" x14ac:dyDescent="0.25">
      <c r="A670" s="8">
        <v>70702</v>
      </c>
      <c r="B670" s="9" t="s">
        <v>297</v>
      </c>
      <c r="C670" s="9" t="s">
        <v>682</v>
      </c>
      <c r="D670" s="10">
        <v>733612.09299999999</v>
      </c>
      <c r="E670" s="10">
        <v>733612.09299999999</v>
      </c>
      <c r="F670" s="10" t="s">
        <v>32</v>
      </c>
      <c r="G670" s="10">
        <v>168037</v>
      </c>
      <c r="H670" s="10">
        <v>39898.546000000002</v>
      </c>
      <c r="I670" s="10" t="s">
        <v>33</v>
      </c>
      <c r="J670" s="10">
        <v>733612.09299999999</v>
      </c>
      <c r="K670" s="10">
        <v>733612.09299999999</v>
      </c>
      <c r="L670" s="10" t="s">
        <v>32</v>
      </c>
      <c r="M670" s="10">
        <v>0</v>
      </c>
      <c r="N670" s="10">
        <v>0</v>
      </c>
      <c r="O670" s="10" t="s">
        <v>32</v>
      </c>
      <c r="P670" s="10">
        <v>773510.63899999997</v>
      </c>
      <c r="Q670" s="10">
        <v>773510.63800000004</v>
      </c>
      <c r="R670" s="10" t="s">
        <v>32</v>
      </c>
      <c r="S670" s="10">
        <v>0</v>
      </c>
      <c r="T670" s="10">
        <v>0</v>
      </c>
      <c r="U670" s="10" t="s">
        <v>32</v>
      </c>
      <c r="V670" s="10">
        <v>110041.81395</v>
      </c>
      <c r="W670" s="10">
        <v>225673.37400000001</v>
      </c>
      <c r="X670" s="10">
        <v>111414.67</v>
      </c>
      <c r="Y670" s="10">
        <v>98435.725000000006</v>
      </c>
      <c r="Z670" s="10" t="s">
        <v>32</v>
      </c>
      <c r="AA670" s="10">
        <v>773510.63899999997</v>
      </c>
      <c r="AB670" s="10">
        <v>773510.63800000004</v>
      </c>
      <c r="AC670" s="11">
        <v>0.99999999870719303</v>
      </c>
      <c r="AD670" s="10" t="s">
        <v>32</v>
      </c>
    </row>
    <row r="671" spans="1:30" x14ac:dyDescent="0.25">
      <c r="A671" s="8">
        <v>70708</v>
      </c>
      <c r="B671" s="9" t="s">
        <v>297</v>
      </c>
      <c r="C671" s="9" t="s">
        <v>683</v>
      </c>
      <c r="D671" s="10">
        <v>2472114</v>
      </c>
      <c r="E671" s="10">
        <v>2472114.392</v>
      </c>
      <c r="F671" s="10" t="s">
        <v>32</v>
      </c>
      <c r="G671" s="10">
        <v>-4785</v>
      </c>
      <c r="H671" s="10">
        <v>0</v>
      </c>
      <c r="I671" s="10" t="s">
        <v>33</v>
      </c>
      <c r="J671" s="10">
        <v>2226260</v>
      </c>
      <c r="K671" s="10">
        <v>2226260.2999999998</v>
      </c>
      <c r="L671" s="10" t="s">
        <v>32</v>
      </c>
      <c r="M671" s="10">
        <v>245854</v>
      </c>
      <c r="N671" s="10">
        <v>245854.092</v>
      </c>
      <c r="O671" s="10" t="s">
        <v>32</v>
      </c>
      <c r="P671" s="10">
        <v>2472114.392</v>
      </c>
      <c r="Q671" s="10">
        <v>1976977</v>
      </c>
      <c r="R671" s="10" t="s">
        <v>32</v>
      </c>
      <c r="S671" s="10">
        <v>0</v>
      </c>
      <c r="T671" s="10">
        <v>0</v>
      </c>
      <c r="U671" s="10" t="s">
        <v>32</v>
      </c>
      <c r="V671" s="10">
        <v>370817.15879999998</v>
      </c>
      <c r="W671" s="10">
        <v>771877</v>
      </c>
      <c r="X671" s="10">
        <v>8916</v>
      </c>
      <c r="Y671" s="10">
        <v>542250</v>
      </c>
      <c r="Z671" s="10" t="s">
        <v>32</v>
      </c>
      <c r="AA671" s="10">
        <v>2472114.392</v>
      </c>
      <c r="AB671" s="10">
        <v>1976977</v>
      </c>
      <c r="AC671" s="11">
        <v>0.79971097065640961</v>
      </c>
      <c r="AD671" s="10" t="s">
        <v>33</v>
      </c>
    </row>
    <row r="672" spans="1:30" x14ac:dyDescent="0.25">
      <c r="A672" s="8">
        <v>70717</v>
      </c>
      <c r="B672" s="9" t="s">
        <v>297</v>
      </c>
      <c r="C672" s="9" t="s">
        <v>89</v>
      </c>
      <c r="D672" s="10">
        <v>846994</v>
      </c>
      <c r="E672" s="10">
        <v>846993.77399999998</v>
      </c>
      <c r="F672" s="10" t="s">
        <v>32</v>
      </c>
      <c r="G672" s="10">
        <v>0</v>
      </c>
      <c r="H672" s="10">
        <v>0</v>
      </c>
      <c r="I672" s="10" t="s">
        <v>32</v>
      </c>
      <c r="J672" s="10">
        <v>846994</v>
      </c>
      <c r="K672" s="10">
        <v>846993.77399999998</v>
      </c>
      <c r="L672" s="10" t="s">
        <v>32</v>
      </c>
      <c r="M672" s="10">
        <v>0</v>
      </c>
      <c r="N672" s="10">
        <v>0</v>
      </c>
      <c r="O672" s="10" t="s">
        <v>32</v>
      </c>
      <c r="P672" s="10">
        <v>846993.77399999998</v>
      </c>
      <c r="Q672" s="10">
        <v>790762</v>
      </c>
      <c r="R672" s="10" t="s">
        <v>32</v>
      </c>
      <c r="S672" s="10">
        <v>0</v>
      </c>
      <c r="T672" s="10">
        <v>0</v>
      </c>
      <c r="U672" s="10" t="s">
        <v>32</v>
      </c>
      <c r="V672" s="10">
        <v>127049.0661</v>
      </c>
      <c r="W672" s="10">
        <v>331986</v>
      </c>
      <c r="X672" s="10">
        <v>159465</v>
      </c>
      <c r="Y672" s="10">
        <v>299311</v>
      </c>
      <c r="Z672" s="10" t="s">
        <v>32</v>
      </c>
      <c r="AA672" s="10">
        <v>846993.77399999998</v>
      </c>
      <c r="AB672" s="10">
        <v>790762</v>
      </c>
      <c r="AC672" s="11">
        <v>0.93361016842610234</v>
      </c>
      <c r="AD672" s="10" t="s">
        <v>32</v>
      </c>
    </row>
    <row r="673" spans="1:30" x14ac:dyDescent="0.25">
      <c r="A673" s="8">
        <v>70742</v>
      </c>
      <c r="B673" s="9" t="s">
        <v>297</v>
      </c>
      <c r="C673" s="9" t="s">
        <v>684</v>
      </c>
      <c r="D673" s="10">
        <v>1495262</v>
      </c>
      <c r="E673" s="10">
        <v>1495262.4469999999</v>
      </c>
      <c r="F673" s="10" t="s">
        <v>32</v>
      </c>
      <c r="G673" s="10">
        <v>0</v>
      </c>
      <c r="H673" s="10">
        <v>0</v>
      </c>
      <c r="I673" s="10" t="s">
        <v>32</v>
      </c>
      <c r="J673" s="10">
        <v>1495262</v>
      </c>
      <c r="K673" s="10">
        <v>1008532.937</v>
      </c>
      <c r="L673" s="10" t="s">
        <v>33</v>
      </c>
      <c r="M673" s="10">
        <v>0</v>
      </c>
      <c r="N673" s="10">
        <v>486729.51</v>
      </c>
      <c r="O673" s="10" t="s">
        <v>33</v>
      </c>
      <c r="P673" s="10">
        <v>1495262.4470000002</v>
      </c>
      <c r="Q673" s="10">
        <v>1460748</v>
      </c>
      <c r="R673" s="10" t="s">
        <v>32</v>
      </c>
      <c r="S673" s="10">
        <v>0</v>
      </c>
      <c r="T673" s="10">
        <v>0</v>
      </c>
      <c r="U673" s="10" t="s">
        <v>32</v>
      </c>
      <c r="V673" s="10">
        <v>224289.36705000003</v>
      </c>
      <c r="W673" s="10">
        <v>507152</v>
      </c>
      <c r="X673" s="10">
        <v>217249</v>
      </c>
      <c r="Y673" s="10">
        <v>269722</v>
      </c>
      <c r="Z673" s="10" t="s">
        <v>32</v>
      </c>
      <c r="AA673" s="10">
        <v>1495262.4470000002</v>
      </c>
      <c r="AB673" s="10">
        <v>1460748</v>
      </c>
      <c r="AC673" s="11">
        <v>0.97691746551299552</v>
      </c>
      <c r="AD673" s="10" t="s">
        <v>32</v>
      </c>
    </row>
    <row r="674" spans="1:30" x14ac:dyDescent="0.25">
      <c r="A674" s="8">
        <v>70001</v>
      </c>
      <c r="B674" s="9" t="s">
        <v>297</v>
      </c>
      <c r="C674" s="9" t="s">
        <v>685</v>
      </c>
      <c r="D674" s="10">
        <v>8620542</v>
      </c>
      <c r="E674" s="10">
        <v>8620542.0580000002</v>
      </c>
      <c r="F674" s="10" t="s">
        <v>32</v>
      </c>
      <c r="G674" s="10">
        <v>709181</v>
      </c>
      <c r="H674" s="10">
        <v>1512913</v>
      </c>
      <c r="I674" s="10" t="s">
        <v>33</v>
      </c>
      <c r="J674" s="10">
        <v>8620542</v>
      </c>
      <c r="K674" s="10">
        <v>8620542.0580000002</v>
      </c>
      <c r="L674" s="10" t="s">
        <v>32</v>
      </c>
      <c r="M674" s="10">
        <v>0</v>
      </c>
      <c r="N674" s="10">
        <v>0</v>
      </c>
      <c r="O674" s="10" t="s">
        <v>32</v>
      </c>
      <c r="P674" s="10">
        <v>10165145.058</v>
      </c>
      <c r="Q674" s="10">
        <v>9456806</v>
      </c>
      <c r="R674" s="10" t="s">
        <v>32</v>
      </c>
      <c r="S674" s="10">
        <v>0</v>
      </c>
      <c r="T674" s="10">
        <v>372767</v>
      </c>
      <c r="U674" s="10" t="s">
        <v>33</v>
      </c>
      <c r="V674" s="10">
        <v>1293081.3086999999</v>
      </c>
      <c r="W674" s="10">
        <v>2820130</v>
      </c>
      <c r="X674" s="10">
        <v>1014378</v>
      </c>
      <c r="Y674" s="10">
        <v>1716277</v>
      </c>
      <c r="Z674" s="10" t="s">
        <v>32</v>
      </c>
      <c r="AA674" s="10">
        <v>10165145.058</v>
      </c>
      <c r="AB674" s="10">
        <v>9084039</v>
      </c>
      <c r="AC674" s="11">
        <v>0.89364578155732599</v>
      </c>
      <c r="AD674" s="10" t="s">
        <v>32</v>
      </c>
    </row>
    <row r="675" spans="1:30" x14ac:dyDescent="0.25">
      <c r="A675" s="8">
        <v>70771</v>
      </c>
      <c r="B675" s="9" t="s">
        <v>297</v>
      </c>
      <c r="C675" s="9" t="s">
        <v>297</v>
      </c>
      <c r="D675" s="10">
        <v>1251230</v>
      </c>
      <c r="E675" s="10">
        <v>1251230.4069999999</v>
      </c>
      <c r="F675" s="10" t="s">
        <v>32</v>
      </c>
      <c r="G675" s="10">
        <v>0</v>
      </c>
      <c r="H675" s="10">
        <v>0</v>
      </c>
      <c r="I675" s="10" t="s">
        <v>32</v>
      </c>
      <c r="J675" s="10">
        <v>1251230</v>
      </c>
      <c r="K675" s="10">
        <v>1008610.015</v>
      </c>
      <c r="L675" s="10" t="s">
        <v>33</v>
      </c>
      <c r="M675" s="10">
        <v>0</v>
      </c>
      <c r="N675" s="10">
        <v>242620.39199999999</v>
      </c>
      <c r="O675" s="10" t="s">
        <v>33</v>
      </c>
      <c r="P675" s="10">
        <v>1251230.4070000001</v>
      </c>
      <c r="Q675" s="10">
        <v>1220190</v>
      </c>
      <c r="R675" s="10" t="s">
        <v>32</v>
      </c>
      <c r="S675" s="10">
        <v>0</v>
      </c>
      <c r="T675" s="10">
        <v>0</v>
      </c>
      <c r="U675" s="10" t="s">
        <v>32</v>
      </c>
      <c r="V675" s="10">
        <v>187684.56105000002</v>
      </c>
      <c r="W675" s="10">
        <v>280215</v>
      </c>
      <c r="X675" s="10">
        <v>0</v>
      </c>
      <c r="Y675" s="10">
        <v>118670</v>
      </c>
      <c r="Z675" s="10" t="s">
        <v>32</v>
      </c>
      <c r="AA675" s="10">
        <v>1251230.4070000001</v>
      </c>
      <c r="AB675" s="10">
        <v>1220190</v>
      </c>
      <c r="AC675" s="11">
        <v>0.97519209345749214</v>
      </c>
      <c r="AD675" s="10" t="s">
        <v>32</v>
      </c>
    </row>
    <row r="676" spans="1:30" x14ac:dyDescent="0.25">
      <c r="A676" s="8">
        <v>73024</v>
      </c>
      <c r="B676" s="9" t="s">
        <v>686</v>
      </c>
      <c r="C676" s="9" t="s">
        <v>687</v>
      </c>
      <c r="D676" s="10">
        <v>344321</v>
      </c>
      <c r="E676" s="10">
        <v>344321.00599999999</v>
      </c>
      <c r="F676" s="10" t="s">
        <v>32</v>
      </c>
      <c r="G676" s="10">
        <v>107501</v>
      </c>
      <c r="H676" s="10">
        <v>35029</v>
      </c>
      <c r="I676" s="10" t="s">
        <v>33</v>
      </c>
      <c r="J676" s="10">
        <v>344321</v>
      </c>
      <c r="K676" s="10">
        <v>344321.00599999999</v>
      </c>
      <c r="L676" s="10" t="s">
        <v>32</v>
      </c>
      <c r="M676" s="10">
        <v>0</v>
      </c>
      <c r="N676" s="10">
        <v>0</v>
      </c>
      <c r="O676" s="10" t="s">
        <v>32</v>
      </c>
      <c r="P676" s="10">
        <v>385335.00599999999</v>
      </c>
      <c r="Q676" s="10">
        <v>278880.64599999995</v>
      </c>
      <c r="R676" s="10" t="s">
        <v>32</v>
      </c>
      <c r="S676" s="10">
        <v>0</v>
      </c>
      <c r="T676" s="10">
        <v>0</v>
      </c>
      <c r="U676" s="10" t="s">
        <v>32</v>
      </c>
      <c r="V676" s="10">
        <v>51648.150900000001</v>
      </c>
      <c r="W676" s="10">
        <v>24646.639999999999</v>
      </c>
      <c r="X676" s="10">
        <v>3782.5410000000002</v>
      </c>
      <c r="Y676" s="10">
        <v>3056.25</v>
      </c>
      <c r="Z676" s="10" t="s">
        <v>33</v>
      </c>
      <c r="AA676" s="10">
        <v>385335.00599999999</v>
      </c>
      <c r="AB676" s="10">
        <v>278880.64599999995</v>
      </c>
      <c r="AC676" s="11">
        <v>0.72373555907868892</v>
      </c>
      <c r="AD676" s="10" t="s">
        <v>33</v>
      </c>
    </row>
    <row r="677" spans="1:30" x14ac:dyDescent="0.25">
      <c r="A677" s="8">
        <v>73030</v>
      </c>
      <c r="B677" s="9" t="s">
        <v>686</v>
      </c>
      <c r="C677" s="9" t="s">
        <v>688</v>
      </c>
      <c r="D677" s="10">
        <v>379143</v>
      </c>
      <c r="E677" s="10">
        <v>379142.73300000001</v>
      </c>
      <c r="F677" s="10" t="s">
        <v>32</v>
      </c>
      <c r="G677" s="10">
        <v>0</v>
      </c>
      <c r="H677" s="10">
        <v>0</v>
      </c>
      <c r="I677" s="10" t="s">
        <v>32</v>
      </c>
      <c r="J677" s="10">
        <v>379143</v>
      </c>
      <c r="K677" s="10">
        <v>379142.73300000001</v>
      </c>
      <c r="L677" s="10" t="s">
        <v>32</v>
      </c>
      <c r="M677" s="10">
        <v>0</v>
      </c>
      <c r="N677" s="10">
        <v>0</v>
      </c>
      <c r="O677" s="10" t="s">
        <v>32</v>
      </c>
      <c r="P677" s="10">
        <v>379142.73300000001</v>
      </c>
      <c r="Q677" s="10">
        <v>365384</v>
      </c>
      <c r="R677" s="10" t="s">
        <v>32</v>
      </c>
      <c r="S677" s="10">
        <v>0</v>
      </c>
      <c r="T677" s="10">
        <v>0</v>
      </c>
      <c r="U677" s="10" t="s">
        <v>32</v>
      </c>
      <c r="V677" s="10">
        <v>56871.409950000001</v>
      </c>
      <c r="W677" s="10">
        <v>73381</v>
      </c>
      <c r="X677" s="10">
        <v>73381</v>
      </c>
      <c r="Y677" s="10">
        <v>73381</v>
      </c>
      <c r="Z677" s="10" t="s">
        <v>32</v>
      </c>
      <c r="AA677" s="10">
        <v>379142.73300000001</v>
      </c>
      <c r="AB677" s="10">
        <v>365384</v>
      </c>
      <c r="AC677" s="11">
        <v>0.96371094101914379</v>
      </c>
      <c r="AD677" s="10" t="s">
        <v>32</v>
      </c>
    </row>
    <row r="678" spans="1:30" x14ac:dyDescent="0.25">
      <c r="A678" s="8">
        <v>73055</v>
      </c>
      <c r="B678" s="9" t="s">
        <v>686</v>
      </c>
      <c r="C678" s="9" t="s">
        <v>689</v>
      </c>
      <c r="D678" s="10">
        <v>502448.08799999999</v>
      </c>
      <c r="E678" s="10">
        <v>502448.08799999999</v>
      </c>
      <c r="F678" s="10" t="s">
        <v>32</v>
      </c>
      <c r="G678" s="10">
        <v>264860</v>
      </c>
      <c r="H678" s="10">
        <v>0.8</v>
      </c>
      <c r="I678" s="10" t="s">
        <v>33</v>
      </c>
      <c r="J678" s="10">
        <v>485702.59600000002</v>
      </c>
      <c r="K678" s="10">
        <v>485702.59600000002</v>
      </c>
      <c r="L678" s="10" t="s">
        <v>32</v>
      </c>
      <c r="M678" s="10">
        <v>16745.491999999998</v>
      </c>
      <c r="N678" s="10">
        <v>16745.491999999998</v>
      </c>
      <c r="O678" s="10" t="s">
        <v>32</v>
      </c>
      <c r="P678" s="10">
        <v>502448.88799999998</v>
      </c>
      <c r="Q678" s="10">
        <v>502448.88799999998</v>
      </c>
      <c r="R678" s="10" t="s">
        <v>32</v>
      </c>
      <c r="S678" s="10">
        <v>0</v>
      </c>
      <c r="T678" s="10">
        <v>0</v>
      </c>
      <c r="U678" s="10" t="s">
        <v>32</v>
      </c>
      <c r="V678" s="10">
        <v>75367.213199999998</v>
      </c>
      <c r="W678" s="10">
        <v>138173.22500000001</v>
      </c>
      <c r="X678" s="10">
        <v>55269.288999999997</v>
      </c>
      <c r="Y678" s="10">
        <v>82903.933999999994</v>
      </c>
      <c r="Z678" s="10" t="s">
        <v>32</v>
      </c>
      <c r="AA678" s="10">
        <v>502448.88799999998</v>
      </c>
      <c r="AB678" s="10">
        <v>502448.88799999998</v>
      </c>
      <c r="AC678" s="11">
        <v>1</v>
      </c>
      <c r="AD678" s="10" t="s">
        <v>32</v>
      </c>
    </row>
    <row r="679" spans="1:30" x14ac:dyDescent="0.25">
      <c r="A679" s="8">
        <v>73148</v>
      </c>
      <c r="B679" s="9" t="s">
        <v>686</v>
      </c>
      <c r="C679" s="9" t="s">
        <v>690</v>
      </c>
      <c r="D679" s="10">
        <v>313653</v>
      </c>
      <c r="E679" s="10">
        <v>313652.67800000001</v>
      </c>
      <c r="F679" s="10" t="s">
        <v>32</v>
      </c>
      <c r="G679" s="10">
        <v>419</v>
      </c>
      <c r="H679" s="10">
        <v>420</v>
      </c>
      <c r="I679" s="10" t="s">
        <v>32</v>
      </c>
      <c r="J679" s="10">
        <v>313653</v>
      </c>
      <c r="K679" s="10">
        <v>313652.67800000001</v>
      </c>
      <c r="L679" s="10" t="s">
        <v>32</v>
      </c>
      <c r="M679" s="10">
        <v>0</v>
      </c>
      <c r="N679" s="10">
        <v>0</v>
      </c>
      <c r="O679" s="10" t="s">
        <v>32</v>
      </c>
      <c r="P679" s="10">
        <v>314275.67800000001</v>
      </c>
      <c r="Q679" s="10">
        <v>307539</v>
      </c>
      <c r="R679" s="10" t="s">
        <v>32</v>
      </c>
      <c r="S679" s="10">
        <v>0</v>
      </c>
      <c r="T679" s="10">
        <v>0</v>
      </c>
      <c r="U679" s="10" t="s">
        <v>32</v>
      </c>
      <c r="V679" s="10">
        <v>47047.901700000002</v>
      </c>
      <c r="W679" s="10">
        <v>125304</v>
      </c>
      <c r="X679" s="10">
        <v>60563</v>
      </c>
      <c r="Y679" s="10">
        <v>66519</v>
      </c>
      <c r="Z679" s="10" t="s">
        <v>32</v>
      </c>
      <c r="AA679" s="10">
        <v>314275.67800000001</v>
      </c>
      <c r="AB679" s="10">
        <v>307539</v>
      </c>
      <c r="AC679" s="11">
        <v>0.97856443093887779</v>
      </c>
      <c r="AD679" s="10" t="s">
        <v>32</v>
      </c>
    </row>
    <row r="680" spans="1:30" x14ac:dyDescent="0.25">
      <c r="A680" s="8">
        <v>73200</v>
      </c>
      <c r="B680" s="9" t="s">
        <v>686</v>
      </c>
      <c r="C680" s="9" t="s">
        <v>691</v>
      </c>
      <c r="D680" s="10">
        <v>548184</v>
      </c>
      <c r="E680" s="10">
        <v>548183.53599999996</v>
      </c>
      <c r="F680" s="10" t="s">
        <v>32</v>
      </c>
      <c r="G680" s="10">
        <v>149499</v>
      </c>
      <c r="H680" s="10">
        <v>129306</v>
      </c>
      <c r="I680" s="10" t="s">
        <v>33</v>
      </c>
      <c r="J680" s="10">
        <v>534497</v>
      </c>
      <c r="K680" s="10">
        <v>534496.55200000003</v>
      </c>
      <c r="L680" s="10" t="s">
        <v>32</v>
      </c>
      <c r="M680" s="10">
        <v>0</v>
      </c>
      <c r="N680" s="10">
        <v>13686.984</v>
      </c>
      <c r="O680" s="10" t="s">
        <v>33</v>
      </c>
      <c r="P680" s="10">
        <v>678263.53600000008</v>
      </c>
      <c r="Q680" s="10">
        <v>815017</v>
      </c>
      <c r="R680" s="10" t="s">
        <v>33</v>
      </c>
      <c r="S680" s="10">
        <v>0</v>
      </c>
      <c r="T680" s="10">
        <v>0</v>
      </c>
      <c r="U680" s="10" t="s">
        <v>32</v>
      </c>
      <c r="V680" s="10">
        <v>82227.530400000003</v>
      </c>
      <c r="W680" s="10">
        <v>152700</v>
      </c>
      <c r="X680" s="10">
        <v>72242</v>
      </c>
      <c r="Y680" s="10">
        <v>20847</v>
      </c>
      <c r="Z680" s="10" t="s">
        <v>32</v>
      </c>
      <c r="AA680" s="10">
        <v>678263.53600000008</v>
      </c>
      <c r="AB680" s="10">
        <v>815017</v>
      </c>
      <c r="AC680" s="11">
        <v>1.201622904286572</v>
      </c>
      <c r="AD680" s="10" t="s">
        <v>33</v>
      </c>
    </row>
    <row r="681" spans="1:30" x14ac:dyDescent="0.25">
      <c r="A681" s="8">
        <v>73226</v>
      </c>
      <c r="B681" s="9" t="s">
        <v>686</v>
      </c>
      <c r="C681" s="9" t="s">
        <v>692</v>
      </c>
      <c r="D681" s="10">
        <v>495444</v>
      </c>
      <c r="E681" s="10">
        <v>540482.80500000005</v>
      </c>
      <c r="F681" s="10" t="s">
        <v>33</v>
      </c>
      <c r="G681" s="10">
        <v>132521</v>
      </c>
      <c r="H681" s="10">
        <v>24260</v>
      </c>
      <c r="I681" s="10" t="s">
        <v>33</v>
      </c>
      <c r="J681" s="10">
        <v>495444</v>
      </c>
      <c r="K681" s="10">
        <v>270242.26899999997</v>
      </c>
      <c r="L681" s="10" t="s">
        <v>33</v>
      </c>
      <c r="M681" s="10">
        <v>0</v>
      </c>
      <c r="N681" s="10">
        <v>0</v>
      </c>
      <c r="O681" s="10" t="s">
        <v>32</v>
      </c>
      <c r="P681" s="10">
        <v>564742.80499999993</v>
      </c>
      <c r="Q681" s="10">
        <v>309346</v>
      </c>
      <c r="R681" s="10" t="s">
        <v>32</v>
      </c>
      <c r="S681" s="10">
        <v>0</v>
      </c>
      <c r="T681" s="10">
        <v>0</v>
      </c>
      <c r="U681" s="10" t="s">
        <v>32</v>
      </c>
      <c r="V681" s="10">
        <v>81072.42074999999</v>
      </c>
      <c r="W681" s="10">
        <v>64612</v>
      </c>
      <c r="X681" s="10">
        <v>39361</v>
      </c>
      <c r="Y681" s="10">
        <v>37547</v>
      </c>
      <c r="Z681" s="10" t="s">
        <v>32</v>
      </c>
      <c r="AA681" s="10">
        <v>564742.80499999993</v>
      </c>
      <c r="AB681" s="10">
        <v>309346</v>
      </c>
      <c r="AC681" s="11">
        <v>0.5477643933861186</v>
      </c>
      <c r="AD681" s="10" t="s">
        <v>33</v>
      </c>
    </row>
    <row r="682" spans="1:30" x14ac:dyDescent="0.25">
      <c r="A682" s="8">
        <v>73236</v>
      </c>
      <c r="B682" s="9" t="s">
        <v>686</v>
      </c>
      <c r="C682" s="9" t="s">
        <v>693</v>
      </c>
      <c r="D682" s="10">
        <v>507258</v>
      </c>
      <c r="E682" s="10">
        <v>507258.46600000001</v>
      </c>
      <c r="F682" s="10" t="s">
        <v>32</v>
      </c>
      <c r="G682" s="10">
        <v>-21020</v>
      </c>
      <c r="H682" s="10">
        <v>0</v>
      </c>
      <c r="I682" s="10" t="s">
        <v>33</v>
      </c>
      <c r="J682" s="10">
        <v>507258</v>
      </c>
      <c r="K682" s="10">
        <v>507258.46600000001</v>
      </c>
      <c r="L682" s="10" t="s">
        <v>32</v>
      </c>
      <c r="M682" s="10">
        <v>0</v>
      </c>
      <c r="N682" s="10">
        <v>0</v>
      </c>
      <c r="O682" s="10" t="s">
        <v>32</v>
      </c>
      <c r="P682" s="10">
        <v>507258.46600000001</v>
      </c>
      <c r="Q682" s="10">
        <v>457662</v>
      </c>
      <c r="R682" s="10" t="s">
        <v>32</v>
      </c>
      <c r="S682" s="10">
        <v>0</v>
      </c>
      <c r="T682" s="10">
        <v>0</v>
      </c>
      <c r="U682" s="10" t="s">
        <v>32</v>
      </c>
      <c r="V682" s="10">
        <v>76088.769899999999</v>
      </c>
      <c r="W682" s="10">
        <v>94531</v>
      </c>
      <c r="X682" s="10">
        <v>49919</v>
      </c>
      <c r="Y682" s="10">
        <v>46261</v>
      </c>
      <c r="Z682" s="10" t="s">
        <v>32</v>
      </c>
      <c r="AA682" s="10">
        <v>507258.46600000001</v>
      </c>
      <c r="AB682" s="10">
        <v>457662</v>
      </c>
      <c r="AC682" s="11">
        <v>0.90222644012017339</v>
      </c>
      <c r="AD682" s="10" t="s">
        <v>32</v>
      </c>
    </row>
    <row r="683" spans="1:30" x14ac:dyDescent="0.25">
      <c r="A683" s="8">
        <v>73270</v>
      </c>
      <c r="B683" s="9" t="s">
        <v>686</v>
      </c>
      <c r="C683" s="9" t="s">
        <v>694</v>
      </c>
      <c r="D683" s="10">
        <v>506537</v>
      </c>
      <c r="E683" s="10">
        <v>506537.95400000003</v>
      </c>
      <c r="F683" s="10" t="s">
        <v>32</v>
      </c>
      <c r="G683" s="10">
        <v>23019.663</v>
      </c>
      <c r="H683" s="10">
        <v>22993</v>
      </c>
      <c r="I683" s="10" t="s">
        <v>32</v>
      </c>
      <c r="J683" s="10">
        <v>329249</v>
      </c>
      <c r="K683" s="10">
        <v>462106.32199999999</v>
      </c>
      <c r="L683" s="10" t="s">
        <v>33</v>
      </c>
      <c r="M683" s="10">
        <v>177288</v>
      </c>
      <c r="N683" s="10">
        <v>44431.631999999998</v>
      </c>
      <c r="O683" s="10" t="s">
        <v>33</v>
      </c>
      <c r="P683" s="10">
        <v>529530.95399999991</v>
      </c>
      <c r="Q683" s="10">
        <v>528888</v>
      </c>
      <c r="R683" s="10" t="s">
        <v>32</v>
      </c>
      <c r="S683" s="10">
        <v>0</v>
      </c>
      <c r="T683" s="10">
        <v>0</v>
      </c>
      <c r="U683" s="10" t="s">
        <v>32</v>
      </c>
      <c r="V683" s="10">
        <v>75980.693099999989</v>
      </c>
      <c r="W683" s="10">
        <v>84042</v>
      </c>
      <c r="X683" s="10">
        <v>33959</v>
      </c>
      <c r="Y683" s="10">
        <v>33939</v>
      </c>
      <c r="Z683" s="10" t="s">
        <v>32</v>
      </c>
      <c r="AA683" s="10">
        <v>529530.95399999991</v>
      </c>
      <c r="AB683" s="10">
        <v>528888</v>
      </c>
      <c r="AC683" s="11">
        <v>0.99878580469159894</v>
      </c>
      <c r="AD683" s="10" t="s">
        <v>32</v>
      </c>
    </row>
    <row r="684" spans="1:30" x14ac:dyDescent="0.25">
      <c r="A684" s="8">
        <v>73275</v>
      </c>
      <c r="B684" s="9" t="s">
        <v>686</v>
      </c>
      <c r="C684" s="9" t="s">
        <v>695</v>
      </c>
      <c r="D684" s="10">
        <v>834643.94700000004</v>
      </c>
      <c r="E684" s="10">
        <v>834643.94700000004</v>
      </c>
      <c r="F684" s="10" t="s">
        <v>32</v>
      </c>
      <c r="G684" s="10">
        <v>10615</v>
      </c>
      <c r="H684" s="10">
        <v>14364.598</v>
      </c>
      <c r="I684" s="10" t="s">
        <v>33</v>
      </c>
      <c r="J684" s="10">
        <v>768154.94700000004</v>
      </c>
      <c r="K684" s="10">
        <v>768154.94700000004</v>
      </c>
      <c r="L684" s="10" t="s">
        <v>32</v>
      </c>
      <c r="M684" s="10">
        <v>0</v>
      </c>
      <c r="N684" s="10">
        <v>66489</v>
      </c>
      <c r="O684" s="10" t="s">
        <v>33</v>
      </c>
      <c r="P684" s="10">
        <v>859910.20799999998</v>
      </c>
      <c r="Q684" s="10">
        <v>859204.50600000005</v>
      </c>
      <c r="R684" s="10" t="s">
        <v>32</v>
      </c>
      <c r="S684" s="10">
        <v>0</v>
      </c>
      <c r="T684" s="10">
        <v>0</v>
      </c>
      <c r="U684" s="10" t="s">
        <v>32</v>
      </c>
      <c r="V684" s="10">
        <v>125196.59205000001</v>
      </c>
      <c r="W684" s="10">
        <v>174257.10699999999</v>
      </c>
      <c r="X684" s="10">
        <v>138687.31599999999</v>
      </c>
      <c r="Y684" s="10">
        <v>141541.283</v>
      </c>
      <c r="Z684" s="10" t="s">
        <v>32</v>
      </c>
      <c r="AA684" s="10">
        <v>859910.20799999998</v>
      </c>
      <c r="AB684" s="10">
        <v>859204.50600000005</v>
      </c>
      <c r="AC684" s="11">
        <v>0.99917933059354969</v>
      </c>
      <c r="AD684" s="10" t="s">
        <v>32</v>
      </c>
    </row>
    <row r="685" spans="1:30" x14ac:dyDescent="0.25">
      <c r="A685" s="8">
        <v>73283</v>
      </c>
      <c r="B685" s="9" t="s">
        <v>686</v>
      </c>
      <c r="C685" s="9" t="s">
        <v>696</v>
      </c>
      <c r="D685" s="10">
        <v>1171771</v>
      </c>
      <c r="E685" s="10">
        <v>1171770.649</v>
      </c>
      <c r="F685" s="10" t="s">
        <v>32</v>
      </c>
      <c r="G685" s="10">
        <v>6163</v>
      </c>
      <c r="H685" s="10">
        <v>6162</v>
      </c>
      <c r="I685" s="10" t="s">
        <v>32</v>
      </c>
      <c r="J685" s="10">
        <v>966231</v>
      </c>
      <c r="K685" s="10">
        <v>1069000.939</v>
      </c>
      <c r="L685" s="10" t="s">
        <v>33</v>
      </c>
      <c r="M685" s="10">
        <v>205539</v>
      </c>
      <c r="N685" s="10">
        <v>102769.71</v>
      </c>
      <c r="O685" s="10" t="s">
        <v>33</v>
      </c>
      <c r="P685" s="10">
        <v>1178437.649</v>
      </c>
      <c r="Q685" s="10">
        <v>1137303</v>
      </c>
      <c r="R685" s="10" t="s">
        <v>32</v>
      </c>
      <c r="S685" s="10">
        <v>0</v>
      </c>
      <c r="T685" s="10">
        <v>0</v>
      </c>
      <c r="U685" s="10" t="s">
        <v>32</v>
      </c>
      <c r="V685" s="10">
        <v>175765.59735</v>
      </c>
      <c r="W685" s="10">
        <v>107821</v>
      </c>
      <c r="X685" s="10">
        <v>26026</v>
      </c>
      <c r="Y685" s="10">
        <v>237949</v>
      </c>
      <c r="Z685" s="10" t="s">
        <v>32</v>
      </c>
      <c r="AA685" s="10">
        <v>1178437.649</v>
      </c>
      <c r="AB685" s="10">
        <v>1137303</v>
      </c>
      <c r="AC685" s="11">
        <v>0.96509391138775469</v>
      </c>
      <c r="AD685" s="10" t="s">
        <v>32</v>
      </c>
    </row>
    <row r="686" spans="1:30" x14ac:dyDescent="0.25">
      <c r="A686" s="8">
        <v>73347</v>
      </c>
      <c r="B686" s="9" t="s">
        <v>686</v>
      </c>
      <c r="C686" s="9" t="s">
        <v>697</v>
      </c>
      <c r="D686" s="10">
        <v>392777</v>
      </c>
      <c r="E686" s="10">
        <v>392777.03899999999</v>
      </c>
      <c r="F686" s="10" t="s">
        <v>32</v>
      </c>
      <c r="G686" s="10">
        <v>56784</v>
      </c>
      <c r="H686" s="10">
        <v>56783</v>
      </c>
      <c r="I686" s="10" t="s">
        <v>32</v>
      </c>
      <c r="J686" s="10">
        <v>392777</v>
      </c>
      <c r="K686" s="10">
        <v>358283.951</v>
      </c>
      <c r="L686" s="10" t="s">
        <v>33</v>
      </c>
      <c r="M686" s="10">
        <v>0</v>
      </c>
      <c r="N686" s="10">
        <v>34493.088000000003</v>
      </c>
      <c r="O686" s="10" t="s">
        <v>33</v>
      </c>
      <c r="P686" s="10">
        <v>449560.03899999999</v>
      </c>
      <c r="Q686" s="10">
        <v>381613</v>
      </c>
      <c r="R686" s="10" t="s">
        <v>32</v>
      </c>
      <c r="S686" s="10">
        <v>0</v>
      </c>
      <c r="T686" s="10">
        <v>0</v>
      </c>
      <c r="U686" s="10" t="s">
        <v>32</v>
      </c>
      <c r="V686" s="10">
        <v>58916.555849999997</v>
      </c>
      <c r="W686" s="10">
        <v>36042</v>
      </c>
      <c r="X686" s="10">
        <v>24275</v>
      </c>
      <c r="Y686" s="10">
        <v>47662</v>
      </c>
      <c r="Z686" s="10" t="s">
        <v>32</v>
      </c>
      <c r="AA686" s="10">
        <v>449560.03899999999</v>
      </c>
      <c r="AB686" s="10">
        <v>381613</v>
      </c>
      <c r="AC686" s="11">
        <v>0.84885881060260338</v>
      </c>
      <c r="AD686" s="10" t="s">
        <v>32</v>
      </c>
    </row>
    <row r="687" spans="1:30" x14ac:dyDescent="0.25">
      <c r="A687" s="8">
        <v>73001</v>
      </c>
      <c r="B687" s="9" t="s">
        <v>686</v>
      </c>
      <c r="C687" s="9" t="s">
        <v>698</v>
      </c>
      <c r="D687" s="10">
        <v>9329712</v>
      </c>
      <c r="E687" s="10">
        <v>9329712.1699999999</v>
      </c>
      <c r="F687" s="10" t="s">
        <v>32</v>
      </c>
      <c r="G687" s="10">
        <v>2689756</v>
      </c>
      <c r="H687" s="10">
        <v>11602730</v>
      </c>
      <c r="I687" s="10" t="s">
        <v>33</v>
      </c>
      <c r="J687" s="10">
        <v>7829623</v>
      </c>
      <c r="K687" s="10">
        <v>7829623.1660000002</v>
      </c>
      <c r="L687" s="10" t="s">
        <v>32</v>
      </c>
      <c r="M687" s="10">
        <v>1500089</v>
      </c>
      <c r="N687" s="10">
        <v>1500089.004</v>
      </c>
      <c r="O687" s="10" t="s">
        <v>32</v>
      </c>
      <c r="P687" s="10">
        <v>21197688.170000002</v>
      </c>
      <c r="Q687" s="10">
        <v>17504454</v>
      </c>
      <c r="R687" s="10" t="s">
        <v>32</v>
      </c>
      <c r="S687" s="10">
        <v>0</v>
      </c>
      <c r="T687" s="10">
        <v>0</v>
      </c>
      <c r="U687" s="10" t="s">
        <v>32</v>
      </c>
      <c r="V687" s="10">
        <v>1399456.8255</v>
      </c>
      <c r="W687" s="10">
        <v>1720970</v>
      </c>
      <c r="X687" s="10">
        <v>1147313</v>
      </c>
      <c r="Y687" s="10">
        <v>461647</v>
      </c>
      <c r="Z687" s="10" t="s">
        <v>32</v>
      </c>
      <c r="AA687" s="10">
        <v>21197688.170000002</v>
      </c>
      <c r="AB687" s="10">
        <v>17504454</v>
      </c>
      <c r="AC687" s="11">
        <v>0.82577184170362283</v>
      </c>
      <c r="AD687" s="10" t="s">
        <v>32</v>
      </c>
    </row>
    <row r="688" spans="1:30" x14ac:dyDescent="0.25">
      <c r="A688" s="8">
        <v>73352</v>
      </c>
      <c r="B688" s="9" t="s">
        <v>686</v>
      </c>
      <c r="C688" s="9" t="s">
        <v>699</v>
      </c>
      <c r="D688" s="10">
        <v>530963</v>
      </c>
      <c r="E688" s="10">
        <v>530963.18799999997</v>
      </c>
      <c r="F688" s="10" t="s">
        <v>32</v>
      </c>
      <c r="G688" s="10">
        <v>864466</v>
      </c>
      <c r="H688" s="10">
        <v>0</v>
      </c>
      <c r="I688" s="10" t="s">
        <v>33</v>
      </c>
      <c r="J688" s="10">
        <v>530963</v>
      </c>
      <c r="K688" s="10">
        <v>530963.18799999997</v>
      </c>
      <c r="L688" s="10" t="s">
        <v>32</v>
      </c>
      <c r="M688" s="10">
        <v>0</v>
      </c>
      <c r="N688" s="10">
        <v>0</v>
      </c>
      <c r="O688" s="10" t="s">
        <v>32</v>
      </c>
      <c r="P688" s="10">
        <v>592256.18799999997</v>
      </c>
      <c r="Q688" s="10">
        <v>307158</v>
      </c>
      <c r="R688" s="10" t="s">
        <v>32</v>
      </c>
      <c r="S688" s="10">
        <v>0</v>
      </c>
      <c r="T688" s="10">
        <v>0</v>
      </c>
      <c r="U688" s="10" t="s">
        <v>32</v>
      </c>
      <c r="V688" s="10">
        <v>79644.478199999998</v>
      </c>
      <c r="W688" s="10">
        <v>75198</v>
      </c>
      <c r="X688" s="10">
        <v>31675</v>
      </c>
      <c r="Y688" s="10">
        <v>29351</v>
      </c>
      <c r="Z688" s="10" t="s">
        <v>32</v>
      </c>
      <c r="AA688" s="10">
        <v>592256.18799999997</v>
      </c>
      <c r="AB688" s="10">
        <v>307158</v>
      </c>
      <c r="AC688" s="11">
        <v>0.51862353863662802</v>
      </c>
      <c r="AD688" s="10" t="s">
        <v>33</v>
      </c>
    </row>
    <row r="689" spans="1:30" x14ac:dyDescent="0.25">
      <c r="A689" s="8">
        <v>73408</v>
      </c>
      <c r="B689" s="9" t="s">
        <v>686</v>
      </c>
      <c r="C689" s="9" t="s">
        <v>700</v>
      </c>
      <c r="D689" s="10">
        <v>593323</v>
      </c>
      <c r="E689" s="10">
        <v>593322.70600000001</v>
      </c>
      <c r="F689" s="10" t="s">
        <v>32</v>
      </c>
      <c r="G689" s="10">
        <v>275457</v>
      </c>
      <c r="H689" s="10">
        <v>0</v>
      </c>
      <c r="I689" s="10" t="s">
        <v>33</v>
      </c>
      <c r="J689" s="10">
        <v>593323</v>
      </c>
      <c r="K689" s="10">
        <v>593322.70600000001</v>
      </c>
      <c r="L689" s="10" t="s">
        <v>32</v>
      </c>
      <c r="M689" s="10">
        <v>0</v>
      </c>
      <c r="N689" s="10">
        <v>0</v>
      </c>
      <c r="O689" s="10" t="s">
        <v>32</v>
      </c>
      <c r="P689" s="10">
        <v>593322.70600000001</v>
      </c>
      <c r="Q689" s="10">
        <v>592269</v>
      </c>
      <c r="R689" s="10" t="s">
        <v>32</v>
      </c>
      <c r="S689" s="10">
        <v>0</v>
      </c>
      <c r="T689" s="10">
        <v>0</v>
      </c>
      <c r="U689" s="10" t="s">
        <v>32</v>
      </c>
      <c r="V689" s="10">
        <v>88998.405899999998</v>
      </c>
      <c r="W689" s="10">
        <v>257835</v>
      </c>
      <c r="X689" s="10">
        <v>102902</v>
      </c>
      <c r="Y689" s="10">
        <v>128834</v>
      </c>
      <c r="Z689" s="10" t="s">
        <v>32</v>
      </c>
      <c r="AA689" s="10">
        <v>593322.70600000001</v>
      </c>
      <c r="AB689" s="10">
        <v>592269</v>
      </c>
      <c r="AC689" s="11">
        <v>0.99822405920194124</v>
      </c>
      <c r="AD689" s="10" t="s">
        <v>32</v>
      </c>
    </row>
    <row r="690" spans="1:30" x14ac:dyDescent="0.25">
      <c r="A690" s="8">
        <v>73443</v>
      </c>
      <c r="B690" s="9" t="s">
        <v>686</v>
      </c>
      <c r="C690" s="9" t="s">
        <v>701</v>
      </c>
      <c r="D690" s="10">
        <v>1133118</v>
      </c>
      <c r="E690" s="10">
        <v>1133118.436</v>
      </c>
      <c r="F690" s="10" t="s">
        <v>32</v>
      </c>
      <c r="G690" s="10">
        <v>1568665</v>
      </c>
      <c r="H690" s="10">
        <v>0</v>
      </c>
      <c r="I690" s="10" t="s">
        <v>33</v>
      </c>
      <c r="J690" s="10">
        <v>446876</v>
      </c>
      <c r="K690" s="10">
        <v>1065324.9040000001</v>
      </c>
      <c r="L690" s="10" t="s">
        <v>33</v>
      </c>
      <c r="M690" s="10">
        <v>686242</v>
      </c>
      <c r="N690" s="10">
        <v>67793.532000000007</v>
      </c>
      <c r="O690" s="10" t="s">
        <v>33</v>
      </c>
      <c r="P690" s="10">
        <v>1138027.4360000002</v>
      </c>
      <c r="Q690" s="10">
        <v>1130345</v>
      </c>
      <c r="R690" s="10" t="s">
        <v>32</v>
      </c>
      <c r="S690" s="10">
        <v>0</v>
      </c>
      <c r="T690" s="10">
        <v>0</v>
      </c>
      <c r="U690" s="10" t="s">
        <v>32</v>
      </c>
      <c r="V690" s="10">
        <v>169967.76540000003</v>
      </c>
      <c r="W690" s="10">
        <v>171328</v>
      </c>
      <c r="X690" s="10">
        <v>85664</v>
      </c>
      <c r="Y690" s="10">
        <v>150931</v>
      </c>
      <c r="Z690" s="10" t="s">
        <v>32</v>
      </c>
      <c r="AA690" s="10">
        <v>1138027.4360000002</v>
      </c>
      <c r="AB690" s="10">
        <v>1130345</v>
      </c>
      <c r="AC690" s="11">
        <v>0.99324934025580014</v>
      </c>
      <c r="AD690" s="10" t="s">
        <v>32</v>
      </c>
    </row>
    <row r="691" spans="1:30" x14ac:dyDescent="0.25">
      <c r="A691" s="8">
        <v>73449</v>
      </c>
      <c r="B691" s="9" t="s">
        <v>686</v>
      </c>
      <c r="C691" s="9" t="s">
        <v>702</v>
      </c>
      <c r="D691" s="10">
        <v>998641.68599999999</v>
      </c>
      <c r="E691" s="10">
        <v>998641.68599999999</v>
      </c>
      <c r="F691" s="10" t="s">
        <v>32</v>
      </c>
      <c r="G691" s="10">
        <v>53277</v>
      </c>
      <c r="H691" s="10">
        <v>1393.5119999999999</v>
      </c>
      <c r="I691" s="10" t="s">
        <v>33</v>
      </c>
      <c r="J691" s="10">
        <v>998641.68599999999</v>
      </c>
      <c r="K691" s="10">
        <v>998641.68599999999</v>
      </c>
      <c r="L691" s="10" t="s">
        <v>32</v>
      </c>
      <c r="M691" s="10">
        <v>0</v>
      </c>
      <c r="N691" s="10">
        <v>0</v>
      </c>
      <c r="O691" s="10" t="s">
        <v>32</v>
      </c>
      <c r="P691" s="10">
        <v>1000700.078</v>
      </c>
      <c r="Q691" s="10">
        <v>993454.33299999987</v>
      </c>
      <c r="R691" s="10" t="s">
        <v>32</v>
      </c>
      <c r="S691" s="10">
        <v>0</v>
      </c>
      <c r="T691" s="10">
        <v>0</v>
      </c>
      <c r="U691" s="10" t="s">
        <v>32</v>
      </c>
      <c r="V691" s="10">
        <v>149796.25289999999</v>
      </c>
      <c r="W691" s="10">
        <v>115296.967</v>
      </c>
      <c r="X691" s="10">
        <v>38149.432999999997</v>
      </c>
      <c r="Y691" s="10">
        <v>19497.212</v>
      </c>
      <c r="Z691" s="10" t="s">
        <v>32</v>
      </c>
      <c r="AA691" s="10">
        <v>1000700.078</v>
      </c>
      <c r="AB691" s="10">
        <v>993454.33299999987</v>
      </c>
      <c r="AC691" s="11">
        <v>0.99275932403794609</v>
      </c>
      <c r="AD691" s="10" t="s">
        <v>32</v>
      </c>
    </row>
    <row r="692" spans="1:30" x14ac:dyDescent="0.25">
      <c r="A692" s="8">
        <v>73461</v>
      </c>
      <c r="B692" s="9" t="s">
        <v>686</v>
      </c>
      <c r="C692" s="9" t="s">
        <v>703</v>
      </c>
      <c r="D692" s="10">
        <v>417077</v>
      </c>
      <c r="E692" s="10">
        <v>417076.92599999998</v>
      </c>
      <c r="F692" s="10" t="s">
        <v>32</v>
      </c>
      <c r="G692" s="10">
        <v>144878</v>
      </c>
      <c r="H692" s="10">
        <v>157842</v>
      </c>
      <c r="I692" s="10" t="s">
        <v>33</v>
      </c>
      <c r="J692" s="10">
        <v>380572</v>
      </c>
      <c r="K692" s="10">
        <v>380572.18199999997</v>
      </c>
      <c r="L692" s="10" t="s">
        <v>32</v>
      </c>
      <c r="M692" s="10">
        <v>36505</v>
      </c>
      <c r="N692" s="10">
        <v>36504.743999999999</v>
      </c>
      <c r="O692" s="10" t="s">
        <v>32</v>
      </c>
      <c r="P692" s="10">
        <v>577116.92599999998</v>
      </c>
      <c r="Q692" s="10">
        <v>440558</v>
      </c>
      <c r="R692" s="10" t="s">
        <v>32</v>
      </c>
      <c r="S692" s="10">
        <v>0</v>
      </c>
      <c r="T692" s="10">
        <v>0</v>
      </c>
      <c r="U692" s="10" t="s">
        <v>32</v>
      </c>
      <c r="V692" s="10">
        <v>62561.538899999992</v>
      </c>
      <c r="W692" s="10">
        <v>38000</v>
      </c>
      <c r="X692" s="10">
        <v>16672</v>
      </c>
      <c r="Y692" s="10">
        <v>18790</v>
      </c>
      <c r="Z692" s="10" t="s">
        <v>32</v>
      </c>
      <c r="AA692" s="10">
        <v>577116.92599999998</v>
      </c>
      <c r="AB692" s="10">
        <v>440558</v>
      </c>
      <c r="AC692" s="11">
        <v>0.76337736800323897</v>
      </c>
      <c r="AD692" s="10" t="s">
        <v>33</v>
      </c>
    </row>
    <row r="693" spans="1:30" x14ac:dyDescent="0.25">
      <c r="A693" s="8">
        <v>73547</v>
      </c>
      <c r="B693" s="9" t="s">
        <v>686</v>
      </c>
      <c r="C693" s="9" t="s">
        <v>704</v>
      </c>
      <c r="D693" s="10">
        <v>345728</v>
      </c>
      <c r="E693" s="10">
        <v>345727.58799999999</v>
      </c>
      <c r="F693" s="10" t="s">
        <v>32</v>
      </c>
      <c r="G693" s="10">
        <v>8257</v>
      </c>
      <c r="H693" s="10">
        <v>412205</v>
      </c>
      <c r="I693" s="10" t="s">
        <v>33</v>
      </c>
      <c r="J693" s="10">
        <v>345728</v>
      </c>
      <c r="K693" s="10">
        <v>345727.58799999999</v>
      </c>
      <c r="L693" s="10" t="s">
        <v>32</v>
      </c>
      <c r="M693" s="10">
        <v>0</v>
      </c>
      <c r="N693" s="10">
        <v>0</v>
      </c>
      <c r="O693" s="10" t="s">
        <v>32</v>
      </c>
      <c r="P693" s="10">
        <v>768561.58799999999</v>
      </c>
      <c r="Q693" s="10">
        <v>540008</v>
      </c>
      <c r="R693" s="10" t="s">
        <v>32</v>
      </c>
      <c r="S693" s="10">
        <v>0</v>
      </c>
      <c r="T693" s="10">
        <v>0</v>
      </c>
      <c r="U693" s="10" t="s">
        <v>32</v>
      </c>
      <c r="V693" s="10">
        <v>51859.138199999994</v>
      </c>
      <c r="W693" s="10">
        <v>64076</v>
      </c>
      <c r="X693" s="10">
        <v>17569</v>
      </c>
      <c r="Y693" s="10">
        <v>21703</v>
      </c>
      <c r="Z693" s="10" t="s">
        <v>32</v>
      </c>
      <c r="AA693" s="10">
        <v>768561.58799999999</v>
      </c>
      <c r="AB693" s="10">
        <v>540008</v>
      </c>
      <c r="AC693" s="11">
        <v>0.70262163557411617</v>
      </c>
      <c r="AD693" s="10" t="s">
        <v>33</v>
      </c>
    </row>
    <row r="694" spans="1:30" x14ac:dyDescent="0.25">
      <c r="A694" s="8">
        <v>73563</v>
      </c>
      <c r="B694" s="9" t="s">
        <v>686</v>
      </c>
      <c r="C694" s="9" t="s">
        <v>705</v>
      </c>
      <c r="D694" s="10">
        <v>438595</v>
      </c>
      <c r="E694" s="10">
        <v>438595.08500000002</v>
      </c>
      <c r="F694" s="10" t="s">
        <v>32</v>
      </c>
      <c r="G694" s="10">
        <v>493669</v>
      </c>
      <c r="H694" s="10">
        <v>104744</v>
      </c>
      <c r="I694" s="10" t="s">
        <v>33</v>
      </c>
      <c r="J694" s="10">
        <v>438595</v>
      </c>
      <c r="K694" s="10">
        <v>438595.08500000002</v>
      </c>
      <c r="L694" s="10" t="s">
        <v>32</v>
      </c>
      <c r="M694" s="10">
        <v>0</v>
      </c>
      <c r="N694" s="10">
        <v>0</v>
      </c>
      <c r="O694" s="10" t="s">
        <v>32</v>
      </c>
      <c r="P694" s="10">
        <v>543451.08499999996</v>
      </c>
      <c r="Q694" s="10">
        <v>536121</v>
      </c>
      <c r="R694" s="10" t="s">
        <v>32</v>
      </c>
      <c r="S694" s="10">
        <v>0</v>
      </c>
      <c r="T694" s="10">
        <v>0</v>
      </c>
      <c r="U694" s="10" t="s">
        <v>32</v>
      </c>
      <c r="V694" s="10">
        <v>65789.262749999994</v>
      </c>
      <c r="W694" s="10">
        <v>49129</v>
      </c>
      <c r="X694" s="10">
        <v>10235</v>
      </c>
      <c r="Y694" s="10">
        <v>42988</v>
      </c>
      <c r="Z694" s="10" t="s">
        <v>32</v>
      </c>
      <c r="AA694" s="10">
        <v>543451.08499999996</v>
      </c>
      <c r="AB694" s="10">
        <v>536121</v>
      </c>
      <c r="AC694" s="11">
        <v>0.98651196914990069</v>
      </c>
      <c r="AD694" s="10" t="s">
        <v>32</v>
      </c>
    </row>
    <row r="695" spans="1:30" x14ac:dyDescent="0.25">
      <c r="A695" s="8">
        <v>73585</v>
      </c>
      <c r="B695" s="9" t="s">
        <v>686</v>
      </c>
      <c r="C695" s="9" t="s">
        <v>706</v>
      </c>
      <c r="D695" s="10">
        <v>933088</v>
      </c>
      <c r="E695" s="10">
        <v>933088.32200000004</v>
      </c>
      <c r="F695" s="10" t="s">
        <v>32</v>
      </c>
      <c r="G695" s="10">
        <v>12032</v>
      </c>
      <c r="H695" s="10">
        <v>12032</v>
      </c>
      <c r="I695" s="10" t="s">
        <v>32</v>
      </c>
      <c r="J695" s="10">
        <v>606507</v>
      </c>
      <c r="K695" s="10">
        <v>606507.40800000005</v>
      </c>
      <c r="L695" s="10" t="s">
        <v>32</v>
      </c>
      <c r="M695" s="10">
        <v>326581</v>
      </c>
      <c r="N695" s="10">
        <v>326580.91399999999</v>
      </c>
      <c r="O695" s="10" t="s">
        <v>32</v>
      </c>
      <c r="P695" s="10">
        <v>945120.32200000004</v>
      </c>
      <c r="Q695" s="10">
        <v>941249</v>
      </c>
      <c r="R695" s="10" t="s">
        <v>32</v>
      </c>
      <c r="S695" s="10">
        <v>0</v>
      </c>
      <c r="T695" s="10">
        <v>0</v>
      </c>
      <c r="U695" s="10" t="s">
        <v>32</v>
      </c>
      <c r="V695" s="10">
        <v>139963.24830000001</v>
      </c>
      <c r="W695" s="10">
        <v>252890</v>
      </c>
      <c r="X695" s="10">
        <v>113855</v>
      </c>
      <c r="Y695" s="10">
        <v>210455</v>
      </c>
      <c r="Z695" s="10" t="s">
        <v>32</v>
      </c>
      <c r="AA695" s="10">
        <v>945120.32200000004</v>
      </c>
      <c r="AB695" s="10">
        <v>941249</v>
      </c>
      <c r="AC695" s="11">
        <v>0.99590388450032707</v>
      </c>
      <c r="AD695" s="10" t="s">
        <v>32</v>
      </c>
    </row>
    <row r="696" spans="1:30" x14ac:dyDescent="0.25">
      <c r="A696" s="8">
        <v>73616</v>
      </c>
      <c r="B696" s="9" t="s">
        <v>686</v>
      </c>
      <c r="C696" s="9" t="s">
        <v>707</v>
      </c>
      <c r="D696" s="10">
        <v>1354262</v>
      </c>
      <c r="E696" s="10">
        <v>1354262.2109999999</v>
      </c>
      <c r="F696" s="10" t="s">
        <v>32</v>
      </c>
      <c r="G696" s="10">
        <v>4152381</v>
      </c>
      <c r="H696" s="10">
        <v>43309</v>
      </c>
      <c r="I696" s="10" t="s">
        <v>33</v>
      </c>
      <c r="J696" s="10">
        <v>880270</v>
      </c>
      <c r="K696" s="10">
        <v>880270.44</v>
      </c>
      <c r="L696" s="10" t="s">
        <v>32</v>
      </c>
      <c r="M696" s="10">
        <v>473992</v>
      </c>
      <c r="N696" s="10">
        <v>473991.77100000001</v>
      </c>
      <c r="O696" s="10" t="s">
        <v>32</v>
      </c>
      <c r="P696" s="10">
        <v>1397571.2109999999</v>
      </c>
      <c r="Q696" s="10">
        <v>1306981</v>
      </c>
      <c r="R696" s="10" t="s">
        <v>32</v>
      </c>
      <c r="S696" s="10">
        <v>0</v>
      </c>
      <c r="T696" s="10">
        <v>0</v>
      </c>
      <c r="U696" s="10" t="s">
        <v>32</v>
      </c>
      <c r="V696" s="10">
        <v>203139.33164999998</v>
      </c>
      <c r="W696" s="10">
        <v>190951</v>
      </c>
      <c r="X696" s="10">
        <v>81256</v>
      </c>
      <c r="Y696" s="10">
        <v>134072</v>
      </c>
      <c r="Z696" s="10" t="s">
        <v>32</v>
      </c>
      <c r="AA696" s="10">
        <v>1397571.2109999999</v>
      </c>
      <c r="AB696" s="10">
        <v>1306981</v>
      </c>
      <c r="AC696" s="11">
        <v>0.93518025393841642</v>
      </c>
      <c r="AD696" s="10" t="s">
        <v>32</v>
      </c>
    </row>
    <row r="697" spans="1:30" x14ac:dyDescent="0.25">
      <c r="A697" s="8">
        <v>73622</v>
      </c>
      <c r="B697" s="9" t="s">
        <v>686</v>
      </c>
      <c r="C697" s="9" t="s">
        <v>708</v>
      </c>
      <c r="D697" s="10">
        <v>444629</v>
      </c>
      <c r="E697" s="10">
        <v>444629.26299999998</v>
      </c>
      <c r="F697" s="10" t="s">
        <v>32</v>
      </c>
      <c r="G697" s="10">
        <v>6976</v>
      </c>
      <c r="H697" s="10">
        <v>0</v>
      </c>
      <c r="I697" s="10" t="s">
        <v>33</v>
      </c>
      <c r="J697" s="10">
        <v>295698</v>
      </c>
      <c r="K697" s="10">
        <v>295697.98499999999</v>
      </c>
      <c r="L697" s="10" t="s">
        <v>32</v>
      </c>
      <c r="M697" s="10">
        <v>0</v>
      </c>
      <c r="N697" s="10">
        <v>0</v>
      </c>
      <c r="O697" s="10" t="s">
        <v>32</v>
      </c>
      <c r="P697" s="10">
        <v>295697.98499999999</v>
      </c>
      <c r="Q697" s="10">
        <v>314471</v>
      </c>
      <c r="R697" s="10" t="s">
        <v>33</v>
      </c>
      <c r="S697" s="10">
        <v>0</v>
      </c>
      <c r="T697" s="10">
        <v>0</v>
      </c>
      <c r="U697" s="10" t="s">
        <v>32</v>
      </c>
      <c r="V697" s="10">
        <v>44354.697749999999</v>
      </c>
      <c r="W697" s="10">
        <v>0</v>
      </c>
      <c r="X697" s="10">
        <v>0</v>
      </c>
      <c r="Y697" s="10">
        <v>0</v>
      </c>
      <c r="Z697" s="10" t="s">
        <v>33</v>
      </c>
      <c r="AA697" s="10">
        <v>295697.98499999999</v>
      </c>
      <c r="AB697" s="10">
        <v>314471</v>
      </c>
      <c r="AC697" s="11">
        <v>1.0634871252166294</v>
      </c>
      <c r="AD697" s="10" t="s">
        <v>33</v>
      </c>
    </row>
    <row r="698" spans="1:30" x14ac:dyDescent="0.25">
      <c r="A698" s="8">
        <v>73675</v>
      </c>
      <c r="B698" s="9" t="s">
        <v>686</v>
      </c>
      <c r="C698" s="9" t="s">
        <v>709</v>
      </c>
      <c r="D698" s="10">
        <v>724778.78599999996</v>
      </c>
      <c r="E698" s="10">
        <v>724778.78599999996</v>
      </c>
      <c r="F698" s="10" t="s">
        <v>32</v>
      </c>
      <c r="G698" s="10">
        <v>22099</v>
      </c>
      <c r="H698" s="10">
        <v>18204.330999999998</v>
      </c>
      <c r="I698" s="10" t="s">
        <v>33</v>
      </c>
      <c r="J698" s="10">
        <v>724778.78599999996</v>
      </c>
      <c r="K698" s="10">
        <v>688586.50699999998</v>
      </c>
      <c r="L698" s="10" t="s">
        <v>33</v>
      </c>
      <c r="M698" s="10">
        <v>0</v>
      </c>
      <c r="N698" s="10">
        <v>36192.279000000002</v>
      </c>
      <c r="O698" s="10" t="s">
        <v>33</v>
      </c>
      <c r="P698" s="10">
        <v>748471.44199999992</v>
      </c>
      <c r="Q698" s="10">
        <v>535952.28599999996</v>
      </c>
      <c r="R698" s="10" t="s">
        <v>32</v>
      </c>
      <c r="S698" s="10">
        <v>0</v>
      </c>
      <c r="T698" s="10">
        <v>0</v>
      </c>
      <c r="U698" s="10" t="s">
        <v>32</v>
      </c>
      <c r="V698" s="10">
        <v>108716.81789999999</v>
      </c>
      <c r="W698" s="10">
        <v>99668.748999999996</v>
      </c>
      <c r="X698" s="10">
        <v>33222.913</v>
      </c>
      <c r="Y698" s="10">
        <v>33222.913</v>
      </c>
      <c r="Z698" s="10" t="s">
        <v>32</v>
      </c>
      <c r="AA698" s="10">
        <v>748471.44199999992</v>
      </c>
      <c r="AB698" s="10">
        <v>535952.28599999996</v>
      </c>
      <c r="AC698" s="11">
        <v>0.71606243862541386</v>
      </c>
      <c r="AD698" s="10" t="s">
        <v>33</v>
      </c>
    </row>
    <row r="699" spans="1:30" x14ac:dyDescent="0.25">
      <c r="A699" s="8">
        <v>73770</v>
      </c>
      <c r="B699" s="9" t="s">
        <v>686</v>
      </c>
      <c r="C699" s="9" t="s">
        <v>296</v>
      </c>
      <c r="D699" s="10">
        <v>412689.489</v>
      </c>
      <c r="E699" s="10">
        <v>412689.489</v>
      </c>
      <c r="F699" s="10" t="s">
        <v>32</v>
      </c>
      <c r="G699" s="10">
        <v>0</v>
      </c>
      <c r="H699" s="10">
        <v>0</v>
      </c>
      <c r="I699" s="10" t="s">
        <v>32</v>
      </c>
      <c r="J699" s="10">
        <v>378301.17599999998</v>
      </c>
      <c r="K699" s="10">
        <v>412689.489</v>
      </c>
      <c r="L699" s="10" t="s">
        <v>33</v>
      </c>
      <c r="M699" s="10">
        <v>34388.313000000002</v>
      </c>
      <c r="N699" s="10">
        <v>0</v>
      </c>
      <c r="O699" s="10" t="s">
        <v>33</v>
      </c>
      <c r="P699" s="10">
        <v>412689.489</v>
      </c>
      <c r="Q699" s="10">
        <v>421584.81</v>
      </c>
      <c r="R699" s="10" t="s">
        <v>33</v>
      </c>
      <c r="S699" s="10">
        <v>0</v>
      </c>
      <c r="T699" s="10">
        <v>0</v>
      </c>
      <c r="U699" s="10" t="s">
        <v>32</v>
      </c>
      <c r="V699" s="10">
        <v>61903.423349999997</v>
      </c>
      <c r="W699" s="10">
        <v>43432</v>
      </c>
      <c r="X699" s="10">
        <v>27216</v>
      </c>
      <c r="Y699" s="10">
        <v>53158.845999999998</v>
      </c>
      <c r="Z699" s="10" t="s">
        <v>32</v>
      </c>
      <c r="AA699" s="10">
        <v>412689.489</v>
      </c>
      <c r="AB699" s="10">
        <v>421584.81</v>
      </c>
      <c r="AC699" s="11">
        <v>1.0215545131075534</v>
      </c>
      <c r="AD699" s="10" t="s">
        <v>33</v>
      </c>
    </row>
    <row r="700" spans="1:30" x14ac:dyDescent="0.25">
      <c r="A700" s="8">
        <v>73861</v>
      </c>
      <c r="B700" s="9" t="s">
        <v>686</v>
      </c>
      <c r="C700" s="9" t="s">
        <v>710</v>
      </c>
      <c r="D700" s="10">
        <v>737302</v>
      </c>
      <c r="E700" s="10">
        <v>737302.29200000002</v>
      </c>
      <c r="F700" s="10" t="s">
        <v>32</v>
      </c>
      <c r="G700" s="10">
        <v>73961</v>
      </c>
      <c r="H700" s="10">
        <v>73960</v>
      </c>
      <c r="I700" s="10" t="s">
        <v>32</v>
      </c>
      <c r="J700" s="10">
        <v>737302</v>
      </c>
      <c r="K700" s="10">
        <v>737302.29200000002</v>
      </c>
      <c r="L700" s="10" t="s">
        <v>32</v>
      </c>
      <c r="M700" s="10">
        <v>0</v>
      </c>
      <c r="N700" s="10">
        <v>0</v>
      </c>
      <c r="O700" s="10" t="s">
        <v>32</v>
      </c>
      <c r="P700" s="10">
        <v>811262.29200000002</v>
      </c>
      <c r="Q700" s="10">
        <v>786227</v>
      </c>
      <c r="R700" s="10" t="s">
        <v>32</v>
      </c>
      <c r="S700" s="10">
        <v>0</v>
      </c>
      <c r="T700" s="10">
        <v>0</v>
      </c>
      <c r="U700" s="10" t="s">
        <v>32</v>
      </c>
      <c r="V700" s="10">
        <v>110595.3438</v>
      </c>
      <c r="W700" s="10">
        <v>235619</v>
      </c>
      <c r="X700" s="10">
        <v>110593</v>
      </c>
      <c r="Y700" s="10">
        <v>134007</v>
      </c>
      <c r="Z700" s="10" t="s">
        <v>32</v>
      </c>
      <c r="AA700" s="10">
        <v>811262.29200000002</v>
      </c>
      <c r="AB700" s="10">
        <v>786227</v>
      </c>
      <c r="AC700" s="11">
        <v>0.96914032336165823</v>
      </c>
      <c r="AD700" s="10" t="s">
        <v>32</v>
      </c>
    </row>
    <row r="701" spans="1:30" x14ac:dyDescent="0.25">
      <c r="A701" s="8">
        <v>73870</v>
      </c>
      <c r="B701" s="9" t="s">
        <v>686</v>
      </c>
      <c r="C701" s="9" t="s">
        <v>711</v>
      </c>
      <c r="D701" s="10">
        <v>554036</v>
      </c>
      <c r="E701" s="10">
        <v>554036.08200000005</v>
      </c>
      <c r="F701" s="10" t="s">
        <v>32</v>
      </c>
      <c r="G701" s="10">
        <v>-31373</v>
      </c>
      <c r="H701" s="10">
        <v>0</v>
      </c>
      <c r="I701" s="10" t="s">
        <v>33</v>
      </c>
      <c r="J701" s="10">
        <v>554036</v>
      </c>
      <c r="K701" s="10">
        <v>554036.08200000005</v>
      </c>
      <c r="L701" s="10" t="s">
        <v>32</v>
      </c>
      <c r="M701" s="10">
        <v>0</v>
      </c>
      <c r="N701" s="10">
        <v>0</v>
      </c>
      <c r="O701" s="10" t="s">
        <v>32</v>
      </c>
      <c r="P701" s="10">
        <v>554036.08200000005</v>
      </c>
      <c r="Q701" s="10">
        <v>452713</v>
      </c>
      <c r="R701" s="10" t="s">
        <v>32</v>
      </c>
      <c r="S701" s="10">
        <v>0</v>
      </c>
      <c r="T701" s="10">
        <v>0</v>
      </c>
      <c r="U701" s="10" t="s">
        <v>32</v>
      </c>
      <c r="V701" s="10">
        <v>83105.412300000011</v>
      </c>
      <c r="W701" s="10">
        <v>40727</v>
      </c>
      <c r="X701" s="10">
        <v>62000</v>
      </c>
      <c r="Y701" s="10">
        <v>29200</v>
      </c>
      <c r="Z701" s="10" t="s">
        <v>32</v>
      </c>
      <c r="AA701" s="10">
        <v>554036.08200000005</v>
      </c>
      <c r="AB701" s="10">
        <v>452713</v>
      </c>
      <c r="AC701" s="11">
        <v>0.81711826126154719</v>
      </c>
      <c r="AD701" s="10" t="s">
        <v>32</v>
      </c>
    </row>
    <row r="702" spans="1:30" x14ac:dyDescent="0.25">
      <c r="A702" s="8">
        <v>76036</v>
      </c>
      <c r="B702" s="9" t="s">
        <v>712</v>
      </c>
      <c r="C702" s="9" t="s">
        <v>713</v>
      </c>
      <c r="D702" s="10">
        <v>467643</v>
      </c>
      <c r="E702" s="10">
        <v>503838.48300000001</v>
      </c>
      <c r="F702" s="10" t="s">
        <v>33</v>
      </c>
      <c r="G702" s="10">
        <v>37941</v>
      </c>
      <c r="H702" s="10">
        <v>27065</v>
      </c>
      <c r="I702" s="10" t="s">
        <v>33</v>
      </c>
      <c r="J702" s="10">
        <v>467643</v>
      </c>
      <c r="K702" s="10">
        <v>503838.48300000001</v>
      </c>
      <c r="L702" s="10" t="s">
        <v>33</v>
      </c>
      <c r="M702" s="10">
        <v>0</v>
      </c>
      <c r="N702" s="10">
        <v>0</v>
      </c>
      <c r="O702" s="10" t="s">
        <v>32</v>
      </c>
      <c r="P702" s="10">
        <v>533089.48300000001</v>
      </c>
      <c r="Q702" s="10">
        <v>342784</v>
      </c>
      <c r="R702" s="10" t="s">
        <v>32</v>
      </c>
      <c r="S702" s="10">
        <v>0</v>
      </c>
      <c r="T702" s="10">
        <v>0</v>
      </c>
      <c r="U702" s="10" t="s">
        <v>32</v>
      </c>
      <c r="V702" s="10">
        <v>75575.772450000004</v>
      </c>
      <c r="W702" s="10">
        <v>70000</v>
      </c>
      <c r="X702" s="10">
        <v>30000</v>
      </c>
      <c r="Y702" s="10">
        <v>63621</v>
      </c>
      <c r="Z702" s="10" t="s">
        <v>32</v>
      </c>
      <c r="AA702" s="10">
        <v>533089.48300000001</v>
      </c>
      <c r="AB702" s="10">
        <v>342784</v>
      </c>
      <c r="AC702" s="11">
        <v>0.64301399845849139</v>
      </c>
      <c r="AD702" s="10" t="s">
        <v>33</v>
      </c>
    </row>
    <row r="703" spans="1:30" x14ac:dyDescent="0.25">
      <c r="A703" s="8">
        <v>76041</v>
      </c>
      <c r="B703" s="9" t="s">
        <v>712</v>
      </c>
      <c r="C703" s="9" t="s">
        <v>714</v>
      </c>
      <c r="D703" s="10">
        <v>632487.49699999997</v>
      </c>
      <c r="E703" s="10">
        <v>632487.49699999997</v>
      </c>
      <c r="F703" s="10" t="s">
        <v>32</v>
      </c>
      <c r="G703" s="10">
        <v>10074</v>
      </c>
      <c r="H703" s="10">
        <v>10314.173000000001</v>
      </c>
      <c r="I703" s="10" t="s">
        <v>33</v>
      </c>
      <c r="J703" s="10">
        <v>632912.79200000002</v>
      </c>
      <c r="K703" s="10">
        <v>632487.49699999997</v>
      </c>
      <c r="L703" s="10" t="s">
        <v>33</v>
      </c>
      <c r="M703" s="10">
        <v>0</v>
      </c>
      <c r="N703" s="10">
        <v>0</v>
      </c>
      <c r="O703" s="10" t="s">
        <v>32</v>
      </c>
      <c r="P703" s="10">
        <v>642952.00999999989</v>
      </c>
      <c r="Q703" s="10">
        <v>543450.11199999996</v>
      </c>
      <c r="R703" s="10" t="s">
        <v>32</v>
      </c>
      <c r="S703" s="10">
        <v>0</v>
      </c>
      <c r="T703" s="10">
        <v>0</v>
      </c>
      <c r="U703" s="10" t="s">
        <v>32</v>
      </c>
      <c r="V703" s="10">
        <v>94873.124549999993</v>
      </c>
      <c r="W703" s="10">
        <v>85000</v>
      </c>
      <c r="X703" s="10">
        <v>93000</v>
      </c>
      <c r="Y703" s="10">
        <v>130000</v>
      </c>
      <c r="Z703" s="10" t="s">
        <v>32</v>
      </c>
      <c r="AA703" s="10">
        <v>642952.00999999989</v>
      </c>
      <c r="AB703" s="10">
        <v>543450.11199999996</v>
      </c>
      <c r="AC703" s="11">
        <v>0.84524210757191665</v>
      </c>
      <c r="AD703" s="10" t="s">
        <v>32</v>
      </c>
    </row>
    <row r="704" spans="1:30" x14ac:dyDescent="0.25">
      <c r="A704" s="8">
        <v>76111</v>
      </c>
      <c r="B704" s="9" t="s">
        <v>712</v>
      </c>
      <c r="C704" s="9" t="s">
        <v>715</v>
      </c>
      <c r="D704" s="10">
        <v>1955711</v>
      </c>
      <c r="E704" s="10">
        <v>1955711.7620000001</v>
      </c>
      <c r="F704" s="10" t="s">
        <v>32</v>
      </c>
      <c r="G704" s="10">
        <v>19334</v>
      </c>
      <c r="H704" s="10">
        <v>16494</v>
      </c>
      <c r="I704" s="10" t="s">
        <v>33</v>
      </c>
      <c r="J704" s="10">
        <v>1955711</v>
      </c>
      <c r="K704" s="10">
        <v>1955711.7620000001</v>
      </c>
      <c r="L704" s="10" t="s">
        <v>32</v>
      </c>
      <c r="M704" s="10">
        <v>0</v>
      </c>
      <c r="N704" s="10">
        <v>0</v>
      </c>
      <c r="O704" s="10" t="s">
        <v>32</v>
      </c>
      <c r="P704" s="10">
        <v>1978786.7620000001</v>
      </c>
      <c r="Q704" s="10">
        <v>1762406</v>
      </c>
      <c r="R704" s="10" t="s">
        <v>32</v>
      </c>
      <c r="S704" s="10">
        <v>0</v>
      </c>
      <c r="T704" s="10">
        <v>0</v>
      </c>
      <c r="U704" s="10" t="s">
        <v>32</v>
      </c>
      <c r="V704" s="10">
        <v>293356.76429999998</v>
      </c>
      <c r="W704" s="10">
        <v>524970</v>
      </c>
      <c r="X704" s="10">
        <v>325030</v>
      </c>
      <c r="Y704" s="10">
        <v>139152</v>
      </c>
      <c r="Z704" s="10" t="s">
        <v>32</v>
      </c>
      <c r="AA704" s="10">
        <v>1978786.7620000001</v>
      </c>
      <c r="AB704" s="10">
        <v>1762406</v>
      </c>
      <c r="AC704" s="11">
        <v>0.89064978290975649</v>
      </c>
      <c r="AD704" s="10" t="s">
        <v>32</v>
      </c>
    </row>
    <row r="705" spans="1:30" x14ac:dyDescent="0.25">
      <c r="A705" s="8">
        <v>76113</v>
      </c>
      <c r="B705" s="9" t="s">
        <v>712</v>
      </c>
      <c r="C705" s="9" t="s">
        <v>716</v>
      </c>
      <c r="D705" s="10">
        <v>604352</v>
      </c>
      <c r="E705" s="10">
        <v>604351.73899999994</v>
      </c>
      <c r="F705" s="10" t="s">
        <v>32</v>
      </c>
      <c r="G705" s="10">
        <v>51575</v>
      </c>
      <c r="H705" s="10">
        <v>51803</v>
      </c>
      <c r="I705" s="10" t="s">
        <v>33</v>
      </c>
      <c r="J705" s="10">
        <v>604352</v>
      </c>
      <c r="K705" s="10">
        <v>604351.73899999994</v>
      </c>
      <c r="L705" s="10" t="s">
        <v>32</v>
      </c>
      <c r="M705" s="10">
        <v>0</v>
      </c>
      <c r="N705" s="10">
        <v>0</v>
      </c>
      <c r="O705" s="10" t="s">
        <v>32</v>
      </c>
      <c r="P705" s="10">
        <v>656154.73899999994</v>
      </c>
      <c r="Q705" s="10">
        <v>598177</v>
      </c>
      <c r="R705" s="10" t="s">
        <v>32</v>
      </c>
      <c r="S705" s="10">
        <v>0</v>
      </c>
      <c r="T705" s="10">
        <v>0</v>
      </c>
      <c r="U705" s="10" t="s">
        <v>32</v>
      </c>
      <c r="V705" s="10">
        <v>90652.760849999991</v>
      </c>
      <c r="W705" s="10">
        <v>249680</v>
      </c>
      <c r="X705" s="10">
        <v>91086</v>
      </c>
      <c r="Y705" s="10">
        <v>0</v>
      </c>
      <c r="Z705" s="10" t="s">
        <v>32</v>
      </c>
      <c r="AA705" s="10">
        <v>656154.73899999994</v>
      </c>
      <c r="AB705" s="10">
        <v>598177</v>
      </c>
      <c r="AC705" s="11">
        <v>0.91164014285965567</v>
      </c>
      <c r="AD705" s="10" t="s">
        <v>32</v>
      </c>
    </row>
    <row r="706" spans="1:30" x14ac:dyDescent="0.25">
      <c r="A706" s="8">
        <v>76122</v>
      </c>
      <c r="B706" s="9" t="s">
        <v>712</v>
      </c>
      <c r="C706" s="9" t="s">
        <v>717</v>
      </c>
      <c r="D706" s="10">
        <v>585981.47600000002</v>
      </c>
      <c r="E706" s="10">
        <v>585981.47600000002</v>
      </c>
      <c r="F706" s="10" t="s">
        <v>32</v>
      </c>
      <c r="G706" s="10">
        <v>4738.3019999999997</v>
      </c>
      <c r="H706" s="10">
        <v>0</v>
      </c>
      <c r="I706" s="10" t="s">
        <v>33</v>
      </c>
      <c r="J706" s="10">
        <v>386747.77899999998</v>
      </c>
      <c r="K706" s="10">
        <v>386747.77799999999</v>
      </c>
      <c r="L706" s="10" t="s">
        <v>32</v>
      </c>
      <c r="M706" s="10">
        <v>199739.86799999999</v>
      </c>
      <c r="N706" s="10">
        <v>199233.698</v>
      </c>
      <c r="O706" s="10" t="s">
        <v>33</v>
      </c>
      <c r="P706" s="10">
        <v>590719.77800000005</v>
      </c>
      <c r="Q706" s="10">
        <v>578426.09899999993</v>
      </c>
      <c r="R706" s="10" t="s">
        <v>32</v>
      </c>
      <c r="S706" s="10">
        <v>0</v>
      </c>
      <c r="T706" s="10">
        <v>0</v>
      </c>
      <c r="U706" s="10" t="s">
        <v>32</v>
      </c>
      <c r="V706" s="10">
        <v>87897.221399999995</v>
      </c>
      <c r="W706" s="10">
        <v>61076.809000000001</v>
      </c>
      <c r="X706" s="10">
        <v>29999.940999999999</v>
      </c>
      <c r="Y706" s="10">
        <v>29999.919999999998</v>
      </c>
      <c r="Z706" s="10" t="s">
        <v>32</v>
      </c>
      <c r="AA706" s="10">
        <v>590719.77800000005</v>
      </c>
      <c r="AB706" s="10">
        <v>578426.09899999993</v>
      </c>
      <c r="AC706" s="11">
        <v>0.97918864500927527</v>
      </c>
      <c r="AD706" s="10" t="s">
        <v>32</v>
      </c>
    </row>
    <row r="707" spans="1:30" x14ac:dyDescent="0.25">
      <c r="A707" s="8">
        <v>76130</v>
      </c>
      <c r="B707" s="9" t="s">
        <v>712</v>
      </c>
      <c r="C707" s="9" t="s">
        <v>718</v>
      </c>
      <c r="D707" s="10">
        <v>2308659</v>
      </c>
      <c r="E707" s="10">
        <v>2308658.8089999999</v>
      </c>
      <c r="F707" s="10" t="s">
        <v>32</v>
      </c>
      <c r="G707" s="10">
        <v>172677</v>
      </c>
      <c r="H707" s="10">
        <v>71577</v>
      </c>
      <c r="I707" s="10" t="s">
        <v>33</v>
      </c>
      <c r="J707" s="10">
        <v>2308659</v>
      </c>
      <c r="K707" s="10">
        <v>2308658.8089999999</v>
      </c>
      <c r="L707" s="10" t="s">
        <v>32</v>
      </c>
      <c r="M707" s="10">
        <v>0</v>
      </c>
      <c r="N707" s="10">
        <v>0</v>
      </c>
      <c r="O707" s="10" t="s">
        <v>32</v>
      </c>
      <c r="P707" s="10">
        <v>2385703.8089999999</v>
      </c>
      <c r="Q707" s="10">
        <v>2173933</v>
      </c>
      <c r="R707" s="10" t="s">
        <v>32</v>
      </c>
      <c r="S707" s="10">
        <v>0</v>
      </c>
      <c r="T707" s="10">
        <v>0</v>
      </c>
      <c r="U707" s="10" t="s">
        <v>32</v>
      </c>
      <c r="V707" s="10">
        <v>346298.82134999998</v>
      </c>
      <c r="W707" s="10">
        <v>689885</v>
      </c>
      <c r="X707" s="10">
        <v>389066</v>
      </c>
      <c r="Y707" s="10">
        <v>750000</v>
      </c>
      <c r="Z707" s="10" t="s">
        <v>32</v>
      </c>
      <c r="AA707" s="10">
        <v>2385703.8089999999</v>
      </c>
      <c r="AB707" s="10">
        <v>2173933</v>
      </c>
      <c r="AC707" s="11">
        <v>0.91123340282180021</v>
      </c>
      <c r="AD707" s="10" t="s">
        <v>32</v>
      </c>
    </row>
    <row r="708" spans="1:30" x14ac:dyDescent="0.25">
      <c r="A708" s="8">
        <v>76147</v>
      </c>
      <c r="B708" s="9" t="s">
        <v>712</v>
      </c>
      <c r="C708" s="9" t="s">
        <v>719</v>
      </c>
      <c r="D708" s="10">
        <v>1876866.534</v>
      </c>
      <c r="E708" s="10">
        <v>1876866.534</v>
      </c>
      <c r="F708" s="10" t="s">
        <v>32</v>
      </c>
      <c r="G708" s="10">
        <v>1920.0160000000001</v>
      </c>
      <c r="H708" s="10">
        <v>0</v>
      </c>
      <c r="I708" s="10" t="s">
        <v>33</v>
      </c>
      <c r="J708" s="10">
        <v>1876866.534</v>
      </c>
      <c r="K708" s="10">
        <v>1876866.534</v>
      </c>
      <c r="L708" s="10" t="s">
        <v>32</v>
      </c>
      <c r="M708" s="10">
        <v>0</v>
      </c>
      <c r="N708" s="10">
        <v>0</v>
      </c>
      <c r="O708" s="10" t="s">
        <v>32</v>
      </c>
      <c r="P708" s="10">
        <v>1879414.77</v>
      </c>
      <c r="Q708" s="10">
        <v>1876866.534</v>
      </c>
      <c r="R708" s="10" t="s">
        <v>32</v>
      </c>
      <c r="S708" s="10">
        <v>0</v>
      </c>
      <c r="T708" s="10">
        <v>0</v>
      </c>
      <c r="U708" s="10" t="s">
        <v>32</v>
      </c>
      <c r="V708" s="10">
        <v>281529.98009999999</v>
      </c>
      <c r="W708" s="10">
        <v>329603.21299999999</v>
      </c>
      <c r="X708" s="10">
        <v>439862.78100000002</v>
      </c>
      <c r="Y708" s="10">
        <v>0</v>
      </c>
      <c r="Z708" s="10" t="s">
        <v>32</v>
      </c>
      <c r="AA708" s="10">
        <v>1879414.77</v>
      </c>
      <c r="AB708" s="10">
        <v>1876866.534</v>
      </c>
      <c r="AC708" s="11">
        <v>0.99864413324792589</v>
      </c>
      <c r="AD708" s="10" t="s">
        <v>32</v>
      </c>
    </row>
    <row r="709" spans="1:30" x14ac:dyDescent="0.25">
      <c r="A709" s="8">
        <v>76233</v>
      </c>
      <c r="B709" s="9" t="s">
        <v>712</v>
      </c>
      <c r="C709" s="9" t="s">
        <v>720</v>
      </c>
      <c r="D709" s="10">
        <v>1145243</v>
      </c>
      <c r="E709" s="10">
        <v>1145242.7250000001</v>
      </c>
      <c r="F709" s="10" t="s">
        <v>32</v>
      </c>
      <c r="G709" s="10">
        <v>150521</v>
      </c>
      <c r="H709" s="10">
        <v>150521</v>
      </c>
      <c r="I709" s="10" t="s">
        <v>32</v>
      </c>
      <c r="J709" s="10">
        <v>1145243</v>
      </c>
      <c r="K709" s="10">
        <v>1145242.7250000001</v>
      </c>
      <c r="L709" s="10" t="s">
        <v>32</v>
      </c>
      <c r="M709" s="10">
        <v>0</v>
      </c>
      <c r="N709" s="10">
        <v>0</v>
      </c>
      <c r="O709" s="10" t="s">
        <v>32</v>
      </c>
      <c r="P709" s="10">
        <v>1295763.7250000001</v>
      </c>
      <c r="Q709" s="10">
        <v>1202282</v>
      </c>
      <c r="R709" s="10" t="s">
        <v>32</v>
      </c>
      <c r="S709" s="10">
        <v>0</v>
      </c>
      <c r="T709" s="10">
        <v>0</v>
      </c>
      <c r="U709" s="10" t="s">
        <v>32</v>
      </c>
      <c r="V709" s="10">
        <v>171786.40875</v>
      </c>
      <c r="W709" s="10">
        <v>30348</v>
      </c>
      <c r="X709" s="10">
        <v>17487</v>
      </c>
      <c r="Y709" s="10">
        <v>632214</v>
      </c>
      <c r="Z709" s="10" t="s">
        <v>32</v>
      </c>
      <c r="AA709" s="10">
        <v>1295763.7250000001</v>
      </c>
      <c r="AB709" s="10">
        <v>1202282</v>
      </c>
      <c r="AC709" s="11">
        <v>0.92785588668952734</v>
      </c>
      <c r="AD709" s="10" t="s">
        <v>32</v>
      </c>
    </row>
    <row r="710" spans="1:30" x14ac:dyDescent="0.25">
      <c r="A710" s="8">
        <v>76248</v>
      </c>
      <c r="B710" s="9" t="s">
        <v>712</v>
      </c>
      <c r="C710" s="9" t="s">
        <v>721</v>
      </c>
      <c r="D710" s="10">
        <v>1477636.504</v>
      </c>
      <c r="E710" s="10">
        <v>1477636.504</v>
      </c>
      <c r="F710" s="10" t="s">
        <v>32</v>
      </c>
      <c r="G710" s="10">
        <v>299870</v>
      </c>
      <c r="H710" s="10">
        <v>397650.24699999997</v>
      </c>
      <c r="I710" s="10" t="s">
        <v>33</v>
      </c>
      <c r="J710" s="10">
        <v>1477636.504</v>
      </c>
      <c r="K710" s="10">
        <v>1477636.504</v>
      </c>
      <c r="L710" s="10" t="s">
        <v>32</v>
      </c>
      <c r="M710" s="10">
        <v>0</v>
      </c>
      <c r="N710" s="10">
        <v>0</v>
      </c>
      <c r="O710" s="10" t="s">
        <v>32</v>
      </c>
      <c r="P710" s="10">
        <v>1875286.7509999999</v>
      </c>
      <c r="Q710" s="10">
        <v>1856068.6749999998</v>
      </c>
      <c r="R710" s="10" t="s">
        <v>32</v>
      </c>
      <c r="S710" s="10">
        <v>0</v>
      </c>
      <c r="T710" s="10">
        <v>134402.44699999999</v>
      </c>
      <c r="U710" s="10" t="s">
        <v>33</v>
      </c>
      <c r="V710" s="10">
        <v>221645.47559999998</v>
      </c>
      <c r="W710" s="10">
        <v>314964.70500000002</v>
      </c>
      <c r="X710" s="10">
        <v>176239.53700000001</v>
      </c>
      <c r="Y710" s="10">
        <v>218721.851</v>
      </c>
      <c r="Z710" s="10" t="s">
        <v>32</v>
      </c>
      <c r="AA710" s="10">
        <v>1875286.7509999999</v>
      </c>
      <c r="AB710" s="10">
        <v>1721666.2279999999</v>
      </c>
      <c r="AC710" s="11">
        <v>0.91808158250033944</v>
      </c>
      <c r="AD710" s="10" t="s">
        <v>32</v>
      </c>
    </row>
    <row r="711" spans="1:30" x14ac:dyDescent="0.25">
      <c r="A711" s="8">
        <v>76250</v>
      </c>
      <c r="B711" s="9" t="s">
        <v>712</v>
      </c>
      <c r="C711" s="9" t="s">
        <v>722</v>
      </c>
      <c r="D711" s="10">
        <v>361512</v>
      </c>
      <c r="E711" s="10">
        <v>361510.59399999998</v>
      </c>
      <c r="F711" s="10" t="s">
        <v>32</v>
      </c>
      <c r="G711" s="10">
        <v>17586</v>
      </c>
      <c r="H711" s="10">
        <v>17644</v>
      </c>
      <c r="I711" s="10" t="s">
        <v>32</v>
      </c>
      <c r="J711" s="10">
        <v>361512</v>
      </c>
      <c r="K711" s="10">
        <v>361510.59399999998</v>
      </c>
      <c r="L711" s="10" t="s">
        <v>32</v>
      </c>
      <c r="M711" s="10">
        <v>0</v>
      </c>
      <c r="N711" s="10">
        <v>0</v>
      </c>
      <c r="O711" s="10" t="s">
        <v>32</v>
      </c>
      <c r="P711" s="10">
        <v>379154.59399999998</v>
      </c>
      <c r="Q711" s="10">
        <v>358637</v>
      </c>
      <c r="R711" s="10" t="s">
        <v>32</v>
      </c>
      <c r="S711" s="10">
        <v>0</v>
      </c>
      <c r="T711" s="10">
        <v>0</v>
      </c>
      <c r="U711" s="10" t="s">
        <v>32</v>
      </c>
      <c r="V711" s="10">
        <v>54226.589099999997</v>
      </c>
      <c r="W711" s="10">
        <v>96258</v>
      </c>
      <c r="X711" s="10">
        <v>53392</v>
      </c>
      <c r="Y711" s="10">
        <v>97398</v>
      </c>
      <c r="Z711" s="10" t="s">
        <v>32</v>
      </c>
      <c r="AA711" s="10">
        <v>379154.59399999998</v>
      </c>
      <c r="AB711" s="10">
        <v>358637</v>
      </c>
      <c r="AC711" s="11">
        <v>0.94588594118419156</v>
      </c>
      <c r="AD711" s="10" t="s">
        <v>32</v>
      </c>
    </row>
    <row r="712" spans="1:30" x14ac:dyDescent="0.25">
      <c r="A712" s="8">
        <v>76306</v>
      </c>
      <c r="B712" s="9" t="s">
        <v>712</v>
      </c>
      <c r="C712" s="9" t="s">
        <v>723</v>
      </c>
      <c r="D712" s="10">
        <v>627781</v>
      </c>
      <c r="E712" s="10">
        <v>627781.02500000002</v>
      </c>
      <c r="F712" s="10" t="s">
        <v>32</v>
      </c>
      <c r="G712" s="10">
        <v>0</v>
      </c>
      <c r="H712" s="10">
        <v>36868</v>
      </c>
      <c r="I712" s="10" t="s">
        <v>33</v>
      </c>
      <c r="J712" s="10">
        <v>106000</v>
      </c>
      <c r="K712" s="10">
        <v>627781.02500000002</v>
      </c>
      <c r="L712" s="10" t="s">
        <v>33</v>
      </c>
      <c r="M712" s="10">
        <v>0</v>
      </c>
      <c r="N712" s="10">
        <v>0</v>
      </c>
      <c r="O712" s="10" t="s">
        <v>32</v>
      </c>
      <c r="P712" s="10">
        <v>667849.02500000002</v>
      </c>
      <c r="Q712" s="10">
        <v>357490</v>
      </c>
      <c r="R712" s="10" t="s">
        <v>32</v>
      </c>
      <c r="S712" s="10">
        <v>0</v>
      </c>
      <c r="T712" s="10">
        <v>0</v>
      </c>
      <c r="U712" s="10" t="s">
        <v>32</v>
      </c>
      <c r="V712" s="10">
        <v>94167.153749999998</v>
      </c>
      <c r="W712" s="10">
        <v>132113</v>
      </c>
      <c r="X712" s="10">
        <v>72069</v>
      </c>
      <c r="Y712" s="10">
        <v>50058</v>
      </c>
      <c r="Z712" s="10" t="s">
        <v>32</v>
      </c>
      <c r="AA712" s="10">
        <v>667849.02500000002</v>
      </c>
      <c r="AB712" s="10">
        <v>357490</v>
      </c>
      <c r="AC712" s="11">
        <v>0.53528565082504986</v>
      </c>
      <c r="AD712" s="10" t="s">
        <v>33</v>
      </c>
    </row>
    <row r="713" spans="1:30" x14ac:dyDescent="0.25">
      <c r="A713" s="8">
        <v>76318</v>
      </c>
      <c r="B713" s="9" t="s">
        <v>712</v>
      </c>
      <c r="C713" s="9" t="s">
        <v>724</v>
      </c>
      <c r="D713" s="10">
        <v>980826.62</v>
      </c>
      <c r="E713" s="10">
        <v>980826.62</v>
      </c>
      <c r="F713" s="10" t="s">
        <v>32</v>
      </c>
      <c r="G713" s="10">
        <v>8589</v>
      </c>
      <c r="H713" s="10">
        <v>0</v>
      </c>
      <c r="I713" s="10" t="s">
        <v>33</v>
      </c>
      <c r="J713" s="10">
        <v>1070653.24</v>
      </c>
      <c r="K713" s="10">
        <v>980826.62</v>
      </c>
      <c r="L713" s="10" t="s">
        <v>33</v>
      </c>
      <c r="M713" s="10">
        <v>0</v>
      </c>
      <c r="N713" s="10">
        <v>0</v>
      </c>
      <c r="O713" s="10" t="s">
        <v>32</v>
      </c>
      <c r="P713" s="10">
        <v>907249.125</v>
      </c>
      <c r="Q713" s="10">
        <v>980826.62</v>
      </c>
      <c r="R713" s="10" t="s">
        <v>33</v>
      </c>
      <c r="S713" s="10">
        <v>0</v>
      </c>
      <c r="T713" s="10">
        <v>0</v>
      </c>
      <c r="U713" s="10" t="s">
        <v>32</v>
      </c>
      <c r="V713" s="10">
        <v>147123.99299999999</v>
      </c>
      <c r="W713" s="10">
        <v>50082.411</v>
      </c>
      <c r="X713" s="10">
        <v>40463.398000000001</v>
      </c>
      <c r="Y713" s="10">
        <v>0</v>
      </c>
      <c r="Z713" s="10" t="s">
        <v>33</v>
      </c>
      <c r="AA713" s="10">
        <v>907249.125</v>
      </c>
      <c r="AB713" s="10">
        <v>980826.62</v>
      </c>
      <c r="AC713" s="11">
        <v>1.0810995491453355</v>
      </c>
      <c r="AD713" s="10" t="s">
        <v>33</v>
      </c>
    </row>
    <row r="714" spans="1:30" x14ac:dyDescent="0.25">
      <c r="A714" s="8">
        <v>76364</v>
      </c>
      <c r="B714" s="9" t="s">
        <v>712</v>
      </c>
      <c r="C714" s="9" t="s">
        <v>1076</v>
      </c>
      <c r="D714" s="10">
        <v>2336707</v>
      </c>
      <c r="E714" s="10">
        <v>2336707.2769999998</v>
      </c>
      <c r="F714" s="10" t="s">
        <v>32</v>
      </c>
      <c r="G714" s="10">
        <v>1002063</v>
      </c>
      <c r="H714" s="10">
        <v>1032665</v>
      </c>
      <c r="I714" s="10" t="s">
        <v>32</v>
      </c>
      <c r="J714" s="10">
        <v>0</v>
      </c>
      <c r="K714" s="10">
        <v>0</v>
      </c>
      <c r="L714" s="10" t="s">
        <v>32</v>
      </c>
      <c r="M714" s="10">
        <v>1635695</v>
      </c>
      <c r="N714" s="10">
        <v>1635695.095</v>
      </c>
      <c r="O714" s="10" t="s">
        <v>32</v>
      </c>
      <c r="P714" s="10">
        <v>2669292.0949999997</v>
      </c>
      <c r="Q714" s="10">
        <v>2170418</v>
      </c>
      <c r="R714" s="10" t="s">
        <v>32</v>
      </c>
      <c r="S714" s="10">
        <v>0</v>
      </c>
      <c r="T714" s="10">
        <v>0</v>
      </c>
      <c r="U714" s="10" t="s">
        <v>32</v>
      </c>
      <c r="V714" s="10">
        <v>245354.26424999998</v>
      </c>
      <c r="W714" s="10">
        <v>0</v>
      </c>
      <c r="X714" s="10">
        <v>0</v>
      </c>
      <c r="Y714" s="10">
        <v>0</v>
      </c>
      <c r="Z714" s="10" t="s">
        <v>32</v>
      </c>
      <c r="AA714" s="10">
        <v>2669292.0949999997</v>
      </c>
      <c r="AB714" s="10">
        <v>2170418</v>
      </c>
      <c r="AC714" s="11">
        <v>0.81310621796150795</v>
      </c>
      <c r="AD714" s="10" t="s">
        <v>32</v>
      </c>
    </row>
    <row r="715" spans="1:30" x14ac:dyDescent="0.25">
      <c r="A715" s="8">
        <v>76377</v>
      </c>
      <c r="B715" s="9" t="s">
        <v>712</v>
      </c>
      <c r="C715" s="9" t="s">
        <v>725</v>
      </c>
      <c r="D715" s="10">
        <v>393385</v>
      </c>
      <c r="E715" s="10">
        <v>393384.86599999998</v>
      </c>
      <c r="F715" s="10" t="s">
        <v>32</v>
      </c>
      <c r="G715" s="10">
        <v>0</v>
      </c>
      <c r="H715" s="10">
        <v>0</v>
      </c>
      <c r="I715" s="10" t="s">
        <v>32</v>
      </c>
      <c r="J715" s="10">
        <v>393385</v>
      </c>
      <c r="K715" s="10">
        <v>393384.86599999998</v>
      </c>
      <c r="L715" s="10" t="s">
        <v>32</v>
      </c>
      <c r="M715" s="10">
        <v>0</v>
      </c>
      <c r="N715" s="10">
        <v>0</v>
      </c>
      <c r="O715" s="10" t="s">
        <v>32</v>
      </c>
      <c r="P715" s="10">
        <v>393384.86599999998</v>
      </c>
      <c r="Q715" s="10">
        <v>358701.00900000002</v>
      </c>
      <c r="R715" s="10" t="s">
        <v>32</v>
      </c>
      <c r="S715" s="10">
        <v>0</v>
      </c>
      <c r="T715" s="10">
        <v>62188.008999999998</v>
      </c>
      <c r="U715" s="10" t="s">
        <v>33</v>
      </c>
      <c r="V715" s="10">
        <v>59007.729899999991</v>
      </c>
      <c r="W715" s="10">
        <v>25432</v>
      </c>
      <c r="X715" s="10">
        <v>25490</v>
      </c>
      <c r="Y715" s="10">
        <v>0</v>
      </c>
      <c r="Z715" s="10" t="s">
        <v>33</v>
      </c>
      <c r="AA715" s="10">
        <v>393384.86599999998</v>
      </c>
      <c r="AB715" s="10">
        <v>296513</v>
      </c>
      <c r="AC715" s="11">
        <v>0.75374785770228392</v>
      </c>
      <c r="AD715" s="10" t="s">
        <v>33</v>
      </c>
    </row>
    <row r="716" spans="1:30" x14ac:dyDescent="0.25">
      <c r="A716" s="8">
        <v>76400</v>
      </c>
      <c r="B716" s="9" t="s">
        <v>712</v>
      </c>
      <c r="C716" s="9" t="s">
        <v>69</v>
      </c>
      <c r="D716" s="10">
        <v>1113391</v>
      </c>
      <c r="E716" s="10">
        <v>1113390.5449999999</v>
      </c>
      <c r="F716" s="10" t="s">
        <v>32</v>
      </c>
      <c r="G716" s="10">
        <v>38527.997000000003</v>
      </c>
      <c r="H716" s="10">
        <v>38528</v>
      </c>
      <c r="I716" s="10" t="s">
        <v>32</v>
      </c>
      <c r="J716" s="10">
        <v>1113391</v>
      </c>
      <c r="K716" s="10">
        <v>835042.90500000003</v>
      </c>
      <c r="L716" s="10" t="s">
        <v>33</v>
      </c>
      <c r="M716" s="10">
        <v>0</v>
      </c>
      <c r="N716" s="10">
        <v>278347.64</v>
      </c>
      <c r="O716" s="10" t="s">
        <v>33</v>
      </c>
      <c r="P716" s="10">
        <v>1165884.5449999999</v>
      </c>
      <c r="Q716" s="10">
        <v>810948</v>
      </c>
      <c r="R716" s="10" t="s">
        <v>32</v>
      </c>
      <c r="S716" s="10">
        <v>0</v>
      </c>
      <c r="T716" s="10">
        <v>0</v>
      </c>
      <c r="U716" s="10" t="s">
        <v>32</v>
      </c>
      <c r="V716" s="10">
        <v>167008.58174999998</v>
      </c>
      <c r="W716" s="10">
        <v>180000</v>
      </c>
      <c r="X716" s="10">
        <v>38142</v>
      </c>
      <c r="Y716" s="10">
        <v>145850</v>
      </c>
      <c r="Z716" s="10" t="s">
        <v>32</v>
      </c>
      <c r="AA716" s="10">
        <v>1165884.5449999999</v>
      </c>
      <c r="AB716" s="10">
        <v>810948</v>
      </c>
      <c r="AC716" s="11">
        <v>0.69556458525659592</v>
      </c>
      <c r="AD716" s="10" t="s">
        <v>33</v>
      </c>
    </row>
    <row r="717" spans="1:30" x14ac:dyDescent="0.25">
      <c r="A717" s="8">
        <v>76403</v>
      </c>
      <c r="B717" s="9" t="s">
        <v>712</v>
      </c>
      <c r="C717" s="9" t="s">
        <v>726</v>
      </c>
      <c r="D717" s="10">
        <v>438059.09</v>
      </c>
      <c r="E717" s="10">
        <v>438059.09</v>
      </c>
      <c r="F717" s="10" t="s">
        <v>32</v>
      </c>
      <c r="G717" s="10">
        <v>92</v>
      </c>
      <c r="H717" s="10">
        <v>91.72</v>
      </c>
      <c r="I717" s="10" t="s">
        <v>32</v>
      </c>
      <c r="J717" s="10">
        <v>438059.09</v>
      </c>
      <c r="K717" s="10">
        <v>438059.09</v>
      </c>
      <c r="L717" s="10" t="s">
        <v>32</v>
      </c>
      <c r="M717" s="10">
        <v>0</v>
      </c>
      <c r="N717" s="10">
        <v>0</v>
      </c>
      <c r="O717" s="10" t="s">
        <v>32</v>
      </c>
      <c r="P717" s="10">
        <v>438742.28200000001</v>
      </c>
      <c r="Q717" s="10">
        <v>424010.16899999999</v>
      </c>
      <c r="R717" s="10" t="s">
        <v>32</v>
      </c>
      <c r="S717" s="10">
        <v>0</v>
      </c>
      <c r="T717" s="10">
        <v>0</v>
      </c>
      <c r="U717" s="10" t="s">
        <v>32</v>
      </c>
      <c r="V717" s="10">
        <v>65708.863500000007</v>
      </c>
      <c r="W717" s="10">
        <v>112458.31299999999</v>
      </c>
      <c r="X717" s="10">
        <v>105551.856</v>
      </c>
      <c r="Y717" s="10">
        <v>166000</v>
      </c>
      <c r="Z717" s="10" t="s">
        <v>32</v>
      </c>
      <c r="AA717" s="10">
        <v>438742.28200000001</v>
      </c>
      <c r="AB717" s="10">
        <v>424010.16899999999</v>
      </c>
      <c r="AC717" s="11">
        <v>0.96642194380527013</v>
      </c>
      <c r="AD717" s="10" t="s">
        <v>32</v>
      </c>
    </row>
    <row r="718" spans="1:30" x14ac:dyDescent="0.25">
      <c r="A718" s="8">
        <v>76497</v>
      </c>
      <c r="B718" s="9" t="s">
        <v>712</v>
      </c>
      <c r="C718" s="9" t="s">
        <v>727</v>
      </c>
      <c r="D718" s="10">
        <v>607354</v>
      </c>
      <c r="E718" s="10">
        <v>607353.76599999995</v>
      </c>
      <c r="F718" s="10" t="s">
        <v>32</v>
      </c>
      <c r="G718" s="10">
        <v>0</v>
      </c>
      <c r="H718" s="10">
        <v>37466</v>
      </c>
      <c r="I718" s="10" t="s">
        <v>33</v>
      </c>
      <c r="J718" s="10">
        <v>607354</v>
      </c>
      <c r="K718" s="10">
        <v>607353.76599999995</v>
      </c>
      <c r="L718" s="10" t="s">
        <v>32</v>
      </c>
      <c r="M718" s="10">
        <v>0</v>
      </c>
      <c r="N718" s="10">
        <v>0</v>
      </c>
      <c r="O718" s="10" t="s">
        <v>32</v>
      </c>
      <c r="P718" s="10">
        <v>644819.76599999995</v>
      </c>
      <c r="Q718" s="10">
        <v>450300</v>
      </c>
      <c r="R718" s="10" t="s">
        <v>32</v>
      </c>
      <c r="S718" s="10">
        <v>0</v>
      </c>
      <c r="T718" s="10">
        <v>0</v>
      </c>
      <c r="U718" s="10" t="s">
        <v>32</v>
      </c>
      <c r="V718" s="10">
        <v>91103.064899999983</v>
      </c>
      <c r="W718" s="10">
        <v>180000</v>
      </c>
      <c r="X718" s="10">
        <v>100000</v>
      </c>
      <c r="Y718" s="10">
        <v>170300</v>
      </c>
      <c r="Z718" s="10" t="s">
        <v>32</v>
      </c>
      <c r="AA718" s="10">
        <v>644819.76599999995</v>
      </c>
      <c r="AB718" s="10">
        <v>450300</v>
      </c>
      <c r="AC718" s="11">
        <v>0.69833467232764701</v>
      </c>
      <c r="AD718" s="10" t="s">
        <v>33</v>
      </c>
    </row>
    <row r="719" spans="1:30" x14ac:dyDescent="0.25">
      <c r="A719" s="8">
        <v>76520</v>
      </c>
      <c r="B719" s="9" t="s">
        <v>712</v>
      </c>
      <c r="C719" s="9" t="s">
        <v>728</v>
      </c>
      <c r="D719" s="10">
        <v>5495591.216</v>
      </c>
      <c r="E719" s="10">
        <v>5495591.216</v>
      </c>
      <c r="F719" s="10" t="s">
        <v>32</v>
      </c>
      <c r="G719" s="10">
        <v>2739.2939999999999</v>
      </c>
      <c r="H719" s="10">
        <v>2739.2939999999999</v>
      </c>
      <c r="I719" s="10" t="s">
        <v>32</v>
      </c>
      <c r="J719" s="10">
        <v>5495591.216</v>
      </c>
      <c r="K719" s="10">
        <v>5495591.216</v>
      </c>
      <c r="L719" s="10" t="s">
        <v>32</v>
      </c>
      <c r="M719" s="10">
        <v>0</v>
      </c>
      <c r="N719" s="10">
        <v>0</v>
      </c>
      <c r="O719" s="10" t="s">
        <v>32</v>
      </c>
      <c r="P719" s="10">
        <v>5520078.9419999998</v>
      </c>
      <c r="Q719" s="10">
        <v>4210346.0480000004</v>
      </c>
      <c r="R719" s="10" t="s">
        <v>32</v>
      </c>
      <c r="S719" s="10">
        <v>0</v>
      </c>
      <c r="T719" s="10">
        <v>0</v>
      </c>
      <c r="U719" s="10" t="s">
        <v>32</v>
      </c>
      <c r="V719" s="10">
        <v>824338.68239999993</v>
      </c>
      <c r="W719" s="10">
        <v>816620.72</v>
      </c>
      <c r="X719" s="10">
        <v>139202.56099999999</v>
      </c>
      <c r="Y719" s="10">
        <v>223552.62299999999</v>
      </c>
      <c r="Z719" s="10" t="s">
        <v>32</v>
      </c>
      <c r="AA719" s="10">
        <v>5520078.9419999998</v>
      </c>
      <c r="AB719" s="10">
        <v>4210346.0480000004</v>
      </c>
      <c r="AC719" s="11">
        <v>0.76273294136524339</v>
      </c>
      <c r="AD719" s="10" t="s">
        <v>33</v>
      </c>
    </row>
    <row r="720" spans="1:30" x14ac:dyDescent="0.25">
      <c r="A720" s="8">
        <v>76606</v>
      </c>
      <c r="B720" s="9" t="s">
        <v>712</v>
      </c>
      <c r="C720" s="9" t="s">
        <v>524</v>
      </c>
      <c r="D720" s="10">
        <v>536944</v>
      </c>
      <c r="E720" s="10">
        <v>536944.28799999994</v>
      </c>
      <c r="F720" s="10" t="s">
        <v>32</v>
      </c>
      <c r="G720" s="10">
        <v>1868</v>
      </c>
      <c r="H720" s="10">
        <v>1868</v>
      </c>
      <c r="I720" s="10" t="s">
        <v>32</v>
      </c>
      <c r="J720" s="10">
        <v>536944</v>
      </c>
      <c r="K720" s="10">
        <v>536944.28799999994</v>
      </c>
      <c r="L720" s="10" t="s">
        <v>32</v>
      </c>
      <c r="M720" s="10">
        <v>0</v>
      </c>
      <c r="N720" s="10">
        <v>0</v>
      </c>
      <c r="O720" s="10" t="s">
        <v>32</v>
      </c>
      <c r="P720" s="10">
        <v>538812.28799999994</v>
      </c>
      <c r="Q720" s="10">
        <v>520172</v>
      </c>
      <c r="R720" s="10" t="s">
        <v>32</v>
      </c>
      <c r="S720" s="10">
        <v>0</v>
      </c>
      <c r="T720" s="10">
        <v>0</v>
      </c>
      <c r="U720" s="10" t="s">
        <v>32</v>
      </c>
      <c r="V720" s="10">
        <v>80541.643199999991</v>
      </c>
      <c r="W720" s="10">
        <v>116910</v>
      </c>
      <c r="X720" s="10">
        <v>107221</v>
      </c>
      <c r="Y720" s="10">
        <v>125454</v>
      </c>
      <c r="Z720" s="10" t="s">
        <v>32</v>
      </c>
      <c r="AA720" s="10">
        <v>538812.28799999994</v>
      </c>
      <c r="AB720" s="10">
        <v>520172</v>
      </c>
      <c r="AC720" s="11">
        <v>0.96540485728491787</v>
      </c>
      <c r="AD720" s="10" t="s">
        <v>32</v>
      </c>
    </row>
    <row r="721" spans="1:30" x14ac:dyDescent="0.25">
      <c r="A721" s="8">
        <v>76616</v>
      </c>
      <c r="B721" s="9" t="s">
        <v>712</v>
      </c>
      <c r="C721" s="9" t="s">
        <v>729</v>
      </c>
      <c r="D721" s="10">
        <v>552283</v>
      </c>
      <c r="E721" s="10">
        <v>552282.72</v>
      </c>
      <c r="F721" s="10" t="s">
        <v>32</v>
      </c>
      <c r="G721" s="10">
        <v>4005</v>
      </c>
      <c r="H721" s="10">
        <v>4005</v>
      </c>
      <c r="I721" s="10" t="s">
        <v>32</v>
      </c>
      <c r="J721" s="10">
        <v>552283</v>
      </c>
      <c r="K721" s="10">
        <v>552282.72</v>
      </c>
      <c r="L721" s="10" t="s">
        <v>32</v>
      </c>
      <c r="M721" s="10">
        <v>0</v>
      </c>
      <c r="N721" s="10">
        <v>0</v>
      </c>
      <c r="O721" s="10" t="s">
        <v>32</v>
      </c>
      <c r="P721" s="10">
        <v>556342.72</v>
      </c>
      <c r="Q721" s="10">
        <v>418937</v>
      </c>
      <c r="R721" s="10" t="s">
        <v>32</v>
      </c>
      <c r="S721" s="10">
        <v>0</v>
      </c>
      <c r="T721" s="10">
        <v>0</v>
      </c>
      <c r="U721" s="10" t="s">
        <v>32</v>
      </c>
      <c r="V721" s="10">
        <v>82842.407999999996</v>
      </c>
      <c r="W721" s="10">
        <v>90074</v>
      </c>
      <c r="X721" s="10">
        <v>61572</v>
      </c>
      <c r="Y721" s="10">
        <v>53888</v>
      </c>
      <c r="Z721" s="10" t="s">
        <v>32</v>
      </c>
      <c r="AA721" s="10">
        <v>556342.72</v>
      </c>
      <c r="AB721" s="10">
        <v>418937</v>
      </c>
      <c r="AC721" s="11">
        <v>0.75301964947074351</v>
      </c>
      <c r="AD721" s="10" t="s">
        <v>33</v>
      </c>
    </row>
    <row r="722" spans="1:30" x14ac:dyDescent="0.25">
      <c r="A722" s="8">
        <v>76670</v>
      </c>
      <c r="B722" s="9" t="s">
        <v>712</v>
      </c>
      <c r="C722" s="9" t="s">
        <v>89</v>
      </c>
      <c r="D722" s="10">
        <v>582498.23</v>
      </c>
      <c r="E722" s="10">
        <v>582498.23</v>
      </c>
      <c r="F722" s="10" t="s">
        <v>32</v>
      </c>
      <c r="G722" s="10">
        <v>1740.7860000000001</v>
      </c>
      <c r="H722" s="10">
        <v>1740.7860000000001</v>
      </c>
      <c r="I722" s="10" t="s">
        <v>32</v>
      </c>
      <c r="J722" s="10">
        <v>582498.23</v>
      </c>
      <c r="K722" s="10">
        <v>582498.23</v>
      </c>
      <c r="L722" s="10" t="s">
        <v>32</v>
      </c>
      <c r="M722" s="10">
        <v>0</v>
      </c>
      <c r="N722" s="10">
        <v>0</v>
      </c>
      <c r="O722" s="10" t="s">
        <v>32</v>
      </c>
      <c r="P722" s="10">
        <v>584239.01599999995</v>
      </c>
      <c r="Q722" s="10">
        <v>550039.12399999995</v>
      </c>
      <c r="R722" s="10" t="s">
        <v>32</v>
      </c>
      <c r="S722" s="10">
        <v>0</v>
      </c>
      <c r="T722" s="10">
        <v>0</v>
      </c>
      <c r="U722" s="10" t="s">
        <v>32</v>
      </c>
      <c r="V722" s="10">
        <v>87374.734499999991</v>
      </c>
      <c r="W722" s="10">
        <v>59137.044999999998</v>
      </c>
      <c r="X722" s="10">
        <v>15796.522999999999</v>
      </c>
      <c r="Y722" s="10">
        <v>57999.737000000001</v>
      </c>
      <c r="Z722" s="10" t="s">
        <v>32</v>
      </c>
      <c r="AA722" s="10">
        <v>584239.01599999995</v>
      </c>
      <c r="AB722" s="10">
        <v>550039.12399999995</v>
      </c>
      <c r="AC722" s="11">
        <v>0.9414624989714826</v>
      </c>
      <c r="AD722" s="10" t="s">
        <v>32</v>
      </c>
    </row>
    <row r="723" spans="1:30" x14ac:dyDescent="0.25">
      <c r="A723" s="8">
        <v>76736</v>
      </c>
      <c r="B723" s="9" t="s">
        <v>712</v>
      </c>
      <c r="C723" s="9" t="s">
        <v>730</v>
      </c>
      <c r="D723" s="10">
        <v>1134302.6869999999</v>
      </c>
      <c r="E723" s="10">
        <v>1134302.6869999999</v>
      </c>
      <c r="F723" s="10" t="s">
        <v>32</v>
      </c>
      <c r="G723" s="10">
        <v>284382</v>
      </c>
      <c r="H723" s="10">
        <v>210731.66500000001</v>
      </c>
      <c r="I723" s="10" t="s">
        <v>33</v>
      </c>
      <c r="J723" s="10">
        <v>1134302.6869999999</v>
      </c>
      <c r="K723" s="10">
        <v>1134302.6869999999</v>
      </c>
      <c r="L723" s="10" t="s">
        <v>32</v>
      </c>
      <c r="M723" s="10">
        <v>0</v>
      </c>
      <c r="N723" s="10">
        <v>0</v>
      </c>
      <c r="O723" s="10" t="s">
        <v>32</v>
      </c>
      <c r="P723" s="10">
        <v>1351255.014</v>
      </c>
      <c r="Q723" s="10">
        <v>1440208.0480000002</v>
      </c>
      <c r="R723" s="10" t="s">
        <v>33</v>
      </c>
      <c r="S723" s="10">
        <v>0</v>
      </c>
      <c r="T723" s="10">
        <v>0</v>
      </c>
      <c r="U723" s="10" t="s">
        <v>32</v>
      </c>
      <c r="V723" s="10">
        <v>170145.40304999999</v>
      </c>
      <c r="W723" s="10">
        <v>166225.016</v>
      </c>
      <c r="X723" s="10">
        <v>61444.902999999998</v>
      </c>
      <c r="Y723" s="10">
        <v>80003.455000000002</v>
      </c>
      <c r="Z723" s="10" t="s">
        <v>32</v>
      </c>
      <c r="AA723" s="10">
        <v>1351255.014</v>
      </c>
      <c r="AB723" s="10">
        <v>1440208.0480000002</v>
      </c>
      <c r="AC723" s="11">
        <v>1.0658299381525922</v>
      </c>
      <c r="AD723" s="10" t="s">
        <v>33</v>
      </c>
    </row>
    <row r="724" spans="1:30" x14ac:dyDescent="0.25">
      <c r="A724" s="8">
        <v>76823</v>
      </c>
      <c r="B724" s="9" t="s">
        <v>712</v>
      </c>
      <c r="C724" s="9" t="s">
        <v>731</v>
      </c>
      <c r="D724" s="10">
        <v>585535</v>
      </c>
      <c r="E724" s="10">
        <v>585535.23899999994</v>
      </c>
      <c r="F724" s="10" t="s">
        <v>32</v>
      </c>
      <c r="G724" s="10">
        <v>11841</v>
      </c>
      <c r="H724" s="10">
        <v>852</v>
      </c>
      <c r="I724" s="10" t="s">
        <v>33</v>
      </c>
      <c r="J724" s="10">
        <v>585535</v>
      </c>
      <c r="K724" s="10">
        <v>585535.23899999994</v>
      </c>
      <c r="L724" s="10" t="s">
        <v>32</v>
      </c>
      <c r="M724" s="10">
        <v>0</v>
      </c>
      <c r="N724" s="10">
        <v>0</v>
      </c>
      <c r="O724" s="10" t="s">
        <v>32</v>
      </c>
      <c r="P724" s="10">
        <v>586558.23899999994</v>
      </c>
      <c r="Q724" s="10">
        <v>409960</v>
      </c>
      <c r="R724" s="10" t="s">
        <v>32</v>
      </c>
      <c r="S724" s="10">
        <v>0</v>
      </c>
      <c r="T724" s="10">
        <v>0</v>
      </c>
      <c r="U724" s="10" t="s">
        <v>32</v>
      </c>
      <c r="V724" s="10">
        <v>87830.285849999986</v>
      </c>
      <c r="W724" s="10">
        <v>254587</v>
      </c>
      <c r="X724" s="10">
        <v>0</v>
      </c>
      <c r="Y724" s="10">
        <v>155373</v>
      </c>
      <c r="Z724" s="10" t="s">
        <v>32</v>
      </c>
      <c r="AA724" s="10">
        <v>586558.23899999994</v>
      </c>
      <c r="AB724" s="10">
        <v>409960</v>
      </c>
      <c r="AC724" s="11">
        <v>0.69892462971609548</v>
      </c>
      <c r="AD724" s="10" t="s">
        <v>33</v>
      </c>
    </row>
    <row r="725" spans="1:30" x14ac:dyDescent="0.25">
      <c r="A725" s="8">
        <v>76834</v>
      </c>
      <c r="B725" s="9" t="s">
        <v>712</v>
      </c>
      <c r="C725" s="9" t="s">
        <v>732</v>
      </c>
      <c r="D725" s="10">
        <v>3146373.2429999998</v>
      </c>
      <c r="E725" s="10">
        <v>3146373.2429999998</v>
      </c>
      <c r="F725" s="10" t="s">
        <v>32</v>
      </c>
      <c r="G725" s="10">
        <v>80912</v>
      </c>
      <c r="H725" s="10">
        <v>59012.027999999998</v>
      </c>
      <c r="I725" s="10" t="s">
        <v>33</v>
      </c>
      <c r="J725" s="10">
        <v>3146373.2429999998</v>
      </c>
      <c r="K725" s="10">
        <v>3146373.2429999998</v>
      </c>
      <c r="L725" s="10" t="s">
        <v>32</v>
      </c>
      <c r="M725" s="10">
        <v>0</v>
      </c>
      <c r="N725" s="10">
        <v>0</v>
      </c>
      <c r="O725" s="10" t="s">
        <v>32</v>
      </c>
      <c r="P725" s="10">
        <v>3414632.3330000001</v>
      </c>
      <c r="Q725" s="10">
        <v>3161456.3960000002</v>
      </c>
      <c r="R725" s="10" t="s">
        <v>32</v>
      </c>
      <c r="S725" s="10">
        <v>0</v>
      </c>
      <c r="T725" s="10">
        <v>0</v>
      </c>
      <c r="U725" s="10" t="s">
        <v>32</v>
      </c>
      <c r="V725" s="10">
        <v>471955.98644999997</v>
      </c>
      <c r="W725" s="10">
        <v>987191.62800000003</v>
      </c>
      <c r="X725" s="10">
        <v>399714.701</v>
      </c>
      <c r="Y725" s="10">
        <v>167909.285</v>
      </c>
      <c r="Z725" s="10" t="s">
        <v>32</v>
      </c>
      <c r="AA725" s="10">
        <v>3414632.3330000001</v>
      </c>
      <c r="AB725" s="10">
        <v>3161456.3960000002</v>
      </c>
      <c r="AC725" s="11">
        <v>0.92585557907560534</v>
      </c>
      <c r="AD725" s="10" t="s">
        <v>32</v>
      </c>
    </row>
    <row r="726" spans="1:30" x14ac:dyDescent="0.25">
      <c r="A726" s="8">
        <v>76869</v>
      </c>
      <c r="B726" s="9" t="s">
        <v>712</v>
      </c>
      <c r="C726" s="9" t="s">
        <v>733</v>
      </c>
      <c r="D726" s="10">
        <v>429975</v>
      </c>
      <c r="E726" s="10">
        <v>429975.19500000001</v>
      </c>
      <c r="F726" s="10" t="s">
        <v>32</v>
      </c>
      <c r="G726" s="10">
        <v>14506</v>
      </c>
      <c r="H726" s="10">
        <v>14506</v>
      </c>
      <c r="I726" s="10" t="s">
        <v>32</v>
      </c>
      <c r="J726" s="10">
        <v>429975</v>
      </c>
      <c r="K726" s="10">
        <v>429975.19500000001</v>
      </c>
      <c r="L726" s="10" t="s">
        <v>32</v>
      </c>
      <c r="M726" s="10">
        <v>0</v>
      </c>
      <c r="N726" s="10">
        <v>0</v>
      </c>
      <c r="O726" s="10" t="s">
        <v>32</v>
      </c>
      <c r="P726" s="10">
        <v>445035.19500000001</v>
      </c>
      <c r="Q726" s="10">
        <v>432520</v>
      </c>
      <c r="R726" s="10" t="s">
        <v>32</v>
      </c>
      <c r="S726" s="10">
        <v>0</v>
      </c>
      <c r="T726" s="10">
        <v>0</v>
      </c>
      <c r="U726" s="10" t="s">
        <v>32</v>
      </c>
      <c r="V726" s="10">
        <v>64496.27925</v>
      </c>
      <c r="W726" s="10">
        <v>87380</v>
      </c>
      <c r="X726" s="10">
        <v>45216</v>
      </c>
      <c r="Y726" s="10">
        <v>55229</v>
      </c>
      <c r="Z726" s="10" t="s">
        <v>32</v>
      </c>
      <c r="AA726" s="10">
        <v>445035.19500000001</v>
      </c>
      <c r="AB726" s="10">
        <v>432520</v>
      </c>
      <c r="AC726" s="11">
        <v>0.97187819044289292</v>
      </c>
      <c r="AD726" s="10" t="s">
        <v>32</v>
      </c>
    </row>
    <row r="727" spans="1:30" x14ac:dyDescent="0.25">
      <c r="A727" s="8">
        <v>76890</v>
      </c>
      <c r="B727" s="9" t="s">
        <v>712</v>
      </c>
      <c r="C727" s="9" t="s">
        <v>734</v>
      </c>
      <c r="D727" s="10">
        <v>566609.62399999995</v>
      </c>
      <c r="E727" s="10">
        <v>566609.62399999995</v>
      </c>
      <c r="F727" s="10" t="s">
        <v>32</v>
      </c>
      <c r="G727" s="10">
        <v>22711.077000000001</v>
      </c>
      <c r="H727" s="10">
        <v>22711.077000000001</v>
      </c>
      <c r="I727" s="10" t="s">
        <v>32</v>
      </c>
      <c r="J727" s="10">
        <v>566609.62399999995</v>
      </c>
      <c r="K727" s="10">
        <v>566609.62399999995</v>
      </c>
      <c r="L727" s="10" t="s">
        <v>32</v>
      </c>
      <c r="M727" s="10">
        <v>0</v>
      </c>
      <c r="N727" s="10">
        <v>0</v>
      </c>
      <c r="O727" s="10" t="s">
        <v>32</v>
      </c>
      <c r="P727" s="10">
        <v>590898.11800000002</v>
      </c>
      <c r="Q727" s="10">
        <v>589320.701</v>
      </c>
      <c r="R727" s="10" t="s">
        <v>32</v>
      </c>
      <c r="S727" s="10">
        <v>0</v>
      </c>
      <c r="T727" s="10">
        <v>0</v>
      </c>
      <c r="U727" s="10" t="s">
        <v>32</v>
      </c>
      <c r="V727" s="10">
        <v>84991.443599999984</v>
      </c>
      <c r="W727" s="10">
        <v>150186.807</v>
      </c>
      <c r="X727" s="10">
        <v>82946.657999999996</v>
      </c>
      <c r="Y727" s="10">
        <v>91350.864000000001</v>
      </c>
      <c r="Z727" s="10" t="s">
        <v>32</v>
      </c>
      <c r="AA727" s="10">
        <v>590898.11800000002</v>
      </c>
      <c r="AB727" s="10">
        <v>589320.701</v>
      </c>
      <c r="AC727" s="11">
        <v>0.99733047550508525</v>
      </c>
      <c r="AD727" s="10" t="s">
        <v>32</v>
      </c>
    </row>
    <row r="728" spans="1:30" x14ac:dyDescent="0.25">
      <c r="A728" s="8">
        <v>76892</v>
      </c>
      <c r="B728" s="9" t="s">
        <v>712</v>
      </c>
      <c r="C728" s="9" t="s">
        <v>735</v>
      </c>
      <c r="D728" s="10">
        <v>3035144.1460000002</v>
      </c>
      <c r="E728" s="10">
        <v>3035144.1460000002</v>
      </c>
      <c r="F728" s="10" t="s">
        <v>32</v>
      </c>
      <c r="G728" s="10">
        <v>72399</v>
      </c>
      <c r="H728" s="10">
        <v>71265.766000000003</v>
      </c>
      <c r="I728" s="10" t="s">
        <v>33</v>
      </c>
      <c r="J728" s="10">
        <v>3035144.1460000002</v>
      </c>
      <c r="K728" s="10">
        <v>3035144.1460000002</v>
      </c>
      <c r="L728" s="10" t="s">
        <v>32</v>
      </c>
      <c r="M728" s="10">
        <v>0</v>
      </c>
      <c r="N728" s="10">
        <v>0</v>
      </c>
      <c r="O728" s="10" t="s">
        <v>32</v>
      </c>
      <c r="P728" s="10">
        <v>3219599.4029999999</v>
      </c>
      <c r="Q728" s="10">
        <v>3028163.7040000004</v>
      </c>
      <c r="R728" s="10" t="s">
        <v>32</v>
      </c>
      <c r="S728" s="10">
        <v>0</v>
      </c>
      <c r="T728" s="10">
        <v>0</v>
      </c>
      <c r="U728" s="10" t="s">
        <v>32</v>
      </c>
      <c r="V728" s="10">
        <v>455271.62190000003</v>
      </c>
      <c r="W728" s="10">
        <v>576114.74100000004</v>
      </c>
      <c r="X728" s="10">
        <v>1473944.912</v>
      </c>
      <c r="Y728" s="10">
        <v>0</v>
      </c>
      <c r="Z728" s="10" t="s">
        <v>32</v>
      </c>
      <c r="AA728" s="10">
        <v>3219599.4029999999</v>
      </c>
      <c r="AB728" s="10">
        <v>3028163.7040000004</v>
      </c>
      <c r="AC728" s="11">
        <v>0.94054052227068341</v>
      </c>
      <c r="AD728" s="10" t="s">
        <v>32</v>
      </c>
    </row>
    <row r="729" spans="1:30" x14ac:dyDescent="0.25">
      <c r="A729" s="8">
        <v>76895</v>
      </c>
      <c r="B729" s="9" t="s">
        <v>712</v>
      </c>
      <c r="C729" s="9" t="s">
        <v>736</v>
      </c>
      <c r="D729" s="10">
        <v>1058275.625</v>
      </c>
      <c r="E729" s="10">
        <v>1058275.625</v>
      </c>
      <c r="F729" s="10" t="s">
        <v>32</v>
      </c>
      <c r="G729" s="10">
        <v>161347</v>
      </c>
      <c r="H729" s="10">
        <v>0</v>
      </c>
      <c r="I729" s="10" t="s">
        <v>33</v>
      </c>
      <c r="J729" s="10">
        <v>1058275.625</v>
      </c>
      <c r="K729" s="10">
        <v>376224.03</v>
      </c>
      <c r="L729" s="10" t="s">
        <v>33</v>
      </c>
      <c r="M729" s="10">
        <v>0</v>
      </c>
      <c r="N729" s="10">
        <v>682051.59500000009</v>
      </c>
      <c r="O729" s="10" t="s">
        <v>33</v>
      </c>
      <c r="P729" s="10">
        <v>1061844.3940000001</v>
      </c>
      <c r="Q729" s="10">
        <v>730249.86930999998</v>
      </c>
      <c r="R729" s="10" t="s">
        <v>32</v>
      </c>
      <c r="S729" s="10">
        <v>0</v>
      </c>
      <c r="T729" s="10">
        <v>0</v>
      </c>
      <c r="U729" s="10" t="s">
        <v>32</v>
      </c>
      <c r="V729" s="10">
        <v>158741.34375</v>
      </c>
      <c r="W729" s="10">
        <v>50000</v>
      </c>
      <c r="X729" s="10">
        <v>19076.061000000002</v>
      </c>
      <c r="Y729" s="10">
        <v>65554.453999999998</v>
      </c>
      <c r="Z729" s="10" t="s">
        <v>33</v>
      </c>
      <c r="AA729" s="10">
        <v>1061844.3940000001</v>
      </c>
      <c r="AB729" s="10">
        <v>730249.86930999998</v>
      </c>
      <c r="AC729" s="11">
        <v>0.68771834501958107</v>
      </c>
      <c r="AD729" s="10" t="s">
        <v>33</v>
      </c>
    </row>
    <row r="730" spans="1:30" x14ac:dyDescent="0.25">
      <c r="A730" s="8">
        <v>97161</v>
      </c>
      <c r="B730" s="9" t="s">
        <v>737</v>
      </c>
      <c r="C730" s="9" t="s">
        <v>738</v>
      </c>
      <c r="D730" s="10">
        <v>786945</v>
      </c>
      <c r="E730" s="10">
        <v>786944.71</v>
      </c>
      <c r="F730" s="10" t="s">
        <v>32</v>
      </c>
      <c r="G730" s="10">
        <v>0</v>
      </c>
      <c r="H730" s="10">
        <v>184462</v>
      </c>
      <c r="I730" s="10" t="s">
        <v>33</v>
      </c>
      <c r="J730" s="10">
        <v>335919</v>
      </c>
      <c r="K730" s="10">
        <v>335919.37</v>
      </c>
      <c r="L730" s="10" t="s">
        <v>32</v>
      </c>
      <c r="M730" s="10">
        <v>451025</v>
      </c>
      <c r="N730" s="10">
        <v>451025.34</v>
      </c>
      <c r="O730" s="10" t="s">
        <v>32</v>
      </c>
      <c r="P730" s="10">
        <v>971406.71</v>
      </c>
      <c r="Q730" s="10">
        <v>618404</v>
      </c>
      <c r="R730" s="10" t="s">
        <v>32</v>
      </c>
      <c r="S730" s="10">
        <v>0</v>
      </c>
      <c r="T730" s="10">
        <v>0</v>
      </c>
      <c r="U730" s="10" t="s">
        <v>32</v>
      </c>
      <c r="V730" s="10">
        <v>118041.70649999999</v>
      </c>
      <c r="W730" s="10">
        <v>22827</v>
      </c>
      <c r="X730" s="10">
        <v>11960</v>
      </c>
      <c r="Y730" s="10">
        <v>9763</v>
      </c>
      <c r="Z730" s="10" t="s">
        <v>33</v>
      </c>
      <c r="AA730" s="10">
        <v>971406.71</v>
      </c>
      <c r="AB730" s="10">
        <v>618404</v>
      </c>
      <c r="AC730" s="11">
        <v>0.63660667940002191</v>
      </c>
      <c r="AD730" s="10" t="s">
        <v>33</v>
      </c>
    </row>
    <row r="731" spans="1:30" x14ac:dyDescent="0.25">
      <c r="A731" s="8">
        <v>97001</v>
      </c>
      <c r="B731" s="9" t="s">
        <v>737</v>
      </c>
      <c r="C731" s="9" t="s">
        <v>739</v>
      </c>
      <c r="D731" s="10">
        <v>1790019.08</v>
      </c>
      <c r="E731" s="10">
        <v>1790019.074</v>
      </c>
      <c r="F731" s="10" t="s">
        <v>32</v>
      </c>
      <c r="G731" s="10">
        <v>888670</v>
      </c>
      <c r="H731" s="10">
        <v>236831.057</v>
      </c>
      <c r="I731" s="10" t="s">
        <v>33</v>
      </c>
      <c r="J731" s="10">
        <v>268502.86099999998</v>
      </c>
      <c r="K731" s="10">
        <v>268502.86099999998</v>
      </c>
      <c r="L731" s="10" t="s">
        <v>32</v>
      </c>
      <c r="M731" s="10">
        <v>1521516.216</v>
      </c>
      <c r="N731" s="10">
        <v>1521516.213</v>
      </c>
      <c r="O731" s="10" t="s">
        <v>32</v>
      </c>
      <c r="P731" s="10">
        <v>2064092.2510000002</v>
      </c>
      <c r="Q731" s="10">
        <v>2604122.824</v>
      </c>
      <c r="R731" s="10" t="s">
        <v>33</v>
      </c>
      <c r="S731" s="10">
        <v>0</v>
      </c>
      <c r="T731" s="10">
        <v>0</v>
      </c>
      <c r="U731" s="10" t="s">
        <v>32</v>
      </c>
      <c r="V731" s="10">
        <v>268502.86109999998</v>
      </c>
      <c r="W731" s="10">
        <v>168614.807</v>
      </c>
      <c r="X731" s="10">
        <v>38049.983999999997</v>
      </c>
      <c r="Y731" s="10">
        <v>58280.201000000001</v>
      </c>
      <c r="Z731" s="10" t="s">
        <v>33</v>
      </c>
      <c r="AA731" s="10">
        <v>2064092.2510000002</v>
      </c>
      <c r="AB731" s="10">
        <v>2604122.824</v>
      </c>
      <c r="AC731" s="11">
        <v>1.2616310258121306</v>
      </c>
      <c r="AD731" s="10" t="s">
        <v>33</v>
      </c>
    </row>
    <row r="732" spans="1:30" x14ac:dyDescent="0.25">
      <c r="A732" s="8">
        <v>97666</v>
      </c>
      <c r="B732" s="9" t="s">
        <v>737</v>
      </c>
      <c r="C732" s="9" t="s">
        <v>740</v>
      </c>
      <c r="D732" s="10">
        <v>505345</v>
      </c>
      <c r="E732" s="10">
        <v>505344.87800000003</v>
      </c>
      <c r="F732" s="10" t="s">
        <v>32</v>
      </c>
      <c r="G732" s="10">
        <v>149422</v>
      </c>
      <c r="H732" s="10">
        <v>129235</v>
      </c>
      <c r="I732" s="10" t="s">
        <v>33</v>
      </c>
      <c r="J732" s="10">
        <v>309852</v>
      </c>
      <c r="K732" s="10">
        <v>295275.21799999999</v>
      </c>
      <c r="L732" s="10" t="s">
        <v>33</v>
      </c>
      <c r="M732" s="10">
        <v>195493</v>
      </c>
      <c r="N732" s="10">
        <v>210069.66</v>
      </c>
      <c r="O732" s="10" t="s">
        <v>33</v>
      </c>
      <c r="P732" s="10">
        <v>636971.87800000003</v>
      </c>
      <c r="Q732" s="10">
        <v>397544</v>
      </c>
      <c r="R732" s="10" t="s">
        <v>32</v>
      </c>
      <c r="S732" s="10">
        <v>0</v>
      </c>
      <c r="T732" s="10">
        <v>0</v>
      </c>
      <c r="U732" s="10" t="s">
        <v>32</v>
      </c>
      <c r="V732" s="10">
        <v>75801.731700000004</v>
      </c>
      <c r="W732" s="10">
        <v>0</v>
      </c>
      <c r="X732" s="10">
        <v>0</v>
      </c>
      <c r="Y732" s="10">
        <v>0</v>
      </c>
      <c r="Z732" s="10" t="s">
        <v>33</v>
      </c>
      <c r="AA732" s="10">
        <v>636971.87800000003</v>
      </c>
      <c r="AB732" s="10">
        <v>397544</v>
      </c>
      <c r="AC732" s="11">
        <v>0.6241154652670553</v>
      </c>
      <c r="AD732" s="10" t="s">
        <v>33</v>
      </c>
    </row>
    <row r="733" spans="1:30" x14ac:dyDescent="0.25">
      <c r="A733" s="8">
        <v>99773</v>
      </c>
      <c r="B733" s="9" t="s">
        <v>741</v>
      </c>
      <c r="C733" s="9" t="s">
        <v>742</v>
      </c>
      <c r="D733" s="10">
        <v>2166668</v>
      </c>
      <c r="E733" s="10">
        <v>2166668.3229999999</v>
      </c>
      <c r="F733" s="10" t="s">
        <v>32</v>
      </c>
      <c r="G733" s="10">
        <v>585876</v>
      </c>
      <c r="H733" s="10">
        <v>121781</v>
      </c>
      <c r="I733" s="10" t="s">
        <v>33</v>
      </c>
      <c r="J733" s="10">
        <v>0</v>
      </c>
      <c r="K733" s="10">
        <v>2065179.8430000001</v>
      </c>
      <c r="L733" s="10" t="s">
        <v>33</v>
      </c>
      <c r="M733" s="10">
        <v>2166668</v>
      </c>
      <c r="N733" s="10">
        <v>101488.48</v>
      </c>
      <c r="O733" s="10" t="s">
        <v>33</v>
      </c>
      <c r="P733" s="10">
        <v>2288449.3230000003</v>
      </c>
      <c r="Q733" s="10">
        <v>1022642</v>
      </c>
      <c r="R733" s="10" t="s">
        <v>32</v>
      </c>
      <c r="S733" s="10">
        <v>0</v>
      </c>
      <c r="T733" s="10">
        <v>0</v>
      </c>
      <c r="U733" s="10" t="s">
        <v>32</v>
      </c>
      <c r="V733" s="10">
        <v>325000.24845000001</v>
      </c>
      <c r="W733" s="10">
        <v>99931</v>
      </c>
      <c r="X733" s="10">
        <v>26549</v>
      </c>
      <c r="Y733" s="10">
        <v>118565</v>
      </c>
      <c r="Z733" s="10" t="s">
        <v>33</v>
      </c>
      <c r="AA733" s="10">
        <v>2288449.3230000003</v>
      </c>
      <c r="AB733" s="10">
        <v>1022642</v>
      </c>
      <c r="AC733" s="11">
        <v>0.44687115843989345</v>
      </c>
      <c r="AD733" s="10" t="s">
        <v>33</v>
      </c>
    </row>
    <row r="734" spans="1:30" x14ac:dyDescent="0.25">
      <c r="A734" s="9">
        <v>99524</v>
      </c>
      <c r="B734" s="9" t="s">
        <v>741</v>
      </c>
      <c r="C734" s="9" t="s">
        <v>743</v>
      </c>
      <c r="D734" s="10">
        <v>1288311.175</v>
      </c>
      <c r="E734" s="10">
        <v>1288311.175</v>
      </c>
      <c r="F734" s="10" t="s">
        <v>32</v>
      </c>
      <c r="G734" s="10">
        <v>73131</v>
      </c>
      <c r="H734" s="10">
        <v>73130</v>
      </c>
      <c r="I734" s="10" t="s">
        <v>32</v>
      </c>
      <c r="J734" s="10">
        <v>1287437.425</v>
      </c>
      <c r="K734" s="10">
        <v>1013739.931</v>
      </c>
      <c r="L734" s="10" t="s">
        <v>33</v>
      </c>
      <c r="M734" s="10">
        <v>0</v>
      </c>
      <c r="N734" s="10">
        <v>274571.24400000001</v>
      </c>
      <c r="O734" s="10" t="s">
        <v>33</v>
      </c>
      <c r="P734" s="10">
        <v>1361441.175</v>
      </c>
      <c r="Q734" s="10">
        <v>1198522</v>
      </c>
      <c r="R734" s="10" t="s">
        <v>32</v>
      </c>
      <c r="S734" s="10">
        <v>0</v>
      </c>
      <c r="T734" s="10">
        <v>0</v>
      </c>
      <c r="U734" s="10" t="s">
        <v>32</v>
      </c>
      <c r="V734" s="10">
        <v>193246.67624999999</v>
      </c>
      <c r="W734" s="10">
        <v>251712</v>
      </c>
      <c r="X734" s="10">
        <v>0</v>
      </c>
      <c r="Y734" s="10">
        <v>95415</v>
      </c>
      <c r="Z734" s="10" t="s">
        <v>32</v>
      </c>
      <c r="AA734" s="10">
        <v>1361441.175</v>
      </c>
      <c r="AB734" s="10">
        <v>1198522</v>
      </c>
      <c r="AC734" s="11">
        <v>0.88033329827856865</v>
      </c>
      <c r="AD734" s="10" t="s">
        <v>32</v>
      </c>
    </row>
    <row r="735" spans="1:30" x14ac:dyDescent="0.25">
      <c r="A735" s="9">
        <v>88001</v>
      </c>
      <c r="B735" s="9" t="s">
        <v>1008</v>
      </c>
      <c r="C735" s="9" t="s">
        <v>1032</v>
      </c>
      <c r="D735" s="10">
        <v>3898476</v>
      </c>
      <c r="E735" s="10">
        <v>3898476.4819999998</v>
      </c>
      <c r="F735" s="10" t="s">
        <v>32</v>
      </c>
      <c r="G735" s="10">
        <v>1751586</v>
      </c>
      <c r="H735" s="10">
        <v>1431484</v>
      </c>
      <c r="I735" s="10" t="s">
        <v>117</v>
      </c>
      <c r="J735" s="10">
        <v>3565915</v>
      </c>
      <c r="K735" s="10">
        <v>3565915.5150000001</v>
      </c>
      <c r="L735" s="10" t="s">
        <v>32</v>
      </c>
      <c r="M735" s="10">
        <v>332561</v>
      </c>
      <c r="N735" s="10">
        <v>332560.967</v>
      </c>
      <c r="O735" s="10" t="s">
        <v>32</v>
      </c>
      <c r="P735" s="10">
        <v>5329960.4820000008</v>
      </c>
      <c r="Q735" s="10">
        <v>2676320</v>
      </c>
      <c r="R735" s="10" t="s">
        <v>32</v>
      </c>
      <c r="S735" s="10">
        <v>0</v>
      </c>
      <c r="T735" s="10">
        <v>0</v>
      </c>
      <c r="U735" s="10" t="s">
        <v>32</v>
      </c>
      <c r="V735" s="10">
        <v>584771.47230000002</v>
      </c>
      <c r="W735" s="10">
        <v>0</v>
      </c>
      <c r="X735" s="10">
        <v>0</v>
      </c>
      <c r="Y735" s="10">
        <v>0</v>
      </c>
      <c r="Z735" s="10" t="s">
        <v>117</v>
      </c>
      <c r="AA735" s="10">
        <v>5329960.4820000008</v>
      </c>
      <c r="AB735" s="10">
        <v>2676320</v>
      </c>
      <c r="AC735" s="11">
        <v>0.50212755029578471</v>
      </c>
      <c r="AD735" s="10" t="s">
        <v>117</v>
      </c>
    </row>
    <row r="736" spans="1:30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</sheetData>
  <sheetProtection password="EB79" sheet="1" objects="1" scenarios="1" autoFilter="0"/>
  <autoFilter ref="A9:AD735"/>
  <mergeCells count="10">
    <mergeCell ref="E2:AD6"/>
    <mergeCell ref="A8:C8"/>
    <mergeCell ref="D8:F8"/>
    <mergeCell ref="G8:I8"/>
    <mergeCell ref="J8:L8"/>
    <mergeCell ref="M8:O8"/>
    <mergeCell ref="P8:R8"/>
    <mergeCell ref="S8:U8"/>
    <mergeCell ref="V8:Z8"/>
    <mergeCell ref="AA8:AD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2"/>
  <sheetViews>
    <sheetView topLeftCell="Z1061" workbookViewId="0">
      <selection activeCell="Z1061" sqref="A1:XFD1048576"/>
    </sheetView>
  </sheetViews>
  <sheetFormatPr baseColWidth="10" defaultRowHeight="11.25" x14ac:dyDescent="0.2"/>
  <cols>
    <col min="1" max="1" width="10.85546875" style="35" bestFit="1" customWidth="1"/>
    <col min="2" max="2" width="18.85546875" style="35" bestFit="1" customWidth="1"/>
    <col min="3" max="3" width="11.42578125" style="35"/>
    <col min="4" max="4" width="9" style="35" bestFit="1" customWidth="1"/>
    <col min="5" max="5" width="14" style="35" bestFit="1" customWidth="1"/>
    <col min="6" max="6" width="9.5703125" style="35" bestFit="1" customWidth="1"/>
    <col min="7" max="8" width="17.140625" style="35" bestFit="1" customWidth="1"/>
    <col min="9" max="9" width="9.42578125" style="35" bestFit="1" customWidth="1"/>
    <col min="10" max="10" width="18.28515625" style="35" bestFit="1" customWidth="1"/>
    <col min="11" max="11" width="16.5703125" style="35" bestFit="1" customWidth="1"/>
    <col min="12" max="12" width="17.7109375" style="35" bestFit="1" customWidth="1"/>
    <col min="13" max="13" width="14.5703125" style="35" bestFit="1" customWidth="1"/>
    <col min="14" max="14" width="18.42578125" style="35" bestFit="1" customWidth="1"/>
    <col min="15" max="15" width="18.5703125" style="35" bestFit="1" customWidth="1"/>
    <col min="16" max="16" width="22.140625" style="35" bestFit="1" customWidth="1"/>
    <col min="17" max="17" width="5.42578125" style="35" bestFit="1" customWidth="1"/>
    <col min="18" max="18" width="17" style="35" bestFit="1" customWidth="1"/>
    <col min="19" max="19" width="10.140625" style="35" bestFit="1" customWidth="1"/>
    <col min="20" max="20" width="14.7109375" style="35" bestFit="1" customWidth="1"/>
    <col min="21" max="21" width="21.85546875" style="35" bestFit="1" customWidth="1"/>
    <col min="22" max="22" width="16.7109375" style="35" bestFit="1" customWidth="1"/>
    <col min="23" max="23" width="17.42578125" style="35" bestFit="1" customWidth="1"/>
    <col min="24" max="24" width="13.28515625" style="35" bestFit="1" customWidth="1"/>
    <col min="25" max="25" width="14.28515625" style="35" bestFit="1" customWidth="1"/>
    <col min="26" max="26" width="9.28515625" style="35" bestFit="1" customWidth="1"/>
    <col min="27" max="27" width="15.85546875" style="35" bestFit="1" customWidth="1"/>
    <col min="28" max="28" width="17.7109375" style="35" bestFit="1" customWidth="1"/>
    <col min="29" max="29" width="15.28515625" style="35" bestFit="1" customWidth="1"/>
    <col min="30" max="30" width="14.42578125" style="35" bestFit="1" customWidth="1"/>
    <col min="31" max="31" width="15.85546875" style="35" bestFit="1" customWidth="1"/>
    <col min="32" max="32" width="5.85546875" style="35" bestFit="1" customWidth="1"/>
    <col min="33" max="33" width="11.7109375" style="35" bestFit="1" customWidth="1"/>
    <col min="34" max="16384" width="11.42578125" style="35"/>
  </cols>
  <sheetData>
    <row r="1" spans="1:37" x14ac:dyDescent="0.2">
      <c r="A1" s="35" t="s">
        <v>30</v>
      </c>
      <c r="B1" s="35" t="s">
        <v>34</v>
      </c>
      <c r="C1" s="35" t="s">
        <v>807</v>
      </c>
      <c r="D1" s="35" t="s">
        <v>1554</v>
      </c>
      <c r="E1" s="35" t="s">
        <v>102</v>
      </c>
      <c r="F1" s="35" t="s">
        <v>1823</v>
      </c>
      <c r="G1" s="35" t="s">
        <v>113</v>
      </c>
      <c r="H1" s="35" t="s">
        <v>131</v>
      </c>
      <c r="I1" s="35" t="s">
        <v>231</v>
      </c>
      <c r="J1" s="35" t="s">
        <v>249</v>
      </c>
      <c r="K1" s="35" t="s">
        <v>260</v>
      </c>
      <c r="L1" s="35" t="s">
        <v>276</v>
      </c>
      <c r="M1" s="35" t="s">
        <v>301</v>
      </c>
      <c r="N1" s="35" t="s">
        <v>316</v>
      </c>
      <c r="O1" s="35" t="s">
        <v>339</v>
      </c>
      <c r="P1" s="35" t="s">
        <v>358</v>
      </c>
      <c r="Q1" s="35" t="s">
        <v>448</v>
      </c>
      <c r="R1" s="35" t="s">
        <v>460</v>
      </c>
      <c r="S1" s="35" t="s">
        <v>463</v>
      </c>
      <c r="T1" s="35" t="s">
        <v>1556</v>
      </c>
      <c r="U1" s="35" t="s">
        <v>496</v>
      </c>
      <c r="V1" s="35" t="s">
        <v>515</v>
      </c>
      <c r="W1" s="35" t="s">
        <v>406</v>
      </c>
      <c r="X1" s="35" t="s">
        <v>1557</v>
      </c>
      <c r="Y1" s="35" t="s">
        <v>602</v>
      </c>
      <c r="Z1" s="35" t="s">
        <v>606</v>
      </c>
      <c r="AA1" s="35" t="s">
        <v>615</v>
      </c>
      <c r="AB1" s="35" t="s">
        <v>629</v>
      </c>
      <c r="AC1" s="35" t="s">
        <v>297</v>
      </c>
      <c r="AD1" s="35" t="s">
        <v>686</v>
      </c>
      <c r="AE1" s="35" t="s">
        <v>1558</v>
      </c>
      <c r="AF1" s="35" t="s">
        <v>737</v>
      </c>
      <c r="AG1" s="35" t="s">
        <v>741</v>
      </c>
      <c r="AH1" s="35" t="str">
        <f>+CONCATENATE(AJ1,AK1)</f>
        <v>AmazonasLeticia</v>
      </c>
      <c r="AI1" s="35">
        <v>91001</v>
      </c>
      <c r="AJ1" s="35" t="s">
        <v>30</v>
      </c>
      <c r="AK1" s="35" t="s">
        <v>752</v>
      </c>
    </row>
    <row r="2" spans="1:37" x14ac:dyDescent="0.2">
      <c r="A2" s="35" t="s">
        <v>752</v>
      </c>
      <c r="B2" s="35" t="s">
        <v>753</v>
      </c>
      <c r="C2" s="35" t="s">
        <v>807</v>
      </c>
      <c r="D2" s="35" t="s">
        <v>559</v>
      </c>
      <c r="E2" s="35" t="s">
        <v>103</v>
      </c>
      <c r="F2" s="35" t="s">
        <v>1823</v>
      </c>
      <c r="G2" s="35" t="s">
        <v>114</v>
      </c>
      <c r="H2" s="35" t="s">
        <v>132</v>
      </c>
      <c r="I2" s="35" t="s">
        <v>232</v>
      </c>
      <c r="J2" s="35" t="s">
        <v>250</v>
      </c>
      <c r="K2" s="35" t="s">
        <v>261</v>
      </c>
      <c r="L2" s="35" t="s">
        <v>277</v>
      </c>
      <c r="M2" s="35" t="s">
        <v>302</v>
      </c>
      <c r="N2" s="35" t="s">
        <v>908</v>
      </c>
      <c r="O2" s="35" t="s">
        <v>916</v>
      </c>
      <c r="P2" s="35" t="s">
        <v>1555</v>
      </c>
      <c r="Q2" s="35" t="s">
        <v>449</v>
      </c>
      <c r="R2" s="35" t="s">
        <v>461</v>
      </c>
      <c r="S2" s="35" t="s">
        <v>464</v>
      </c>
      <c r="T2" s="35" t="s">
        <v>250</v>
      </c>
      <c r="U2" s="35" t="s">
        <v>497</v>
      </c>
      <c r="V2" s="35" t="s">
        <v>966</v>
      </c>
      <c r="W2" s="35" t="s">
        <v>359</v>
      </c>
      <c r="X2" s="35" t="s">
        <v>987</v>
      </c>
      <c r="Y2" s="35" t="s">
        <v>603</v>
      </c>
      <c r="Z2" s="35" t="s">
        <v>41</v>
      </c>
      <c r="AA2" s="35" t="s">
        <v>616</v>
      </c>
      <c r="AB2" s="35" t="s">
        <v>1009</v>
      </c>
      <c r="AC2" s="35" t="s">
        <v>138</v>
      </c>
      <c r="AD2" s="35" t="s">
        <v>687</v>
      </c>
      <c r="AE2" s="35" t="s">
        <v>1069</v>
      </c>
      <c r="AF2" s="35" t="s">
        <v>738</v>
      </c>
      <c r="AG2" s="35" t="s">
        <v>742</v>
      </c>
      <c r="AH2" s="35" t="str">
        <f t="shared" ref="AH2:AH65" si="0">+CONCATENATE(AJ2,AK2)</f>
        <v>AmazonasPuerto_Nariño</v>
      </c>
      <c r="AI2" s="35">
        <v>91540</v>
      </c>
      <c r="AJ2" s="35" t="s">
        <v>30</v>
      </c>
      <c r="AK2" s="35" t="s">
        <v>1567</v>
      </c>
    </row>
    <row r="3" spans="1:37" x14ac:dyDescent="0.2">
      <c r="A3" s="35" t="s">
        <v>1567</v>
      </c>
      <c r="B3" s="35" t="s">
        <v>754</v>
      </c>
      <c r="C3" s="35" t="s">
        <v>808</v>
      </c>
      <c r="D3" s="35" t="s">
        <v>1559</v>
      </c>
      <c r="E3" s="35" t="s">
        <v>104</v>
      </c>
      <c r="G3" s="35" t="s">
        <v>1560</v>
      </c>
      <c r="H3" s="35" t="s">
        <v>133</v>
      </c>
      <c r="I3" s="35" t="s">
        <v>233</v>
      </c>
      <c r="J3" s="35" t="s">
        <v>1561</v>
      </c>
      <c r="K3" s="35" t="s">
        <v>883</v>
      </c>
      <c r="L3" s="35" t="s">
        <v>40</v>
      </c>
      <c r="M3" s="35" t="s">
        <v>1562</v>
      </c>
      <c r="N3" s="35" t="s">
        <v>1563</v>
      </c>
      <c r="O3" s="35" t="s">
        <v>138</v>
      </c>
      <c r="P3" s="35" t="s">
        <v>359</v>
      </c>
      <c r="R3" s="35" t="s">
        <v>1564</v>
      </c>
      <c r="S3" s="35" t="s">
        <v>465</v>
      </c>
      <c r="T3" s="35" t="s">
        <v>451</v>
      </c>
      <c r="U3" s="35" t="s">
        <v>955</v>
      </c>
      <c r="V3" s="35" t="s">
        <v>1565</v>
      </c>
      <c r="W3" s="35" t="s">
        <v>527</v>
      </c>
      <c r="X3" s="35" t="s">
        <v>575</v>
      </c>
      <c r="Y3" s="35" t="s">
        <v>1002</v>
      </c>
      <c r="Z3" s="35" t="s">
        <v>138</v>
      </c>
      <c r="AA3" s="35" t="s">
        <v>617</v>
      </c>
      <c r="AB3" s="35" t="s">
        <v>250</v>
      </c>
      <c r="AC3" s="35" t="s">
        <v>1040</v>
      </c>
      <c r="AD3" s="35" t="s">
        <v>1049</v>
      </c>
      <c r="AE3" s="35" t="s">
        <v>713</v>
      </c>
      <c r="AF3" s="35" t="s">
        <v>739</v>
      </c>
      <c r="AG3" s="35" t="s">
        <v>1566</v>
      </c>
      <c r="AH3" s="35" t="str">
        <f t="shared" si="0"/>
        <v>AntioquiaAbejorral</v>
      </c>
      <c r="AI3" s="35">
        <v>5002</v>
      </c>
      <c r="AJ3" s="35" t="s">
        <v>34</v>
      </c>
      <c r="AK3" s="35" t="s">
        <v>753</v>
      </c>
    </row>
    <row r="4" spans="1:37" x14ac:dyDescent="0.2">
      <c r="B4" s="35" t="s">
        <v>755</v>
      </c>
      <c r="C4" s="35" t="s">
        <v>1568</v>
      </c>
      <c r="E4" s="35" t="s">
        <v>1569</v>
      </c>
      <c r="G4" s="35" t="s">
        <v>115</v>
      </c>
      <c r="H4" s="35" t="s">
        <v>851</v>
      </c>
      <c r="I4" s="35" t="s">
        <v>234</v>
      </c>
      <c r="J4" s="35" t="s">
        <v>1570</v>
      </c>
      <c r="K4" s="35" t="s">
        <v>1571</v>
      </c>
      <c r="L4" s="35" t="s">
        <v>617</v>
      </c>
      <c r="M4" s="35" t="s">
        <v>899</v>
      </c>
      <c r="N4" s="35" t="s">
        <v>318</v>
      </c>
      <c r="O4" s="35" t="s">
        <v>340</v>
      </c>
      <c r="P4" s="35" t="s">
        <v>360</v>
      </c>
      <c r="R4" s="35" t="s">
        <v>858</v>
      </c>
      <c r="S4" s="35" t="s">
        <v>466</v>
      </c>
      <c r="T4" s="35" t="s">
        <v>452</v>
      </c>
      <c r="U4" s="35" t="s">
        <v>498</v>
      </c>
      <c r="V4" s="35" t="s">
        <v>516</v>
      </c>
      <c r="W4" s="35" t="s">
        <v>528</v>
      </c>
      <c r="X4" s="35" t="s">
        <v>576</v>
      </c>
      <c r="Y4" s="35" t="s">
        <v>998</v>
      </c>
      <c r="Z4" s="35" t="s">
        <v>607</v>
      </c>
      <c r="AA4" s="35" t="s">
        <v>1572</v>
      </c>
      <c r="AB4" s="35" t="s">
        <v>1010</v>
      </c>
      <c r="AC4" s="35" t="s">
        <v>1041</v>
      </c>
      <c r="AD4" s="35" t="s">
        <v>688</v>
      </c>
      <c r="AE4" s="35" t="s">
        <v>714</v>
      </c>
      <c r="AF4" s="35" t="s">
        <v>740</v>
      </c>
      <c r="AG4" s="35" t="s">
        <v>1573</v>
      </c>
      <c r="AH4" s="35" t="str">
        <f t="shared" si="0"/>
        <v>AntioquiaAbriaquí</v>
      </c>
      <c r="AI4" s="35">
        <v>5004</v>
      </c>
      <c r="AJ4" s="35" t="s">
        <v>34</v>
      </c>
      <c r="AK4" s="35" t="s">
        <v>754</v>
      </c>
    </row>
    <row r="5" spans="1:37" x14ac:dyDescent="0.2">
      <c r="B5" s="35" t="s">
        <v>35</v>
      </c>
      <c r="C5" s="35" t="s">
        <v>810</v>
      </c>
      <c r="E5" s="35" t="s">
        <v>718</v>
      </c>
      <c r="G5" s="35" t="s">
        <v>827</v>
      </c>
      <c r="H5" s="35" t="s">
        <v>134</v>
      </c>
      <c r="I5" s="35" t="s">
        <v>235</v>
      </c>
      <c r="J5" s="35" t="s">
        <v>878</v>
      </c>
      <c r="K5" s="35" t="s">
        <v>1574</v>
      </c>
      <c r="L5" s="35" t="s">
        <v>113</v>
      </c>
      <c r="M5" s="35" t="s">
        <v>303</v>
      </c>
      <c r="N5" s="35" t="s">
        <v>319</v>
      </c>
      <c r="O5" s="35" t="s">
        <v>341</v>
      </c>
      <c r="P5" s="35" t="s">
        <v>361</v>
      </c>
      <c r="R5" s="35" t="s">
        <v>1575</v>
      </c>
      <c r="S5" s="35" t="s">
        <v>467</v>
      </c>
      <c r="T5" s="35" t="s">
        <v>948</v>
      </c>
      <c r="U5" s="35" t="s">
        <v>1576</v>
      </c>
      <c r="V5" s="35" t="s">
        <v>1577</v>
      </c>
      <c r="W5" s="35" t="s">
        <v>529</v>
      </c>
      <c r="X5" s="35" t="s">
        <v>577</v>
      </c>
      <c r="Y5" s="35" t="s">
        <v>999</v>
      </c>
      <c r="Z5" s="35" t="s">
        <v>608</v>
      </c>
      <c r="AA5" s="35" t="s">
        <v>619</v>
      </c>
      <c r="AB5" s="35" t="s">
        <v>42</v>
      </c>
      <c r="AC5" s="35" t="s">
        <v>673</v>
      </c>
      <c r="AD5" s="35" t="s">
        <v>1050</v>
      </c>
      <c r="AE5" s="35" t="s">
        <v>40</v>
      </c>
      <c r="AG5" s="35" t="s">
        <v>1578</v>
      </c>
      <c r="AH5" s="35" t="str">
        <f t="shared" si="0"/>
        <v>AntioquiaAlejandría</v>
      </c>
      <c r="AI5" s="35">
        <v>5021</v>
      </c>
      <c r="AJ5" s="35" t="s">
        <v>34</v>
      </c>
      <c r="AK5" s="35" t="s">
        <v>755</v>
      </c>
    </row>
    <row r="6" spans="1:37" x14ac:dyDescent="0.2">
      <c r="B6" s="35" t="s">
        <v>36</v>
      </c>
      <c r="C6" s="35" t="s">
        <v>1579</v>
      </c>
      <c r="E6" s="35" t="s">
        <v>105</v>
      </c>
      <c r="G6" s="35" t="s">
        <v>116</v>
      </c>
      <c r="H6" s="35" t="s">
        <v>135</v>
      </c>
      <c r="I6" s="35" t="s">
        <v>236</v>
      </c>
      <c r="J6" s="35" t="s">
        <v>1580</v>
      </c>
      <c r="K6" s="35" t="s">
        <v>264</v>
      </c>
      <c r="L6" s="35" t="s">
        <v>1581</v>
      </c>
      <c r="M6" s="35" t="s">
        <v>304</v>
      </c>
      <c r="N6" s="35" t="s">
        <v>1582</v>
      </c>
      <c r="O6" s="35" t="s">
        <v>917</v>
      </c>
      <c r="P6" s="35" t="s">
        <v>927</v>
      </c>
      <c r="S6" s="35" t="s">
        <v>468</v>
      </c>
      <c r="T6" s="35" t="s">
        <v>1583</v>
      </c>
      <c r="U6" s="35" t="s">
        <v>957</v>
      </c>
      <c r="V6" s="35" t="s">
        <v>968</v>
      </c>
      <c r="W6" s="35" t="s">
        <v>530</v>
      </c>
      <c r="X6" s="35" t="s">
        <v>988</v>
      </c>
      <c r="Y6" s="35" t="s">
        <v>1584</v>
      </c>
      <c r="Z6" s="35" t="s">
        <v>339</v>
      </c>
      <c r="AA6" s="35" t="s">
        <v>620</v>
      </c>
      <c r="AB6" s="35" t="s">
        <v>630</v>
      </c>
      <c r="AC6" s="35" t="s">
        <v>674</v>
      </c>
      <c r="AD6" s="35" t="s">
        <v>689</v>
      </c>
      <c r="AE6" s="35" t="s">
        <v>113</v>
      </c>
      <c r="AH6" s="35" t="str">
        <f t="shared" si="0"/>
        <v>AntioquiaAmagá</v>
      </c>
      <c r="AI6" s="35">
        <v>5030</v>
      </c>
      <c r="AJ6" s="35" t="s">
        <v>34</v>
      </c>
      <c r="AK6" s="35" t="s">
        <v>35</v>
      </c>
    </row>
    <row r="7" spans="1:37" x14ac:dyDescent="0.2">
      <c r="B7" s="35" t="s">
        <v>37</v>
      </c>
      <c r="C7" s="35" t="s">
        <v>812</v>
      </c>
      <c r="E7" s="35" t="s">
        <v>1585</v>
      </c>
      <c r="G7" s="35" t="s">
        <v>1586</v>
      </c>
      <c r="H7" s="35" t="s">
        <v>136</v>
      </c>
      <c r="I7" s="35" t="s">
        <v>237</v>
      </c>
      <c r="J7" s="35" t="s">
        <v>1587</v>
      </c>
      <c r="K7" s="35" t="s">
        <v>265</v>
      </c>
      <c r="L7" s="35" t="s">
        <v>278</v>
      </c>
      <c r="M7" s="35" t="s">
        <v>305</v>
      </c>
      <c r="N7" s="35" t="s">
        <v>1588</v>
      </c>
      <c r="O7" s="35" t="s">
        <v>342</v>
      </c>
      <c r="P7" s="35" t="s">
        <v>928</v>
      </c>
      <c r="S7" s="35" t="s">
        <v>469</v>
      </c>
      <c r="T7" s="35" t="s">
        <v>453</v>
      </c>
      <c r="U7" s="35" t="s">
        <v>499</v>
      </c>
      <c r="V7" s="35" t="s">
        <v>518</v>
      </c>
      <c r="W7" s="35" t="s">
        <v>134</v>
      </c>
      <c r="X7" s="35" t="s">
        <v>578</v>
      </c>
      <c r="Y7" s="35" t="s">
        <v>1589</v>
      </c>
      <c r="Z7" s="35" t="s">
        <v>609</v>
      </c>
      <c r="AA7" s="35" t="s">
        <v>1590</v>
      </c>
      <c r="AB7" s="35" t="s">
        <v>631</v>
      </c>
      <c r="AC7" s="35" t="s">
        <v>675</v>
      </c>
      <c r="AD7" s="35" t="s">
        <v>1051</v>
      </c>
      <c r="AE7" s="35" t="s">
        <v>1070</v>
      </c>
      <c r="AH7" s="35" t="str">
        <f t="shared" si="0"/>
        <v>AntioquiaAmalfi</v>
      </c>
      <c r="AI7" s="35">
        <v>5031</v>
      </c>
      <c r="AJ7" s="35" t="s">
        <v>34</v>
      </c>
      <c r="AK7" s="35" t="s">
        <v>36</v>
      </c>
    </row>
    <row r="8" spans="1:37" x14ac:dyDescent="0.2">
      <c r="B8" s="35" t="s">
        <v>38</v>
      </c>
      <c r="C8" s="35" t="s">
        <v>813</v>
      </c>
      <c r="E8" s="35" t="s">
        <v>815</v>
      </c>
      <c r="G8" s="35" t="s">
        <v>461</v>
      </c>
      <c r="H8" s="35" t="s">
        <v>137</v>
      </c>
      <c r="I8" s="35" t="s">
        <v>1591</v>
      </c>
      <c r="J8" s="35" t="s">
        <v>254</v>
      </c>
      <c r="K8" s="35" t="s">
        <v>266</v>
      </c>
      <c r="L8" s="35" t="s">
        <v>279</v>
      </c>
      <c r="M8" s="35" t="s">
        <v>900</v>
      </c>
      <c r="N8" s="35" t="s">
        <v>322</v>
      </c>
      <c r="O8" s="35" t="s">
        <v>1592</v>
      </c>
      <c r="P8" s="35" t="s">
        <v>362</v>
      </c>
      <c r="S8" s="35" t="s">
        <v>470</v>
      </c>
      <c r="T8" s="35" t="s">
        <v>454</v>
      </c>
      <c r="U8" s="35" t="s">
        <v>500</v>
      </c>
      <c r="V8" s="35" t="s">
        <v>1593</v>
      </c>
      <c r="W8" s="35" t="s">
        <v>531</v>
      </c>
      <c r="X8" s="35" t="s">
        <v>579</v>
      </c>
      <c r="Y8" s="35" t="s">
        <v>1594</v>
      </c>
      <c r="Z8" s="35" t="s">
        <v>1006</v>
      </c>
      <c r="AA8" s="35" t="s">
        <v>1595</v>
      </c>
      <c r="AB8" s="35" t="s">
        <v>45</v>
      </c>
      <c r="AC8" s="35" t="s">
        <v>1596</v>
      </c>
      <c r="AD8" s="35" t="s">
        <v>1052</v>
      </c>
      <c r="AE8" s="35" t="s">
        <v>716</v>
      </c>
      <c r="AH8" s="35" t="str">
        <f t="shared" si="0"/>
        <v>AntioquiaAndes</v>
      </c>
      <c r="AI8" s="35">
        <v>5034</v>
      </c>
      <c r="AJ8" s="35" t="s">
        <v>34</v>
      </c>
      <c r="AK8" s="35" t="s">
        <v>37</v>
      </c>
    </row>
    <row r="9" spans="1:37" x14ac:dyDescent="0.2">
      <c r="B9" s="35" t="s">
        <v>756</v>
      </c>
      <c r="E9" s="35" t="s">
        <v>816</v>
      </c>
      <c r="G9" s="35" t="s">
        <v>829</v>
      </c>
      <c r="H9" s="35" t="s">
        <v>131</v>
      </c>
      <c r="I9" s="35" t="s">
        <v>1597</v>
      </c>
      <c r="J9" s="35" t="s">
        <v>1598</v>
      </c>
      <c r="K9" s="35" t="s">
        <v>267</v>
      </c>
      <c r="L9" s="35" t="s">
        <v>887</v>
      </c>
      <c r="M9" s="35" t="s">
        <v>306</v>
      </c>
      <c r="N9" s="35" t="s">
        <v>1599</v>
      </c>
      <c r="O9" s="35" t="s">
        <v>919</v>
      </c>
      <c r="P9" s="35" t="s">
        <v>363</v>
      </c>
      <c r="S9" s="35" t="s">
        <v>471</v>
      </c>
      <c r="T9" s="35" t="s">
        <v>1600</v>
      </c>
      <c r="U9" s="35" t="s">
        <v>1601</v>
      </c>
      <c r="V9" s="35" t="s">
        <v>1602</v>
      </c>
      <c r="W9" s="35" t="s">
        <v>981</v>
      </c>
      <c r="X9" s="35" t="s">
        <v>580</v>
      </c>
      <c r="Y9" s="35" t="s">
        <v>1603</v>
      </c>
      <c r="Z9" s="35" t="s">
        <v>1604</v>
      </c>
      <c r="AA9" s="35" t="s">
        <v>623</v>
      </c>
      <c r="AB9" s="35" t="s">
        <v>113</v>
      </c>
      <c r="AC9" s="35" t="s">
        <v>1042</v>
      </c>
      <c r="AD9" s="35" t="s">
        <v>1605</v>
      </c>
      <c r="AE9" s="35" t="s">
        <v>717</v>
      </c>
      <c r="AH9" s="35" t="str">
        <f t="shared" si="0"/>
        <v>AntioquiaAngelópolis</v>
      </c>
      <c r="AI9" s="35">
        <v>5036</v>
      </c>
      <c r="AJ9" s="35" t="s">
        <v>34</v>
      </c>
      <c r="AK9" s="35" t="s">
        <v>38</v>
      </c>
    </row>
    <row r="10" spans="1:37" x14ac:dyDescent="0.2">
      <c r="B10" s="35" t="s">
        <v>757</v>
      </c>
      <c r="E10" s="35" t="s">
        <v>817</v>
      </c>
      <c r="G10" s="35" t="s">
        <v>118</v>
      </c>
      <c r="H10" s="35" t="s">
        <v>46</v>
      </c>
      <c r="I10" s="35" t="s">
        <v>240</v>
      </c>
      <c r="J10" s="35" t="s">
        <v>879</v>
      </c>
      <c r="K10" s="35" t="s">
        <v>1606</v>
      </c>
      <c r="L10" s="35" t="s">
        <v>280</v>
      </c>
      <c r="M10" s="35" t="s">
        <v>1607</v>
      </c>
      <c r="N10" s="35" t="s">
        <v>324</v>
      </c>
      <c r="O10" s="35" t="s">
        <v>1608</v>
      </c>
      <c r="P10" s="35" t="s">
        <v>364</v>
      </c>
      <c r="S10" s="35" t="s">
        <v>472</v>
      </c>
      <c r="T10" s="35" t="s">
        <v>456</v>
      </c>
      <c r="U10" s="35" t="s">
        <v>1609</v>
      </c>
      <c r="V10" s="35" t="s">
        <v>1610</v>
      </c>
      <c r="W10" s="35" t="s">
        <v>603</v>
      </c>
      <c r="X10" s="35" t="s">
        <v>989</v>
      </c>
      <c r="Y10" s="35" t="s">
        <v>1611</v>
      </c>
      <c r="Z10" s="35" t="s">
        <v>611</v>
      </c>
      <c r="AA10" s="35" t="s">
        <v>1007</v>
      </c>
      <c r="AB10" s="35" t="s">
        <v>1011</v>
      </c>
      <c r="AC10" s="35" t="s">
        <v>1043</v>
      </c>
      <c r="AD10" s="35" t="s">
        <v>1053</v>
      </c>
      <c r="AE10" s="35" t="s">
        <v>1071</v>
      </c>
      <c r="AH10" s="35" t="str">
        <f t="shared" si="0"/>
        <v>AntioquiaAngostura</v>
      </c>
      <c r="AI10" s="35">
        <v>5038</v>
      </c>
      <c r="AJ10" s="35" t="s">
        <v>34</v>
      </c>
      <c r="AK10" s="35" t="s">
        <v>756</v>
      </c>
    </row>
    <row r="11" spans="1:37" x14ac:dyDescent="0.2">
      <c r="B11" s="35" t="s">
        <v>758</v>
      </c>
      <c r="E11" s="35" t="s">
        <v>1612</v>
      </c>
      <c r="G11" s="35" t="s">
        <v>830</v>
      </c>
      <c r="H11" s="35" t="s">
        <v>138</v>
      </c>
      <c r="I11" s="35" t="s">
        <v>241</v>
      </c>
      <c r="J11" s="35" t="s">
        <v>880</v>
      </c>
      <c r="K11" s="35" t="s">
        <v>269</v>
      </c>
      <c r="L11" s="35" t="s">
        <v>1613</v>
      </c>
      <c r="M11" s="35" t="s">
        <v>1614</v>
      </c>
      <c r="N11" s="35" t="s">
        <v>910</v>
      </c>
      <c r="O11" s="35" t="s">
        <v>344</v>
      </c>
      <c r="P11" s="35" t="s">
        <v>365</v>
      </c>
      <c r="S11" s="35" t="s">
        <v>952</v>
      </c>
      <c r="T11" s="35" t="s">
        <v>311</v>
      </c>
      <c r="U11" s="35" t="s">
        <v>1615</v>
      </c>
      <c r="V11" s="35" t="s">
        <v>1616</v>
      </c>
      <c r="W11" s="35" t="s">
        <v>532</v>
      </c>
      <c r="X11" s="35" t="s">
        <v>990</v>
      </c>
      <c r="Y11" s="35" t="s">
        <v>995</v>
      </c>
      <c r="Z11" s="35" t="s">
        <v>612</v>
      </c>
      <c r="AA11" s="35" t="s">
        <v>624</v>
      </c>
      <c r="AB11" s="35" t="s">
        <v>365</v>
      </c>
      <c r="AC11" s="35" t="s">
        <v>1617</v>
      </c>
      <c r="AD11" s="35" t="s">
        <v>1054</v>
      </c>
      <c r="AE11" s="35" t="s">
        <v>1072</v>
      </c>
      <c r="AH11" s="35" t="str">
        <f t="shared" si="0"/>
        <v>AntioquiaAnorí</v>
      </c>
      <c r="AI11" s="35">
        <v>5040</v>
      </c>
      <c r="AJ11" s="35" t="s">
        <v>34</v>
      </c>
      <c r="AK11" s="35" t="s">
        <v>757</v>
      </c>
    </row>
    <row r="12" spans="1:37" x14ac:dyDescent="0.2">
      <c r="B12" s="35" t="s">
        <v>759</v>
      </c>
      <c r="E12" s="35" t="s">
        <v>107</v>
      </c>
      <c r="G12" s="35" t="s">
        <v>119</v>
      </c>
      <c r="H12" s="35" t="s">
        <v>139</v>
      </c>
      <c r="I12" s="35" t="s">
        <v>242</v>
      </c>
      <c r="J12" s="35" t="s">
        <v>1618</v>
      </c>
      <c r="K12" s="35" t="s">
        <v>884</v>
      </c>
      <c r="L12" s="35" t="s">
        <v>254</v>
      </c>
      <c r="M12" s="35" t="s">
        <v>308</v>
      </c>
      <c r="N12" s="35" t="s">
        <v>1619</v>
      </c>
      <c r="O12" s="35" t="s">
        <v>1620</v>
      </c>
      <c r="P12" s="35" t="s">
        <v>366</v>
      </c>
      <c r="S12" s="35" t="s">
        <v>473</v>
      </c>
      <c r="T12" s="35" t="s">
        <v>950</v>
      </c>
      <c r="U12" s="35" t="s">
        <v>503</v>
      </c>
      <c r="V12" s="35" t="s">
        <v>61</v>
      </c>
      <c r="W12" s="35" t="s">
        <v>533</v>
      </c>
      <c r="X12" s="35" t="s">
        <v>581</v>
      </c>
      <c r="Y12" s="35" t="s">
        <v>1004</v>
      </c>
      <c r="Z12" s="35" t="s">
        <v>613</v>
      </c>
      <c r="AA12" s="35" t="s">
        <v>1621</v>
      </c>
      <c r="AB12" s="35" t="s">
        <v>1012</v>
      </c>
      <c r="AC12" s="35" t="s">
        <v>1622</v>
      </c>
      <c r="AD12" s="35" t="s">
        <v>691</v>
      </c>
      <c r="AE12" s="35" t="s">
        <v>718</v>
      </c>
      <c r="AH12" s="35" t="str">
        <f t="shared" si="0"/>
        <v>AntioquiaAnza</v>
      </c>
      <c r="AI12" s="35">
        <v>5044</v>
      </c>
      <c r="AJ12" s="35" t="s">
        <v>34</v>
      </c>
      <c r="AK12" s="35" t="s">
        <v>758</v>
      </c>
    </row>
    <row r="13" spans="1:37" x14ac:dyDescent="0.2">
      <c r="B13" s="35" t="s">
        <v>760</v>
      </c>
      <c r="E13" s="35" t="s">
        <v>108</v>
      </c>
      <c r="G13" s="35" t="s">
        <v>339</v>
      </c>
      <c r="H13" s="35" t="s">
        <v>231</v>
      </c>
      <c r="I13" s="35" t="s">
        <v>243</v>
      </c>
      <c r="J13" s="35" t="s">
        <v>1623</v>
      </c>
      <c r="K13" s="35" t="s">
        <v>82</v>
      </c>
      <c r="L13" s="35" t="s">
        <v>1624</v>
      </c>
      <c r="M13" s="35" t="s">
        <v>902</v>
      </c>
      <c r="N13" s="35" t="s">
        <v>1625</v>
      </c>
      <c r="O13" s="35" t="s">
        <v>346</v>
      </c>
      <c r="P13" s="35" t="s">
        <v>367</v>
      </c>
      <c r="S13" s="35" t="s">
        <v>62</v>
      </c>
      <c r="T13" s="35" t="s">
        <v>1626</v>
      </c>
      <c r="U13" s="35" t="s">
        <v>504</v>
      </c>
      <c r="V13" s="35" t="s">
        <v>504</v>
      </c>
      <c r="W13" s="35" t="s">
        <v>339</v>
      </c>
      <c r="X13" s="35" t="s">
        <v>991</v>
      </c>
      <c r="Y13" s="35" t="s">
        <v>1627</v>
      </c>
      <c r="Z13" s="35" t="s">
        <v>614</v>
      </c>
      <c r="AA13" s="35" t="s">
        <v>626</v>
      </c>
      <c r="AB13" s="35" t="s">
        <v>1013</v>
      </c>
      <c r="AC13" s="35" t="s">
        <v>678</v>
      </c>
      <c r="AD13" s="35" t="s">
        <v>1055</v>
      </c>
      <c r="AE13" s="35" t="s">
        <v>719</v>
      </c>
      <c r="AH13" s="35" t="str">
        <f t="shared" si="0"/>
        <v>AntioquiaApartadó</v>
      </c>
      <c r="AI13" s="35">
        <v>5045</v>
      </c>
      <c r="AJ13" s="35" t="s">
        <v>34</v>
      </c>
      <c r="AK13" s="35" t="s">
        <v>759</v>
      </c>
    </row>
    <row r="14" spans="1:37" x14ac:dyDescent="0.2">
      <c r="B14" s="35" t="s">
        <v>40</v>
      </c>
      <c r="E14" s="35" t="s">
        <v>819</v>
      </c>
      <c r="G14" s="35" t="s">
        <v>1628</v>
      </c>
      <c r="H14" s="35" t="s">
        <v>852</v>
      </c>
      <c r="I14" s="35" t="s">
        <v>870</v>
      </c>
      <c r="J14" s="35" t="s">
        <v>1629</v>
      </c>
      <c r="K14" s="35" t="s">
        <v>270</v>
      </c>
      <c r="L14" s="35" t="s">
        <v>889</v>
      </c>
      <c r="M14" s="35" t="s">
        <v>1630</v>
      </c>
      <c r="N14" s="35" t="s">
        <v>1631</v>
      </c>
      <c r="O14" s="35" t="s">
        <v>347</v>
      </c>
      <c r="P14" s="35" t="s">
        <v>368</v>
      </c>
      <c r="S14" s="35" t="s">
        <v>474</v>
      </c>
      <c r="T14" s="35" t="s">
        <v>458</v>
      </c>
      <c r="U14" s="35" t="s">
        <v>1632</v>
      </c>
      <c r="V14" s="35" t="s">
        <v>1633</v>
      </c>
      <c r="W14" s="35" t="s">
        <v>534</v>
      </c>
      <c r="X14" s="35" t="s">
        <v>1634</v>
      </c>
      <c r="Y14" s="35" t="s">
        <v>1005</v>
      </c>
      <c r="AA14" s="35" t="s">
        <v>1635</v>
      </c>
      <c r="AB14" s="35" t="s">
        <v>632</v>
      </c>
      <c r="AC14" s="35" t="s">
        <v>679</v>
      </c>
      <c r="AD14" s="35" t="s">
        <v>692</v>
      </c>
      <c r="AE14" s="35" t="s">
        <v>720</v>
      </c>
      <c r="AH14" s="35" t="str">
        <f t="shared" si="0"/>
        <v>AntioquiaArboletes</v>
      </c>
      <c r="AI14" s="35">
        <v>5051</v>
      </c>
      <c r="AJ14" s="35" t="s">
        <v>34</v>
      </c>
      <c r="AK14" s="35" t="s">
        <v>760</v>
      </c>
    </row>
    <row r="15" spans="1:37" x14ac:dyDescent="0.2">
      <c r="B15" s="35" t="s">
        <v>41</v>
      </c>
      <c r="E15" s="35" t="s">
        <v>1636</v>
      </c>
      <c r="G15" s="35" t="s">
        <v>1637</v>
      </c>
      <c r="H15" s="35" t="s">
        <v>140</v>
      </c>
      <c r="I15" s="35" t="s">
        <v>244</v>
      </c>
      <c r="J15" s="35" t="s">
        <v>882</v>
      </c>
      <c r="K15" s="35" t="s">
        <v>1638</v>
      </c>
      <c r="L15" s="35" t="s">
        <v>282</v>
      </c>
      <c r="M15" s="35" t="s">
        <v>1639</v>
      </c>
      <c r="N15" s="35" t="s">
        <v>911</v>
      </c>
      <c r="O15" s="35" t="s">
        <v>348</v>
      </c>
      <c r="P15" s="35" t="s">
        <v>369</v>
      </c>
      <c r="S15" s="35" t="s">
        <v>475</v>
      </c>
      <c r="T15" s="35" t="s">
        <v>459</v>
      </c>
      <c r="U15" s="35" t="s">
        <v>960</v>
      </c>
      <c r="V15" s="35" t="s">
        <v>971</v>
      </c>
      <c r="W15" s="35" t="s">
        <v>535</v>
      </c>
      <c r="X15" s="35" t="s">
        <v>1640</v>
      </c>
      <c r="AA15" s="35" t="s">
        <v>628</v>
      </c>
      <c r="AB15" s="35" t="s">
        <v>633</v>
      </c>
      <c r="AC15" s="35" t="s">
        <v>680</v>
      </c>
      <c r="AD15" s="35" t="s">
        <v>693</v>
      </c>
      <c r="AE15" s="35" t="s">
        <v>1641</v>
      </c>
      <c r="AH15" s="35" t="str">
        <f t="shared" si="0"/>
        <v>AntioquiaArgelia</v>
      </c>
      <c r="AI15" s="35">
        <v>5055</v>
      </c>
      <c r="AJ15" s="35" t="s">
        <v>34</v>
      </c>
      <c r="AK15" s="35" t="s">
        <v>40</v>
      </c>
    </row>
    <row r="16" spans="1:37" x14ac:dyDescent="0.2">
      <c r="B16" s="35" t="s">
        <v>42</v>
      </c>
      <c r="E16" s="35" t="s">
        <v>109</v>
      </c>
      <c r="G16" s="35" t="s">
        <v>1642</v>
      </c>
      <c r="H16" s="35" t="s">
        <v>141</v>
      </c>
      <c r="I16" s="35" t="s">
        <v>871</v>
      </c>
      <c r="J16" s="35" t="s">
        <v>258</v>
      </c>
      <c r="K16" s="35" t="s">
        <v>272</v>
      </c>
      <c r="L16" s="35" t="s">
        <v>890</v>
      </c>
      <c r="M16" s="35" t="s">
        <v>1643</v>
      </c>
      <c r="N16" s="35" t="s">
        <v>326</v>
      </c>
      <c r="O16" s="35" t="s">
        <v>349</v>
      </c>
      <c r="P16" s="35" t="s">
        <v>1644</v>
      </c>
      <c r="S16" s="35" t="s">
        <v>476</v>
      </c>
      <c r="T16" s="35" t="s">
        <v>274</v>
      </c>
      <c r="U16" s="35" t="s">
        <v>1645</v>
      </c>
      <c r="V16" s="35" t="s">
        <v>972</v>
      </c>
      <c r="W16" s="35" t="s">
        <v>536</v>
      </c>
      <c r="X16" s="35" t="s">
        <v>1646</v>
      </c>
      <c r="AB16" s="35" t="s">
        <v>634</v>
      </c>
      <c r="AC16" s="35" t="s">
        <v>1044</v>
      </c>
      <c r="AD16" s="35" t="s">
        <v>1056</v>
      </c>
      <c r="AE16" s="35" t="s">
        <v>1647</v>
      </c>
      <c r="AH16" s="35" t="str">
        <f t="shared" si="0"/>
        <v>AntioquiaArmenia</v>
      </c>
      <c r="AI16" s="35">
        <v>5059</v>
      </c>
      <c r="AJ16" s="35" t="s">
        <v>34</v>
      </c>
      <c r="AK16" s="35" t="s">
        <v>41</v>
      </c>
    </row>
    <row r="17" spans="2:37" x14ac:dyDescent="0.2">
      <c r="B17" s="35" t="s">
        <v>43</v>
      </c>
      <c r="E17" s="35" t="s">
        <v>821</v>
      </c>
      <c r="G17" s="35" t="s">
        <v>1648</v>
      </c>
      <c r="H17" s="35" t="s">
        <v>853</v>
      </c>
      <c r="I17" s="35" t="s">
        <v>872</v>
      </c>
      <c r="J17" s="35" t="s">
        <v>259</v>
      </c>
      <c r="K17" s="35" t="s">
        <v>885</v>
      </c>
      <c r="L17" s="35" t="s">
        <v>1649</v>
      </c>
      <c r="M17" s="35" t="s">
        <v>311</v>
      </c>
      <c r="N17" s="35" t="s">
        <v>328</v>
      </c>
      <c r="O17" s="35" t="s">
        <v>1650</v>
      </c>
      <c r="P17" s="35" t="s">
        <v>371</v>
      </c>
      <c r="S17" s="35" t="s">
        <v>1651</v>
      </c>
      <c r="U17" s="35" t="s">
        <v>506</v>
      </c>
      <c r="V17" s="35" t="s">
        <v>973</v>
      </c>
      <c r="W17" s="35" t="s">
        <v>1652</v>
      </c>
      <c r="X17" s="35" t="s">
        <v>585</v>
      </c>
      <c r="AB17" s="35" t="s">
        <v>635</v>
      </c>
      <c r="AC17" s="35" t="s">
        <v>681</v>
      </c>
      <c r="AD17" s="35" t="s">
        <v>694</v>
      </c>
      <c r="AE17" s="35" t="s">
        <v>1653</v>
      </c>
      <c r="AH17" s="35" t="str">
        <f t="shared" si="0"/>
        <v>AntioquiaBarbosa</v>
      </c>
      <c r="AI17" s="35">
        <v>5079</v>
      </c>
      <c r="AJ17" s="35" t="s">
        <v>34</v>
      </c>
      <c r="AK17" s="35" t="s">
        <v>42</v>
      </c>
    </row>
    <row r="18" spans="2:37" x14ac:dyDescent="0.2">
      <c r="B18" s="35" t="s">
        <v>761</v>
      </c>
      <c r="E18" s="35" t="s">
        <v>82</v>
      </c>
      <c r="G18" s="35" t="s">
        <v>123</v>
      </c>
      <c r="H18" s="35" t="s">
        <v>142</v>
      </c>
      <c r="I18" s="35" t="s">
        <v>483</v>
      </c>
      <c r="K18" s="35" t="s">
        <v>273</v>
      </c>
      <c r="L18" s="35" t="s">
        <v>1654</v>
      </c>
      <c r="M18" s="35" t="s">
        <v>903</v>
      </c>
      <c r="N18" s="35" t="s">
        <v>1655</v>
      </c>
      <c r="O18" s="35" t="s">
        <v>1656</v>
      </c>
      <c r="P18" s="35" t="s">
        <v>372</v>
      </c>
      <c r="S18" s="35" t="s">
        <v>1657</v>
      </c>
      <c r="U18" s="35" t="s">
        <v>507</v>
      </c>
      <c r="V18" s="35" t="s">
        <v>1658</v>
      </c>
      <c r="W18" s="35" t="s">
        <v>1659</v>
      </c>
      <c r="X18" s="35" t="s">
        <v>586</v>
      </c>
      <c r="AB18" s="35" t="s">
        <v>636</v>
      </c>
      <c r="AC18" s="35" t="s">
        <v>1660</v>
      </c>
      <c r="AD18" s="35" t="s">
        <v>695</v>
      </c>
      <c r="AE18" s="35" t="s">
        <v>1661</v>
      </c>
      <c r="AH18" s="35" t="str">
        <f t="shared" si="0"/>
        <v>AntioquiaBello</v>
      </c>
      <c r="AI18" s="35">
        <v>5088</v>
      </c>
      <c r="AJ18" s="35" t="s">
        <v>34</v>
      </c>
      <c r="AK18" s="35" t="s">
        <v>43</v>
      </c>
    </row>
    <row r="19" spans="2:37" x14ac:dyDescent="0.2">
      <c r="B19" s="35" t="s">
        <v>44</v>
      </c>
      <c r="E19" s="35" t="s">
        <v>1662</v>
      </c>
      <c r="G19" s="35" t="s">
        <v>831</v>
      </c>
      <c r="H19" s="35" t="s">
        <v>143</v>
      </c>
      <c r="I19" s="35" t="s">
        <v>245</v>
      </c>
      <c r="K19" s="35" t="s">
        <v>274</v>
      </c>
      <c r="L19" s="35" t="s">
        <v>891</v>
      </c>
      <c r="M19" s="35" t="s">
        <v>904</v>
      </c>
      <c r="N19" s="35" t="s">
        <v>1663</v>
      </c>
      <c r="O19" s="35" t="s">
        <v>1664</v>
      </c>
      <c r="P19" s="35" t="s">
        <v>373</v>
      </c>
      <c r="S19" s="35" t="s">
        <v>953</v>
      </c>
      <c r="U19" s="35" t="s">
        <v>508</v>
      </c>
      <c r="V19" s="35" t="s">
        <v>1665</v>
      </c>
      <c r="W19" s="35" t="s">
        <v>1666</v>
      </c>
      <c r="X19" s="35" t="s">
        <v>992</v>
      </c>
      <c r="AB19" s="35" t="s">
        <v>1014</v>
      </c>
      <c r="AC19" s="35" t="s">
        <v>1667</v>
      </c>
      <c r="AD19" s="35" t="s">
        <v>696</v>
      </c>
      <c r="AE19" s="35" t="s">
        <v>1075</v>
      </c>
      <c r="AH19" s="35" t="str">
        <f t="shared" si="0"/>
        <v>AntioquiaBelmira</v>
      </c>
      <c r="AI19" s="35">
        <v>5086</v>
      </c>
      <c r="AJ19" s="35" t="s">
        <v>34</v>
      </c>
      <c r="AK19" s="35" t="s">
        <v>761</v>
      </c>
    </row>
    <row r="20" spans="2:37" x14ac:dyDescent="0.2">
      <c r="B20" s="35" t="s">
        <v>45</v>
      </c>
      <c r="E20" s="35" t="s">
        <v>1668</v>
      </c>
      <c r="G20" s="35" t="s">
        <v>832</v>
      </c>
      <c r="H20" s="35" t="s">
        <v>144</v>
      </c>
      <c r="I20" s="35" t="s">
        <v>336</v>
      </c>
      <c r="K20" s="35" t="s">
        <v>275</v>
      </c>
      <c r="L20" s="35" t="s">
        <v>284</v>
      </c>
      <c r="M20" s="35" t="s">
        <v>1669</v>
      </c>
      <c r="N20" s="35" t="s">
        <v>1670</v>
      </c>
      <c r="O20" s="35" t="s">
        <v>1671</v>
      </c>
      <c r="P20" s="35" t="s">
        <v>929</v>
      </c>
      <c r="S20" s="35" t="s">
        <v>479</v>
      </c>
      <c r="U20" s="35" t="s">
        <v>961</v>
      </c>
      <c r="V20" s="35" t="s">
        <v>1672</v>
      </c>
      <c r="W20" s="35" t="s">
        <v>1673</v>
      </c>
      <c r="X20" s="35" t="s">
        <v>1674</v>
      </c>
      <c r="AB20" s="35" t="s">
        <v>637</v>
      </c>
      <c r="AC20" s="35" t="s">
        <v>1675</v>
      </c>
      <c r="AD20" s="35" t="s">
        <v>1057</v>
      </c>
      <c r="AE20" s="35" t="s">
        <v>723</v>
      </c>
      <c r="AH20" s="35" t="str">
        <f t="shared" si="0"/>
        <v>AntioquiaBetania</v>
      </c>
      <c r="AI20" s="35">
        <v>5091</v>
      </c>
      <c r="AJ20" s="35" t="s">
        <v>34</v>
      </c>
      <c r="AK20" s="35" t="s">
        <v>44</v>
      </c>
    </row>
    <row r="21" spans="2:37" x14ac:dyDescent="0.2">
      <c r="B21" s="35" t="s">
        <v>46</v>
      </c>
      <c r="E21" s="35" t="s">
        <v>823</v>
      </c>
      <c r="G21" s="35" t="s">
        <v>1676</v>
      </c>
      <c r="H21" s="35" t="s">
        <v>145</v>
      </c>
      <c r="I21" s="35" t="s">
        <v>615</v>
      </c>
      <c r="L21" s="35" t="s">
        <v>285</v>
      </c>
      <c r="M21" s="35" t="s">
        <v>1677</v>
      </c>
      <c r="N21" s="35" t="s">
        <v>332</v>
      </c>
      <c r="O21" s="35" t="s">
        <v>921</v>
      </c>
      <c r="P21" s="35" t="s">
        <v>374</v>
      </c>
      <c r="S21" s="35" t="s">
        <v>480</v>
      </c>
      <c r="U21" s="35" t="s">
        <v>1678</v>
      </c>
      <c r="V21" s="35" t="s">
        <v>1679</v>
      </c>
      <c r="W21" s="35" t="s">
        <v>1613</v>
      </c>
      <c r="X21" s="35" t="s">
        <v>1680</v>
      </c>
      <c r="AB21" s="35" t="s">
        <v>1015</v>
      </c>
      <c r="AC21" s="35" t="s">
        <v>1681</v>
      </c>
      <c r="AD21" s="35" t="s">
        <v>697</v>
      </c>
      <c r="AE21" s="35" t="s">
        <v>724</v>
      </c>
      <c r="AH21" s="35" t="str">
        <f t="shared" si="0"/>
        <v>AntioquiaBetulia</v>
      </c>
      <c r="AI21" s="35">
        <v>5093</v>
      </c>
      <c r="AJ21" s="35" t="s">
        <v>34</v>
      </c>
      <c r="AK21" s="35" t="s">
        <v>45</v>
      </c>
    </row>
    <row r="22" spans="2:37" x14ac:dyDescent="0.2">
      <c r="B22" s="35" t="s">
        <v>763</v>
      </c>
      <c r="E22" s="35" t="s">
        <v>111</v>
      </c>
      <c r="G22" s="35" t="s">
        <v>833</v>
      </c>
      <c r="H22" s="35" t="s">
        <v>146</v>
      </c>
      <c r="I22" s="35" t="s">
        <v>873</v>
      </c>
      <c r="L22" s="35" t="s">
        <v>125</v>
      </c>
      <c r="M22" s="35" t="s">
        <v>1682</v>
      </c>
      <c r="N22" s="35" t="s">
        <v>333</v>
      </c>
      <c r="O22" s="35" t="s">
        <v>922</v>
      </c>
      <c r="P22" s="35" t="s">
        <v>375</v>
      </c>
      <c r="S22" s="35" t="s">
        <v>481</v>
      </c>
      <c r="U22" s="35" t="s">
        <v>873</v>
      </c>
      <c r="V22" s="35" t="s">
        <v>1618</v>
      </c>
      <c r="W22" s="35" t="s">
        <v>1683</v>
      </c>
      <c r="X22" s="35" t="s">
        <v>993</v>
      </c>
      <c r="AB22" s="35" t="s">
        <v>773</v>
      </c>
      <c r="AC22" s="35" t="s">
        <v>1684</v>
      </c>
      <c r="AD22" s="35" t="s">
        <v>1058</v>
      </c>
      <c r="AE22" s="35" t="s">
        <v>1685</v>
      </c>
      <c r="AH22" s="35" t="str">
        <f t="shared" si="0"/>
        <v>AntioquiaBriceño</v>
      </c>
      <c r="AI22" s="35">
        <v>5107</v>
      </c>
      <c r="AJ22" s="35" t="s">
        <v>34</v>
      </c>
      <c r="AK22" s="35" t="s">
        <v>46</v>
      </c>
    </row>
    <row r="23" spans="2:37" x14ac:dyDescent="0.2">
      <c r="B23" s="35" t="s">
        <v>764</v>
      </c>
      <c r="E23" s="35" t="s">
        <v>824</v>
      </c>
      <c r="G23" s="35" t="s">
        <v>834</v>
      </c>
      <c r="H23" s="35" t="s">
        <v>147</v>
      </c>
      <c r="I23" s="35" t="s">
        <v>874</v>
      </c>
      <c r="L23" s="35" t="s">
        <v>892</v>
      </c>
      <c r="M23" s="35" t="s">
        <v>1686</v>
      </c>
      <c r="N23" s="35" t="s">
        <v>334</v>
      </c>
      <c r="O23" s="35" t="s">
        <v>1687</v>
      </c>
      <c r="P23" s="35" t="s">
        <v>376</v>
      </c>
      <c r="S23" s="35" t="s">
        <v>482</v>
      </c>
      <c r="U23" s="35" t="s">
        <v>1688</v>
      </c>
      <c r="V23" s="35" t="s">
        <v>524</v>
      </c>
      <c r="W23" s="35" t="s">
        <v>540</v>
      </c>
      <c r="X23" s="35" t="s">
        <v>1689</v>
      </c>
      <c r="AB23" s="35" t="s">
        <v>638</v>
      </c>
      <c r="AC23" s="35" t="s">
        <v>1690</v>
      </c>
      <c r="AD23" s="35" t="s">
        <v>698</v>
      </c>
      <c r="AE23" s="35" t="s">
        <v>1076</v>
      </c>
      <c r="AH23" s="35" t="str">
        <f t="shared" si="0"/>
        <v>AntioquiaBuriticá</v>
      </c>
      <c r="AI23" s="35">
        <v>5113</v>
      </c>
      <c r="AJ23" s="35" t="s">
        <v>34</v>
      </c>
      <c r="AK23" s="35" t="s">
        <v>763</v>
      </c>
    </row>
    <row r="24" spans="2:37" x14ac:dyDescent="0.2">
      <c r="B24" s="35" t="s">
        <v>765</v>
      </c>
      <c r="E24" s="35" t="s">
        <v>825</v>
      </c>
      <c r="G24" s="35" t="s">
        <v>125</v>
      </c>
      <c r="H24" s="35" t="s">
        <v>148</v>
      </c>
      <c r="I24" s="35" t="s">
        <v>1691</v>
      </c>
      <c r="L24" s="35" t="s">
        <v>286</v>
      </c>
      <c r="M24" s="35" t="s">
        <v>1692</v>
      </c>
      <c r="N24" s="35" t="s">
        <v>1693</v>
      </c>
      <c r="O24" s="35" t="s">
        <v>1694</v>
      </c>
      <c r="P24" s="35" t="s">
        <v>377</v>
      </c>
      <c r="S24" s="35" t="s">
        <v>483</v>
      </c>
      <c r="U24" s="35" t="s">
        <v>1695</v>
      </c>
      <c r="V24" s="35" t="s">
        <v>1696</v>
      </c>
      <c r="W24" s="35" t="s">
        <v>541</v>
      </c>
      <c r="X24" s="35" t="s">
        <v>590</v>
      </c>
      <c r="AB24" s="35" t="s">
        <v>639</v>
      </c>
      <c r="AC24" s="35" t="s">
        <v>1697</v>
      </c>
      <c r="AD24" s="35" t="s">
        <v>699</v>
      </c>
      <c r="AE24" s="35" t="s">
        <v>1698</v>
      </c>
      <c r="AH24" s="35" t="str">
        <f t="shared" si="0"/>
        <v>AntioquiaCáceres</v>
      </c>
      <c r="AI24" s="35">
        <v>5120</v>
      </c>
      <c r="AJ24" s="35" t="s">
        <v>34</v>
      </c>
      <c r="AK24" s="35" t="s">
        <v>764</v>
      </c>
    </row>
    <row r="25" spans="2:37" x14ac:dyDescent="0.2">
      <c r="B25" s="35" t="s">
        <v>231</v>
      </c>
      <c r="G25" s="35" t="s">
        <v>835</v>
      </c>
      <c r="H25" s="35" t="s">
        <v>149</v>
      </c>
      <c r="I25" s="35" t="s">
        <v>246</v>
      </c>
      <c r="L25" s="35" t="s">
        <v>287</v>
      </c>
      <c r="M25" s="35" t="s">
        <v>907</v>
      </c>
      <c r="N25" s="35" t="s">
        <v>1699</v>
      </c>
      <c r="O25" s="35" t="s">
        <v>1700</v>
      </c>
      <c r="P25" s="35" t="s">
        <v>1701</v>
      </c>
      <c r="S25" s="35" t="s">
        <v>484</v>
      </c>
      <c r="U25" s="35" t="s">
        <v>1702</v>
      </c>
      <c r="V25" s="35" t="s">
        <v>1703</v>
      </c>
      <c r="W25" s="35" t="s">
        <v>542</v>
      </c>
      <c r="X25" s="35" t="s">
        <v>591</v>
      </c>
      <c r="AB25" s="35" t="s">
        <v>1016</v>
      </c>
      <c r="AC25" s="35" t="s">
        <v>685</v>
      </c>
      <c r="AD25" s="35" t="s">
        <v>700</v>
      </c>
      <c r="AE25" s="35" t="s">
        <v>1617</v>
      </c>
      <c r="AH25" s="35" t="str">
        <f t="shared" si="0"/>
        <v>AntioquiaCaicedo</v>
      </c>
      <c r="AI25" s="35">
        <v>5125</v>
      </c>
      <c r="AJ25" s="35" t="s">
        <v>34</v>
      </c>
      <c r="AK25" s="35" t="s">
        <v>765</v>
      </c>
    </row>
    <row r="26" spans="2:37" x14ac:dyDescent="0.2">
      <c r="B26" s="35" t="s">
        <v>766</v>
      </c>
      <c r="G26" s="35" t="s">
        <v>836</v>
      </c>
      <c r="H26" s="35" t="s">
        <v>854</v>
      </c>
      <c r="I26" s="35" t="s">
        <v>876</v>
      </c>
      <c r="L26" s="35" t="s">
        <v>288</v>
      </c>
      <c r="M26" s="35" t="s">
        <v>315</v>
      </c>
      <c r="N26" s="35" t="s">
        <v>336</v>
      </c>
      <c r="O26" s="35" t="s">
        <v>1704</v>
      </c>
      <c r="P26" s="35" t="s">
        <v>1642</v>
      </c>
      <c r="S26" s="35" t="s">
        <v>485</v>
      </c>
      <c r="U26" s="35" t="s">
        <v>1705</v>
      </c>
      <c r="V26" s="35" t="s">
        <v>1706</v>
      </c>
      <c r="W26" s="35" t="s">
        <v>543</v>
      </c>
      <c r="X26" s="35" t="s">
        <v>592</v>
      </c>
      <c r="AB26" s="35" t="s">
        <v>1017</v>
      </c>
      <c r="AC26" s="35" t="s">
        <v>297</v>
      </c>
      <c r="AD26" s="35" t="s">
        <v>1059</v>
      </c>
      <c r="AE26" s="35" t="s">
        <v>1707</v>
      </c>
      <c r="AH26" s="35" t="str">
        <f t="shared" si="0"/>
        <v>AntioquiaCaldas</v>
      </c>
      <c r="AI26" s="35">
        <v>5129</v>
      </c>
      <c r="AJ26" s="35" t="s">
        <v>34</v>
      </c>
      <c r="AK26" s="35" t="s">
        <v>231</v>
      </c>
    </row>
    <row r="27" spans="2:37" x14ac:dyDescent="0.2">
      <c r="B27" s="35" t="s">
        <v>767</v>
      </c>
      <c r="G27" s="35" t="s">
        <v>126</v>
      </c>
      <c r="H27" s="35" t="s">
        <v>150</v>
      </c>
      <c r="I27" s="35" t="s">
        <v>247</v>
      </c>
      <c r="L27" s="35" t="s">
        <v>289</v>
      </c>
      <c r="N27" s="35" t="s">
        <v>1708</v>
      </c>
      <c r="O27" s="35" t="s">
        <v>1709</v>
      </c>
      <c r="P27" s="35" t="s">
        <v>1710</v>
      </c>
      <c r="S27" s="35" t="s">
        <v>486</v>
      </c>
      <c r="U27" s="35" t="s">
        <v>1711</v>
      </c>
      <c r="V27" s="35" t="s">
        <v>1692</v>
      </c>
      <c r="W27" s="35" t="s">
        <v>544</v>
      </c>
      <c r="X27" s="35" t="s">
        <v>593</v>
      </c>
      <c r="AB27" s="35" t="s">
        <v>1712</v>
      </c>
      <c r="AC27" s="35" t="s">
        <v>1713</v>
      </c>
      <c r="AD27" s="35" t="s">
        <v>701</v>
      </c>
      <c r="AE27" s="35" t="s">
        <v>727</v>
      </c>
      <c r="AH27" s="35" t="str">
        <f t="shared" si="0"/>
        <v>AntioquiaCampamento</v>
      </c>
      <c r="AI27" s="35">
        <v>5134</v>
      </c>
      <c r="AJ27" s="35" t="s">
        <v>34</v>
      </c>
      <c r="AK27" s="35" t="s">
        <v>766</v>
      </c>
    </row>
    <row r="28" spans="2:37" x14ac:dyDescent="0.2">
      <c r="B28" s="35" t="s">
        <v>768</v>
      </c>
      <c r="G28" s="35" t="s">
        <v>1714</v>
      </c>
      <c r="H28" s="35" t="s">
        <v>151</v>
      </c>
      <c r="I28" s="35" t="s">
        <v>248</v>
      </c>
      <c r="L28" s="35" t="s">
        <v>290</v>
      </c>
      <c r="N28" s="35" t="s">
        <v>338</v>
      </c>
      <c r="O28" s="35" t="s">
        <v>1715</v>
      </c>
      <c r="P28" s="35" t="s">
        <v>930</v>
      </c>
      <c r="S28" s="35" t="s">
        <v>487</v>
      </c>
      <c r="U28" s="35" t="s">
        <v>964</v>
      </c>
      <c r="V28" s="35" t="s">
        <v>970</v>
      </c>
      <c r="W28" s="35" t="s">
        <v>984</v>
      </c>
      <c r="X28" s="35" t="s">
        <v>594</v>
      </c>
      <c r="AB28" s="35" t="s">
        <v>1716</v>
      </c>
      <c r="AD28" s="35" t="s">
        <v>702</v>
      </c>
      <c r="AE28" s="35" t="s">
        <v>728</v>
      </c>
      <c r="AH28" s="35" t="str">
        <f t="shared" si="0"/>
        <v>AntioquiaCañasgordas</v>
      </c>
      <c r="AI28" s="35">
        <v>5138</v>
      </c>
      <c r="AJ28" s="35" t="s">
        <v>34</v>
      </c>
      <c r="AK28" s="35" t="s">
        <v>767</v>
      </c>
    </row>
    <row r="29" spans="2:37" x14ac:dyDescent="0.2">
      <c r="B29" s="35" t="s">
        <v>769</v>
      </c>
      <c r="G29" s="35" t="s">
        <v>1717</v>
      </c>
      <c r="H29" s="35" t="s">
        <v>152</v>
      </c>
      <c r="L29" s="35" t="s">
        <v>1718</v>
      </c>
      <c r="N29" s="35" t="s">
        <v>913</v>
      </c>
      <c r="O29" s="35" t="s">
        <v>355</v>
      </c>
      <c r="P29" s="35" t="s">
        <v>931</v>
      </c>
      <c r="S29" s="35" t="s">
        <v>1719</v>
      </c>
      <c r="U29" s="35" t="s">
        <v>965</v>
      </c>
      <c r="V29" s="35" t="s">
        <v>526</v>
      </c>
      <c r="W29" s="35" t="s">
        <v>545</v>
      </c>
      <c r="X29" s="35" t="s">
        <v>1720</v>
      </c>
      <c r="AB29" s="35" t="s">
        <v>1642</v>
      </c>
      <c r="AD29" s="35" t="s">
        <v>703</v>
      </c>
      <c r="AE29" s="35" t="s">
        <v>1077</v>
      </c>
      <c r="AH29" s="35" t="str">
        <f t="shared" si="0"/>
        <v>AntioquiaCaracolí</v>
      </c>
      <c r="AI29" s="35">
        <v>5142</v>
      </c>
      <c r="AJ29" s="35" t="s">
        <v>34</v>
      </c>
      <c r="AK29" s="35" t="s">
        <v>768</v>
      </c>
    </row>
    <row r="30" spans="2:37" x14ac:dyDescent="0.2">
      <c r="B30" s="35" t="s">
        <v>770</v>
      </c>
      <c r="G30" s="35" t="s">
        <v>1721</v>
      </c>
      <c r="H30" s="35" t="s">
        <v>855</v>
      </c>
      <c r="L30" s="35" t="s">
        <v>894</v>
      </c>
      <c r="N30" s="35" t="s">
        <v>914</v>
      </c>
      <c r="O30" s="35" t="s">
        <v>356</v>
      </c>
      <c r="P30" s="35" t="s">
        <v>380</v>
      </c>
      <c r="S30" s="35" t="s">
        <v>1722</v>
      </c>
      <c r="U30" s="35" t="s">
        <v>513</v>
      </c>
      <c r="V30" s="35" t="s">
        <v>980</v>
      </c>
      <c r="W30" s="35" t="s">
        <v>1723</v>
      </c>
      <c r="X30" s="35" t="s">
        <v>596</v>
      </c>
      <c r="AB30" s="35" t="s">
        <v>1724</v>
      </c>
      <c r="AD30" s="35" t="s">
        <v>1060</v>
      </c>
      <c r="AE30" s="35" t="s">
        <v>524</v>
      </c>
      <c r="AH30" s="35" t="str">
        <f t="shared" si="0"/>
        <v>AntioquiaCaramanta</v>
      </c>
      <c r="AI30" s="35">
        <v>5145</v>
      </c>
      <c r="AJ30" s="35" t="s">
        <v>34</v>
      </c>
      <c r="AK30" s="35" t="s">
        <v>769</v>
      </c>
    </row>
    <row r="31" spans="2:37" x14ac:dyDescent="0.2">
      <c r="B31" s="35" t="s">
        <v>47</v>
      </c>
      <c r="G31" s="35" t="s">
        <v>1725</v>
      </c>
      <c r="H31" s="35" t="s">
        <v>153</v>
      </c>
      <c r="L31" s="35" t="s">
        <v>291</v>
      </c>
      <c r="N31" s="35" t="s">
        <v>1726</v>
      </c>
      <c r="O31" s="35" t="s">
        <v>357</v>
      </c>
      <c r="P31" s="35" t="s">
        <v>381</v>
      </c>
      <c r="S31" s="35" t="s">
        <v>489</v>
      </c>
      <c r="U31" s="35" t="s">
        <v>1727</v>
      </c>
      <c r="W31" s="35" t="s">
        <v>1728</v>
      </c>
      <c r="X31" s="35" t="s">
        <v>994</v>
      </c>
      <c r="AB31" s="35" t="s">
        <v>642</v>
      </c>
      <c r="AD31" s="35" t="s">
        <v>1061</v>
      </c>
      <c r="AE31" s="35" t="s">
        <v>729</v>
      </c>
      <c r="AH31" s="35" t="str">
        <f t="shared" si="0"/>
        <v>AntioquiaCarepa</v>
      </c>
      <c r="AI31" s="35">
        <v>5147</v>
      </c>
      <c r="AJ31" s="35" t="s">
        <v>34</v>
      </c>
      <c r="AK31" s="35" t="s">
        <v>770</v>
      </c>
    </row>
    <row r="32" spans="2:37" x14ac:dyDescent="0.2">
      <c r="B32" s="35" t="s">
        <v>48</v>
      </c>
      <c r="G32" s="35" t="s">
        <v>1729</v>
      </c>
      <c r="H32" s="35" t="s">
        <v>154</v>
      </c>
      <c r="L32" s="35" t="s">
        <v>1730</v>
      </c>
      <c r="P32" s="35" t="s">
        <v>382</v>
      </c>
      <c r="S32" s="35" t="s">
        <v>490</v>
      </c>
      <c r="W32" s="35" t="s">
        <v>1731</v>
      </c>
      <c r="X32" s="35" t="s">
        <v>1732</v>
      </c>
      <c r="AB32" s="35" t="s">
        <v>643</v>
      </c>
      <c r="AD32" s="35" t="s">
        <v>1062</v>
      </c>
      <c r="AE32" s="35" t="s">
        <v>1078</v>
      </c>
      <c r="AH32" s="35" t="str">
        <f t="shared" si="0"/>
        <v>AntioquiaCarolina</v>
      </c>
      <c r="AI32" s="35">
        <v>5150</v>
      </c>
      <c r="AJ32" s="35" t="s">
        <v>34</v>
      </c>
      <c r="AK32" s="35" t="s">
        <v>47</v>
      </c>
    </row>
    <row r="33" spans="2:37" x14ac:dyDescent="0.2">
      <c r="B33" s="35" t="s">
        <v>772</v>
      </c>
      <c r="G33" s="35" t="s">
        <v>1733</v>
      </c>
      <c r="H33" s="35" t="s">
        <v>1734</v>
      </c>
      <c r="L33" s="35" t="s">
        <v>1735</v>
      </c>
      <c r="P33" s="35" t="s">
        <v>383</v>
      </c>
      <c r="S33" s="35" t="s">
        <v>491</v>
      </c>
      <c r="W33" s="35" t="s">
        <v>1736</v>
      </c>
      <c r="X33" s="35" t="s">
        <v>1737</v>
      </c>
      <c r="AB33" s="35" t="s">
        <v>1020</v>
      </c>
      <c r="AD33" s="35" t="s">
        <v>704</v>
      </c>
      <c r="AE33" s="35" t="s">
        <v>1690</v>
      </c>
      <c r="AH33" s="35" t="str">
        <f t="shared" si="0"/>
        <v>AntioquiaCaucasia</v>
      </c>
      <c r="AI33" s="35">
        <v>5154</v>
      </c>
      <c r="AJ33" s="35" t="s">
        <v>34</v>
      </c>
      <c r="AK33" s="35" t="s">
        <v>48</v>
      </c>
    </row>
    <row r="34" spans="2:37" x14ac:dyDescent="0.2">
      <c r="B34" s="35" t="s">
        <v>49</v>
      </c>
      <c r="G34" s="35" t="s">
        <v>1738</v>
      </c>
      <c r="H34" s="35" t="s">
        <v>1739</v>
      </c>
      <c r="L34" s="35" t="s">
        <v>1740</v>
      </c>
      <c r="P34" s="35" t="s">
        <v>384</v>
      </c>
      <c r="S34" s="35" t="s">
        <v>492</v>
      </c>
      <c r="W34" s="35" t="s">
        <v>1617</v>
      </c>
      <c r="X34" s="35" t="s">
        <v>995</v>
      </c>
      <c r="AB34" s="35" t="s">
        <v>644</v>
      </c>
      <c r="AD34" s="35" t="s">
        <v>1063</v>
      </c>
      <c r="AE34" s="35" t="s">
        <v>730</v>
      </c>
      <c r="AH34" s="35" t="str">
        <f t="shared" si="0"/>
        <v>AntioquiaChigorodó</v>
      </c>
      <c r="AI34" s="35">
        <v>5172</v>
      </c>
      <c r="AJ34" s="35" t="s">
        <v>34</v>
      </c>
      <c r="AK34" s="35" t="s">
        <v>772</v>
      </c>
    </row>
    <row r="35" spans="2:37" x14ac:dyDescent="0.2">
      <c r="B35" s="35" t="s">
        <v>1742</v>
      </c>
      <c r="G35" s="35" t="s">
        <v>1741</v>
      </c>
      <c r="H35" s="35" t="s">
        <v>157</v>
      </c>
      <c r="L35" s="35" t="s">
        <v>895</v>
      </c>
      <c r="P35" s="35" t="s">
        <v>385</v>
      </c>
      <c r="S35" s="35" t="s">
        <v>954</v>
      </c>
      <c r="W35" s="35" t="s">
        <v>550</v>
      </c>
      <c r="X35" s="35" t="s">
        <v>598</v>
      </c>
      <c r="AB35" s="35" t="s">
        <v>645</v>
      </c>
      <c r="AD35" s="35" t="s">
        <v>705</v>
      </c>
      <c r="AE35" s="35" t="s">
        <v>731</v>
      </c>
      <c r="AH35" s="35" t="str">
        <f t="shared" si="0"/>
        <v>AntioquiaCisneros</v>
      </c>
      <c r="AI35" s="35">
        <v>5190</v>
      </c>
      <c r="AJ35" s="35" t="s">
        <v>34</v>
      </c>
      <c r="AK35" s="35" t="s">
        <v>49</v>
      </c>
    </row>
    <row r="36" spans="2:37" x14ac:dyDescent="0.2">
      <c r="B36" s="35" t="s">
        <v>50</v>
      </c>
      <c r="G36" s="35" t="s">
        <v>1743</v>
      </c>
      <c r="H36" s="35" t="s">
        <v>856</v>
      </c>
      <c r="L36" s="35" t="s">
        <v>295</v>
      </c>
      <c r="P36" s="35" t="s">
        <v>386</v>
      </c>
      <c r="S36" s="35" t="s">
        <v>493</v>
      </c>
      <c r="W36" s="35" t="s">
        <v>551</v>
      </c>
      <c r="X36" s="35" t="s">
        <v>599</v>
      </c>
      <c r="AB36" s="35" t="s">
        <v>646</v>
      </c>
      <c r="AD36" s="35" t="s">
        <v>706</v>
      </c>
      <c r="AE36" s="35" t="s">
        <v>1079</v>
      </c>
      <c r="AH36" s="35" t="str">
        <f t="shared" si="0"/>
        <v>AntioquiaCiudad_Bolívar</v>
      </c>
      <c r="AI36" s="35">
        <v>5101</v>
      </c>
      <c r="AJ36" s="35" t="s">
        <v>34</v>
      </c>
      <c r="AK36" s="35" t="s">
        <v>1742</v>
      </c>
    </row>
    <row r="37" spans="2:37" x14ac:dyDescent="0.2">
      <c r="B37" s="35" t="s">
        <v>773</v>
      </c>
      <c r="G37" s="35" t="s">
        <v>1744</v>
      </c>
      <c r="H37" s="35" t="s">
        <v>158</v>
      </c>
      <c r="L37" s="35" t="s">
        <v>296</v>
      </c>
      <c r="P37" s="35" t="s">
        <v>387</v>
      </c>
      <c r="S37" s="35" t="s">
        <v>494</v>
      </c>
      <c r="W37" s="35" t="s">
        <v>1745</v>
      </c>
      <c r="X37" s="35" t="s">
        <v>600</v>
      </c>
      <c r="AB37" s="35" t="s">
        <v>647</v>
      </c>
      <c r="AD37" s="35" t="s">
        <v>707</v>
      </c>
      <c r="AE37" s="35" t="s">
        <v>732</v>
      </c>
      <c r="AH37" s="35" t="str">
        <f t="shared" si="0"/>
        <v>AntioquiaCocorná</v>
      </c>
      <c r="AI37" s="35">
        <v>5197</v>
      </c>
      <c r="AJ37" s="35" t="s">
        <v>34</v>
      </c>
      <c r="AK37" s="35" t="s">
        <v>50</v>
      </c>
    </row>
    <row r="38" spans="2:37" x14ac:dyDescent="0.2">
      <c r="B38" s="35" t="s">
        <v>500</v>
      </c>
      <c r="G38" s="35" t="s">
        <v>1735</v>
      </c>
      <c r="H38" s="35" t="s">
        <v>159</v>
      </c>
      <c r="L38" s="35" t="s">
        <v>297</v>
      </c>
      <c r="P38" s="35" t="s">
        <v>388</v>
      </c>
      <c r="S38" s="35" t="s">
        <v>495</v>
      </c>
      <c r="W38" s="35" t="s">
        <v>553</v>
      </c>
      <c r="X38" s="35" t="s">
        <v>601</v>
      </c>
      <c r="AB38" s="35" t="s">
        <v>1021</v>
      </c>
      <c r="AD38" s="35" t="s">
        <v>708</v>
      </c>
      <c r="AE38" s="35" t="s">
        <v>1080</v>
      </c>
      <c r="AH38" s="35" t="str">
        <f t="shared" si="0"/>
        <v>AntioquiaConcepción</v>
      </c>
      <c r="AI38" s="35">
        <v>5206</v>
      </c>
      <c r="AJ38" s="35" t="s">
        <v>34</v>
      </c>
      <c r="AK38" s="35" t="s">
        <v>773</v>
      </c>
    </row>
    <row r="39" spans="2:37" x14ac:dyDescent="0.2">
      <c r="B39" s="35" t="s">
        <v>51</v>
      </c>
      <c r="G39" s="35" t="s">
        <v>1746</v>
      </c>
      <c r="H39" s="35" t="s">
        <v>160</v>
      </c>
      <c r="L39" s="35" t="s">
        <v>298</v>
      </c>
      <c r="P39" s="35" t="s">
        <v>61</v>
      </c>
      <c r="W39" s="35" t="s">
        <v>554</v>
      </c>
      <c r="X39" s="35" t="s">
        <v>798</v>
      </c>
      <c r="AB39" s="35" t="s">
        <v>62</v>
      </c>
      <c r="AD39" s="35" t="s">
        <v>1064</v>
      </c>
      <c r="AE39" s="35" t="s">
        <v>1081</v>
      </c>
      <c r="AH39" s="35" t="str">
        <f t="shared" si="0"/>
        <v>AntioquiaConcordia</v>
      </c>
      <c r="AI39" s="35">
        <v>5209</v>
      </c>
      <c r="AJ39" s="35" t="s">
        <v>34</v>
      </c>
      <c r="AK39" s="35" t="s">
        <v>500</v>
      </c>
    </row>
    <row r="40" spans="2:37" x14ac:dyDescent="0.2">
      <c r="B40" s="35" t="s">
        <v>774</v>
      </c>
      <c r="G40" s="35" t="s">
        <v>129</v>
      </c>
      <c r="H40" s="35" t="s">
        <v>161</v>
      </c>
      <c r="L40" s="35" t="s">
        <v>896</v>
      </c>
      <c r="P40" s="35" t="s">
        <v>389</v>
      </c>
      <c r="W40" s="35" t="s">
        <v>405</v>
      </c>
      <c r="X40" s="35" t="s">
        <v>1747</v>
      </c>
      <c r="AB40" s="35" t="s">
        <v>648</v>
      </c>
      <c r="AD40" s="35" t="s">
        <v>1065</v>
      </c>
      <c r="AE40" s="35" t="s">
        <v>733</v>
      </c>
      <c r="AH40" s="35" t="str">
        <f t="shared" si="0"/>
        <v>AntioquiaCopacabana</v>
      </c>
      <c r="AI40" s="35">
        <v>5212</v>
      </c>
      <c r="AJ40" s="35" t="s">
        <v>34</v>
      </c>
      <c r="AK40" s="35" t="s">
        <v>51</v>
      </c>
    </row>
    <row r="41" spans="2:37" x14ac:dyDescent="0.2">
      <c r="B41" s="35" t="s">
        <v>1750</v>
      </c>
      <c r="G41" s="35" t="s">
        <v>846</v>
      </c>
      <c r="H41" s="35" t="s">
        <v>162</v>
      </c>
      <c r="L41" s="35" t="s">
        <v>299</v>
      </c>
      <c r="P41" s="35" t="s">
        <v>390</v>
      </c>
      <c r="W41" s="35" t="s">
        <v>406</v>
      </c>
      <c r="X41" s="35" t="s">
        <v>1748</v>
      </c>
      <c r="AB41" s="35" t="s">
        <v>649</v>
      </c>
      <c r="AD41" s="35" t="s">
        <v>1749</v>
      </c>
      <c r="AE41" s="35" t="s">
        <v>734</v>
      </c>
      <c r="AH41" s="35" t="str">
        <f t="shared" si="0"/>
        <v>AntioquiaDabeiba</v>
      </c>
      <c r="AI41" s="35">
        <v>5234</v>
      </c>
      <c r="AJ41" s="35" t="s">
        <v>34</v>
      </c>
      <c r="AK41" s="35" t="s">
        <v>774</v>
      </c>
    </row>
    <row r="42" spans="2:37" x14ac:dyDescent="0.2">
      <c r="B42" s="35" t="s">
        <v>52</v>
      </c>
      <c r="G42" s="35" t="s">
        <v>1751</v>
      </c>
      <c r="H42" s="35" t="s">
        <v>857</v>
      </c>
      <c r="L42" s="35" t="s">
        <v>897</v>
      </c>
      <c r="P42" s="35" t="s">
        <v>391</v>
      </c>
      <c r="W42" s="35" t="s">
        <v>1752</v>
      </c>
      <c r="AB42" s="35" t="s">
        <v>650</v>
      </c>
      <c r="AD42" s="35" t="s">
        <v>1753</v>
      </c>
      <c r="AE42" s="35" t="s">
        <v>735</v>
      </c>
      <c r="AH42" s="35" t="str">
        <f t="shared" si="0"/>
        <v>AntioquiaDon_Matías</v>
      </c>
      <c r="AI42" s="35">
        <v>5237</v>
      </c>
      <c r="AJ42" s="35" t="s">
        <v>34</v>
      </c>
      <c r="AK42" s="35" t="s">
        <v>1750</v>
      </c>
    </row>
    <row r="43" spans="2:37" x14ac:dyDescent="0.2">
      <c r="B43" s="35" t="s">
        <v>1756</v>
      </c>
      <c r="G43" s="35" t="s">
        <v>848</v>
      </c>
      <c r="H43" s="35" t="s">
        <v>163</v>
      </c>
      <c r="L43" s="35" t="s">
        <v>1754</v>
      </c>
      <c r="P43" s="35" t="s">
        <v>932</v>
      </c>
      <c r="W43" s="35" t="s">
        <v>556</v>
      </c>
      <c r="AB43" s="35" t="s">
        <v>651</v>
      </c>
      <c r="AD43" s="35" t="s">
        <v>1755</v>
      </c>
      <c r="AE43" s="35" t="s">
        <v>736</v>
      </c>
      <c r="AH43" s="35" t="str">
        <f t="shared" si="0"/>
        <v>AntioquiaEbéjico</v>
      </c>
      <c r="AI43" s="35">
        <v>5240</v>
      </c>
      <c r="AJ43" s="35" t="s">
        <v>34</v>
      </c>
      <c r="AK43" s="35" t="s">
        <v>52</v>
      </c>
    </row>
    <row r="44" spans="2:37" x14ac:dyDescent="0.2">
      <c r="B44" s="35" t="s">
        <v>1758</v>
      </c>
      <c r="G44" s="35" t="s">
        <v>849</v>
      </c>
      <c r="H44" s="35" t="s">
        <v>164</v>
      </c>
      <c r="P44" s="35" t="s">
        <v>392</v>
      </c>
      <c r="W44" s="35" t="s">
        <v>557</v>
      </c>
      <c r="AB44" s="35" t="s">
        <v>1757</v>
      </c>
      <c r="AD44" s="35" t="s">
        <v>296</v>
      </c>
      <c r="AH44" s="35" t="str">
        <f t="shared" si="0"/>
        <v>AntioquiaEl_Bagre</v>
      </c>
      <c r="AI44" s="35">
        <v>5250</v>
      </c>
      <c r="AJ44" s="35" t="s">
        <v>34</v>
      </c>
      <c r="AK44" s="35" t="s">
        <v>1756</v>
      </c>
    </row>
    <row r="45" spans="2:37" x14ac:dyDescent="0.2">
      <c r="B45" s="35" t="s">
        <v>1761</v>
      </c>
      <c r="G45" s="35" t="s">
        <v>850</v>
      </c>
      <c r="H45" s="35" t="s">
        <v>165</v>
      </c>
      <c r="P45" s="35" t="s">
        <v>1759</v>
      </c>
      <c r="W45" s="35" t="s">
        <v>985</v>
      </c>
      <c r="AB45" s="35" t="s">
        <v>653</v>
      </c>
      <c r="AD45" s="35" t="s">
        <v>1760</v>
      </c>
      <c r="AH45" s="35" t="str">
        <f t="shared" si="0"/>
        <v>AntioquiaEl_Carmen_de_Viboral</v>
      </c>
      <c r="AI45" s="35">
        <v>5148</v>
      </c>
      <c r="AJ45" s="35" t="s">
        <v>34</v>
      </c>
      <c r="AK45" s="35" t="s">
        <v>1758</v>
      </c>
    </row>
    <row r="46" spans="2:37" x14ac:dyDescent="0.2">
      <c r="B46" s="35" t="s">
        <v>54</v>
      </c>
      <c r="G46" s="35" t="s">
        <v>274</v>
      </c>
      <c r="H46" s="35" t="s">
        <v>65</v>
      </c>
      <c r="P46" s="35" t="s">
        <v>394</v>
      </c>
      <c r="W46" s="35" t="s">
        <v>558</v>
      </c>
      <c r="AB46" s="35" t="s">
        <v>1762</v>
      </c>
      <c r="AD46" s="35" t="s">
        <v>710</v>
      </c>
      <c r="AH46" s="35" t="str">
        <f t="shared" si="0"/>
        <v>AntioquiaEl_Santuario</v>
      </c>
      <c r="AI46" s="35">
        <v>5697</v>
      </c>
      <c r="AJ46" s="35" t="s">
        <v>34</v>
      </c>
      <c r="AK46" s="35" t="s">
        <v>1761</v>
      </c>
    </row>
    <row r="47" spans="2:37" x14ac:dyDescent="0.2">
      <c r="B47" s="35" t="s">
        <v>55</v>
      </c>
      <c r="G47" s="35" t="s">
        <v>130</v>
      </c>
      <c r="H47" s="35" t="s">
        <v>1763</v>
      </c>
      <c r="P47" s="35" t="s">
        <v>933</v>
      </c>
      <c r="W47" s="35" t="s">
        <v>559</v>
      </c>
      <c r="AB47" s="35" t="s">
        <v>1643</v>
      </c>
      <c r="AD47" s="35" t="s">
        <v>711</v>
      </c>
      <c r="AH47" s="35" t="str">
        <f t="shared" si="0"/>
        <v>AntioquiaEntrerrios</v>
      </c>
      <c r="AI47" s="35">
        <v>5264</v>
      </c>
      <c r="AJ47" s="35" t="s">
        <v>34</v>
      </c>
      <c r="AK47" s="35" t="s">
        <v>54</v>
      </c>
    </row>
    <row r="48" spans="2:37" x14ac:dyDescent="0.2">
      <c r="B48" s="35" t="s">
        <v>56</v>
      </c>
      <c r="H48" s="35" t="s">
        <v>1764</v>
      </c>
      <c r="P48" s="35" t="s">
        <v>395</v>
      </c>
      <c r="W48" s="35" t="s">
        <v>560</v>
      </c>
      <c r="AB48" s="35" t="s">
        <v>1022</v>
      </c>
      <c r="AD48" s="35" t="s">
        <v>1068</v>
      </c>
      <c r="AH48" s="35" t="str">
        <f t="shared" si="0"/>
        <v>AntioquiaEnvigado</v>
      </c>
      <c r="AI48" s="35">
        <v>5266</v>
      </c>
      <c r="AJ48" s="35" t="s">
        <v>34</v>
      </c>
      <c r="AK48" s="35" t="s">
        <v>55</v>
      </c>
    </row>
    <row r="49" spans="2:37" x14ac:dyDescent="0.2">
      <c r="B49" s="35" t="s">
        <v>57</v>
      </c>
      <c r="H49" s="35" t="s">
        <v>1707</v>
      </c>
      <c r="P49" s="35" t="s">
        <v>396</v>
      </c>
      <c r="W49" s="35" t="s">
        <v>561</v>
      </c>
      <c r="AB49" s="35" t="s">
        <v>655</v>
      </c>
      <c r="AH49" s="35" t="str">
        <f t="shared" si="0"/>
        <v>AntioquiaFredonia</v>
      </c>
      <c r="AI49" s="35">
        <v>5282</v>
      </c>
      <c r="AJ49" s="35" t="s">
        <v>34</v>
      </c>
      <c r="AK49" s="35" t="s">
        <v>56</v>
      </c>
    </row>
    <row r="50" spans="2:37" x14ac:dyDescent="0.2">
      <c r="B50" s="35" t="s">
        <v>58</v>
      </c>
      <c r="H50" s="35" t="s">
        <v>168</v>
      </c>
      <c r="P50" s="35" t="s">
        <v>1765</v>
      </c>
      <c r="W50" s="35" t="s">
        <v>416</v>
      </c>
      <c r="AB50" s="35" t="s">
        <v>1766</v>
      </c>
      <c r="AH50" s="35" t="str">
        <f t="shared" si="0"/>
        <v>AntioquiaFrontino</v>
      </c>
      <c r="AI50" s="35">
        <v>5284</v>
      </c>
      <c r="AJ50" s="35" t="s">
        <v>34</v>
      </c>
      <c r="AK50" s="35" t="s">
        <v>57</v>
      </c>
    </row>
    <row r="51" spans="2:37" x14ac:dyDescent="0.2">
      <c r="B51" s="35" t="s">
        <v>59</v>
      </c>
      <c r="H51" s="35" t="s">
        <v>169</v>
      </c>
      <c r="P51" s="35" t="s">
        <v>1767</v>
      </c>
      <c r="W51" s="35" t="s">
        <v>1768</v>
      </c>
      <c r="AB51" s="35" t="s">
        <v>1023</v>
      </c>
      <c r="AH51" s="35" t="str">
        <f t="shared" si="0"/>
        <v>AntioquiaGiraldo</v>
      </c>
      <c r="AI51" s="35">
        <v>5306</v>
      </c>
      <c r="AJ51" s="35" t="s">
        <v>34</v>
      </c>
      <c r="AK51" s="35" t="s">
        <v>58</v>
      </c>
    </row>
    <row r="52" spans="2:37" x14ac:dyDescent="0.2">
      <c r="B52" s="35" t="s">
        <v>1770</v>
      </c>
      <c r="H52" s="35" t="s">
        <v>170</v>
      </c>
      <c r="P52" s="35" t="s">
        <v>1769</v>
      </c>
      <c r="W52" s="35" t="s">
        <v>563</v>
      </c>
      <c r="AB52" s="35" t="s">
        <v>657</v>
      </c>
      <c r="AH52" s="35" t="str">
        <f t="shared" si="0"/>
        <v>AntioquiaGirardota</v>
      </c>
      <c r="AI52" s="35">
        <v>5308</v>
      </c>
      <c r="AJ52" s="35" t="s">
        <v>34</v>
      </c>
      <c r="AK52" s="35" t="s">
        <v>59</v>
      </c>
    </row>
    <row r="53" spans="2:37" x14ac:dyDescent="0.2">
      <c r="B53" s="35" t="s">
        <v>61</v>
      </c>
      <c r="H53" s="35" t="s">
        <v>858</v>
      </c>
      <c r="P53" s="35" t="s">
        <v>1771</v>
      </c>
      <c r="W53" s="35" t="s">
        <v>1772</v>
      </c>
      <c r="AB53" s="35" t="s">
        <v>658</v>
      </c>
      <c r="AH53" s="35" t="str">
        <f t="shared" si="0"/>
        <v>AntioquiaGómez_Plata</v>
      </c>
      <c r="AI53" s="35">
        <v>5310</v>
      </c>
      <c r="AJ53" s="35" t="s">
        <v>34</v>
      </c>
      <c r="AK53" s="35" t="s">
        <v>1770</v>
      </c>
    </row>
    <row r="54" spans="2:37" x14ac:dyDescent="0.2">
      <c r="B54" s="35" t="s">
        <v>62</v>
      </c>
      <c r="H54" s="35" t="s">
        <v>171</v>
      </c>
      <c r="P54" s="35" t="s">
        <v>1654</v>
      </c>
      <c r="W54" s="35" t="s">
        <v>1773</v>
      </c>
      <c r="AB54" s="35" t="s">
        <v>1024</v>
      </c>
      <c r="AH54" s="35" t="str">
        <f t="shared" si="0"/>
        <v>AntioquiaGranada</v>
      </c>
      <c r="AI54" s="35">
        <v>5313</v>
      </c>
      <c r="AJ54" s="35" t="s">
        <v>34</v>
      </c>
      <c r="AK54" s="35" t="s">
        <v>61</v>
      </c>
    </row>
    <row r="55" spans="2:37" x14ac:dyDescent="0.2">
      <c r="B55" s="35" t="s">
        <v>776</v>
      </c>
      <c r="H55" s="35" t="s">
        <v>172</v>
      </c>
      <c r="P55" s="35" t="s">
        <v>934</v>
      </c>
      <c r="W55" s="35" t="s">
        <v>1774</v>
      </c>
      <c r="AB55" s="35" t="s">
        <v>659</v>
      </c>
      <c r="AH55" s="35" t="str">
        <f t="shared" si="0"/>
        <v>AntioquiaGuadalupe</v>
      </c>
      <c r="AI55" s="35">
        <v>5315</v>
      </c>
      <c r="AJ55" s="35" t="s">
        <v>34</v>
      </c>
      <c r="AK55" s="35" t="s">
        <v>62</v>
      </c>
    </row>
    <row r="56" spans="2:37" x14ac:dyDescent="0.2">
      <c r="B56" s="35" t="s">
        <v>777</v>
      </c>
      <c r="H56" s="35" t="s">
        <v>173</v>
      </c>
      <c r="P56" s="35" t="s">
        <v>402</v>
      </c>
      <c r="W56" s="35" t="s">
        <v>1743</v>
      </c>
      <c r="AB56" s="35" t="s">
        <v>1025</v>
      </c>
      <c r="AH56" s="35" t="str">
        <f t="shared" si="0"/>
        <v>AntioquiaGuarne</v>
      </c>
      <c r="AI56" s="35">
        <v>5318</v>
      </c>
      <c r="AJ56" s="35" t="s">
        <v>34</v>
      </c>
      <c r="AK56" s="35" t="s">
        <v>776</v>
      </c>
    </row>
    <row r="57" spans="2:37" x14ac:dyDescent="0.2">
      <c r="B57" s="35" t="s">
        <v>778</v>
      </c>
      <c r="H57" s="35" t="s">
        <v>174</v>
      </c>
      <c r="P57" s="35" t="s">
        <v>935</v>
      </c>
      <c r="W57" s="35" t="s">
        <v>1775</v>
      </c>
      <c r="AB57" s="35" t="s">
        <v>660</v>
      </c>
      <c r="AH57" s="35" t="str">
        <f t="shared" si="0"/>
        <v>AntioquiaGuatapé</v>
      </c>
      <c r="AI57" s="35">
        <v>5321</v>
      </c>
      <c r="AJ57" s="35" t="s">
        <v>34</v>
      </c>
      <c r="AK57" s="35" t="s">
        <v>777</v>
      </c>
    </row>
    <row r="58" spans="2:37" x14ac:dyDescent="0.2">
      <c r="B58" s="35" t="s">
        <v>779</v>
      </c>
      <c r="H58" s="35" t="s">
        <v>175</v>
      </c>
      <c r="P58" s="35" t="s">
        <v>403</v>
      </c>
      <c r="W58" s="35" t="s">
        <v>567</v>
      </c>
      <c r="AB58" s="35" t="s">
        <v>1026</v>
      </c>
      <c r="AH58" s="35" t="str">
        <f t="shared" si="0"/>
        <v>AntioquiaHeliconia</v>
      </c>
      <c r="AI58" s="35">
        <v>5347</v>
      </c>
      <c r="AJ58" s="35" t="s">
        <v>34</v>
      </c>
      <c r="AK58" s="35" t="s">
        <v>778</v>
      </c>
    </row>
    <row r="59" spans="2:37" x14ac:dyDescent="0.2">
      <c r="B59" s="35" t="s">
        <v>63</v>
      </c>
      <c r="H59" s="35" t="s">
        <v>176</v>
      </c>
      <c r="P59" s="35" t="s">
        <v>404</v>
      </c>
      <c r="W59" s="35" t="s">
        <v>1776</v>
      </c>
      <c r="AB59" s="35" t="s">
        <v>661</v>
      </c>
      <c r="AH59" s="35" t="str">
        <f t="shared" si="0"/>
        <v>AntioquiaHispania</v>
      </c>
      <c r="AI59" s="35">
        <v>5353</v>
      </c>
      <c r="AJ59" s="35" t="s">
        <v>34</v>
      </c>
      <c r="AK59" s="35" t="s">
        <v>779</v>
      </c>
    </row>
    <row r="60" spans="2:37" x14ac:dyDescent="0.2">
      <c r="B60" s="35" t="s">
        <v>780</v>
      </c>
      <c r="H60" s="35" t="s">
        <v>1777</v>
      </c>
      <c r="P60" s="35" t="s">
        <v>405</v>
      </c>
      <c r="W60" s="35" t="s">
        <v>568</v>
      </c>
      <c r="AB60" s="35" t="s">
        <v>1778</v>
      </c>
      <c r="AH60" s="35" t="str">
        <f t="shared" si="0"/>
        <v>AntioquiaItagui</v>
      </c>
      <c r="AI60" s="35">
        <v>5360</v>
      </c>
      <c r="AJ60" s="35" t="s">
        <v>34</v>
      </c>
      <c r="AK60" s="35" t="s">
        <v>63</v>
      </c>
    </row>
    <row r="61" spans="2:37" x14ac:dyDescent="0.2">
      <c r="B61" s="35" t="s">
        <v>64</v>
      </c>
      <c r="H61" s="35" t="s">
        <v>178</v>
      </c>
      <c r="P61" s="35" t="s">
        <v>406</v>
      </c>
      <c r="W61" s="35" t="s">
        <v>569</v>
      </c>
      <c r="AB61" s="35" t="s">
        <v>1027</v>
      </c>
      <c r="AH61" s="35" t="str">
        <f t="shared" si="0"/>
        <v>AntioquiaItuango</v>
      </c>
      <c r="AI61" s="35">
        <v>5361</v>
      </c>
      <c r="AJ61" s="35" t="s">
        <v>34</v>
      </c>
      <c r="AK61" s="35" t="s">
        <v>780</v>
      </c>
    </row>
    <row r="62" spans="2:37" x14ac:dyDescent="0.2">
      <c r="B62" s="35" t="s">
        <v>65</v>
      </c>
      <c r="H62" s="35" t="s">
        <v>179</v>
      </c>
      <c r="P62" s="35" t="s">
        <v>936</v>
      </c>
      <c r="W62" s="35" t="s">
        <v>986</v>
      </c>
      <c r="AB62" s="35" t="s">
        <v>1028</v>
      </c>
      <c r="AH62" s="35" t="str">
        <f t="shared" si="0"/>
        <v>AntioquiaJardín</v>
      </c>
      <c r="AI62" s="35">
        <v>5364</v>
      </c>
      <c r="AJ62" s="35" t="s">
        <v>34</v>
      </c>
      <c r="AK62" s="35" t="s">
        <v>64</v>
      </c>
    </row>
    <row r="63" spans="2:37" x14ac:dyDescent="0.2">
      <c r="B63" s="35" t="s">
        <v>1779</v>
      </c>
      <c r="H63" s="35" t="s">
        <v>180</v>
      </c>
      <c r="P63" s="35" t="s">
        <v>407</v>
      </c>
      <c r="W63" s="35" t="s">
        <v>570</v>
      </c>
      <c r="AB63" s="35" t="s">
        <v>1029</v>
      </c>
      <c r="AH63" s="35" t="str">
        <f t="shared" si="0"/>
        <v>AntioquiaJericó</v>
      </c>
      <c r="AI63" s="35">
        <v>5368</v>
      </c>
      <c r="AJ63" s="35" t="s">
        <v>34</v>
      </c>
      <c r="AK63" s="35" t="s">
        <v>65</v>
      </c>
    </row>
    <row r="64" spans="2:37" x14ac:dyDescent="0.2">
      <c r="B64" s="35" t="s">
        <v>1781</v>
      </c>
      <c r="H64" s="35" t="s">
        <v>181</v>
      </c>
      <c r="P64" s="35" t="s">
        <v>937</v>
      </c>
      <c r="W64" s="35" t="s">
        <v>572</v>
      </c>
      <c r="AB64" s="35" t="s">
        <v>1780</v>
      </c>
      <c r="AH64" s="35" t="str">
        <f t="shared" si="0"/>
        <v>AntioquiaLa_Ceja</v>
      </c>
      <c r="AI64" s="35">
        <v>5376</v>
      </c>
      <c r="AJ64" s="35" t="s">
        <v>34</v>
      </c>
      <c r="AK64" s="35" t="s">
        <v>1779</v>
      </c>
    </row>
    <row r="65" spans="2:37" x14ac:dyDescent="0.2">
      <c r="B65" s="35" t="s">
        <v>1783</v>
      </c>
      <c r="H65" s="35" t="s">
        <v>859</v>
      </c>
      <c r="P65" s="35" t="s">
        <v>408</v>
      </c>
      <c r="W65" s="35" t="s">
        <v>573</v>
      </c>
      <c r="AB65" s="35" t="s">
        <v>1782</v>
      </c>
      <c r="AH65" s="35" t="str">
        <f t="shared" si="0"/>
        <v>AntioquiaLa_Estrella</v>
      </c>
      <c r="AI65" s="35">
        <v>5380</v>
      </c>
      <c r="AJ65" s="35" t="s">
        <v>34</v>
      </c>
      <c r="AK65" s="35" t="s">
        <v>1781</v>
      </c>
    </row>
    <row r="66" spans="2:37" x14ac:dyDescent="0.2">
      <c r="B66" s="35" t="s">
        <v>1617</v>
      </c>
      <c r="H66" s="35" t="s">
        <v>182</v>
      </c>
      <c r="P66" s="35" t="s">
        <v>409</v>
      </c>
      <c r="AB66" s="35" t="s">
        <v>1784</v>
      </c>
      <c r="AH66" s="35" t="str">
        <f t="shared" ref="AH66:AH129" si="1">+CONCATENATE(AJ66,AK66)</f>
        <v>AntioquiaLa_Pintada</v>
      </c>
      <c r="AI66" s="35">
        <v>5390</v>
      </c>
      <c r="AJ66" s="35" t="s">
        <v>34</v>
      </c>
      <c r="AK66" s="35" t="s">
        <v>1783</v>
      </c>
    </row>
    <row r="67" spans="2:37" x14ac:dyDescent="0.2">
      <c r="B67" s="35" t="s">
        <v>70</v>
      </c>
      <c r="H67" s="35" t="s">
        <v>183</v>
      </c>
      <c r="P67" s="35" t="s">
        <v>410</v>
      </c>
      <c r="AB67" s="35" t="s">
        <v>81</v>
      </c>
      <c r="AH67" s="35" t="str">
        <f t="shared" si="1"/>
        <v>AntioquiaLa_Unión</v>
      </c>
      <c r="AI67" s="35">
        <v>5400</v>
      </c>
      <c r="AJ67" s="35" t="s">
        <v>34</v>
      </c>
      <c r="AK67" s="35" t="s">
        <v>1617</v>
      </c>
    </row>
    <row r="68" spans="2:37" x14ac:dyDescent="0.2">
      <c r="B68" s="35" t="s">
        <v>781</v>
      </c>
      <c r="H68" s="35" t="s">
        <v>184</v>
      </c>
      <c r="P68" s="35" t="s">
        <v>411</v>
      </c>
      <c r="AB68" s="35" t="s">
        <v>1785</v>
      </c>
      <c r="AH68" s="35" t="str">
        <f t="shared" si="1"/>
        <v>AntioquiaLiborina</v>
      </c>
      <c r="AI68" s="35">
        <v>5411</v>
      </c>
      <c r="AJ68" s="35" t="s">
        <v>34</v>
      </c>
      <c r="AK68" s="35" t="s">
        <v>70</v>
      </c>
    </row>
    <row r="69" spans="2:37" x14ac:dyDescent="0.2">
      <c r="B69" s="35" t="s">
        <v>71</v>
      </c>
      <c r="H69" s="35" t="s">
        <v>860</v>
      </c>
      <c r="P69" s="35" t="s">
        <v>938</v>
      </c>
      <c r="AB69" s="35" t="s">
        <v>1559</v>
      </c>
      <c r="AH69" s="35" t="str">
        <f t="shared" si="1"/>
        <v>AntioquiaMaceo</v>
      </c>
      <c r="AI69" s="35">
        <v>5425</v>
      </c>
      <c r="AJ69" s="35" t="s">
        <v>34</v>
      </c>
      <c r="AK69" s="35" t="s">
        <v>781</v>
      </c>
    </row>
    <row r="70" spans="2:37" x14ac:dyDescent="0.2">
      <c r="B70" s="35" t="s">
        <v>72</v>
      </c>
      <c r="H70" s="35" t="s">
        <v>1786</v>
      </c>
      <c r="P70" s="35" t="s">
        <v>412</v>
      </c>
      <c r="AB70" s="35" t="s">
        <v>1787</v>
      </c>
      <c r="AH70" s="35" t="str">
        <f t="shared" si="1"/>
        <v>AntioquiaMarinilla</v>
      </c>
      <c r="AI70" s="35">
        <v>5440</v>
      </c>
      <c r="AJ70" s="35" t="s">
        <v>34</v>
      </c>
      <c r="AK70" s="35" t="s">
        <v>71</v>
      </c>
    </row>
    <row r="71" spans="2:37" x14ac:dyDescent="0.2">
      <c r="B71" s="35" t="s">
        <v>73</v>
      </c>
      <c r="H71" s="35" t="s">
        <v>186</v>
      </c>
      <c r="P71" s="35" t="s">
        <v>1788</v>
      </c>
      <c r="AB71" s="35" t="s">
        <v>1789</v>
      </c>
      <c r="AH71" s="35" t="str">
        <f t="shared" si="1"/>
        <v>AntioquiaMedellín</v>
      </c>
      <c r="AI71" s="35">
        <v>5001</v>
      </c>
      <c r="AJ71" s="35" t="s">
        <v>34</v>
      </c>
      <c r="AK71" s="35" t="s">
        <v>72</v>
      </c>
    </row>
    <row r="72" spans="2:37" x14ac:dyDescent="0.2">
      <c r="B72" s="35" t="s">
        <v>782</v>
      </c>
      <c r="H72" s="35" t="s">
        <v>187</v>
      </c>
      <c r="P72" s="35" t="s">
        <v>940</v>
      </c>
      <c r="AB72" s="35" t="s">
        <v>1790</v>
      </c>
      <c r="AH72" s="35" t="str">
        <f t="shared" si="1"/>
        <v>AntioquiaMontebello</v>
      </c>
      <c r="AI72" s="35">
        <v>5467</v>
      </c>
      <c r="AJ72" s="35" t="s">
        <v>34</v>
      </c>
      <c r="AK72" s="35" t="s">
        <v>73</v>
      </c>
    </row>
    <row r="73" spans="2:37" x14ac:dyDescent="0.2">
      <c r="B73" s="35" t="s">
        <v>783</v>
      </c>
      <c r="H73" s="35" t="s">
        <v>1791</v>
      </c>
      <c r="P73" s="35" t="s">
        <v>413</v>
      </c>
      <c r="AB73" s="35" t="s">
        <v>1792</v>
      </c>
      <c r="AH73" s="35" t="str">
        <f t="shared" si="1"/>
        <v>AntioquiaMurindó</v>
      </c>
      <c r="AI73" s="35">
        <v>5475</v>
      </c>
      <c r="AJ73" s="35" t="s">
        <v>34</v>
      </c>
      <c r="AK73" s="35" t="s">
        <v>782</v>
      </c>
    </row>
    <row r="74" spans="2:37" x14ac:dyDescent="0.2">
      <c r="B74" s="35" t="s">
        <v>406</v>
      </c>
      <c r="H74" s="35" t="s">
        <v>189</v>
      </c>
      <c r="P74" s="35" t="s">
        <v>414</v>
      </c>
      <c r="AB74" s="35" t="s">
        <v>1611</v>
      </c>
      <c r="AH74" s="35" t="str">
        <f t="shared" si="1"/>
        <v>AntioquiaMutatá</v>
      </c>
      <c r="AI74" s="35">
        <v>5480</v>
      </c>
      <c r="AJ74" s="35" t="s">
        <v>34</v>
      </c>
      <c r="AK74" s="35" t="s">
        <v>783</v>
      </c>
    </row>
    <row r="75" spans="2:37" x14ac:dyDescent="0.2">
      <c r="B75" s="35" t="s">
        <v>784</v>
      </c>
      <c r="H75" s="35" t="s">
        <v>190</v>
      </c>
      <c r="P75" s="35" t="s">
        <v>415</v>
      </c>
      <c r="AB75" s="35" t="s">
        <v>1793</v>
      </c>
      <c r="AH75" s="35" t="str">
        <f t="shared" si="1"/>
        <v>AntioquiaNariño</v>
      </c>
      <c r="AI75" s="35">
        <v>5483</v>
      </c>
      <c r="AJ75" s="35" t="s">
        <v>34</v>
      </c>
      <c r="AK75" s="35" t="s">
        <v>406</v>
      </c>
    </row>
    <row r="76" spans="2:37" x14ac:dyDescent="0.2">
      <c r="B76" s="35" t="s">
        <v>74</v>
      </c>
      <c r="H76" s="35" t="s">
        <v>191</v>
      </c>
      <c r="P76" s="35" t="s">
        <v>416</v>
      </c>
      <c r="AB76" s="35" t="s">
        <v>1776</v>
      </c>
      <c r="AH76" s="35" t="str">
        <f t="shared" si="1"/>
        <v>AntioquiaNechí</v>
      </c>
      <c r="AI76" s="35">
        <v>5495</v>
      </c>
      <c r="AJ76" s="35" t="s">
        <v>34</v>
      </c>
      <c r="AK76" s="35" t="s">
        <v>784</v>
      </c>
    </row>
    <row r="77" spans="2:37" x14ac:dyDescent="0.2">
      <c r="B77" s="35" t="s">
        <v>75</v>
      </c>
      <c r="H77" s="35" t="s">
        <v>192</v>
      </c>
      <c r="P77" s="35" t="s">
        <v>1794</v>
      </c>
      <c r="AB77" s="35" t="s">
        <v>1795</v>
      </c>
      <c r="AH77" s="35" t="str">
        <f t="shared" si="1"/>
        <v>AntioquiaNecoclí</v>
      </c>
      <c r="AI77" s="35">
        <v>5490</v>
      </c>
      <c r="AJ77" s="35" t="s">
        <v>34</v>
      </c>
      <c r="AK77" s="35" t="s">
        <v>74</v>
      </c>
    </row>
    <row r="78" spans="2:37" x14ac:dyDescent="0.2">
      <c r="B78" s="35" t="s">
        <v>785</v>
      </c>
      <c r="H78" s="35" t="s">
        <v>193</v>
      </c>
      <c r="P78" s="35" t="s">
        <v>1773</v>
      </c>
      <c r="AB78" s="35" t="s">
        <v>1036</v>
      </c>
      <c r="AH78" s="35" t="str">
        <f t="shared" si="1"/>
        <v>AntioquiaOlaya</v>
      </c>
      <c r="AI78" s="35">
        <v>5501</v>
      </c>
      <c r="AJ78" s="35" t="s">
        <v>34</v>
      </c>
      <c r="AK78" s="35" t="s">
        <v>75</v>
      </c>
    </row>
    <row r="79" spans="2:37" x14ac:dyDescent="0.2">
      <c r="B79" s="35" t="s">
        <v>76</v>
      </c>
      <c r="H79" s="35" t="s">
        <v>194</v>
      </c>
      <c r="P79" s="35" t="s">
        <v>1737</v>
      </c>
      <c r="AB79" s="35" t="s">
        <v>668</v>
      </c>
      <c r="AH79" s="35" t="str">
        <f t="shared" si="1"/>
        <v>AntioquiaPeñol</v>
      </c>
      <c r="AI79" s="35">
        <v>5541</v>
      </c>
      <c r="AJ79" s="35" t="s">
        <v>34</v>
      </c>
      <c r="AK79" s="35" t="s">
        <v>785</v>
      </c>
    </row>
    <row r="80" spans="2:37" x14ac:dyDescent="0.2">
      <c r="B80" s="35" t="s">
        <v>77</v>
      </c>
      <c r="H80" s="35" t="s">
        <v>195</v>
      </c>
      <c r="P80" s="35" t="s">
        <v>1603</v>
      </c>
      <c r="AB80" s="35" t="s">
        <v>669</v>
      </c>
      <c r="AH80" s="35" t="str">
        <f t="shared" si="1"/>
        <v>AntioquiaPeque</v>
      </c>
      <c r="AI80" s="35">
        <v>5543</v>
      </c>
      <c r="AJ80" s="35" t="s">
        <v>34</v>
      </c>
      <c r="AK80" s="35" t="s">
        <v>76</v>
      </c>
    </row>
    <row r="81" spans="2:37" x14ac:dyDescent="0.2">
      <c r="B81" s="35" t="s">
        <v>1798</v>
      </c>
      <c r="H81" s="35" t="s">
        <v>1796</v>
      </c>
      <c r="P81" s="35" t="s">
        <v>1797</v>
      </c>
      <c r="AB81" s="35" t="s">
        <v>297</v>
      </c>
      <c r="AH81" s="35" t="str">
        <f t="shared" si="1"/>
        <v>AntioquiaPueblorrico</v>
      </c>
      <c r="AI81" s="35">
        <v>5576</v>
      </c>
      <c r="AJ81" s="35" t="s">
        <v>34</v>
      </c>
      <c r="AK81" s="35" t="s">
        <v>77</v>
      </c>
    </row>
    <row r="82" spans="2:37" x14ac:dyDescent="0.2">
      <c r="B82" s="35" t="s">
        <v>1800</v>
      </c>
      <c r="H82" s="35" t="s">
        <v>1799</v>
      </c>
      <c r="P82" s="35" t="s">
        <v>419</v>
      </c>
      <c r="AB82" s="35" t="s">
        <v>670</v>
      </c>
      <c r="AH82" s="35" t="str">
        <f t="shared" si="1"/>
        <v>AntioquiaPuerto_Berrío</v>
      </c>
      <c r="AI82" s="35">
        <v>5579</v>
      </c>
      <c r="AJ82" s="35" t="s">
        <v>34</v>
      </c>
      <c r="AK82" s="35" t="s">
        <v>1798</v>
      </c>
    </row>
    <row r="83" spans="2:37" x14ac:dyDescent="0.2">
      <c r="B83" s="35" t="s">
        <v>1802</v>
      </c>
      <c r="H83" s="35" t="s">
        <v>1801</v>
      </c>
      <c r="P83" s="35" t="s">
        <v>420</v>
      </c>
      <c r="AB83" s="35" t="s">
        <v>1037</v>
      </c>
      <c r="AH83" s="35" t="str">
        <f t="shared" si="1"/>
        <v>AntioquiaPuerto_Nare</v>
      </c>
      <c r="AI83" s="35">
        <v>5585</v>
      </c>
      <c r="AJ83" s="35" t="s">
        <v>34</v>
      </c>
      <c r="AK83" s="35" t="s">
        <v>1800</v>
      </c>
    </row>
    <row r="84" spans="2:37" x14ac:dyDescent="0.2">
      <c r="B84" s="35" t="s">
        <v>79</v>
      </c>
      <c r="H84" s="35" t="s">
        <v>1803</v>
      </c>
      <c r="P84" s="35" t="s">
        <v>421</v>
      </c>
      <c r="AB84" s="35" t="s">
        <v>1804</v>
      </c>
      <c r="AH84" s="35" t="str">
        <f t="shared" si="1"/>
        <v>AntioquiaPuerto_Triunfo</v>
      </c>
      <c r="AI84" s="35">
        <v>5591</v>
      </c>
      <c r="AJ84" s="35" t="s">
        <v>34</v>
      </c>
      <c r="AK84" s="35" t="s">
        <v>1802</v>
      </c>
    </row>
    <row r="85" spans="2:37" x14ac:dyDescent="0.2">
      <c r="B85" s="35" t="s">
        <v>80</v>
      </c>
      <c r="H85" s="35" t="s">
        <v>1805</v>
      </c>
      <c r="P85" s="35" t="s">
        <v>422</v>
      </c>
      <c r="AB85" s="35" t="s">
        <v>672</v>
      </c>
      <c r="AH85" s="35" t="str">
        <f t="shared" si="1"/>
        <v>AntioquiaRemedios</v>
      </c>
      <c r="AI85" s="35">
        <v>5604</v>
      </c>
      <c r="AJ85" s="35" t="s">
        <v>34</v>
      </c>
      <c r="AK85" s="35" t="s">
        <v>79</v>
      </c>
    </row>
    <row r="86" spans="2:37" x14ac:dyDescent="0.2">
      <c r="B86" s="35" t="s">
        <v>81</v>
      </c>
      <c r="H86" s="35" t="s">
        <v>1806</v>
      </c>
      <c r="P86" s="35" t="s">
        <v>423</v>
      </c>
      <c r="AB86" s="35" t="s">
        <v>1038</v>
      </c>
      <c r="AH86" s="35" t="str">
        <f t="shared" si="1"/>
        <v>AntioquiaRetiro</v>
      </c>
      <c r="AI86" s="35">
        <v>5607</v>
      </c>
      <c r="AJ86" s="35" t="s">
        <v>34</v>
      </c>
      <c r="AK86" s="35" t="s">
        <v>80</v>
      </c>
    </row>
    <row r="87" spans="2:37" x14ac:dyDescent="0.2">
      <c r="B87" s="35" t="s">
        <v>82</v>
      </c>
      <c r="H87" s="35" t="s">
        <v>1722</v>
      </c>
      <c r="P87" s="35" t="s">
        <v>424</v>
      </c>
      <c r="AB87" s="35" t="s">
        <v>274</v>
      </c>
      <c r="AH87" s="35" t="str">
        <f t="shared" si="1"/>
        <v>AntioquiaRionegro</v>
      </c>
      <c r="AI87" s="35">
        <v>5615</v>
      </c>
      <c r="AJ87" s="35" t="s">
        <v>34</v>
      </c>
      <c r="AK87" s="35" t="s">
        <v>81</v>
      </c>
    </row>
    <row r="88" spans="2:37" x14ac:dyDescent="0.2">
      <c r="B88" s="35" t="s">
        <v>83</v>
      </c>
      <c r="H88" s="35" t="s">
        <v>1807</v>
      </c>
      <c r="P88" s="35" t="s">
        <v>425</v>
      </c>
      <c r="AB88" s="35" t="s">
        <v>1039</v>
      </c>
      <c r="AH88" s="35" t="str">
        <f t="shared" si="1"/>
        <v>AntioquiaSabanalarga</v>
      </c>
      <c r="AI88" s="35">
        <v>5628</v>
      </c>
      <c r="AJ88" s="35" t="s">
        <v>34</v>
      </c>
      <c r="AK88" s="35" t="s">
        <v>82</v>
      </c>
    </row>
    <row r="89" spans="2:37" x14ac:dyDescent="0.2">
      <c r="B89" s="35" t="s">
        <v>84</v>
      </c>
      <c r="H89" s="35" t="s">
        <v>1808</v>
      </c>
      <c r="P89" s="35" t="s">
        <v>426</v>
      </c>
      <c r="AH89" s="35" t="str">
        <f t="shared" si="1"/>
        <v>AntioquiaSabaneta</v>
      </c>
      <c r="AI89" s="35">
        <v>5631</v>
      </c>
      <c r="AJ89" s="35" t="s">
        <v>34</v>
      </c>
      <c r="AK89" s="35" t="s">
        <v>83</v>
      </c>
    </row>
    <row r="90" spans="2:37" x14ac:dyDescent="0.2">
      <c r="B90" s="35" t="s">
        <v>1809</v>
      </c>
      <c r="H90" s="35" t="s">
        <v>203</v>
      </c>
      <c r="P90" s="35" t="s">
        <v>427</v>
      </c>
      <c r="AH90" s="35" t="str">
        <f t="shared" si="1"/>
        <v>AntioquiaSalgar</v>
      </c>
      <c r="AI90" s="35">
        <v>5642</v>
      </c>
      <c r="AJ90" s="35" t="s">
        <v>34</v>
      </c>
      <c r="AK90" s="35" t="s">
        <v>84</v>
      </c>
    </row>
    <row r="91" spans="2:37" x14ac:dyDescent="0.2">
      <c r="B91" s="35" t="s">
        <v>1704</v>
      </c>
      <c r="H91" s="35" t="s">
        <v>204</v>
      </c>
      <c r="P91" s="35" t="s">
        <v>942</v>
      </c>
      <c r="AH91" s="35" t="str">
        <f t="shared" si="1"/>
        <v>AntioquiaSan_Andrés_de_Cuerquía</v>
      </c>
      <c r="AI91" s="35">
        <v>5647</v>
      </c>
      <c r="AJ91" s="35" t="s">
        <v>34</v>
      </c>
      <c r="AK91" s="35" t="s">
        <v>1809</v>
      </c>
    </row>
    <row r="92" spans="2:37" x14ac:dyDescent="0.2">
      <c r="B92" s="35" t="s">
        <v>1603</v>
      </c>
      <c r="H92" s="35" t="s">
        <v>205</v>
      </c>
      <c r="P92" s="35" t="s">
        <v>428</v>
      </c>
      <c r="AH92" s="35" t="str">
        <f t="shared" si="1"/>
        <v>AntioquiaSan_Carlos</v>
      </c>
      <c r="AI92" s="35">
        <v>5649</v>
      </c>
      <c r="AJ92" s="35" t="s">
        <v>34</v>
      </c>
      <c r="AK92" s="35" t="s">
        <v>1704</v>
      </c>
    </row>
    <row r="93" spans="2:37" x14ac:dyDescent="0.2">
      <c r="B93" s="35" t="s">
        <v>1810</v>
      </c>
      <c r="H93" s="35" t="s">
        <v>206</v>
      </c>
      <c r="P93" s="35" t="s">
        <v>429</v>
      </c>
      <c r="AH93" s="35" t="str">
        <f t="shared" si="1"/>
        <v>AntioquiaSan_Francisco</v>
      </c>
      <c r="AI93" s="35">
        <v>5652</v>
      </c>
      <c r="AJ93" s="35" t="s">
        <v>34</v>
      </c>
      <c r="AK93" s="35" t="s">
        <v>1603</v>
      </c>
    </row>
    <row r="94" spans="2:37" x14ac:dyDescent="0.2">
      <c r="B94" s="35" t="s">
        <v>1811</v>
      </c>
      <c r="H94" s="35" t="s">
        <v>207</v>
      </c>
      <c r="P94" s="35" t="s">
        <v>430</v>
      </c>
      <c r="AH94" s="35" t="str">
        <f t="shared" si="1"/>
        <v>AntioquiaSan_Jerónimo</v>
      </c>
      <c r="AI94" s="35">
        <v>5656</v>
      </c>
      <c r="AJ94" s="35" t="s">
        <v>34</v>
      </c>
      <c r="AK94" s="35" t="s">
        <v>1810</v>
      </c>
    </row>
    <row r="95" spans="2:37" x14ac:dyDescent="0.2">
      <c r="B95" s="35" t="s">
        <v>1812</v>
      </c>
      <c r="H95" s="35" t="s">
        <v>863</v>
      </c>
      <c r="P95" s="35" t="s">
        <v>431</v>
      </c>
      <c r="AH95" s="35" t="str">
        <f t="shared" si="1"/>
        <v>AntioquiaSan_José_de_La_Montaña</v>
      </c>
      <c r="AI95" s="35">
        <v>5658</v>
      </c>
      <c r="AJ95" s="35" t="s">
        <v>34</v>
      </c>
      <c r="AK95" s="35" t="s">
        <v>1811</v>
      </c>
    </row>
    <row r="96" spans="2:37" x14ac:dyDescent="0.2">
      <c r="B96" s="35" t="s">
        <v>1753</v>
      </c>
      <c r="H96" s="35" t="s">
        <v>208</v>
      </c>
      <c r="P96" s="35" t="s">
        <v>432</v>
      </c>
      <c r="AH96" s="35" t="str">
        <f t="shared" si="1"/>
        <v>AntioquiaSan_Juan_de_Urabá</v>
      </c>
      <c r="AI96" s="35">
        <v>5659</v>
      </c>
      <c r="AJ96" s="35" t="s">
        <v>34</v>
      </c>
      <c r="AK96" s="35" t="s">
        <v>1812</v>
      </c>
    </row>
    <row r="97" spans="2:37" x14ac:dyDescent="0.2">
      <c r="B97" s="35" t="s">
        <v>1690</v>
      </c>
      <c r="H97" s="35" t="s">
        <v>209</v>
      </c>
      <c r="P97" s="35" t="s">
        <v>433</v>
      </c>
      <c r="AH97" s="35" t="str">
        <f t="shared" si="1"/>
        <v>AntioquiaSan_Luis</v>
      </c>
      <c r="AI97" s="35">
        <v>5660</v>
      </c>
      <c r="AJ97" s="35" t="s">
        <v>34</v>
      </c>
      <c r="AK97" s="35" t="s">
        <v>1753</v>
      </c>
    </row>
    <row r="98" spans="2:37" x14ac:dyDescent="0.2">
      <c r="B98" s="35" t="s">
        <v>1813</v>
      </c>
      <c r="H98" s="35" t="s">
        <v>864</v>
      </c>
      <c r="P98" s="35" t="s">
        <v>434</v>
      </c>
      <c r="AH98" s="35" t="str">
        <f t="shared" si="1"/>
        <v>AntioquiaSan_Pedro</v>
      </c>
      <c r="AI98" s="35">
        <v>5664</v>
      </c>
      <c r="AJ98" s="35" t="s">
        <v>34</v>
      </c>
      <c r="AK98" s="35" t="s">
        <v>1690</v>
      </c>
    </row>
    <row r="99" spans="2:37" x14ac:dyDescent="0.2">
      <c r="B99" s="35" t="s">
        <v>1814</v>
      </c>
      <c r="H99" s="35" t="s">
        <v>865</v>
      </c>
      <c r="P99" s="35" t="s">
        <v>943</v>
      </c>
      <c r="AH99" s="35" t="str">
        <f t="shared" si="1"/>
        <v>AntioquiaSan_Pedro_de_Uraba</v>
      </c>
      <c r="AI99" s="35">
        <v>5665</v>
      </c>
      <c r="AJ99" s="35" t="s">
        <v>34</v>
      </c>
      <c r="AK99" s="35" t="s">
        <v>1813</v>
      </c>
    </row>
    <row r="100" spans="2:37" x14ac:dyDescent="0.2">
      <c r="B100" s="35" t="s">
        <v>1815</v>
      </c>
      <c r="H100" s="35" t="s">
        <v>210</v>
      </c>
      <c r="P100" s="35" t="s">
        <v>435</v>
      </c>
      <c r="AH100" s="35" t="str">
        <f t="shared" si="1"/>
        <v>AntioquiaSan_Rafael</v>
      </c>
      <c r="AI100" s="35">
        <v>5667</v>
      </c>
      <c r="AJ100" s="35" t="s">
        <v>34</v>
      </c>
      <c r="AK100" s="35" t="s">
        <v>1814</v>
      </c>
    </row>
    <row r="101" spans="2:37" x14ac:dyDescent="0.2">
      <c r="B101" s="35" t="s">
        <v>1816</v>
      </c>
      <c r="H101" s="35" t="s">
        <v>211</v>
      </c>
      <c r="P101" s="35" t="s">
        <v>436</v>
      </c>
      <c r="AH101" s="35" t="str">
        <f t="shared" si="1"/>
        <v>AntioquiaSan_Roque</v>
      </c>
      <c r="AI101" s="35">
        <v>5670</v>
      </c>
      <c r="AJ101" s="35" t="s">
        <v>34</v>
      </c>
      <c r="AK101" s="35" t="s">
        <v>1815</v>
      </c>
    </row>
    <row r="102" spans="2:37" x14ac:dyDescent="0.2">
      <c r="B102" s="35" t="s">
        <v>1776</v>
      </c>
      <c r="H102" s="35" t="s">
        <v>212</v>
      </c>
      <c r="P102" s="35" t="s">
        <v>437</v>
      </c>
      <c r="AH102" s="35" t="str">
        <f t="shared" si="1"/>
        <v>AntioquiaSan_Vicente</v>
      </c>
      <c r="AI102" s="35">
        <v>5674</v>
      </c>
      <c r="AJ102" s="35" t="s">
        <v>34</v>
      </c>
      <c r="AK102" s="35" t="s">
        <v>1816</v>
      </c>
    </row>
    <row r="103" spans="2:37" x14ac:dyDescent="0.2">
      <c r="B103" s="35" t="s">
        <v>1817</v>
      </c>
      <c r="H103" s="35" t="s">
        <v>213</v>
      </c>
      <c r="P103" s="35" t="s">
        <v>438</v>
      </c>
      <c r="AH103" s="35" t="str">
        <f t="shared" si="1"/>
        <v>AntioquiaSanta_Bárbara</v>
      </c>
      <c r="AI103" s="35">
        <v>5679</v>
      </c>
      <c r="AJ103" s="35" t="s">
        <v>34</v>
      </c>
      <c r="AK103" s="35" t="s">
        <v>1776</v>
      </c>
    </row>
    <row r="104" spans="2:37" x14ac:dyDescent="0.2">
      <c r="B104" s="35" t="s">
        <v>1818</v>
      </c>
      <c r="H104" s="35" t="s">
        <v>866</v>
      </c>
      <c r="P104" s="35" t="s">
        <v>439</v>
      </c>
      <c r="AH104" s="35" t="str">
        <f t="shared" si="1"/>
        <v>AntioquiaSanta_Rosa_de_Osos</v>
      </c>
      <c r="AI104" s="35">
        <v>5686</v>
      </c>
      <c r="AJ104" s="35" t="s">
        <v>34</v>
      </c>
      <c r="AK104" s="35" t="s">
        <v>1817</v>
      </c>
    </row>
    <row r="105" spans="2:37" x14ac:dyDescent="0.2">
      <c r="B105" s="35" t="s">
        <v>1819</v>
      </c>
      <c r="H105" s="35" t="s">
        <v>867</v>
      </c>
      <c r="P105" s="35" t="s">
        <v>441</v>
      </c>
      <c r="AH105" s="35" t="str">
        <f t="shared" si="1"/>
        <v>AntioquiaSantafé_de_Antioquia</v>
      </c>
      <c r="AI105" s="35">
        <v>5042</v>
      </c>
      <c r="AJ105" s="35" t="s">
        <v>34</v>
      </c>
      <c r="AK105" s="35" t="s">
        <v>1818</v>
      </c>
    </row>
    <row r="106" spans="2:37" x14ac:dyDescent="0.2">
      <c r="B106" s="35" t="s">
        <v>95</v>
      </c>
      <c r="H106" s="35" t="s">
        <v>214</v>
      </c>
      <c r="P106" s="35" t="s">
        <v>442</v>
      </c>
      <c r="AH106" s="35" t="str">
        <f t="shared" si="1"/>
        <v>AntioquiaSanto_Domingo</v>
      </c>
      <c r="AI106" s="35">
        <v>5690</v>
      </c>
      <c r="AJ106" s="35" t="s">
        <v>34</v>
      </c>
      <c r="AK106" s="35" t="s">
        <v>1819</v>
      </c>
    </row>
    <row r="107" spans="2:37" x14ac:dyDescent="0.2">
      <c r="B107" s="35" t="s">
        <v>794</v>
      </c>
      <c r="H107" s="35" t="s">
        <v>868</v>
      </c>
      <c r="P107" s="35" t="s">
        <v>803</v>
      </c>
      <c r="AH107" s="35" t="str">
        <f t="shared" si="1"/>
        <v>AntioquiaSegovia</v>
      </c>
      <c r="AI107" s="35">
        <v>5736</v>
      </c>
      <c r="AJ107" s="35" t="s">
        <v>34</v>
      </c>
      <c r="AK107" s="35" t="s">
        <v>95</v>
      </c>
    </row>
    <row r="108" spans="2:37" x14ac:dyDescent="0.2">
      <c r="B108" s="35" t="s">
        <v>795</v>
      </c>
      <c r="H108" s="35" t="s">
        <v>215</v>
      </c>
      <c r="P108" s="35" t="s">
        <v>944</v>
      </c>
      <c r="AH108" s="35" t="str">
        <f t="shared" si="1"/>
        <v>AntioquiaSonson</v>
      </c>
      <c r="AI108" s="35">
        <v>5756</v>
      </c>
      <c r="AJ108" s="35" t="s">
        <v>34</v>
      </c>
      <c r="AK108" s="35" t="s">
        <v>794</v>
      </c>
    </row>
    <row r="109" spans="2:37" x14ac:dyDescent="0.2">
      <c r="B109" s="35" t="s">
        <v>96</v>
      </c>
      <c r="H109" s="35" t="s">
        <v>216</v>
      </c>
      <c r="P109" s="35" t="s">
        <v>443</v>
      </c>
      <c r="AH109" s="35" t="str">
        <f t="shared" si="1"/>
        <v>AntioquiaSopetrán</v>
      </c>
      <c r="AI109" s="35">
        <v>5761</v>
      </c>
      <c r="AJ109" s="35" t="s">
        <v>34</v>
      </c>
      <c r="AK109" s="35" t="s">
        <v>795</v>
      </c>
    </row>
    <row r="110" spans="2:37" x14ac:dyDescent="0.2">
      <c r="B110" s="35" t="s">
        <v>796</v>
      </c>
      <c r="H110" s="35" t="s">
        <v>217</v>
      </c>
      <c r="P110" s="35" t="s">
        <v>1820</v>
      </c>
      <c r="AH110" s="35" t="str">
        <f t="shared" si="1"/>
        <v>AntioquiaTámesis</v>
      </c>
      <c r="AI110" s="35">
        <v>5789</v>
      </c>
      <c r="AJ110" s="35" t="s">
        <v>34</v>
      </c>
      <c r="AK110" s="35" t="s">
        <v>96</v>
      </c>
    </row>
    <row r="111" spans="2:37" x14ac:dyDescent="0.2">
      <c r="B111" s="35" t="s">
        <v>797</v>
      </c>
      <c r="H111" s="35" t="s">
        <v>218</v>
      </c>
      <c r="P111" s="35" t="s">
        <v>945</v>
      </c>
      <c r="AH111" s="35" t="str">
        <f t="shared" si="1"/>
        <v>AntioquiaTarazá</v>
      </c>
      <c r="AI111" s="35">
        <v>5790</v>
      </c>
      <c r="AJ111" s="35" t="s">
        <v>34</v>
      </c>
      <c r="AK111" s="35" t="s">
        <v>796</v>
      </c>
    </row>
    <row r="112" spans="2:37" x14ac:dyDescent="0.2">
      <c r="B112" s="35" t="s">
        <v>97</v>
      </c>
      <c r="H112" s="35" t="s">
        <v>219</v>
      </c>
      <c r="P112" s="35" t="s">
        <v>444</v>
      </c>
      <c r="AH112" s="35" t="str">
        <f t="shared" si="1"/>
        <v>AntioquiaTarso</v>
      </c>
      <c r="AI112" s="35">
        <v>5792</v>
      </c>
      <c r="AJ112" s="35" t="s">
        <v>34</v>
      </c>
      <c r="AK112" s="35" t="s">
        <v>797</v>
      </c>
    </row>
    <row r="113" spans="2:37" x14ac:dyDescent="0.2">
      <c r="B113" s="35" t="s">
        <v>798</v>
      </c>
      <c r="H113" s="35" t="s">
        <v>220</v>
      </c>
      <c r="P113" s="35" t="s">
        <v>946</v>
      </c>
      <c r="AH113" s="35" t="str">
        <f t="shared" si="1"/>
        <v>AntioquiaTitiribí</v>
      </c>
      <c r="AI113" s="35">
        <v>5809</v>
      </c>
      <c r="AJ113" s="35" t="s">
        <v>34</v>
      </c>
      <c r="AK113" s="35" t="s">
        <v>97</v>
      </c>
    </row>
    <row r="114" spans="2:37" x14ac:dyDescent="0.2">
      <c r="B114" s="35" t="s">
        <v>799</v>
      </c>
      <c r="H114" s="35" t="s">
        <v>221</v>
      </c>
      <c r="P114" s="35" t="s">
        <v>445</v>
      </c>
      <c r="AH114" s="35" t="str">
        <f t="shared" si="1"/>
        <v>AntioquiaToledo</v>
      </c>
      <c r="AI114" s="35">
        <v>5819</v>
      </c>
      <c r="AJ114" s="35" t="s">
        <v>34</v>
      </c>
      <c r="AK114" s="35" t="s">
        <v>798</v>
      </c>
    </row>
    <row r="115" spans="2:37" x14ac:dyDescent="0.2">
      <c r="B115" s="35" t="s">
        <v>98</v>
      </c>
      <c r="H115" s="35" t="s">
        <v>222</v>
      </c>
      <c r="P115" s="35" t="s">
        <v>446</v>
      </c>
      <c r="AH115" s="35" t="str">
        <f t="shared" si="1"/>
        <v>AntioquiaTurbo</v>
      </c>
      <c r="AI115" s="35">
        <v>5837</v>
      </c>
      <c r="AJ115" s="35" t="s">
        <v>34</v>
      </c>
      <c r="AK115" s="35" t="s">
        <v>799</v>
      </c>
    </row>
    <row r="116" spans="2:37" x14ac:dyDescent="0.2">
      <c r="B116" s="35" t="s">
        <v>800</v>
      </c>
      <c r="H116" s="35" t="s">
        <v>223</v>
      </c>
      <c r="P116" s="35" t="s">
        <v>947</v>
      </c>
      <c r="AH116" s="35" t="str">
        <f t="shared" si="1"/>
        <v>AntioquiaUramita</v>
      </c>
      <c r="AI116" s="35">
        <v>5842</v>
      </c>
      <c r="AJ116" s="35" t="s">
        <v>34</v>
      </c>
      <c r="AK116" s="35" t="s">
        <v>98</v>
      </c>
    </row>
    <row r="117" spans="2:37" x14ac:dyDescent="0.2">
      <c r="B117" s="35" t="s">
        <v>801</v>
      </c>
      <c r="H117" s="35" t="s">
        <v>224</v>
      </c>
      <c r="P117" s="35" t="s">
        <v>447</v>
      </c>
      <c r="AH117" s="35" t="str">
        <f t="shared" si="1"/>
        <v>AntioquiaUrrao</v>
      </c>
      <c r="AI117" s="35">
        <v>5847</v>
      </c>
      <c r="AJ117" s="35" t="s">
        <v>34</v>
      </c>
      <c r="AK117" s="35" t="s">
        <v>800</v>
      </c>
    </row>
    <row r="118" spans="2:37" x14ac:dyDescent="0.2">
      <c r="B118" s="35" t="s">
        <v>259</v>
      </c>
      <c r="H118" s="35" t="s">
        <v>225</v>
      </c>
      <c r="AH118" s="35" t="str">
        <f t="shared" si="1"/>
        <v>AntioquiaValdivia</v>
      </c>
      <c r="AI118" s="35">
        <v>5854</v>
      </c>
      <c r="AJ118" s="35" t="s">
        <v>34</v>
      </c>
      <c r="AK118" s="35" t="s">
        <v>801</v>
      </c>
    </row>
    <row r="119" spans="2:37" x14ac:dyDescent="0.2">
      <c r="B119" s="35" t="s">
        <v>802</v>
      </c>
      <c r="H119" s="35" t="s">
        <v>226</v>
      </c>
      <c r="AH119" s="35" t="str">
        <f t="shared" si="1"/>
        <v>AntioquiaValparaíso</v>
      </c>
      <c r="AI119" s="35">
        <v>5856</v>
      </c>
      <c r="AJ119" s="35" t="s">
        <v>34</v>
      </c>
      <c r="AK119" s="35" t="s">
        <v>259</v>
      </c>
    </row>
    <row r="120" spans="2:37" x14ac:dyDescent="0.2">
      <c r="B120" s="35" t="s">
        <v>803</v>
      </c>
      <c r="H120" s="35" t="s">
        <v>227</v>
      </c>
      <c r="AH120" s="35" t="str">
        <f t="shared" si="1"/>
        <v>AntioquiaVegachí</v>
      </c>
      <c r="AI120" s="35">
        <v>5858</v>
      </c>
      <c r="AJ120" s="35" t="s">
        <v>34</v>
      </c>
      <c r="AK120" s="35" t="s">
        <v>802</v>
      </c>
    </row>
    <row r="121" spans="2:37" x14ac:dyDescent="0.2">
      <c r="B121" s="35" t="s">
        <v>1821</v>
      </c>
      <c r="H121" s="35" t="s">
        <v>869</v>
      </c>
      <c r="AH121" s="35" t="str">
        <f t="shared" si="1"/>
        <v>AntioquiaVenecia</v>
      </c>
      <c r="AI121" s="35">
        <v>5861</v>
      </c>
      <c r="AJ121" s="35" t="s">
        <v>34</v>
      </c>
      <c r="AK121" s="35" t="s">
        <v>803</v>
      </c>
    </row>
    <row r="122" spans="2:37" x14ac:dyDescent="0.2">
      <c r="B122" s="35" t="s">
        <v>805</v>
      </c>
      <c r="H122" s="35" t="s">
        <v>1822</v>
      </c>
      <c r="AH122" s="35" t="str">
        <f t="shared" si="1"/>
        <v>AntioquiaVigía_del_Fuerte</v>
      </c>
      <c r="AI122" s="35">
        <v>5873</v>
      </c>
      <c r="AJ122" s="35" t="s">
        <v>34</v>
      </c>
      <c r="AK122" s="35" t="s">
        <v>1821</v>
      </c>
    </row>
    <row r="123" spans="2:37" x14ac:dyDescent="0.2">
      <c r="B123" s="35" t="s">
        <v>99</v>
      </c>
      <c r="H123" s="35" t="s">
        <v>229</v>
      </c>
      <c r="AH123" s="35" t="str">
        <f t="shared" si="1"/>
        <v>AntioquiaYalí</v>
      </c>
      <c r="AI123" s="35">
        <v>5885</v>
      </c>
      <c r="AJ123" s="35" t="s">
        <v>34</v>
      </c>
      <c r="AK123" s="35" t="s">
        <v>805</v>
      </c>
    </row>
    <row r="124" spans="2:37" x14ac:dyDescent="0.2">
      <c r="B124" s="35" t="s">
        <v>806</v>
      </c>
      <c r="H124" s="35" t="s">
        <v>230</v>
      </c>
      <c r="AH124" s="35" t="str">
        <f t="shared" si="1"/>
        <v>AntioquiaYarumal</v>
      </c>
      <c r="AI124" s="35">
        <v>5887</v>
      </c>
      <c r="AJ124" s="35" t="s">
        <v>34</v>
      </c>
      <c r="AK124" s="35" t="s">
        <v>99</v>
      </c>
    </row>
    <row r="125" spans="2:37" x14ac:dyDescent="0.2">
      <c r="B125" s="35" t="s">
        <v>100</v>
      </c>
      <c r="AH125" s="35" t="str">
        <f t="shared" si="1"/>
        <v>AntioquiaYolombó</v>
      </c>
      <c r="AI125" s="35">
        <v>5890</v>
      </c>
      <c r="AJ125" s="35" t="s">
        <v>34</v>
      </c>
      <c r="AK125" s="35" t="s">
        <v>806</v>
      </c>
    </row>
    <row r="126" spans="2:37" x14ac:dyDescent="0.2">
      <c r="B126" s="35" t="s">
        <v>101</v>
      </c>
      <c r="AH126" s="35" t="str">
        <f t="shared" si="1"/>
        <v>AntioquiaYondó</v>
      </c>
      <c r="AI126" s="35">
        <v>5893</v>
      </c>
      <c r="AJ126" s="35" t="s">
        <v>34</v>
      </c>
      <c r="AK126" s="35" t="s">
        <v>100</v>
      </c>
    </row>
    <row r="127" spans="2:37" x14ac:dyDescent="0.2">
      <c r="AH127" s="35" t="str">
        <f t="shared" si="1"/>
        <v>AntioquiaZaragoza</v>
      </c>
      <c r="AI127" s="35">
        <v>5895</v>
      </c>
      <c r="AJ127" s="35" t="s">
        <v>34</v>
      </c>
      <c r="AK127" s="35" t="s">
        <v>101</v>
      </c>
    </row>
    <row r="128" spans="2:37" x14ac:dyDescent="0.2">
      <c r="AH128" s="35" t="str">
        <f t="shared" si="1"/>
        <v>AraucaArauca</v>
      </c>
      <c r="AI128" s="35">
        <v>81001</v>
      </c>
      <c r="AJ128" s="35" t="s">
        <v>807</v>
      </c>
      <c r="AK128" s="35" t="s">
        <v>807</v>
      </c>
    </row>
    <row r="129" spans="34:37" x14ac:dyDescent="0.2">
      <c r="AH129" s="35" t="str">
        <f t="shared" si="1"/>
        <v>AraucaArauquita</v>
      </c>
      <c r="AI129" s="35">
        <v>81065</v>
      </c>
      <c r="AJ129" s="35" t="s">
        <v>807</v>
      </c>
      <c r="AK129" s="35" t="s">
        <v>808</v>
      </c>
    </row>
    <row r="130" spans="34:37" x14ac:dyDescent="0.2">
      <c r="AH130" s="35" t="str">
        <f t="shared" ref="AH130:AH193" si="2">+CONCATENATE(AJ130,AK130)</f>
        <v>AraucaCravo_Norte</v>
      </c>
      <c r="AI130" s="35">
        <v>81220</v>
      </c>
      <c r="AJ130" s="35" t="s">
        <v>807</v>
      </c>
      <c r="AK130" s="35" t="s">
        <v>1568</v>
      </c>
    </row>
    <row r="131" spans="34:37" x14ac:dyDescent="0.2">
      <c r="AH131" s="35" t="str">
        <f t="shared" si="2"/>
        <v>AraucaFortul</v>
      </c>
      <c r="AI131" s="35">
        <v>81300</v>
      </c>
      <c r="AJ131" s="35" t="s">
        <v>807</v>
      </c>
      <c r="AK131" s="35" t="s">
        <v>810</v>
      </c>
    </row>
    <row r="132" spans="34:37" x14ac:dyDescent="0.2">
      <c r="AH132" s="35" t="str">
        <f t="shared" si="2"/>
        <v>AraucaPuerto_Rondón</v>
      </c>
      <c r="AI132" s="35">
        <v>81591</v>
      </c>
      <c r="AJ132" s="35" t="s">
        <v>807</v>
      </c>
      <c r="AK132" s="35" t="s">
        <v>1579</v>
      </c>
    </row>
    <row r="133" spans="34:37" x14ac:dyDescent="0.2">
      <c r="AH133" s="35" t="str">
        <f t="shared" si="2"/>
        <v>AraucaSaravena</v>
      </c>
      <c r="AI133" s="35">
        <v>81736</v>
      </c>
      <c r="AJ133" s="35" t="s">
        <v>807</v>
      </c>
      <c r="AK133" s="35" t="s">
        <v>812</v>
      </c>
    </row>
    <row r="134" spans="34:37" x14ac:dyDescent="0.2">
      <c r="AH134" s="35" t="str">
        <f t="shared" si="2"/>
        <v>AraucaTame</v>
      </c>
      <c r="AI134" s="35">
        <v>81794</v>
      </c>
      <c r="AJ134" s="35" t="s">
        <v>807</v>
      </c>
      <c r="AK134" s="35" t="s">
        <v>813</v>
      </c>
    </row>
    <row r="135" spans="34:37" x14ac:dyDescent="0.2">
      <c r="AH135" s="35" t="str">
        <f t="shared" si="2"/>
        <v>Archipiélago_de_San_AndrésProvidencia</v>
      </c>
      <c r="AI135" s="35">
        <v>88564</v>
      </c>
      <c r="AJ135" s="35" t="s">
        <v>1554</v>
      </c>
      <c r="AK135" s="35" t="s">
        <v>559</v>
      </c>
    </row>
    <row r="136" spans="34:37" x14ac:dyDescent="0.2">
      <c r="AH136" s="35" t="str">
        <f t="shared" si="2"/>
        <v>Archipiélago_de_San_AndrésSan_Andrés</v>
      </c>
      <c r="AI136" s="35">
        <v>88001</v>
      </c>
      <c r="AJ136" s="35" t="s">
        <v>1554</v>
      </c>
      <c r="AK136" s="35" t="s">
        <v>1559</v>
      </c>
    </row>
    <row r="137" spans="34:37" x14ac:dyDescent="0.2">
      <c r="AH137" s="35" t="str">
        <f t="shared" si="2"/>
        <v>AtlánticoBaranoa</v>
      </c>
      <c r="AI137" s="35">
        <v>8078</v>
      </c>
      <c r="AJ137" s="35" t="s">
        <v>102</v>
      </c>
      <c r="AK137" s="35" t="s">
        <v>103</v>
      </c>
    </row>
    <row r="138" spans="34:37" x14ac:dyDescent="0.2">
      <c r="AH138" s="35" t="str">
        <f t="shared" si="2"/>
        <v>AtlánticoBarranquilla</v>
      </c>
      <c r="AI138" s="35">
        <v>8001</v>
      </c>
      <c r="AJ138" s="35" t="s">
        <v>102</v>
      </c>
      <c r="AK138" s="35" t="s">
        <v>104</v>
      </c>
    </row>
    <row r="139" spans="34:37" x14ac:dyDescent="0.2">
      <c r="AH139" s="35" t="str">
        <f t="shared" si="2"/>
        <v>AtlánticoCampo_de_La_Cruz</v>
      </c>
      <c r="AI139" s="35">
        <v>8137</v>
      </c>
      <c r="AJ139" s="35" t="s">
        <v>102</v>
      </c>
      <c r="AK139" s="35" t="s">
        <v>1569</v>
      </c>
    </row>
    <row r="140" spans="34:37" x14ac:dyDescent="0.2">
      <c r="AH140" s="35" t="str">
        <f t="shared" si="2"/>
        <v>AtlánticoCandelaria</v>
      </c>
      <c r="AI140" s="35">
        <v>8141</v>
      </c>
      <c r="AJ140" s="35" t="s">
        <v>102</v>
      </c>
      <c r="AK140" s="35" t="s">
        <v>718</v>
      </c>
    </row>
    <row r="141" spans="34:37" x14ac:dyDescent="0.2">
      <c r="AH141" s="35" t="str">
        <f t="shared" si="2"/>
        <v>AtlánticoGalapa</v>
      </c>
      <c r="AI141" s="35">
        <v>8296</v>
      </c>
      <c r="AJ141" s="35" t="s">
        <v>102</v>
      </c>
      <c r="AK141" s="35" t="s">
        <v>105</v>
      </c>
    </row>
    <row r="142" spans="34:37" x14ac:dyDescent="0.2">
      <c r="AH142" s="35" t="str">
        <f t="shared" si="2"/>
        <v>AtlánticoJuan_de_Acosta</v>
      </c>
      <c r="AI142" s="35">
        <v>8372</v>
      </c>
      <c r="AJ142" s="35" t="s">
        <v>102</v>
      </c>
      <c r="AK142" s="35" t="s">
        <v>1585</v>
      </c>
    </row>
    <row r="143" spans="34:37" x14ac:dyDescent="0.2">
      <c r="AH143" s="35" t="str">
        <f t="shared" si="2"/>
        <v>AtlánticoLuruaco</v>
      </c>
      <c r="AI143" s="35">
        <v>8421</v>
      </c>
      <c r="AJ143" s="35" t="s">
        <v>102</v>
      </c>
      <c r="AK143" s="35" t="s">
        <v>815</v>
      </c>
    </row>
    <row r="144" spans="34:37" x14ac:dyDescent="0.2">
      <c r="AH144" s="35" t="str">
        <f t="shared" si="2"/>
        <v>AtlánticoMalambo</v>
      </c>
      <c r="AI144" s="35">
        <v>8433</v>
      </c>
      <c r="AJ144" s="35" t="s">
        <v>102</v>
      </c>
      <c r="AK144" s="35" t="s">
        <v>816</v>
      </c>
    </row>
    <row r="145" spans="34:37" x14ac:dyDescent="0.2">
      <c r="AH145" s="35" t="str">
        <f t="shared" si="2"/>
        <v>AtlánticoManatí</v>
      </c>
      <c r="AI145" s="35">
        <v>8436</v>
      </c>
      <c r="AJ145" s="35" t="s">
        <v>102</v>
      </c>
      <c r="AK145" s="35" t="s">
        <v>817</v>
      </c>
    </row>
    <row r="146" spans="34:37" x14ac:dyDescent="0.2">
      <c r="AH146" s="35" t="str">
        <f t="shared" si="2"/>
        <v>AtlánticoPalmar_de_Varela</v>
      </c>
      <c r="AI146" s="35">
        <v>8520</v>
      </c>
      <c r="AJ146" s="35" t="s">
        <v>102</v>
      </c>
      <c r="AK146" s="35" t="s">
        <v>1612</v>
      </c>
    </row>
    <row r="147" spans="34:37" x14ac:dyDescent="0.2">
      <c r="AH147" s="35" t="str">
        <f t="shared" si="2"/>
        <v>AtlánticoPiojó</v>
      </c>
      <c r="AI147" s="35">
        <v>8549</v>
      </c>
      <c r="AJ147" s="35" t="s">
        <v>102</v>
      </c>
      <c r="AK147" s="35" t="s">
        <v>107</v>
      </c>
    </row>
    <row r="148" spans="34:37" x14ac:dyDescent="0.2">
      <c r="AH148" s="35" t="str">
        <f t="shared" si="2"/>
        <v>AtlánticoPolonuevo</v>
      </c>
      <c r="AI148" s="35">
        <v>8558</v>
      </c>
      <c r="AJ148" s="35" t="s">
        <v>102</v>
      </c>
      <c r="AK148" s="35" t="s">
        <v>108</v>
      </c>
    </row>
    <row r="149" spans="34:37" x14ac:dyDescent="0.2">
      <c r="AH149" s="35" t="str">
        <f t="shared" si="2"/>
        <v>AtlánticoPonedera</v>
      </c>
      <c r="AI149" s="35">
        <v>8560</v>
      </c>
      <c r="AJ149" s="35" t="s">
        <v>102</v>
      </c>
      <c r="AK149" s="35" t="s">
        <v>819</v>
      </c>
    </row>
    <row r="150" spans="34:37" x14ac:dyDescent="0.2">
      <c r="AH150" s="35" t="str">
        <f t="shared" si="2"/>
        <v>AtlánticoPuerto_Colombia</v>
      </c>
      <c r="AI150" s="35">
        <v>8573</v>
      </c>
      <c r="AJ150" s="35" t="s">
        <v>102</v>
      </c>
      <c r="AK150" s="35" t="s">
        <v>1636</v>
      </c>
    </row>
    <row r="151" spans="34:37" x14ac:dyDescent="0.2">
      <c r="AH151" s="35" t="str">
        <f t="shared" si="2"/>
        <v>AtlánticoRepelón</v>
      </c>
      <c r="AI151" s="35">
        <v>8606</v>
      </c>
      <c r="AJ151" s="35" t="s">
        <v>102</v>
      </c>
      <c r="AK151" s="35" t="s">
        <v>109</v>
      </c>
    </row>
    <row r="152" spans="34:37" x14ac:dyDescent="0.2">
      <c r="AH152" s="35" t="str">
        <f t="shared" si="2"/>
        <v>AtlánticoSabanagrande</v>
      </c>
      <c r="AI152" s="35">
        <v>8634</v>
      </c>
      <c r="AJ152" s="35" t="s">
        <v>102</v>
      </c>
      <c r="AK152" s="35" t="s">
        <v>821</v>
      </c>
    </row>
    <row r="153" spans="34:37" x14ac:dyDescent="0.2">
      <c r="AH153" s="35" t="str">
        <f t="shared" si="2"/>
        <v>AtlánticoSabanalarga</v>
      </c>
      <c r="AI153" s="35">
        <v>8638</v>
      </c>
      <c r="AJ153" s="35" t="s">
        <v>102</v>
      </c>
      <c r="AK153" s="35" t="s">
        <v>82</v>
      </c>
    </row>
    <row r="154" spans="34:37" x14ac:dyDescent="0.2">
      <c r="AH154" s="35" t="str">
        <f t="shared" si="2"/>
        <v>AtlánticoSanta_Lucía</v>
      </c>
      <c r="AI154" s="35">
        <v>8675</v>
      </c>
      <c r="AJ154" s="35" t="s">
        <v>102</v>
      </c>
      <c r="AK154" s="35" t="s">
        <v>1662</v>
      </c>
    </row>
    <row r="155" spans="34:37" x14ac:dyDescent="0.2">
      <c r="AH155" s="35" t="str">
        <f t="shared" si="2"/>
        <v>AtlánticoSanto_Tomás</v>
      </c>
      <c r="AI155" s="35">
        <v>8685</v>
      </c>
      <c r="AJ155" s="35" t="s">
        <v>102</v>
      </c>
      <c r="AK155" s="35" t="s">
        <v>1668</v>
      </c>
    </row>
    <row r="156" spans="34:37" x14ac:dyDescent="0.2">
      <c r="AH156" s="35" t="str">
        <f t="shared" si="2"/>
        <v>AtlánticoSoledad</v>
      </c>
      <c r="AI156" s="35">
        <v>8758</v>
      </c>
      <c r="AJ156" s="35" t="s">
        <v>102</v>
      </c>
      <c r="AK156" s="35" t="s">
        <v>823</v>
      </c>
    </row>
    <row r="157" spans="34:37" x14ac:dyDescent="0.2">
      <c r="AH157" s="35" t="str">
        <f t="shared" si="2"/>
        <v>AtlánticoSuan</v>
      </c>
      <c r="AI157" s="35">
        <v>8770</v>
      </c>
      <c r="AJ157" s="35" t="s">
        <v>102</v>
      </c>
      <c r="AK157" s="35" t="s">
        <v>111</v>
      </c>
    </row>
    <row r="158" spans="34:37" x14ac:dyDescent="0.2">
      <c r="AH158" s="35" t="str">
        <f t="shared" si="2"/>
        <v>AtlánticoTubará</v>
      </c>
      <c r="AI158" s="35">
        <v>8832</v>
      </c>
      <c r="AJ158" s="35" t="s">
        <v>102</v>
      </c>
      <c r="AK158" s="35" t="s">
        <v>824</v>
      </c>
    </row>
    <row r="159" spans="34:37" x14ac:dyDescent="0.2">
      <c r="AH159" s="35" t="str">
        <f t="shared" si="2"/>
        <v>AtlánticoUsiacurí</v>
      </c>
      <c r="AI159" s="35">
        <v>8849</v>
      </c>
      <c r="AJ159" s="35" t="s">
        <v>102</v>
      </c>
      <c r="AK159" s="35" t="s">
        <v>825</v>
      </c>
    </row>
    <row r="160" spans="34:37" x14ac:dyDescent="0.2">
      <c r="AH160" s="35" t="str">
        <f t="shared" si="2"/>
        <v>Bogotá_D.C.Bogotá_D.C.</v>
      </c>
      <c r="AI160" s="35">
        <v>11001</v>
      </c>
      <c r="AJ160" s="35" t="s">
        <v>1823</v>
      </c>
      <c r="AK160" s="35" t="s">
        <v>1823</v>
      </c>
    </row>
    <row r="161" spans="34:37" x14ac:dyDescent="0.2">
      <c r="AH161" s="35" t="str">
        <f t="shared" si="2"/>
        <v>BolívarAchí</v>
      </c>
      <c r="AI161" s="35">
        <v>13006</v>
      </c>
      <c r="AJ161" s="35" t="s">
        <v>113</v>
      </c>
      <c r="AK161" s="35" t="s">
        <v>114</v>
      </c>
    </row>
    <row r="162" spans="34:37" x14ac:dyDescent="0.2">
      <c r="AH162" s="35" t="str">
        <f t="shared" si="2"/>
        <v>BolívarAltos_del_Rosario</v>
      </c>
      <c r="AI162" s="35">
        <v>13030</v>
      </c>
      <c r="AJ162" s="35" t="s">
        <v>113</v>
      </c>
      <c r="AK162" s="35" t="s">
        <v>1560</v>
      </c>
    </row>
    <row r="163" spans="34:37" x14ac:dyDescent="0.2">
      <c r="AH163" s="35" t="str">
        <f t="shared" si="2"/>
        <v>BolívarArenal</v>
      </c>
      <c r="AI163" s="35">
        <v>13042</v>
      </c>
      <c r="AJ163" s="35" t="s">
        <v>113</v>
      </c>
      <c r="AK163" s="35" t="s">
        <v>115</v>
      </c>
    </row>
    <row r="164" spans="34:37" x14ac:dyDescent="0.2">
      <c r="AH164" s="35" t="str">
        <f t="shared" si="2"/>
        <v>BolívarArjona</v>
      </c>
      <c r="AI164" s="35">
        <v>13052</v>
      </c>
      <c r="AJ164" s="35" t="s">
        <v>113</v>
      </c>
      <c r="AK164" s="35" t="s">
        <v>827</v>
      </c>
    </row>
    <row r="165" spans="34:37" x14ac:dyDescent="0.2">
      <c r="AH165" s="35" t="str">
        <f t="shared" si="2"/>
        <v>BolívarArroyohondo</v>
      </c>
      <c r="AI165" s="35">
        <v>13062</v>
      </c>
      <c r="AJ165" s="35" t="s">
        <v>113</v>
      </c>
      <c r="AK165" s="35" t="s">
        <v>116</v>
      </c>
    </row>
    <row r="166" spans="34:37" x14ac:dyDescent="0.2">
      <c r="AH166" s="35" t="str">
        <f t="shared" si="2"/>
        <v>BolívarBarranco_de_Loba</v>
      </c>
      <c r="AI166" s="35">
        <v>13074</v>
      </c>
      <c r="AJ166" s="35" t="s">
        <v>113</v>
      </c>
      <c r="AK166" s="35" t="s">
        <v>1586</v>
      </c>
    </row>
    <row r="167" spans="34:37" x14ac:dyDescent="0.2">
      <c r="AH167" s="35" t="str">
        <f t="shared" si="2"/>
        <v>BolívarCalamar</v>
      </c>
      <c r="AI167" s="35">
        <v>13140</v>
      </c>
      <c r="AJ167" s="35" t="s">
        <v>113</v>
      </c>
      <c r="AK167" s="35" t="s">
        <v>461</v>
      </c>
    </row>
    <row r="168" spans="34:37" x14ac:dyDescent="0.2">
      <c r="AH168" s="35" t="str">
        <f t="shared" si="2"/>
        <v>BolívarCantagallo</v>
      </c>
      <c r="AI168" s="35">
        <v>13160</v>
      </c>
      <c r="AJ168" s="35" t="s">
        <v>113</v>
      </c>
      <c r="AK168" s="35" t="s">
        <v>829</v>
      </c>
    </row>
    <row r="169" spans="34:37" x14ac:dyDescent="0.2">
      <c r="AH169" s="35" t="str">
        <f t="shared" si="2"/>
        <v>BolívarCartagena</v>
      </c>
      <c r="AI169" s="35">
        <v>13001</v>
      </c>
      <c r="AJ169" s="35" t="s">
        <v>113</v>
      </c>
      <c r="AK169" s="35" t="s">
        <v>118</v>
      </c>
    </row>
    <row r="170" spans="34:37" x14ac:dyDescent="0.2">
      <c r="AH170" s="35" t="str">
        <f t="shared" si="2"/>
        <v>BolívarCicuco</v>
      </c>
      <c r="AI170" s="35">
        <v>13188</v>
      </c>
      <c r="AJ170" s="35" t="s">
        <v>113</v>
      </c>
      <c r="AK170" s="35" t="s">
        <v>830</v>
      </c>
    </row>
    <row r="171" spans="34:37" x14ac:dyDescent="0.2">
      <c r="AH171" s="35" t="str">
        <f t="shared" si="2"/>
        <v>BolívarClemencia</v>
      </c>
      <c r="AI171" s="35">
        <v>13222</v>
      </c>
      <c r="AJ171" s="35" t="s">
        <v>113</v>
      </c>
      <c r="AK171" s="35" t="s">
        <v>119</v>
      </c>
    </row>
    <row r="172" spans="34:37" x14ac:dyDescent="0.2">
      <c r="AH172" s="35" t="str">
        <f t="shared" si="2"/>
        <v>BolívarCórdoba</v>
      </c>
      <c r="AI172" s="35">
        <v>13212</v>
      </c>
      <c r="AJ172" s="35" t="s">
        <v>113</v>
      </c>
      <c r="AK172" s="35" t="s">
        <v>339</v>
      </c>
    </row>
    <row r="173" spans="34:37" x14ac:dyDescent="0.2">
      <c r="AH173" s="35" t="str">
        <f t="shared" si="2"/>
        <v>BolívarEl_Carmen_de_Bolívar</v>
      </c>
      <c r="AI173" s="35">
        <v>13244</v>
      </c>
      <c r="AJ173" s="35" t="s">
        <v>113</v>
      </c>
      <c r="AK173" s="35" t="s">
        <v>1628</v>
      </c>
    </row>
    <row r="174" spans="34:37" x14ac:dyDescent="0.2">
      <c r="AH174" s="35" t="str">
        <f t="shared" si="2"/>
        <v>BolívarEl_Guamo</v>
      </c>
      <c r="AI174" s="35">
        <v>13248</v>
      </c>
      <c r="AJ174" s="35" t="s">
        <v>113</v>
      </c>
      <c r="AK174" s="35" t="s">
        <v>1637</v>
      </c>
    </row>
    <row r="175" spans="34:37" x14ac:dyDescent="0.2">
      <c r="AH175" s="35" t="str">
        <f t="shared" si="2"/>
        <v>BolívarEl_Peñón</v>
      </c>
      <c r="AI175" s="35">
        <v>13268</v>
      </c>
      <c r="AJ175" s="35" t="s">
        <v>113</v>
      </c>
      <c r="AK175" s="35" t="s">
        <v>1642</v>
      </c>
    </row>
    <row r="176" spans="34:37" x14ac:dyDescent="0.2">
      <c r="AH176" s="35" t="str">
        <f t="shared" si="2"/>
        <v>BolívarHatillo_de_Loba</v>
      </c>
      <c r="AI176" s="35">
        <v>13300</v>
      </c>
      <c r="AJ176" s="35" t="s">
        <v>113</v>
      </c>
      <c r="AK176" s="35" t="s">
        <v>1648</v>
      </c>
    </row>
    <row r="177" spans="34:37" x14ac:dyDescent="0.2">
      <c r="AH177" s="35" t="str">
        <f t="shared" si="2"/>
        <v>BolívarMagangué</v>
      </c>
      <c r="AI177" s="35">
        <v>13430</v>
      </c>
      <c r="AJ177" s="35" t="s">
        <v>113</v>
      </c>
      <c r="AK177" s="35" t="s">
        <v>123</v>
      </c>
    </row>
    <row r="178" spans="34:37" x14ac:dyDescent="0.2">
      <c r="AH178" s="35" t="str">
        <f t="shared" si="2"/>
        <v>BolívarMahates</v>
      </c>
      <c r="AI178" s="35">
        <v>13433</v>
      </c>
      <c r="AJ178" s="35" t="s">
        <v>113</v>
      </c>
      <c r="AK178" s="35" t="s">
        <v>831</v>
      </c>
    </row>
    <row r="179" spans="34:37" x14ac:dyDescent="0.2">
      <c r="AH179" s="35" t="str">
        <f t="shared" si="2"/>
        <v>BolívarMargarita</v>
      </c>
      <c r="AI179" s="35">
        <v>13440</v>
      </c>
      <c r="AJ179" s="35" t="s">
        <v>113</v>
      </c>
      <c r="AK179" s="35" t="s">
        <v>832</v>
      </c>
    </row>
    <row r="180" spans="34:37" x14ac:dyDescent="0.2">
      <c r="AH180" s="35" t="str">
        <f t="shared" si="2"/>
        <v>BolívarMaría_La_Baja</v>
      </c>
      <c r="AI180" s="35">
        <v>13442</v>
      </c>
      <c r="AJ180" s="35" t="s">
        <v>113</v>
      </c>
      <c r="AK180" s="35" t="s">
        <v>1676</v>
      </c>
    </row>
    <row r="181" spans="34:37" x14ac:dyDescent="0.2">
      <c r="AH181" s="35" t="str">
        <f t="shared" si="2"/>
        <v>BolívarMompós</v>
      </c>
      <c r="AI181" s="35">
        <v>13468</v>
      </c>
      <c r="AJ181" s="35" t="s">
        <v>113</v>
      </c>
      <c r="AK181" s="35" t="s">
        <v>833</v>
      </c>
    </row>
    <row r="182" spans="34:37" x14ac:dyDescent="0.2">
      <c r="AH182" s="35" t="str">
        <f t="shared" si="2"/>
        <v>BolívarMontecristo</v>
      </c>
      <c r="AI182" s="35">
        <v>13458</v>
      </c>
      <c r="AJ182" s="35" t="s">
        <v>113</v>
      </c>
      <c r="AK182" s="35" t="s">
        <v>834</v>
      </c>
    </row>
    <row r="183" spans="34:37" x14ac:dyDescent="0.2">
      <c r="AH183" s="35" t="str">
        <f t="shared" si="2"/>
        <v>BolívarMorales</v>
      </c>
      <c r="AI183" s="35">
        <v>13473</v>
      </c>
      <c r="AJ183" s="35" t="s">
        <v>113</v>
      </c>
      <c r="AK183" s="35" t="s">
        <v>125</v>
      </c>
    </row>
    <row r="184" spans="34:37" x14ac:dyDescent="0.2">
      <c r="AH184" s="35" t="str">
        <f t="shared" si="2"/>
        <v>BolívarNorosí</v>
      </c>
      <c r="AI184" s="35">
        <v>13490</v>
      </c>
      <c r="AJ184" s="35" t="s">
        <v>113</v>
      </c>
      <c r="AK184" s="35" t="s">
        <v>835</v>
      </c>
    </row>
    <row r="185" spans="34:37" x14ac:dyDescent="0.2">
      <c r="AH185" s="35" t="str">
        <f t="shared" si="2"/>
        <v>BolívarPinillos</v>
      </c>
      <c r="AI185" s="35">
        <v>13549</v>
      </c>
      <c r="AJ185" s="35" t="s">
        <v>113</v>
      </c>
      <c r="AK185" s="35" t="s">
        <v>836</v>
      </c>
    </row>
    <row r="186" spans="34:37" x14ac:dyDescent="0.2">
      <c r="AH186" s="35" t="str">
        <f t="shared" si="2"/>
        <v>BolívarRegidor</v>
      </c>
      <c r="AI186" s="35">
        <v>13580</v>
      </c>
      <c r="AJ186" s="35" t="s">
        <v>113</v>
      </c>
      <c r="AK186" s="35" t="s">
        <v>126</v>
      </c>
    </row>
    <row r="187" spans="34:37" x14ac:dyDescent="0.2">
      <c r="AH187" s="35" t="str">
        <f t="shared" si="2"/>
        <v>BolívarRío_Viejo</v>
      </c>
      <c r="AI187" s="35">
        <v>13600</v>
      </c>
      <c r="AJ187" s="35" t="s">
        <v>113</v>
      </c>
      <c r="AK187" s="35" t="s">
        <v>1714</v>
      </c>
    </row>
    <row r="188" spans="34:37" x14ac:dyDescent="0.2">
      <c r="AH188" s="35" t="str">
        <f t="shared" si="2"/>
        <v>BolívarSan_Cristóbal</v>
      </c>
      <c r="AI188" s="35">
        <v>13620</v>
      </c>
      <c r="AJ188" s="35" t="s">
        <v>113</v>
      </c>
      <c r="AK188" s="35" t="s">
        <v>1717</v>
      </c>
    </row>
    <row r="189" spans="34:37" x14ac:dyDescent="0.2">
      <c r="AH189" s="35" t="str">
        <f t="shared" si="2"/>
        <v>BolívarSan_Estanislao</v>
      </c>
      <c r="AI189" s="35">
        <v>13647</v>
      </c>
      <c r="AJ189" s="35" t="s">
        <v>113</v>
      </c>
      <c r="AK189" s="35" t="s">
        <v>1721</v>
      </c>
    </row>
    <row r="190" spans="34:37" x14ac:dyDescent="0.2">
      <c r="AH190" s="35" t="str">
        <f t="shared" si="2"/>
        <v>BolívarSan_Fernando</v>
      </c>
      <c r="AI190" s="35">
        <v>13650</v>
      </c>
      <c r="AJ190" s="35" t="s">
        <v>113</v>
      </c>
      <c r="AK190" s="35" t="s">
        <v>1725</v>
      </c>
    </row>
    <row r="191" spans="34:37" x14ac:dyDescent="0.2">
      <c r="AH191" s="35" t="str">
        <f t="shared" si="2"/>
        <v>BolívarSan_Jacinto</v>
      </c>
      <c r="AI191" s="35">
        <v>13654</v>
      </c>
      <c r="AJ191" s="35" t="s">
        <v>113</v>
      </c>
      <c r="AK191" s="35" t="s">
        <v>1729</v>
      </c>
    </row>
    <row r="192" spans="34:37" x14ac:dyDescent="0.2">
      <c r="AH192" s="35" t="str">
        <f t="shared" si="2"/>
        <v>BolívarSan_Jacinto_del_Cauca</v>
      </c>
      <c r="AI192" s="35">
        <v>13655</v>
      </c>
      <c r="AJ192" s="35" t="s">
        <v>113</v>
      </c>
      <c r="AK192" s="35" t="s">
        <v>1733</v>
      </c>
    </row>
    <row r="193" spans="34:37" x14ac:dyDescent="0.2">
      <c r="AH193" s="35" t="str">
        <f t="shared" si="2"/>
        <v>BolívarSan_Juan_Nepomuceno</v>
      </c>
      <c r="AI193" s="35">
        <v>13657</v>
      </c>
      <c r="AJ193" s="35" t="s">
        <v>113</v>
      </c>
      <c r="AK193" s="35" t="s">
        <v>1738</v>
      </c>
    </row>
    <row r="194" spans="34:37" x14ac:dyDescent="0.2">
      <c r="AH194" s="35" t="str">
        <f t="shared" ref="AH194:AH257" si="3">+CONCATENATE(AJ194,AK194)</f>
        <v>BolívarSan_Martín_de_Loba</v>
      </c>
      <c r="AI194" s="35">
        <v>13667</v>
      </c>
      <c r="AJ194" s="35" t="s">
        <v>113</v>
      </c>
      <c r="AK194" s="35" t="s">
        <v>1741</v>
      </c>
    </row>
    <row r="195" spans="34:37" x14ac:dyDescent="0.2">
      <c r="AH195" s="35" t="str">
        <f t="shared" si="3"/>
        <v>BolívarSan_Pablo</v>
      </c>
      <c r="AI195" s="35">
        <v>13670</v>
      </c>
      <c r="AJ195" s="35" t="s">
        <v>113</v>
      </c>
      <c r="AK195" s="35" t="s">
        <v>1743</v>
      </c>
    </row>
    <row r="196" spans="34:37" x14ac:dyDescent="0.2">
      <c r="AH196" s="35" t="str">
        <f t="shared" si="3"/>
        <v>BolívarSanta_Catalina</v>
      </c>
      <c r="AI196" s="35">
        <v>13673</v>
      </c>
      <c r="AJ196" s="35" t="s">
        <v>113</v>
      </c>
      <c r="AK196" s="35" t="s">
        <v>1744</v>
      </c>
    </row>
    <row r="197" spans="34:37" x14ac:dyDescent="0.2">
      <c r="AH197" s="35" t="str">
        <f t="shared" si="3"/>
        <v>BolívarSanta_Rosa</v>
      </c>
      <c r="AI197" s="35">
        <v>13683</v>
      </c>
      <c r="AJ197" s="35" t="s">
        <v>113</v>
      </c>
      <c r="AK197" s="35" t="s">
        <v>1735</v>
      </c>
    </row>
    <row r="198" spans="34:37" x14ac:dyDescent="0.2">
      <c r="AH198" s="35" t="str">
        <f t="shared" si="3"/>
        <v>BolívarSanta_Rosa_del_Sur</v>
      </c>
      <c r="AI198" s="35">
        <v>13688</v>
      </c>
      <c r="AJ198" s="35" t="s">
        <v>113</v>
      </c>
      <c r="AK198" s="35" t="s">
        <v>1746</v>
      </c>
    </row>
    <row r="199" spans="34:37" x14ac:dyDescent="0.2">
      <c r="AH199" s="35" t="str">
        <f t="shared" si="3"/>
        <v>BolívarSimití</v>
      </c>
      <c r="AI199" s="35">
        <v>13744</v>
      </c>
      <c r="AJ199" s="35" t="s">
        <v>113</v>
      </c>
      <c r="AK199" s="35" t="s">
        <v>129</v>
      </c>
    </row>
    <row r="200" spans="34:37" x14ac:dyDescent="0.2">
      <c r="AH200" s="35" t="str">
        <f t="shared" si="3"/>
        <v>BolívarSoplaviento</v>
      </c>
      <c r="AI200" s="35">
        <v>13760</v>
      </c>
      <c r="AJ200" s="35" t="s">
        <v>113</v>
      </c>
      <c r="AK200" s="35" t="s">
        <v>846</v>
      </c>
    </row>
    <row r="201" spans="34:37" x14ac:dyDescent="0.2">
      <c r="AH201" s="35" t="str">
        <f t="shared" si="3"/>
        <v>BolívarTalaigua_Nuevo</v>
      </c>
      <c r="AI201" s="35">
        <v>13780</v>
      </c>
      <c r="AJ201" s="35" t="s">
        <v>113</v>
      </c>
      <c r="AK201" s="35" t="s">
        <v>1751</v>
      </c>
    </row>
    <row r="202" spans="34:37" x14ac:dyDescent="0.2">
      <c r="AH202" s="35" t="str">
        <f t="shared" si="3"/>
        <v>BolívarTiquisio</v>
      </c>
      <c r="AI202" s="35">
        <v>13810</v>
      </c>
      <c r="AJ202" s="35" t="s">
        <v>113</v>
      </c>
      <c r="AK202" s="35" t="s">
        <v>848</v>
      </c>
    </row>
    <row r="203" spans="34:37" x14ac:dyDescent="0.2">
      <c r="AH203" s="35" t="str">
        <f t="shared" si="3"/>
        <v>BolívarTurbaco</v>
      </c>
      <c r="AI203" s="35">
        <v>13836</v>
      </c>
      <c r="AJ203" s="35" t="s">
        <v>113</v>
      </c>
      <c r="AK203" s="35" t="s">
        <v>849</v>
      </c>
    </row>
    <row r="204" spans="34:37" x14ac:dyDescent="0.2">
      <c r="AH204" s="35" t="str">
        <f t="shared" si="3"/>
        <v>BolívarTurbaná</v>
      </c>
      <c r="AI204" s="35">
        <v>13838</v>
      </c>
      <c r="AJ204" s="35" t="s">
        <v>113</v>
      </c>
      <c r="AK204" s="35" t="s">
        <v>850</v>
      </c>
    </row>
    <row r="205" spans="34:37" x14ac:dyDescent="0.2">
      <c r="AH205" s="35" t="str">
        <f t="shared" si="3"/>
        <v>BolívarVillanueva</v>
      </c>
      <c r="AI205" s="35">
        <v>13873</v>
      </c>
      <c r="AJ205" s="35" t="s">
        <v>113</v>
      </c>
      <c r="AK205" s="35" t="s">
        <v>274</v>
      </c>
    </row>
    <row r="206" spans="34:37" x14ac:dyDescent="0.2">
      <c r="AH206" s="35" t="str">
        <f t="shared" si="3"/>
        <v>BolívarZambrano</v>
      </c>
      <c r="AI206" s="35">
        <v>13894</v>
      </c>
      <c r="AJ206" s="35" t="s">
        <v>113</v>
      </c>
      <c r="AK206" s="35" t="s">
        <v>130</v>
      </c>
    </row>
    <row r="207" spans="34:37" x14ac:dyDescent="0.2">
      <c r="AH207" s="35" t="str">
        <f t="shared" si="3"/>
        <v>BoyacáAlmeida</v>
      </c>
      <c r="AI207" s="35">
        <v>15022</v>
      </c>
      <c r="AJ207" s="35" t="s">
        <v>131</v>
      </c>
      <c r="AK207" s="35" t="s">
        <v>132</v>
      </c>
    </row>
    <row r="208" spans="34:37" x14ac:dyDescent="0.2">
      <c r="AH208" s="35" t="str">
        <f t="shared" si="3"/>
        <v>BoyacáAquitania</v>
      </c>
      <c r="AI208" s="35">
        <v>15047</v>
      </c>
      <c r="AJ208" s="35" t="s">
        <v>131</v>
      </c>
      <c r="AK208" s="35" t="s">
        <v>133</v>
      </c>
    </row>
    <row r="209" spans="34:37" x14ac:dyDescent="0.2">
      <c r="AH209" s="35" t="str">
        <f t="shared" si="3"/>
        <v>BoyacáArcabuco</v>
      </c>
      <c r="AI209" s="35">
        <v>15051</v>
      </c>
      <c r="AJ209" s="35" t="s">
        <v>131</v>
      </c>
      <c r="AK209" s="35" t="s">
        <v>851</v>
      </c>
    </row>
    <row r="210" spans="34:37" x14ac:dyDescent="0.2">
      <c r="AH210" s="35" t="str">
        <f t="shared" si="3"/>
        <v>BoyacáBelén</v>
      </c>
      <c r="AI210" s="35">
        <v>15087</v>
      </c>
      <c r="AJ210" s="35" t="s">
        <v>131</v>
      </c>
      <c r="AK210" s="35" t="s">
        <v>134</v>
      </c>
    </row>
    <row r="211" spans="34:37" x14ac:dyDescent="0.2">
      <c r="AH211" s="35" t="str">
        <f t="shared" si="3"/>
        <v>BoyacáBerbeo</v>
      </c>
      <c r="AI211" s="35">
        <v>15090</v>
      </c>
      <c r="AJ211" s="35" t="s">
        <v>131</v>
      </c>
      <c r="AK211" s="35" t="s">
        <v>135</v>
      </c>
    </row>
    <row r="212" spans="34:37" x14ac:dyDescent="0.2">
      <c r="AH212" s="35" t="str">
        <f t="shared" si="3"/>
        <v>BoyacáBetéitiva</v>
      </c>
      <c r="AI212" s="35">
        <v>15092</v>
      </c>
      <c r="AJ212" s="35" t="s">
        <v>131</v>
      </c>
      <c r="AK212" s="35" t="s">
        <v>136</v>
      </c>
    </row>
    <row r="213" spans="34:37" x14ac:dyDescent="0.2">
      <c r="AH213" s="35" t="str">
        <f t="shared" si="3"/>
        <v>BoyacáBoavita</v>
      </c>
      <c r="AI213" s="35">
        <v>15097</v>
      </c>
      <c r="AJ213" s="35" t="s">
        <v>131</v>
      </c>
      <c r="AK213" s="35" t="s">
        <v>137</v>
      </c>
    </row>
    <row r="214" spans="34:37" x14ac:dyDescent="0.2">
      <c r="AH214" s="35" t="str">
        <f t="shared" si="3"/>
        <v>BoyacáBoyacá</v>
      </c>
      <c r="AI214" s="35">
        <v>15104</v>
      </c>
      <c r="AJ214" s="35" t="s">
        <v>131</v>
      </c>
      <c r="AK214" s="35" t="s">
        <v>131</v>
      </c>
    </row>
    <row r="215" spans="34:37" x14ac:dyDescent="0.2">
      <c r="AH215" s="35" t="str">
        <f t="shared" si="3"/>
        <v>BoyacáBriceño</v>
      </c>
      <c r="AI215" s="35">
        <v>15106</v>
      </c>
      <c r="AJ215" s="35" t="s">
        <v>131</v>
      </c>
      <c r="AK215" s="35" t="s">
        <v>46</v>
      </c>
    </row>
    <row r="216" spans="34:37" x14ac:dyDescent="0.2">
      <c r="AH216" s="35" t="str">
        <f t="shared" si="3"/>
        <v>BoyacáBuenavista</v>
      </c>
      <c r="AI216" s="35">
        <v>15109</v>
      </c>
      <c r="AJ216" s="35" t="s">
        <v>131</v>
      </c>
      <c r="AK216" s="35" t="s">
        <v>138</v>
      </c>
    </row>
    <row r="217" spans="34:37" x14ac:dyDescent="0.2">
      <c r="AH217" s="35" t="str">
        <f t="shared" si="3"/>
        <v>BoyacáBusbanzá</v>
      </c>
      <c r="AI217" s="35">
        <v>15114</v>
      </c>
      <c r="AJ217" s="35" t="s">
        <v>131</v>
      </c>
      <c r="AK217" s="35" t="s">
        <v>139</v>
      </c>
    </row>
    <row r="218" spans="34:37" x14ac:dyDescent="0.2">
      <c r="AH218" s="35" t="str">
        <f t="shared" si="3"/>
        <v>BoyacáCaldas</v>
      </c>
      <c r="AI218" s="35">
        <v>15131</v>
      </c>
      <c r="AJ218" s="35" t="s">
        <v>131</v>
      </c>
      <c r="AK218" s="35" t="s">
        <v>231</v>
      </c>
    </row>
    <row r="219" spans="34:37" x14ac:dyDescent="0.2">
      <c r="AH219" s="35" t="str">
        <f t="shared" si="3"/>
        <v>BoyacáCampohermoso</v>
      </c>
      <c r="AI219" s="35">
        <v>15135</v>
      </c>
      <c r="AJ219" s="35" t="s">
        <v>131</v>
      </c>
      <c r="AK219" s="35" t="s">
        <v>852</v>
      </c>
    </row>
    <row r="220" spans="34:37" x14ac:dyDescent="0.2">
      <c r="AH220" s="35" t="str">
        <f t="shared" si="3"/>
        <v>BoyacáCerinza</v>
      </c>
      <c r="AI220" s="35">
        <v>15162</v>
      </c>
      <c r="AJ220" s="35" t="s">
        <v>131</v>
      </c>
      <c r="AK220" s="35" t="s">
        <v>140</v>
      </c>
    </row>
    <row r="221" spans="34:37" x14ac:dyDescent="0.2">
      <c r="AH221" s="35" t="str">
        <f t="shared" si="3"/>
        <v>BoyacáChinavita</v>
      </c>
      <c r="AI221" s="35">
        <v>15172</v>
      </c>
      <c r="AJ221" s="35" t="s">
        <v>131</v>
      </c>
      <c r="AK221" s="35" t="s">
        <v>141</v>
      </c>
    </row>
    <row r="222" spans="34:37" x14ac:dyDescent="0.2">
      <c r="AH222" s="35" t="str">
        <f t="shared" si="3"/>
        <v>BoyacáChiquinquirá</v>
      </c>
      <c r="AI222" s="35">
        <v>15176</v>
      </c>
      <c r="AJ222" s="35" t="s">
        <v>131</v>
      </c>
      <c r="AK222" s="35" t="s">
        <v>853</v>
      </c>
    </row>
    <row r="223" spans="34:37" x14ac:dyDescent="0.2">
      <c r="AH223" s="35" t="str">
        <f t="shared" si="3"/>
        <v>BoyacáChíquiza</v>
      </c>
      <c r="AI223" s="35">
        <v>15232</v>
      </c>
      <c r="AJ223" s="35" t="s">
        <v>131</v>
      </c>
      <c r="AK223" s="35" t="s">
        <v>142</v>
      </c>
    </row>
    <row r="224" spans="34:37" x14ac:dyDescent="0.2">
      <c r="AH224" s="35" t="str">
        <f t="shared" si="3"/>
        <v>BoyacáChiscas</v>
      </c>
      <c r="AI224" s="35">
        <v>15180</v>
      </c>
      <c r="AJ224" s="35" t="s">
        <v>131</v>
      </c>
      <c r="AK224" s="35" t="s">
        <v>143</v>
      </c>
    </row>
    <row r="225" spans="34:37" x14ac:dyDescent="0.2">
      <c r="AH225" s="35" t="str">
        <f t="shared" si="3"/>
        <v>BoyacáChita</v>
      </c>
      <c r="AI225" s="35">
        <v>15183</v>
      </c>
      <c r="AJ225" s="35" t="s">
        <v>131</v>
      </c>
      <c r="AK225" s="35" t="s">
        <v>144</v>
      </c>
    </row>
    <row r="226" spans="34:37" x14ac:dyDescent="0.2">
      <c r="AH226" s="35" t="str">
        <f t="shared" si="3"/>
        <v>BoyacáChitaraque</v>
      </c>
      <c r="AI226" s="35">
        <v>15185</v>
      </c>
      <c r="AJ226" s="35" t="s">
        <v>131</v>
      </c>
      <c r="AK226" s="35" t="s">
        <v>145</v>
      </c>
    </row>
    <row r="227" spans="34:37" x14ac:dyDescent="0.2">
      <c r="AH227" s="35" t="str">
        <f t="shared" si="3"/>
        <v>BoyacáChivatá</v>
      </c>
      <c r="AI227" s="35">
        <v>15187</v>
      </c>
      <c r="AJ227" s="35" t="s">
        <v>131</v>
      </c>
      <c r="AK227" s="35" t="s">
        <v>146</v>
      </c>
    </row>
    <row r="228" spans="34:37" x14ac:dyDescent="0.2">
      <c r="AH228" s="35" t="str">
        <f t="shared" si="3"/>
        <v>BoyacáChivor</v>
      </c>
      <c r="AI228" s="35">
        <v>15236</v>
      </c>
      <c r="AJ228" s="35" t="s">
        <v>131</v>
      </c>
      <c r="AK228" s="35" t="s">
        <v>147</v>
      </c>
    </row>
    <row r="229" spans="34:37" x14ac:dyDescent="0.2">
      <c r="AH229" s="35" t="str">
        <f t="shared" si="3"/>
        <v>BoyacáCiénega</v>
      </c>
      <c r="AI229" s="35">
        <v>15189</v>
      </c>
      <c r="AJ229" s="35" t="s">
        <v>131</v>
      </c>
      <c r="AK229" s="35" t="s">
        <v>148</v>
      </c>
    </row>
    <row r="230" spans="34:37" x14ac:dyDescent="0.2">
      <c r="AH230" s="35" t="str">
        <f t="shared" si="3"/>
        <v>BoyacáCómbita</v>
      </c>
      <c r="AI230" s="35">
        <v>15204</v>
      </c>
      <c r="AJ230" s="35" t="s">
        <v>131</v>
      </c>
      <c r="AK230" s="35" t="s">
        <v>149</v>
      </c>
    </row>
    <row r="231" spans="34:37" x14ac:dyDescent="0.2">
      <c r="AH231" s="35" t="str">
        <f t="shared" si="3"/>
        <v>BoyacáCoper</v>
      </c>
      <c r="AI231" s="35">
        <v>15212</v>
      </c>
      <c r="AJ231" s="35" t="s">
        <v>131</v>
      </c>
      <c r="AK231" s="35" t="s">
        <v>854</v>
      </c>
    </row>
    <row r="232" spans="34:37" x14ac:dyDescent="0.2">
      <c r="AH232" s="35" t="str">
        <f t="shared" si="3"/>
        <v>BoyacáCorrales</v>
      </c>
      <c r="AI232" s="35">
        <v>15215</v>
      </c>
      <c r="AJ232" s="35" t="s">
        <v>131</v>
      </c>
      <c r="AK232" s="35" t="s">
        <v>150</v>
      </c>
    </row>
    <row r="233" spans="34:37" x14ac:dyDescent="0.2">
      <c r="AH233" s="35" t="str">
        <f t="shared" si="3"/>
        <v>BoyacáCovarachía</v>
      </c>
      <c r="AI233" s="35">
        <v>15218</v>
      </c>
      <c r="AJ233" s="35" t="s">
        <v>131</v>
      </c>
      <c r="AK233" s="35" t="s">
        <v>151</v>
      </c>
    </row>
    <row r="234" spans="34:37" x14ac:dyDescent="0.2">
      <c r="AH234" s="35" t="str">
        <f t="shared" si="3"/>
        <v>BoyacáCubará</v>
      </c>
      <c r="AI234" s="35">
        <v>15223</v>
      </c>
      <c r="AJ234" s="35" t="s">
        <v>131</v>
      </c>
      <c r="AK234" s="35" t="s">
        <v>152</v>
      </c>
    </row>
    <row r="235" spans="34:37" x14ac:dyDescent="0.2">
      <c r="AH235" s="35" t="str">
        <f t="shared" si="3"/>
        <v>BoyacáCucaita</v>
      </c>
      <c r="AI235" s="35">
        <v>15224</v>
      </c>
      <c r="AJ235" s="35" t="s">
        <v>131</v>
      </c>
      <c r="AK235" s="35" t="s">
        <v>855</v>
      </c>
    </row>
    <row r="236" spans="34:37" x14ac:dyDescent="0.2">
      <c r="AH236" s="35" t="str">
        <f t="shared" si="3"/>
        <v>BoyacáCuítiva</v>
      </c>
      <c r="AI236" s="35">
        <v>15226</v>
      </c>
      <c r="AJ236" s="35" t="s">
        <v>131</v>
      </c>
      <c r="AK236" s="35" t="s">
        <v>153</v>
      </c>
    </row>
    <row r="237" spans="34:37" x14ac:dyDescent="0.2">
      <c r="AH237" s="35" t="str">
        <f t="shared" si="3"/>
        <v>BoyacáDuitama</v>
      </c>
      <c r="AI237" s="35">
        <v>15238</v>
      </c>
      <c r="AJ237" s="35" t="s">
        <v>131</v>
      </c>
      <c r="AK237" s="35" t="s">
        <v>154</v>
      </c>
    </row>
    <row r="238" spans="34:37" x14ac:dyDescent="0.2">
      <c r="AH238" s="35" t="str">
        <f t="shared" si="3"/>
        <v>BoyacáEl_Cocuy</v>
      </c>
      <c r="AI238" s="35">
        <v>15244</v>
      </c>
      <c r="AJ238" s="35" t="s">
        <v>131</v>
      </c>
      <c r="AK238" s="35" t="s">
        <v>1734</v>
      </c>
    </row>
    <row r="239" spans="34:37" x14ac:dyDescent="0.2">
      <c r="AH239" s="35" t="str">
        <f t="shared" si="3"/>
        <v>BoyacáEl_Espino</v>
      </c>
      <c r="AI239" s="35">
        <v>15248</v>
      </c>
      <c r="AJ239" s="35" t="s">
        <v>131</v>
      </c>
      <c r="AK239" s="35" t="s">
        <v>1739</v>
      </c>
    </row>
    <row r="240" spans="34:37" x14ac:dyDescent="0.2">
      <c r="AH240" s="35" t="str">
        <f t="shared" si="3"/>
        <v>BoyacáFiravitoba</v>
      </c>
      <c r="AI240" s="35">
        <v>15272</v>
      </c>
      <c r="AJ240" s="35" t="s">
        <v>131</v>
      </c>
      <c r="AK240" s="35" t="s">
        <v>157</v>
      </c>
    </row>
    <row r="241" spans="34:37" x14ac:dyDescent="0.2">
      <c r="AH241" s="35" t="str">
        <f t="shared" si="3"/>
        <v>BoyacáFloresta</v>
      </c>
      <c r="AI241" s="35">
        <v>15276</v>
      </c>
      <c r="AJ241" s="35" t="s">
        <v>131</v>
      </c>
      <c r="AK241" s="35" t="s">
        <v>856</v>
      </c>
    </row>
    <row r="242" spans="34:37" x14ac:dyDescent="0.2">
      <c r="AH242" s="35" t="str">
        <f t="shared" si="3"/>
        <v>BoyacáGachantivá</v>
      </c>
      <c r="AI242" s="35">
        <v>15293</v>
      </c>
      <c r="AJ242" s="35" t="s">
        <v>131</v>
      </c>
      <c r="AK242" s="35" t="s">
        <v>158</v>
      </c>
    </row>
    <row r="243" spans="34:37" x14ac:dyDescent="0.2">
      <c r="AH243" s="35" t="str">
        <f t="shared" si="3"/>
        <v>BoyacáGameza</v>
      </c>
      <c r="AI243" s="35">
        <v>15296</v>
      </c>
      <c r="AJ243" s="35" t="s">
        <v>131</v>
      </c>
      <c r="AK243" s="35" t="s">
        <v>159</v>
      </c>
    </row>
    <row r="244" spans="34:37" x14ac:dyDescent="0.2">
      <c r="AH244" s="35" t="str">
        <f t="shared" si="3"/>
        <v>BoyacáGaragoa</v>
      </c>
      <c r="AI244" s="35">
        <v>15299</v>
      </c>
      <c r="AJ244" s="35" t="s">
        <v>131</v>
      </c>
      <c r="AK244" s="35" t="s">
        <v>160</v>
      </c>
    </row>
    <row r="245" spans="34:37" x14ac:dyDescent="0.2">
      <c r="AH245" s="35" t="str">
        <f t="shared" si="3"/>
        <v>BoyacáGuacamayas</v>
      </c>
      <c r="AI245" s="35">
        <v>15317</v>
      </c>
      <c r="AJ245" s="35" t="s">
        <v>131</v>
      </c>
      <c r="AK245" s="35" t="s">
        <v>161</v>
      </c>
    </row>
    <row r="246" spans="34:37" x14ac:dyDescent="0.2">
      <c r="AH246" s="35" t="str">
        <f t="shared" si="3"/>
        <v>BoyacáGuateque</v>
      </c>
      <c r="AI246" s="35">
        <v>15322</v>
      </c>
      <c r="AJ246" s="35" t="s">
        <v>131</v>
      </c>
      <c r="AK246" s="35" t="s">
        <v>162</v>
      </c>
    </row>
    <row r="247" spans="34:37" x14ac:dyDescent="0.2">
      <c r="AH247" s="35" t="str">
        <f t="shared" si="3"/>
        <v>BoyacáGuayatá</v>
      </c>
      <c r="AI247" s="35">
        <v>15325</v>
      </c>
      <c r="AJ247" s="35" t="s">
        <v>131</v>
      </c>
      <c r="AK247" s="35" t="s">
        <v>857</v>
      </c>
    </row>
    <row r="248" spans="34:37" x14ac:dyDescent="0.2">
      <c r="AH248" s="35" t="str">
        <f t="shared" si="3"/>
        <v>BoyacáGüicán</v>
      </c>
      <c r="AI248" s="35">
        <v>15332</v>
      </c>
      <c r="AJ248" s="35" t="s">
        <v>131</v>
      </c>
      <c r="AK248" s="35" t="s">
        <v>163</v>
      </c>
    </row>
    <row r="249" spans="34:37" x14ac:dyDescent="0.2">
      <c r="AH249" s="35" t="str">
        <f t="shared" si="3"/>
        <v>BoyacáIza</v>
      </c>
      <c r="AI249" s="35">
        <v>15362</v>
      </c>
      <c r="AJ249" s="35" t="s">
        <v>131</v>
      </c>
      <c r="AK249" s="35" t="s">
        <v>164</v>
      </c>
    </row>
    <row r="250" spans="34:37" x14ac:dyDescent="0.2">
      <c r="AH250" s="35" t="str">
        <f t="shared" si="3"/>
        <v>BoyacáJenesano</v>
      </c>
      <c r="AI250" s="35">
        <v>15367</v>
      </c>
      <c r="AJ250" s="35" t="s">
        <v>131</v>
      </c>
      <c r="AK250" s="35" t="s">
        <v>165</v>
      </c>
    </row>
    <row r="251" spans="34:37" x14ac:dyDescent="0.2">
      <c r="AH251" s="35" t="str">
        <f t="shared" si="3"/>
        <v>BoyacáJericó</v>
      </c>
      <c r="AI251" s="35">
        <v>15368</v>
      </c>
      <c r="AJ251" s="35" t="s">
        <v>131</v>
      </c>
      <c r="AK251" s="35" t="s">
        <v>65</v>
      </c>
    </row>
    <row r="252" spans="34:37" x14ac:dyDescent="0.2">
      <c r="AH252" s="35" t="str">
        <f t="shared" si="3"/>
        <v>BoyacáLa_Capilla</v>
      </c>
      <c r="AI252" s="35">
        <v>15380</v>
      </c>
      <c r="AJ252" s="35" t="s">
        <v>131</v>
      </c>
      <c r="AK252" s="35" t="s">
        <v>1763</v>
      </c>
    </row>
    <row r="253" spans="34:37" x14ac:dyDescent="0.2">
      <c r="AH253" s="35" t="str">
        <f t="shared" si="3"/>
        <v>BoyacáLa_Uvita</v>
      </c>
      <c r="AI253" s="35">
        <v>15403</v>
      </c>
      <c r="AJ253" s="35" t="s">
        <v>131</v>
      </c>
      <c r="AK253" s="35" t="s">
        <v>1764</v>
      </c>
    </row>
    <row r="254" spans="34:37" x14ac:dyDescent="0.2">
      <c r="AH254" s="35" t="str">
        <f t="shared" si="3"/>
        <v>BoyacáLa_Victoria</v>
      </c>
      <c r="AI254" s="35">
        <v>15401</v>
      </c>
      <c r="AJ254" s="35" t="s">
        <v>131</v>
      </c>
      <c r="AK254" s="35" t="s">
        <v>1707</v>
      </c>
    </row>
    <row r="255" spans="34:37" x14ac:dyDescent="0.2">
      <c r="AH255" s="35" t="str">
        <f t="shared" si="3"/>
        <v>BoyacáLabranzagrande</v>
      </c>
      <c r="AI255" s="35">
        <v>15377</v>
      </c>
      <c r="AJ255" s="35" t="s">
        <v>131</v>
      </c>
      <c r="AK255" s="35" t="s">
        <v>168</v>
      </c>
    </row>
    <row r="256" spans="34:37" x14ac:dyDescent="0.2">
      <c r="AH256" s="35" t="str">
        <f t="shared" si="3"/>
        <v>BoyacáMacanal</v>
      </c>
      <c r="AI256" s="35">
        <v>15425</v>
      </c>
      <c r="AJ256" s="35" t="s">
        <v>131</v>
      </c>
      <c r="AK256" s="35" t="s">
        <v>169</v>
      </c>
    </row>
    <row r="257" spans="34:37" x14ac:dyDescent="0.2">
      <c r="AH257" s="35" t="str">
        <f t="shared" si="3"/>
        <v>BoyacáMaripí</v>
      </c>
      <c r="AI257" s="35">
        <v>15442</v>
      </c>
      <c r="AJ257" s="35" t="s">
        <v>131</v>
      </c>
      <c r="AK257" s="35" t="s">
        <v>170</v>
      </c>
    </row>
    <row r="258" spans="34:37" x14ac:dyDescent="0.2">
      <c r="AH258" s="35" t="str">
        <f t="shared" ref="AH258:AH321" si="4">+CONCATENATE(AJ258,AK258)</f>
        <v>BoyacáMiraflores</v>
      </c>
      <c r="AI258" s="35">
        <v>15455</v>
      </c>
      <c r="AJ258" s="35" t="s">
        <v>131</v>
      </c>
      <c r="AK258" s="35" t="s">
        <v>858</v>
      </c>
    </row>
    <row r="259" spans="34:37" x14ac:dyDescent="0.2">
      <c r="AH259" s="35" t="str">
        <f t="shared" si="4"/>
        <v>BoyacáMongua</v>
      </c>
      <c r="AI259" s="35">
        <v>15464</v>
      </c>
      <c r="AJ259" s="35" t="s">
        <v>131</v>
      </c>
      <c r="AK259" s="35" t="s">
        <v>171</v>
      </c>
    </row>
    <row r="260" spans="34:37" x14ac:dyDescent="0.2">
      <c r="AH260" s="35" t="str">
        <f t="shared" si="4"/>
        <v>BoyacáMonguí</v>
      </c>
      <c r="AI260" s="35">
        <v>15466</v>
      </c>
      <c r="AJ260" s="35" t="s">
        <v>131</v>
      </c>
      <c r="AK260" s="35" t="s">
        <v>172</v>
      </c>
    </row>
    <row r="261" spans="34:37" x14ac:dyDescent="0.2">
      <c r="AH261" s="35" t="str">
        <f t="shared" si="4"/>
        <v>BoyacáMoniquirá</v>
      </c>
      <c r="AI261" s="35">
        <v>15469</v>
      </c>
      <c r="AJ261" s="35" t="s">
        <v>131</v>
      </c>
      <c r="AK261" s="35" t="s">
        <v>173</v>
      </c>
    </row>
    <row r="262" spans="34:37" x14ac:dyDescent="0.2">
      <c r="AH262" s="35" t="str">
        <f t="shared" si="4"/>
        <v>BoyacáMotavita</v>
      </c>
      <c r="AI262" s="35">
        <v>15476</v>
      </c>
      <c r="AJ262" s="35" t="s">
        <v>131</v>
      </c>
      <c r="AK262" s="35" t="s">
        <v>174</v>
      </c>
    </row>
    <row r="263" spans="34:37" x14ac:dyDescent="0.2">
      <c r="AH263" s="35" t="str">
        <f t="shared" si="4"/>
        <v>BoyacáMuzo</v>
      </c>
      <c r="AI263" s="35">
        <v>15480</v>
      </c>
      <c r="AJ263" s="35" t="s">
        <v>131</v>
      </c>
      <c r="AK263" s="35" t="s">
        <v>175</v>
      </c>
    </row>
    <row r="264" spans="34:37" x14ac:dyDescent="0.2">
      <c r="AH264" s="35" t="str">
        <f t="shared" si="4"/>
        <v>BoyacáNobsa</v>
      </c>
      <c r="AI264" s="35">
        <v>15491</v>
      </c>
      <c r="AJ264" s="35" t="s">
        <v>131</v>
      </c>
      <c r="AK264" s="35" t="s">
        <v>176</v>
      </c>
    </row>
    <row r="265" spans="34:37" x14ac:dyDescent="0.2">
      <c r="AH265" s="35" t="str">
        <f t="shared" si="4"/>
        <v>BoyacáNuevo_Colón</v>
      </c>
      <c r="AI265" s="35">
        <v>15494</v>
      </c>
      <c r="AJ265" s="35" t="s">
        <v>131</v>
      </c>
      <c r="AK265" s="35" t="s">
        <v>1777</v>
      </c>
    </row>
    <row r="266" spans="34:37" x14ac:dyDescent="0.2">
      <c r="AH266" s="35" t="str">
        <f t="shared" si="4"/>
        <v>BoyacáOicatá</v>
      </c>
      <c r="AI266" s="35">
        <v>15500</v>
      </c>
      <c r="AJ266" s="35" t="s">
        <v>131</v>
      </c>
      <c r="AK266" s="35" t="s">
        <v>178</v>
      </c>
    </row>
    <row r="267" spans="34:37" x14ac:dyDescent="0.2">
      <c r="AH267" s="35" t="str">
        <f t="shared" si="4"/>
        <v>BoyacáOtanche</v>
      </c>
      <c r="AI267" s="35">
        <v>15507</v>
      </c>
      <c r="AJ267" s="35" t="s">
        <v>131</v>
      </c>
      <c r="AK267" s="35" t="s">
        <v>179</v>
      </c>
    </row>
    <row r="268" spans="34:37" x14ac:dyDescent="0.2">
      <c r="AH268" s="35" t="str">
        <f t="shared" si="4"/>
        <v>BoyacáPachavita</v>
      </c>
      <c r="AI268" s="35">
        <v>15511</v>
      </c>
      <c r="AJ268" s="35" t="s">
        <v>131</v>
      </c>
      <c r="AK268" s="35" t="s">
        <v>180</v>
      </c>
    </row>
    <row r="269" spans="34:37" x14ac:dyDescent="0.2">
      <c r="AH269" s="35" t="str">
        <f t="shared" si="4"/>
        <v>BoyacáPáez</v>
      </c>
      <c r="AI269" s="35">
        <v>15514</v>
      </c>
      <c r="AJ269" s="35" t="s">
        <v>131</v>
      </c>
      <c r="AK269" s="35" t="s">
        <v>181</v>
      </c>
    </row>
    <row r="270" spans="34:37" x14ac:dyDescent="0.2">
      <c r="AH270" s="35" t="str">
        <f t="shared" si="4"/>
        <v>BoyacáPaipa</v>
      </c>
      <c r="AI270" s="35">
        <v>15516</v>
      </c>
      <c r="AJ270" s="35" t="s">
        <v>131</v>
      </c>
      <c r="AK270" s="35" t="s">
        <v>859</v>
      </c>
    </row>
    <row r="271" spans="34:37" x14ac:dyDescent="0.2">
      <c r="AH271" s="35" t="str">
        <f t="shared" si="4"/>
        <v>BoyacáPajarito</v>
      </c>
      <c r="AI271" s="35">
        <v>15518</v>
      </c>
      <c r="AJ271" s="35" t="s">
        <v>131</v>
      </c>
      <c r="AK271" s="35" t="s">
        <v>182</v>
      </c>
    </row>
    <row r="272" spans="34:37" x14ac:dyDescent="0.2">
      <c r="AH272" s="35" t="str">
        <f t="shared" si="4"/>
        <v>BoyacáPanqueba</v>
      </c>
      <c r="AI272" s="35">
        <v>15522</v>
      </c>
      <c r="AJ272" s="35" t="s">
        <v>131</v>
      </c>
      <c r="AK272" s="35" t="s">
        <v>183</v>
      </c>
    </row>
    <row r="273" spans="34:37" x14ac:dyDescent="0.2">
      <c r="AH273" s="35" t="str">
        <f t="shared" si="4"/>
        <v>BoyacáPauna</v>
      </c>
      <c r="AI273" s="35">
        <v>15531</v>
      </c>
      <c r="AJ273" s="35" t="s">
        <v>131</v>
      </c>
      <c r="AK273" s="35" t="s">
        <v>184</v>
      </c>
    </row>
    <row r="274" spans="34:37" x14ac:dyDescent="0.2">
      <c r="AH274" s="35" t="str">
        <f t="shared" si="4"/>
        <v>BoyacáPaya</v>
      </c>
      <c r="AI274" s="35">
        <v>15533</v>
      </c>
      <c r="AJ274" s="35" t="s">
        <v>131</v>
      </c>
      <c r="AK274" s="35" t="s">
        <v>860</v>
      </c>
    </row>
    <row r="275" spans="34:37" x14ac:dyDescent="0.2">
      <c r="AH275" s="35" t="str">
        <f t="shared" si="4"/>
        <v>BoyacáPaz_de_Río</v>
      </c>
      <c r="AI275" s="35">
        <v>15537</v>
      </c>
      <c r="AJ275" s="35" t="s">
        <v>131</v>
      </c>
      <c r="AK275" s="35" t="s">
        <v>1786</v>
      </c>
    </row>
    <row r="276" spans="34:37" x14ac:dyDescent="0.2">
      <c r="AH276" s="35" t="str">
        <f t="shared" si="4"/>
        <v>BoyacáPesca</v>
      </c>
      <c r="AI276" s="35">
        <v>15542</v>
      </c>
      <c r="AJ276" s="35" t="s">
        <v>131</v>
      </c>
      <c r="AK276" s="35" t="s">
        <v>186</v>
      </c>
    </row>
    <row r="277" spans="34:37" x14ac:dyDescent="0.2">
      <c r="AH277" s="35" t="str">
        <f t="shared" si="4"/>
        <v>BoyacáPisba</v>
      </c>
      <c r="AI277" s="35">
        <v>15550</v>
      </c>
      <c r="AJ277" s="35" t="s">
        <v>131</v>
      </c>
      <c r="AK277" s="35" t="s">
        <v>187</v>
      </c>
    </row>
    <row r="278" spans="34:37" x14ac:dyDescent="0.2">
      <c r="AH278" s="35" t="str">
        <f t="shared" si="4"/>
        <v>BoyacáPuerto_Boyacá</v>
      </c>
      <c r="AI278" s="35">
        <v>15572</v>
      </c>
      <c r="AJ278" s="35" t="s">
        <v>131</v>
      </c>
      <c r="AK278" s="35" t="s">
        <v>1791</v>
      </c>
    </row>
    <row r="279" spans="34:37" x14ac:dyDescent="0.2">
      <c r="AH279" s="35" t="str">
        <f t="shared" si="4"/>
        <v>BoyacáQuípama</v>
      </c>
      <c r="AI279" s="35">
        <v>15580</v>
      </c>
      <c r="AJ279" s="35" t="s">
        <v>131</v>
      </c>
      <c r="AK279" s="35" t="s">
        <v>189</v>
      </c>
    </row>
    <row r="280" spans="34:37" x14ac:dyDescent="0.2">
      <c r="AH280" s="35" t="str">
        <f t="shared" si="4"/>
        <v>BoyacáRamiriquí</v>
      </c>
      <c r="AI280" s="35">
        <v>15599</v>
      </c>
      <c r="AJ280" s="35" t="s">
        <v>131</v>
      </c>
      <c r="AK280" s="35" t="s">
        <v>190</v>
      </c>
    </row>
    <row r="281" spans="34:37" x14ac:dyDescent="0.2">
      <c r="AH281" s="35" t="str">
        <f t="shared" si="4"/>
        <v>BoyacáRáquira</v>
      </c>
      <c r="AI281" s="35">
        <v>15600</v>
      </c>
      <c r="AJ281" s="35" t="s">
        <v>131</v>
      </c>
      <c r="AK281" s="35" t="s">
        <v>191</v>
      </c>
    </row>
    <row r="282" spans="34:37" x14ac:dyDescent="0.2">
      <c r="AH282" s="35" t="str">
        <f t="shared" si="4"/>
        <v>BoyacáRondón</v>
      </c>
      <c r="AI282" s="35">
        <v>15621</v>
      </c>
      <c r="AJ282" s="35" t="s">
        <v>131</v>
      </c>
      <c r="AK282" s="35" t="s">
        <v>192</v>
      </c>
    </row>
    <row r="283" spans="34:37" x14ac:dyDescent="0.2">
      <c r="AH283" s="35" t="str">
        <f t="shared" si="4"/>
        <v>BoyacáSaboyá</v>
      </c>
      <c r="AI283" s="35">
        <v>15632</v>
      </c>
      <c r="AJ283" s="35" t="s">
        <v>131</v>
      </c>
      <c r="AK283" s="35" t="s">
        <v>193</v>
      </c>
    </row>
    <row r="284" spans="34:37" x14ac:dyDescent="0.2">
      <c r="AH284" s="35" t="str">
        <f t="shared" si="4"/>
        <v>BoyacáSáchica</v>
      </c>
      <c r="AI284" s="35">
        <v>15638</v>
      </c>
      <c r="AJ284" s="35" t="s">
        <v>131</v>
      </c>
      <c r="AK284" s="35" t="s">
        <v>194</v>
      </c>
    </row>
    <row r="285" spans="34:37" x14ac:dyDescent="0.2">
      <c r="AH285" s="35" t="str">
        <f t="shared" si="4"/>
        <v>BoyacáSamacá</v>
      </c>
      <c r="AI285" s="35">
        <v>15646</v>
      </c>
      <c r="AJ285" s="35" t="s">
        <v>131</v>
      </c>
      <c r="AK285" s="35" t="s">
        <v>195</v>
      </c>
    </row>
    <row r="286" spans="34:37" x14ac:dyDescent="0.2">
      <c r="AH286" s="35" t="str">
        <f t="shared" si="4"/>
        <v>BoyacáSan_Eduardo</v>
      </c>
      <c r="AI286" s="35">
        <v>15660</v>
      </c>
      <c r="AJ286" s="35" t="s">
        <v>131</v>
      </c>
      <c r="AK286" s="35" t="s">
        <v>1796</v>
      </c>
    </row>
    <row r="287" spans="34:37" x14ac:dyDescent="0.2">
      <c r="AH287" s="35" t="str">
        <f t="shared" si="4"/>
        <v>BoyacáSan_José_de_Pare</v>
      </c>
      <c r="AI287" s="35">
        <v>15664</v>
      </c>
      <c r="AJ287" s="35" t="s">
        <v>131</v>
      </c>
      <c r="AK287" s="35" t="s">
        <v>1799</v>
      </c>
    </row>
    <row r="288" spans="34:37" x14ac:dyDescent="0.2">
      <c r="AH288" s="35" t="str">
        <f t="shared" si="4"/>
        <v>BoyacáSan_Luis_de_Gaceno</v>
      </c>
      <c r="AI288" s="35">
        <v>15667</v>
      </c>
      <c r="AJ288" s="35" t="s">
        <v>131</v>
      </c>
      <c r="AK288" s="35" t="s">
        <v>1801</v>
      </c>
    </row>
    <row r="289" spans="34:37" x14ac:dyDescent="0.2">
      <c r="AH289" s="35" t="str">
        <f t="shared" si="4"/>
        <v>BoyacáSan_Mateo</v>
      </c>
      <c r="AI289" s="35">
        <v>15673</v>
      </c>
      <c r="AJ289" s="35" t="s">
        <v>131</v>
      </c>
      <c r="AK289" s="35" t="s">
        <v>1803</v>
      </c>
    </row>
    <row r="290" spans="34:37" x14ac:dyDescent="0.2">
      <c r="AH290" s="35" t="str">
        <f t="shared" si="4"/>
        <v>BoyacáSan_Miguel_de_Sema</v>
      </c>
      <c r="AI290" s="35">
        <v>15676</v>
      </c>
      <c r="AJ290" s="35" t="s">
        <v>131</v>
      </c>
      <c r="AK290" s="35" t="s">
        <v>1805</v>
      </c>
    </row>
    <row r="291" spans="34:37" x14ac:dyDescent="0.2">
      <c r="AH291" s="35" t="str">
        <f t="shared" si="4"/>
        <v>BoyacáSan_Pablo_de_Borbur</v>
      </c>
      <c r="AI291" s="35">
        <v>15681</v>
      </c>
      <c r="AJ291" s="35" t="s">
        <v>131</v>
      </c>
      <c r="AK291" s="35" t="s">
        <v>1806</v>
      </c>
    </row>
    <row r="292" spans="34:37" x14ac:dyDescent="0.2">
      <c r="AH292" s="35" t="str">
        <f t="shared" si="4"/>
        <v>BoyacáSanta_María</v>
      </c>
      <c r="AI292" s="35">
        <v>15690</v>
      </c>
      <c r="AJ292" s="35" t="s">
        <v>131</v>
      </c>
      <c r="AK292" s="35" t="s">
        <v>1722</v>
      </c>
    </row>
    <row r="293" spans="34:37" x14ac:dyDescent="0.2">
      <c r="AH293" s="35" t="str">
        <f t="shared" si="4"/>
        <v>BoyacáSanta_Rosa_de_Viterbo</v>
      </c>
      <c r="AI293" s="35">
        <v>15693</v>
      </c>
      <c r="AJ293" s="35" t="s">
        <v>131</v>
      </c>
      <c r="AK293" s="35" t="s">
        <v>1807</v>
      </c>
    </row>
    <row r="294" spans="34:37" x14ac:dyDescent="0.2">
      <c r="AH294" s="35" t="str">
        <f t="shared" si="4"/>
        <v>BoyacáSanta_Sofía</v>
      </c>
      <c r="AI294" s="35">
        <v>15696</v>
      </c>
      <c r="AJ294" s="35" t="s">
        <v>131</v>
      </c>
      <c r="AK294" s="35" t="s">
        <v>1808</v>
      </c>
    </row>
    <row r="295" spans="34:37" x14ac:dyDescent="0.2">
      <c r="AH295" s="35" t="str">
        <f t="shared" si="4"/>
        <v>BoyacáSantana</v>
      </c>
      <c r="AI295" s="35">
        <v>15686</v>
      </c>
      <c r="AJ295" s="35" t="s">
        <v>131</v>
      </c>
      <c r="AK295" s="35" t="s">
        <v>203</v>
      </c>
    </row>
    <row r="296" spans="34:37" x14ac:dyDescent="0.2">
      <c r="AH296" s="35" t="str">
        <f t="shared" si="4"/>
        <v>BoyacáSativanorte</v>
      </c>
      <c r="AI296" s="35">
        <v>15720</v>
      </c>
      <c r="AJ296" s="35" t="s">
        <v>131</v>
      </c>
      <c r="AK296" s="35" t="s">
        <v>204</v>
      </c>
    </row>
    <row r="297" spans="34:37" x14ac:dyDescent="0.2">
      <c r="AH297" s="35" t="str">
        <f t="shared" si="4"/>
        <v>BoyacáSativasur</v>
      </c>
      <c r="AI297" s="35">
        <v>15723</v>
      </c>
      <c r="AJ297" s="35" t="s">
        <v>131</v>
      </c>
      <c r="AK297" s="35" t="s">
        <v>205</v>
      </c>
    </row>
    <row r="298" spans="34:37" x14ac:dyDescent="0.2">
      <c r="AH298" s="35" t="str">
        <f t="shared" si="4"/>
        <v>BoyacáSiachoque</v>
      </c>
      <c r="AI298" s="35">
        <v>15740</v>
      </c>
      <c r="AJ298" s="35" t="s">
        <v>131</v>
      </c>
      <c r="AK298" s="35" t="s">
        <v>206</v>
      </c>
    </row>
    <row r="299" spans="34:37" x14ac:dyDescent="0.2">
      <c r="AH299" s="35" t="str">
        <f t="shared" si="4"/>
        <v>BoyacáSoatá</v>
      </c>
      <c r="AI299" s="35">
        <v>15753</v>
      </c>
      <c r="AJ299" s="35" t="s">
        <v>131</v>
      </c>
      <c r="AK299" s="35" t="s">
        <v>207</v>
      </c>
    </row>
    <row r="300" spans="34:37" x14ac:dyDescent="0.2">
      <c r="AH300" s="35" t="str">
        <f t="shared" si="4"/>
        <v>BoyacáSocha</v>
      </c>
      <c r="AI300" s="35">
        <v>15757</v>
      </c>
      <c r="AJ300" s="35" t="s">
        <v>131</v>
      </c>
      <c r="AK300" s="35" t="s">
        <v>863</v>
      </c>
    </row>
    <row r="301" spans="34:37" x14ac:dyDescent="0.2">
      <c r="AH301" s="35" t="str">
        <f t="shared" si="4"/>
        <v>BoyacáSocotá</v>
      </c>
      <c r="AI301" s="35">
        <v>15755</v>
      </c>
      <c r="AJ301" s="35" t="s">
        <v>131</v>
      </c>
      <c r="AK301" s="35" t="s">
        <v>208</v>
      </c>
    </row>
    <row r="302" spans="34:37" x14ac:dyDescent="0.2">
      <c r="AH302" s="35" t="str">
        <f t="shared" si="4"/>
        <v>BoyacáSogamoso</v>
      </c>
      <c r="AI302" s="35">
        <v>15759</v>
      </c>
      <c r="AJ302" s="35" t="s">
        <v>131</v>
      </c>
      <c r="AK302" s="35" t="s">
        <v>209</v>
      </c>
    </row>
    <row r="303" spans="34:37" x14ac:dyDescent="0.2">
      <c r="AH303" s="35" t="str">
        <f t="shared" si="4"/>
        <v>BoyacáSomondoco</v>
      </c>
      <c r="AI303" s="35">
        <v>15761</v>
      </c>
      <c r="AJ303" s="35" t="s">
        <v>131</v>
      </c>
      <c r="AK303" s="35" t="s">
        <v>864</v>
      </c>
    </row>
    <row r="304" spans="34:37" x14ac:dyDescent="0.2">
      <c r="AH304" s="35" t="str">
        <f t="shared" si="4"/>
        <v>BoyacáSora</v>
      </c>
      <c r="AI304" s="35">
        <v>15762</v>
      </c>
      <c r="AJ304" s="35" t="s">
        <v>131</v>
      </c>
      <c r="AK304" s="35" t="s">
        <v>865</v>
      </c>
    </row>
    <row r="305" spans="34:37" x14ac:dyDescent="0.2">
      <c r="AH305" s="35" t="str">
        <f t="shared" si="4"/>
        <v>BoyacáSoracá</v>
      </c>
      <c r="AI305" s="35">
        <v>15764</v>
      </c>
      <c r="AJ305" s="35" t="s">
        <v>131</v>
      </c>
      <c r="AK305" s="35" t="s">
        <v>210</v>
      </c>
    </row>
    <row r="306" spans="34:37" x14ac:dyDescent="0.2">
      <c r="AH306" s="35" t="str">
        <f t="shared" si="4"/>
        <v>BoyacáSotaquirá</v>
      </c>
      <c r="AI306" s="35">
        <v>15763</v>
      </c>
      <c r="AJ306" s="35" t="s">
        <v>131</v>
      </c>
      <c r="AK306" s="35" t="s">
        <v>211</v>
      </c>
    </row>
    <row r="307" spans="34:37" x14ac:dyDescent="0.2">
      <c r="AH307" s="35" t="str">
        <f t="shared" si="4"/>
        <v>BoyacáSusacón</v>
      </c>
      <c r="AI307" s="35">
        <v>15774</v>
      </c>
      <c r="AJ307" s="35" t="s">
        <v>131</v>
      </c>
      <c r="AK307" s="35" t="s">
        <v>212</v>
      </c>
    </row>
    <row r="308" spans="34:37" x14ac:dyDescent="0.2">
      <c r="AH308" s="35" t="str">
        <f t="shared" si="4"/>
        <v>BoyacáSutamarchán</v>
      </c>
      <c r="AI308" s="35">
        <v>15776</v>
      </c>
      <c r="AJ308" s="35" t="s">
        <v>131</v>
      </c>
      <c r="AK308" s="35" t="s">
        <v>213</v>
      </c>
    </row>
    <row r="309" spans="34:37" x14ac:dyDescent="0.2">
      <c r="AH309" s="35" t="str">
        <f t="shared" si="4"/>
        <v>BoyacáSutatenza</v>
      </c>
      <c r="AI309" s="35">
        <v>15778</v>
      </c>
      <c r="AJ309" s="35" t="s">
        <v>131</v>
      </c>
      <c r="AK309" s="35" t="s">
        <v>866</v>
      </c>
    </row>
    <row r="310" spans="34:37" x14ac:dyDescent="0.2">
      <c r="AH310" s="35" t="str">
        <f t="shared" si="4"/>
        <v>BoyacáTasco</v>
      </c>
      <c r="AI310" s="35">
        <v>15790</v>
      </c>
      <c r="AJ310" s="35" t="s">
        <v>131</v>
      </c>
      <c r="AK310" s="35" t="s">
        <v>867</v>
      </c>
    </row>
    <row r="311" spans="34:37" x14ac:dyDescent="0.2">
      <c r="AH311" s="35" t="str">
        <f t="shared" si="4"/>
        <v>BoyacáTenza</v>
      </c>
      <c r="AI311" s="35">
        <v>15798</v>
      </c>
      <c r="AJ311" s="35" t="s">
        <v>131</v>
      </c>
      <c r="AK311" s="35" t="s">
        <v>214</v>
      </c>
    </row>
    <row r="312" spans="34:37" x14ac:dyDescent="0.2">
      <c r="AH312" s="35" t="str">
        <f t="shared" si="4"/>
        <v>BoyacáTibaná</v>
      </c>
      <c r="AI312" s="35">
        <v>15804</v>
      </c>
      <c r="AJ312" s="35" t="s">
        <v>131</v>
      </c>
      <c r="AK312" s="35" t="s">
        <v>868</v>
      </c>
    </row>
    <row r="313" spans="34:37" x14ac:dyDescent="0.2">
      <c r="AH313" s="35" t="str">
        <f t="shared" si="4"/>
        <v>BoyacáTibasosa</v>
      </c>
      <c r="AI313" s="35">
        <v>15806</v>
      </c>
      <c r="AJ313" s="35" t="s">
        <v>131</v>
      </c>
      <c r="AK313" s="35" t="s">
        <v>215</v>
      </c>
    </row>
    <row r="314" spans="34:37" x14ac:dyDescent="0.2">
      <c r="AH314" s="35" t="str">
        <f t="shared" si="4"/>
        <v>BoyacáTinjacá</v>
      </c>
      <c r="AI314" s="35">
        <v>15808</v>
      </c>
      <c r="AJ314" s="35" t="s">
        <v>131</v>
      </c>
      <c r="AK314" s="35" t="s">
        <v>216</v>
      </c>
    </row>
    <row r="315" spans="34:37" x14ac:dyDescent="0.2">
      <c r="AH315" s="35" t="str">
        <f t="shared" si="4"/>
        <v>BoyacáTipacoque</v>
      </c>
      <c r="AI315" s="35">
        <v>15810</v>
      </c>
      <c r="AJ315" s="35" t="s">
        <v>131</v>
      </c>
      <c r="AK315" s="35" t="s">
        <v>217</v>
      </c>
    </row>
    <row r="316" spans="34:37" x14ac:dyDescent="0.2">
      <c r="AH316" s="35" t="str">
        <f t="shared" si="4"/>
        <v>BoyacáToca</v>
      </c>
      <c r="AI316" s="35">
        <v>15814</v>
      </c>
      <c r="AJ316" s="35" t="s">
        <v>131</v>
      </c>
      <c r="AK316" s="35" t="s">
        <v>218</v>
      </c>
    </row>
    <row r="317" spans="34:37" x14ac:dyDescent="0.2">
      <c r="AH317" s="35" t="str">
        <f t="shared" si="4"/>
        <v>BoyacáTogüí</v>
      </c>
      <c r="AI317" s="35">
        <v>15816</v>
      </c>
      <c r="AJ317" s="35" t="s">
        <v>131</v>
      </c>
      <c r="AK317" s="35" t="s">
        <v>219</v>
      </c>
    </row>
    <row r="318" spans="34:37" x14ac:dyDescent="0.2">
      <c r="AH318" s="35" t="str">
        <f t="shared" si="4"/>
        <v>BoyacáTópaga</v>
      </c>
      <c r="AI318" s="35">
        <v>15820</v>
      </c>
      <c r="AJ318" s="35" t="s">
        <v>131</v>
      </c>
      <c r="AK318" s="35" t="s">
        <v>220</v>
      </c>
    </row>
    <row r="319" spans="34:37" x14ac:dyDescent="0.2">
      <c r="AH319" s="35" t="str">
        <f t="shared" si="4"/>
        <v>BoyacáTota</v>
      </c>
      <c r="AI319" s="35">
        <v>15822</v>
      </c>
      <c r="AJ319" s="35" t="s">
        <v>131</v>
      </c>
      <c r="AK319" s="35" t="s">
        <v>221</v>
      </c>
    </row>
    <row r="320" spans="34:37" x14ac:dyDescent="0.2">
      <c r="AH320" s="35" t="str">
        <f t="shared" si="4"/>
        <v>BoyacáTunja</v>
      </c>
      <c r="AI320" s="35">
        <v>15001</v>
      </c>
      <c r="AJ320" s="35" t="s">
        <v>131</v>
      </c>
      <c r="AK320" s="35" t="s">
        <v>222</v>
      </c>
    </row>
    <row r="321" spans="34:37" x14ac:dyDescent="0.2">
      <c r="AH321" s="35" t="str">
        <f t="shared" si="4"/>
        <v>BoyacáTununguá</v>
      </c>
      <c r="AI321" s="35">
        <v>15832</v>
      </c>
      <c r="AJ321" s="35" t="s">
        <v>131</v>
      </c>
      <c r="AK321" s="35" t="s">
        <v>223</v>
      </c>
    </row>
    <row r="322" spans="34:37" x14ac:dyDescent="0.2">
      <c r="AH322" s="35" t="str">
        <f t="shared" ref="AH322:AH385" si="5">+CONCATENATE(AJ322,AK322)</f>
        <v>BoyacáTurmequé</v>
      </c>
      <c r="AI322" s="35">
        <v>15835</v>
      </c>
      <c r="AJ322" s="35" t="s">
        <v>131</v>
      </c>
      <c r="AK322" s="35" t="s">
        <v>224</v>
      </c>
    </row>
    <row r="323" spans="34:37" x14ac:dyDescent="0.2">
      <c r="AH323" s="35" t="str">
        <f t="shared" si="5"/>
        <v>BoyacáTuta</v>
      </c>
      <c r="AI323" s="35">
        <v>15837</v>
      </c>
      <c r="AJ323" s="35" t="s">
        <v>131</v>
      </c>
      <c r="AK323" s="35" t="s">
        <v>225</v>
      </c>
    </row>
    <row r="324" spans="34:37" x14ac:dyDescent="0.2">
      <c r="AH324" s="35" t="str">
        <f t="shared" si="5"/>
        <v>BoyacáTutazá</v>
      </c>
      <c r="AI324" s="35">
        <v>15839</v>
      </c>
      <c r="AJ324" s="35" t="s">
        <v>131</v>
      </c>
      <c r="AK324" s="35" t="s">
        <v>226</v>
      </c>
    </row>
    <row r="325" spans="34:37" x14ac:dyDescent="0.2">
      <c r="AH325" s="35" t="str">
        <f t="shared" si="5"/>
        <v>BoyacáUmbita</v>
      </c>
      <c r="AI325" s="35">
        <v>15842</v>
      </c>
      <c r="AJ325" s="35" t="s">
        <v>131</v>
      </c>
      <c r="AK325" s="35" t="s">
        <v>227</v>
      </c>
    </row>
    <row r="326" spans="34:37" x14ac:dyDescent="0.2">
      <c r="AH326" s="35" t="str">
        <f t="shared" si="5"/>
        <v>BoyacáVentaquemada</v>
      </c>
      <c r="AI326" s="35">
        <v>15861</v>
      </c>
      <c r="AJ326" s="35" t="s">
        <v>131</v>
      </c>
      <c r="AK326" s="35" t="s">
        <v>869</v>
      </c>
    </row>
    <row r="327" spans="34:37" x14ac:dyDescent="0.2">
      <c r="AH327" s="35" t="str">
        <f t="shared" si="5"/>
        <v>BoyacáVilla_de_Leyva</v>
      </c>
      <c r="AI327" s="35">
        <v>15407</v>
      </c>
      <c r="AJ327" s="35" t="s">
        <v>131</v>
      </c>
      <c r="AK327" s="35" t="s">
        <v>1822</v>
      </c>
    </row>
    <row r="328" spans="34:37" x14ac:dyDescent="0.2">
      <c r="AH328" s="35" t="str">
        <f t="shared" si="5"/>
        <v>BoyacáViracachá</v>
      </c>
      <c r="AI328" s="35">
        <v>15879</v>
      </c>
      <c r="AJ328" s="35" t="s">
        <v>131</v>
      </c>
      <c r="AK328" s="35" t="s">
        <v>229</v>
      </c>
    </row>
    <row r="329" spans="34:37" x14ac:dyDescent="0.2">
      <c r="AH329" s="35" t="str">
        <f t="shared" si="5"/>
        <v>BoyacáZetaquira</v>
      </c>
      <c r="AI329" s="35">
        <v>15897</v>
      </c>
      <c r="AJ329" s="35" t="s">
        <v>131</v>
      </c>
      <c r="AK329" s="35" t="s">
        <v>230</v>
      </c>
    </row>
    <row r="330" spans="34:37" x14ac:dyDescent="0.2">
      <c r="AH330" s="35" t="str">
        <f t="shared" si="5"/>
        <v>CaldasAguadas</v>
      </c>
      <c r="AI330" s="35">
        <v>17013</v>
      </c>
      <c r="AJ330" s="35" t="s">
        <v>231</v>
      </c>
      <c r="AK330" s="35" t="s">
        <v>232</v>
      </c>
    </row>
    <row r="331" spans="34:37" x14ac:dyDescent="0.2">
      <c r="AH331" s="35" t="str">
        <f t="shared" si="5"/>
        <v>CaldasAnserma</v>
      </c>
      <c r="AI331" s="35">
        <v>17042</v>
      </c>
      <c r="AJ331" s="35" t="s">
        <v>231</v>
      </c>
      <c r="AK331" s="35" t="s">
        <v>233</v>
      </c>
    </row>
    <row r="332" spans="34:37" x14ac:dyDescent="0.2">
      <c r="AH332" s="35" t="str">
        <f t="shared" si="5"/>
        <v>CaldasAranzazu</v>
      </c>
      <c r="AI332" s="35">
        <v>17050</v>
      </c>
      <c r="AJ332" s="35" t="s">
        <v>231</v>
      </c>
      <c r="AK332" s="35" t="s">
        <v>234</v>
      </c>
    </row>
    <row r="333" spans="34:37" x14ac:dyDescent="0.2">
      <c r="AH333" s="35" t="str">
        <f t="shared" si="5"/>
        <v>CaldasBelalcázar</v>
      </c>
      <c r="AI333" s="35">
        <v>17088</v>
      </c>
      <c r="AJ333" s="35" t="s">
        <v>231</v>
      </c>
      <c r="AK333" s="35" t="s">
        <v>235</v>
      </c>
    </row>
    <row r="334" spans="34:37" x14ac:dyDescent="0.2">
      <c r="AH334" s="35" t="str">
        <f t="shared" si="5"/>
        <v>CaldasChinchiná</v>
      </c>
      <c r="AI334" s="35">
        <v>17174</v>
      </c>
      <c r="AJ334" s="35" t="s">
        <v>231</v>
      </c>
      <c r="AK334" s="35" t="s">
        <v>236</v>
      </c>
    </row>
    <row r="335" spans="34:37" x14ac:dyDescent="0.2">
      <c r="AH335" s="35" t="str">
        <f t="shared" si="5"/>
        <v>CaldasFiladelfia</v>
      </c>
      <c r="AI335" s="35">
        <v>17272</v>
      </c>
      <c r="AJ335" s="35" t="s">
        <v>231</v>
      </c>
      <c r="AK335" s="35" t="s">
        <v>237</v>
      </c>
    </row>
    <row r="336" spans="34:37" x14ac:dyDescent="0.2">
      <c r="AH336" s="35" t="str">
        <f t="shared" si="5"/>
        <v>CaldasLa_Dorada</v>
      </c>
      <c r="AI336" s="35">
        <v>17380</v>
      </c>
      <c r="AJ336" s="35" t="s">
        <v>231</v>
      </c>
      <c r="AK336" s="35" t="s">
        <v>1591</v>
      </c>
    </row>
    <row r="337" spans="34:37" x14ac:dyDescent="0.2">
      <c r="AH337" s="35" t="str">
        <f t="shared" si="5"/>
        <v>CaldasLa_Merced</v>
      </c>
      <c r="AI337" s="35">
        <v>17388</v>
      </c>
      <c r="AJ337" s="35" t="s">
        <v>231</v>
      </c>
      <c r="AK337" s="35" t="s">
        <v>1597</v>
      </c>
    </row>
    <row r="338" spans="34:37" x14ac:dyDescent="0.2">
      <c r="AH338" s="35" t="str">
        <f t="shared" si="5"/>
        <v>CaldasManizales</v>
      </c>
      <c r="AI338" s="35">
        <v>17001</v>
      </c>
      <c r="AJ338" s="35" t="s">
        <v>231</v>
      </c>
      <c r="AK338" s="35" t="s">
        <v>240</v>
      </c>
    </row>
    <row r="339" spans="34:37" x14ac:dyDescent="0.2">
      <c r="AH339" s="35" t="str">
        <f t="shared" si="5"/>
        <v>CaldasManzanares</v>
      </c>
      <c r="AI339" s="35">
        <v>17433</v>
      </c>
      <c r="AJ339" s="35" t="s">
        <v>231</v>
      </c>
      <c r="AK339" s="35" t="s">
        <v>241</v>
      </c>
    </row>
    <row r="340" spans="34:37" x14ac:dyDescent="0.2">
      <c r="AH340" s="35" t="str">
        <f t="shared" si="5"/>
        <v>CaldasMarmato</v>
      </c>
      <c r="AI340" s="35">
        <v>17442</v>
      </c>
      <c r="AJ340" s="35" t="s">
        <v>231</v>
      </c>
      <c r="AK340" s="35" t="s">
        <v>242</v>
      </c>
    </row>
    <row r="341" spans="34:37" x14ac:dyDescent="0.2">
      <c r="AH341" s="35" t="str">
        <f t="shared" si="5"/>
        <v>CaldasMarquetalia</v>
      </c>
      <c r="AI341" s="35">
        <v>17444</v>
      </c>
      <c r="AJ341" s="35" t="s">
        <v>231</v>
      </c>
      <c r="AK341" s="35" t="s">
        <v>243</v>
      </c>
    </row>
    <row r="342" spans="34:37" x14ac:dyDescent="0.2">
      <c r="AH342" s="35" t="str">
        <f t="shared" si="5"/>
        <v>CaldasMarulanda</v>
      </c>
      <c r="AI342" s="35">
        <v>17446</v>
      </c>
      <c r="AJ342" s="35" t="s">
        <v>231</v>
      </c>
      <c r="AK342" s="35" t="s">
        <v>870</v>
      </c>
    </row>
    <row r="343" spans="34:37" x14ac:dyDescent="0.2">
      <c r="AH343" s="35" t="str">
        <f t="shared" si="5"/>
        <v>CaldasNeira</v>
      </c>
      <c r="AI343" s="35">
        <v>17486</v>
      </c>
      <c r="AJ343" s="35" t="s">
        <v>231</v>
      </c>
      <c r="AK343" s="35" t="s">
        <v>244</v>
      </c>
    </row>
    <row r="344" spans="34:37" x14ac:dyDescent="0.2">
      <c r="AH344" s="35" t="str">
        <f t="shared" si="5"/>
        <v>CaldasNorcasia</v>
      </c>
      <c r="AI344" s="35">
        <v>17495</v>
      </c>
      <c r="AJ344" s="35" t="s">
        <v>231</v>
      </c>
      <c r="AK344" s="35" t="s">
        <v>871</v>
      </c>
    </row>
    <row r="345" spans="34:37" x14ac:dyDescent="0.2">
      <c r="AH345" s="35" t="str">
        <f t="shared" si="5"/>
        <v>CaldasPácora</v>
      </c>
      <c r="AI345" s="35">
        <v>17513</v>
      </c>
      <c r="AJ345" s="35" t="s">
        <v>231</v>
      </c>
      <c r="AK345" s="35" t="s">
        <v>872</v>
      </c>
    </row>
    <row r="346" spans="34:37" x14ac:dyDescent="0.2">
      <c r="AH346" s="35" t="str">
        <f t="shared" si="5"/>
        <v>CaldasPalestina</v>
      </c>
      <c r="AI346" s="35">
        <v>17524</v>
      </c>
      <c r="AJ346" s="35" t="s">
        <v>231</v>
      </c>
      <c r="AK346" s="35" t="s">
        <v>483</v>
      </c>
    </row>
    <row r="347" spans="34:37" x14ac:dyDescent="0.2">
      <c r="AH347" s="35" t="str">
        <f t="shared" si="5"/>
        <v>CaldasPensilvania</v>
      </c>
      <c r="AI347" s="35">
        <v>17541</v>
      </c>
      <c r="AJ347" s="35" t="s">
        <v>231</v>
      </c>
      <c r="AK347" s="35" t="s">
        <v>245</v>
      </c>
    </row>
    <row r="348" spans="34:37" x14ac:dyDescent="0.2">
      <c r="AH348" s="35" t="str">
        <f t="shared" si="5"/>
        <v>CaldasRiosucio</v>
      </c>
      <c r="AI348" s="35">
        <v>17614</v>
      </c>
      <c r="AJ348" s="35" t="s">
        <v>231</v>
      </c>
      <c r="AK348" s="35" t="s">
        <v>336</v>
      </c>
    </row>
    <row r="349" spans="34:37" x14ac:dyDescent="0.2">
      <c r="AH349" s="35" t="str">
        <f t="shared" si="5"/>
        <v>CaldasRisaralda</v>
      </c>
      <c r="AI349" s="35">
        <v>17616</v>
      </c>
      <c r="AJ349" s="35" t="s">
        <v>231</v>
      </c>
      <c r="AK349" s="35" t="s">
        <v>615</v>
      </c>
    </row>
    <row r="350" spans="34:37" x14ac:dyDescent="0.2">
      <c r="AH350" s="35" t="str">
        <f t="shared" si="5"/>
        <v>CaldasSalamina</v>
      </c>
      <c r="AI350" s="35">
        <v>17653</v>
      </c>
      <c r="AJ350" s="35" t="s">
        <v>231</v>
      </c>
      <c r="AK350" s="35" t="s">
        <v>873</v>
      </c>
    </row>
    <row r="351" spans="34:37" x14ac:dyDescent="0.2">
      <c r="AH351" s="35" t="str">
        <f t="shared" si="5"/>
        <v>CaldasSamaná</v>
      </c>
      <c r="AI351" s="35">
        <v>17662</v>
      </c>
      <c r="AJ351" s="35" t="s">
        <v>231</v>
      </c>
      <c r="AK351" s="35" t="s">
        <v>874</v>
      </c>
    </row>
    <row r="352" spans="34:37" x14ac:dyDescent="0.2">
      <c r="AH352" s="35" t="str">
        <f t="shared" si="5"/>
        <v>CaldasSan_José</v>
      </c>
      <c r="AI352" s="35">
        <v>17665</v>
      </c>
      <c r="AJ352" s="35" t="s">
        <v>231</v>
      </c>
      <c r="AK352" s="35" t="s">
        <v>1691</v>
      </c>
    </row>
    <row r="353" spans="34:37" x14ac:dyDescent="0.2">
      <c r="AH353" s="35" t="str">
        <f t="shared" si="5"/>
        <v>CaldasSupía</v>
      </c>
      <c r="AI353" s="35">
        <v>17777</v>
      </c>
      <c r="AJ353" s="35" t="s">
        <v>231</v>
      </c>
      <c r="AK353" s="35" t="s">
        <v>246</v>
      </c>
    </row>
    <row r="354" spans="34:37" x14ac:dyDescent="0.2">
      <c r="AH354" s="35" t="str">
        <f t="shared" si="5"/>
        <v>CaldasVictoria</v>
      </c>
      <c r="AI354" s="35">
        <v>17867</v>
      </c>
      <c r="AJ354" s="35" t="s">
        <v>231</v>
      </c>
      <c r="AK354" s="35" t="s">
        <v>876</v>
      </c>
    </row>
    <row r="355" spans="34:37" x14ac:dyDescent="0.2">
      <c r="AH355" s="35" t="str">
        <f t="shared" si="5"/>
        <v>CaldasVillamaría</v>
      </c>
      <c r="AI355" s="35">
        <v>17873</v>
      </c>
      <c r="AJ355" s="35" t="s">
        <v>231</v>
      </c>
      <c r="AK355" s="35" t="s">
        <v>247</v>
      </c>
    </row>
    <row r="356" spans="34:37" x14ac:dyDescent="0.2">
      <c r="AH356" s="35" t="str">
        <f t="shared" si="5"/>
        <v>CaldasViterbo</v>
      </c>
      <c r="AI356" s="35">
        <v>17877</v>
      </c>
      <c r="AJ356" s="35" t="s">
        <v>231</v>
      </c>
      <c r="AK356" s="35" t="s">
        <v>248</v>
      </c>
    </row>
    <row r="357" spans="34:37" x14ac:dyDescent="0.2">
      <c r="AH357" s="35" t="str">
        <f t="shared" si="5"/>
        <v>CaquetáAlbania</v>
      </c>
      <c r="AI357" s="35">
        <v>18029</v>
      </c>
      <c r="AJ357" s="35" t="s">
        <v>249</v>
      </c>
      <c r="AK357" s="35" t="s">
        <v>250</v>
      </c>
    </row>
    <row r="358" spans="34:37" x14ac:dyDescent="0.2">
      <c r="AH358" s="35" t="str">
        <f t="shared" si="5"/>
        <v>CaquetáBelén_de_Los_Andaquies</v>
      </c>
      <c r="AI358" s="35">
        <v>18094</v>
      </c>
      <c r="AJ358" s="35" t="s">
        <v>249</v>
      </c>
      <c r="AK358" s="35" t="s">
        <v>1561</v>
      </c>
    </row>
    <row r="359" spans="34:37" x14ac:dyDescent="0.2">
      <c r="AH359" s="35" t="str">
        <f t="shared" si="5"/>
        <v>CaquetáCartagena_del_Chairá</v>
      </c>
      <c r="AI359" s="35">
        <v>18150</v>
      </c>
      <c r="AJ359" s="35" t="s">
        <v>249</v>
      </c>
      <c r="AK359" s="35" t="s">
        <v>1570</v>
      </c>
    </row>
    <row r="360" spans="34:37" x14ac:dyDescent="0.2">
      <c r="AH360" s="35" t="str">
        <f t="shared" si="5"/>
        <v>CaquetáCurillo</v>
      </c>
      <c r="AI360" s="35">
        <v>18205</v>
      </c>
      <c r="AJ360" s="35" t="s">
        <v>249</v>
      </c>
      <c r="AK360" s="35" t="s">
        <v>878</v>
      </c>
    </row>
    <row r="361" spans="34:37" x14ac:dyDescent="0.2">
      <c r="AH361" s="35" t="str">
        <f t="shared" si="5"/>
        <v>CaquetáEl_Doncello</v>
      </c>
      <c r="AI361" s="35">
        <v>18247</v>
      </c>
      <c r="AJ361" s="35" t="s">
        <v>249</v>
      </c>
      <c r="AK361" s="35" t="s">
        <v>1580</v>
      </c>
    </row>
    <row r="362" spans="34:37" x14ac:dyDescent="0.2">
      <c r="AH362" s="35" t="str">
        <f t="shared" si="5"/>
        <v>CaquetáEl_Paujil</v>
      </c>
      <c r="AI362" s="35">
        <v>18256</v>
      </c>
      <c r="AJ362" s="35" t="s">
        <v>249</v>
      </c>
      <c r="AK362" s="35" t="s">
        <v>1587</v>
      </c>
    </row>
    <row r="363" spans="34:37" x14ac:dyDescent="0.2">
      <c r="AH363" s="35" t="str">
        <f t="shared" si="5"/>
        <v>CaquetáFlorencia</v>
      </c>
      <c r="AI363" s="35">
        <v>18001</v>
      </c>
      <c r="AJ363" s="35" t="s">
        <v>249</v>
      </c>
      <c r="AK363" s="35" t="s">
        <v>254</v>
      </c>
    </row>
    <row r="364" spans="34:37" x14ac:dyDescent="0.2">
      <c r="AH364" s="35" t="str">
        <f t="shared" si="5"/>
        <v>CaquetáLa_Montañita</v>
      </c>
      <c r="AI364" s="35">
        <v>18410</v>
      </c>
      <c r="AJ364" s="35" t="s">
        <v>249</v>
      </c>
      <c r="AK364" s="35" t="s">
        <v>1598</v>
      </c>
    </row>
    <row r="365" spans="34:37" x14ac:dyDescent="0.2">
      <c r="AH365" s="35" t="str">
        <f t="shared" si="5"/>
        <v>CaquetáMilán</v>
      </c>
      <c r="AI365" s="35">
        <v>18460</v>
      </c>
      <c r="AJ365" s="35" t="s">
        <v>249</v>
      </c>
      <c r="AK365" s="35" t="s">
        <v>879</v>
      </c>
    </row>
    <row r="366" spans="34:37" x14ac:dyDescent="0.2">
      <c r="AH366" s="35" t="str">
        <f t="shared" si="5"/>
        <v>CaquetáMorelia</v>
      </c>
      <c r="AI366" s="35">
        <v>18479</v>
      </c>
      <c r="AJ366" s="35" t="s">
        <v>249</v>
      </c>
      <c r="AK366" s="35" t="s">
        <v>880</v>
      </c>
    </row>
    <row r="367" spans="34:37" x14ac:dyDescent="0.2">
      <c r="AH367" s="35" t="str">
        <f t="shared" si="5"/>
        <v>CaquetáPuerto_Rico</v>
      </c>
      <c r="AI367" s="35">
        <v>18592</v>
      </c>
      <c r="AJ367" s="35" t="s">
        <v>249</v>
      </c>
      <c r="AK367" s="35" t="s">
        <v>1618</v>
      </c>
    </row>
    <row r="368" spans="34:37" x14ac:dyDescent="0.2">
      <c r="AH368" s="35" t="str">
        <f t="shared" si="5"/>
        <v>CaquetáSan_José_del_Fragua</v>
      </c>
      <c r="AI368" s="35">
        <v>18610</v>
      </c>
      <c r="AJ368" s="35" t="s">
        <v>249</v>
      </c>
      <c r="AK368" s="35" t="s">
        <v>1623</v>
      </c>
    </row>
    <row r="369" spans="34:37" x14ac:dyDescent="0.2">
      <c r="AH369" s="35" t="str">
        <f t="shared" si="5"/>
        <v>CaquetáSan_Vicente_del_Caguán</v>
      </c>
      <c r="AI369" s="35">
        <v>18753</v>
      </c>
      <c r="AJ369" s="35" t="s">
        <v>249</v>
      </c>
      <c r="AK369" s="35" t="s">
        <v>1629</v>
      </c>
    </row>
    <row r="370" spans="34:37" x14ac:dyDescent="0.2">
      <c r="AH370" s="35" t="str">
        <f t="shared" si="5"/>
        <v>CaquetáSolano</v>
      </c>
      <c r="AI370" s="35">
        <v>18756</v>
      </c>
      <c r="AJ370" s="35" t="s">
        <v>249</v>
      </c>
      <c r="AK370" s="35" t="s">
        <v>882</v>
      </c>
    </row>
    <row r="371" spans="34:37" x14ac:dyDescent="0.2">
      <c r="AH371" s="35" t="str">
        <f t="shared" si="5"/>
        <v>CaquetáSolita</v>
      </c>
      <c r="AI371" s="35">
        <v>18785</v>
      </c>
      <c r="AJ371" s="35" t="s">
        <v>249</v>
      </c>
      <c r="AK371" s="35" t="s">
        <v>258</v>
      </c>
    </row>
    <row r="372" spans="34:37" x14ac:dyDescent="0.2">
      <c r="AH372" s="35" t="str">
        <f t="shared" si="5"/>
        <v>CaquetáValparaíso</v>
      </c>
      <c r="AI372" s="35">
        <v>18860</v>
      </c>
      <c r="AJ372" s="35" t="s">
        <v>249</v>
      </c>
      <c r="AK372" s="35" t="s">
        <v>259</v>
      </c>
    </row>
    <row r="373" spans="34:37" x14ac:dyDescent="0.2">
      <c r="AH373" s="35" t="str">
        <f t="shared" si="5"/>
        <v>CasanareAguazul</v>
      </c>
      <c r="AI373" s="35">
        <v>85010</v>
      </c>
      <c r="AJ373" s="35" t="s">
        <v>260</v>
      </c>
      <c r="AK373" s="35" t="s">
        <v>261</v>
      </c>
    </row>
    <row r="374" spans="34:37" x14ac:dyDescent="0.2">
      <c r="AH374" s="35" t="str">
        <f t="shared" si="5"/>
        <v>CasanareChameza</v>
      </c>
      <c r="AI374" s="35">
        <v>85015</v>
      </c>
      <c r="AJ374" s="35" t="s">
        <v>260</v>
      </c>
      <c r="AK374" s="35" t="s">
        <v>883</v>
      </c>
    </row>
    <row r="375" spans="34:37" x14ac:dyDescent="0.2">
      <c r="AH375" s="35" t="str">
        <f t="shared" si="5"/>
        <v>CasanareHato_Corozal</v>
      </c>
      <c r="AI375" s="35">
        <v>85125</v>
      </c>
      <c r="AJ375" s="35" t="s">
        <v>260</v>
      </c>
      <c r="AK375" s="35" t="s">
        <v>1571</v>
      </c>
    </row>
    <row r="376" spans="34:37" x14ac:dyDescent="0.2">
      <c r="AH376" s="35" t="str">
        <f t="shared" si="5"/>
        <v>CasanareLa_Salina</v>
      </c>
      <c r="AI376" s="35">
        <v>85136</v>
      </c>
      <c r="AJ376" s="35" t="s">
        <v>260</v>
      </c>
      <c r="AK376" s="35" t="s">
        <v>1574</v>
      </c>
    </row>
    <row r="377" spans="34:37" x14ac:dyDescent="0.2">
      <c r="AH377" s="35" t="str">
        <f t="shared" si="5"/>
        <v>CasanareManí</v>
      </c>
      <c r="AI377" s="35">
        <v>85139</v>
      </c>
      <c r="AJ377" s="35" t="s">
        <v>260</v>
      </c>
      <c r="AK377" s="35" t="s">
        <v>264</v>
      </c>
    </row>
    <row r="378" spans="34:37" x14ac:dyDescent="0.2">
      <c r="AH378" s="35" t="str">
        <f t="shared" si="5"/>
        <v>CasanareMonterrey</v>
      </c>
      <c r="AI378" s="35">
        <v>85162</v>
      </c>
      <c r="AJ378" s="35" t="s">
        <v>260</v>
      </c>
      <c r="AK378" s="35" t="s">
        <v>265</v>
      </c>
    </row>
    <row r="379" spans="34:37" x14ac:dyDescent="0.2">
      <c r="AH379" s="35" t="str">
        <f t="shared" si="5"/>
        <v>CasanareNunchía</v>
      </c>
      <c r="AI379" s="35">
        <v>85225</v>
      </c>
      <c r="AJ379" s="35" t="s">
        <v>260</v>
      </c>
      <c r="AK379" s="35" t="s">
        <v>266</v>
      </c>
    </row>
    <row r="380" spans="34:37" x14ac:dyDescent="0.2">
      <c r="AH380" s="35" t="str">
        <f t="shared" si="5"/>
        <v>CasanareOrocué</v>
      </c>
      <c r="AI380" s="35">
        <v>85230</v>
      </c>
      <c r="AJ380" s="35" t="s">
        <v>260</v>
      </c>
      <c r="AK380" s="35" t="s">
        <v>267</v>
      </c>
    </row>
    <row r="381" spans="34:37" x14ac:dyDescent="0.2">
      <c r="AH381" s="35" t="str">
        <f t="shared" si="5"/>
        <v>CasanarePaz_de_Ariporo</v>
      </c>
      <c r="AI381" s="35">
        <v>85250</v>
      </c>
      <c r="AJ381" s="35" t="s">
        <v>260</v>
      </c>
      <c r="AK381" s="35" t="s">
        <v>1606</v>
      </c>
    </row>
    <row r="382" spans="34:37" x14ac:dyDescent="0.2">
      <c r="AH382" s="35" t="str">
        <f t="shared" si="5"/>
        <v>CasanarePore</v>
      </c>
      <c r="AI382" s="35">
        <v>85263</v>
      </c>
      <c r="AJ382" s="35" t="s">
        <v>260</v>
      </c>
      <c r="AK382" s="35" t="s">
        <v>269</v>
      </c>
    </row>
    <row r="383" spans="34:37" x14ac:dyDescent="0.2">
      <c r="AH383" s="35" t="str">
        <f t="shared" si="5"/>
        <v>CasanareRecetor</v>
      </c>
      <c r="AI383" s="35">
        <v>85279</v>
      </c>
      <c r="AJ383" s="35" t="s">
        <v>260</v>
      </c>
      <c r="AK383" s="35" t="s">
        <v>884</v>
      </c>
    </row>
    <row r="384" spans="34:37" x14ac:dyDescent="0.2">
      <c r="AH384" s="35" t="str">
        <f t="shared" si="5"/>
        <v>CasanareSabanalarga</v>
      </c>
      <c r="AI384" s="35">
        <v>85300</v>
      </c>
      <c r="AJ384" s="35" t="s">
        <v>260</v>
      </c>
      <c r="AK384" s="35" t="s">
        <v>82</v>
      </c>
    </row>
    <row r="385" spans="34:37" x14ac:dyDescent="0.2">
      <c r="AH385" s="35" t="str">
        <f t="shared" si="5"/>
        <v>CasanareSácama</v>
      </c>
      <c r="AI385" s="35">
        <v>85315</v>
      </c>
      <c r="AJ385" s="35" t="s">
        <v>260</v>
      </c>
      <c r="AK385" s="35" t="s">
        <v>270</v>
      </c>
    </row>
    <row r="386" spans="34:37" x14ac:dyDescent="0.2">
      <c r="AH386" s="35" t="str">
        <f t="shared" ref="AH386:AH449" si="6">+CONCATENATE(AJ386,AK386)</f>
        <v>CasanareSan_Luis_de_Palenque</v>
      </c>
      <c r="AI386" s="35">
        <v>85325</v>
      </c>
      <c r="AJ386" s="35" t="s">
        <v>260</v>
      </c>
      <c r="AK386" s="35" t="s">
        <v>1638</v>
      </c>
    </row>
    <row r="387" spans="34:37" x14ac:dyDescent="0.2">
      <c r="AH387" s="35" t="str">
        <f t="shared" si="6"/>
        <v>CasanareTámara</v>
      </c>
      <c r="AI387" s="35">
        <v>85400</v>
      </c>
      <c r="AJ387" s="35" t="s">
        <v>260</v>
      </c>
      <c r="AK387" s="35" t="s">
        <v>272</v>
      </c>
    </row>
    <row r="388" spans="34:37" x14ac:dyDescent="0.2">
      <c r="AH388" s="35" t="str">
        <f t="shared" si="6"/>
        <v>CasanareTauramena</v>
      </c>
      <c r="AI388" s="35">
        <v>85410</v>
      </c>
      <c r="AJ388" s="35" t="s">
        <v>260</v>
      </c>
      <c r="AK388" s="35" t="s">
        <v>885</v>
      </c>
    </row>
    <row r="389" spans="34:37" x14ac:dyDescent="0.2">
      <c r="AH389" s="35" t="str">
        <f t="shared" si="6"/>
        <v>CasanareTrinidad</v>
      </c>
      <c r="AI389" s="35">
        <v>85430</v>
      </c>
      <c r="AJ389" s="35" t="s">
        <v>260</v>
      </c>
      <c r="AK389" s="35" t="s">
        <v>273</v>
      </c>
    </row>
    <row r="390" spans="34:37" x14ac:dyDescent="0.2">
      <c r="AH390" s="35" t="str">
        <f t="shared" si="6"/>
        <v>CasanareVillanueva</v>
      </c>
      <c r="AI390" s="35">
        <v>85440</v>
      </c>
      <c r="AJ390" s="35" t="s">
        <v>260</v>
      </c>
      <c r="AK390" s="35" t="s">
        <v>274</v>
      </c>
    </row>
    <row r="391" spans="34:37" x14ac:dyDescent="0.2">
      <c r="AH391" s="35" t="str">
        <f t="shared" si="6"/>
        <v>CasanareYopal</v>
      </c>
      <c r="AI391" s="35">
        <v>85001</v>
      </c>
      <c r="AJ391" s="35" t="s">
        <v>260</v>
      </c>
      <c r="AK391" s="35" t="s">
        <v>275</v>
      </c>
    </row>
    <row r="392" spans="34:37" x14ac:dyDescent="0.2">
      <c r="AH392" s="35" t="str">
        <f t="shared" si="6"/>
        <v>CaucaAlmaguer</v>
      </c>
      <c r="AI392" s="35">
        <v>19022</v>
      </c>
      <c r="AJ392" s="35" t="s">
        <v>276</v>
      </c>
      <c r="AK392" s="35" t="s">
        <v>277</v>
      </c>
    </row>
    <row r="393" spans="34:37" x14ac:dyDescent="0.2">
      <c r="AH393" s="35" t="str">
        <f t="shared" si="6"/>
        <v>CaucaArgelia</v>
      </c>
      <c r="AI393" s="35">
        <v>19050</v>
      </c>
      <c r="AJ393" s="35" t="s">
        <v>276</v>
      </c>
      <c r="AK393" s="35" t="s">
        <v>40</v>
      </c>
    </row>
    <row r="394" spans="34:37" x14ac:dyDescent="0.2">
      <c r="AH394" s="35" t="str">
        <f t="shared" si="6"/>
        <v>CaucaBalboa</v>
      </c>
      <c r="AI394" s="35">
        <v>19075</v>
      </c>
      <c r="AJ394" s="35" t="s">
        <v>276</v>
      </c>
      <c r="AK394" s="35" t="s">
        <v>617</v>
      </c>
    </row>
    <row r="395" spans="34:37" x14ac:dyDescent="0.2">
      <c r="AH395" s="35" t="str">
        <f t="shared" si="6"/>
        <v>CaucaBolívar</v>
      </c>
      <c r="AI395" s="35">
        <v>19100</v>
      </c>
      <c r="AJ395" s="35" t="s">
        <v>276</v>
      </c>
      <c r="AK395" s="35" t="s">
        <v>113</v>
      </c>
    </row>
    <row r="396" spans="34:37" x14ac:dyDescent="0.2">
      <c r="AH396" s="35" t="str">
        <f t="shared" si="6"/>
        <v>CaucaBuenos_Aires</v>
      </c>
      <c r="AI396" s="35">
        <v>19110</v>
      </c>
      <c r="AJ396" s="35" t="s">
        <v>276</v>
      </c>
      <c r="AK396" s="35" t="s">
        <v>1581</v>
      </c>
    </row>
    <row r="397" spans="34:37" x14ac:dyDescent="0.2">
      <c r="AH397" s="35" t="str">
        <f t="shared" si="6"/>
        <v>CaucaCajibío</v>
      </c>
      <c r="AI397" s="35">
        <v>19130</v>
      </c>
      <c r="AJ397" s="35" t="s">
        <v>276</v>
      </c>
      <c r="AK397" s="35" t="s">
        <v>278</v>
      </c>
    </row>
    <row r="398" spans="34:37" x14ac:dyDescent="0.2">
      <c r="AH398" s="35" t="str">
        <f t="shared" si="6"/>
        <v>CaucaCaldono</v>
      </c>
      <c r="AI398" s="35">
        <v>19137</v>
      </c>
      <c r="AJ398" s="35" t="s">
        <v>276</v>
      </c>
      <c r="AK398" s="35" t="s">
        <v>279</v>
      </c>
    </row>
    <row r="399" spans="34:37" x14ac:dyDescent="0.2">
      <c r="AH399" s="35" t="str">
        <f t="shared" si="6"/>
        <v>CaucaCaloto</v>
      </c>
      <c r="AI399" s="35">
        <v>19142</v>
      </c>
      <c r="AJ399" s="35" t="s">
        <v>276</v>
      </c>
      <c r="AK399" s="35" t="s">
        <v>887</v>
      </c>
    </row>
    <row r="400" spans="34:37" x14ac:dyDescent="0.2">
      <c r="AH400" s="35" t="str">
        <f t="shared" si="6"/>
        <v>CaucaCorinto</v>
      </c>
      <c r="AI400" s="35">
        <v>19212</v>
      </c>
      <c r="AJ400" s="35" t="s">
        <v>276</v>
      </c>
      <c r="AK400" s="35" t="s">
        <v>280</v>
      </c>
    </row>
    <row r="401" spans="34:37" x14ac:dyDescent="0.2">
      <c r="AH401" s="35" t="str">
        <f t="shared" si="6"/>
        <v>CaucaEl_Tambo</v>
      </c>
      <c r="AI401" s="35">
        <v>19256</v>
      </c>
      <c r="AJ401" s="35" t="s">
        <v>276</v>
      </c>
      <c r="AK401" s="35" t="s">
        <v>1613</v>
      </c>
    </row>
    <row r="402" spans="34:37" x14ac:dyDescent="0.2">
      <c r="AH402" s="35" t="str">
        <f t="shared" si="6"/>
        <v>CaucaFlorencia</v>
      </c>
      <c r="AI402" s="35">
        <v>19290</v>
      </c>
      <c r="AJ402" s="35" t="s">
        <v>276</v>
      </c>
      <c r="AK402" s="35" t="s">
        <v>254</v>
      </c>
    </row>
    <row r="403" spans="34:37" x14ac:dyDescent="0.2">
      <c r="AH403" s="35" t="str">
        <f t="shared" si="6"/>
        <v>CaucaGuachené_</v>
      </c>
      <c r="AI403" s="35">
        <v>19300</v>
      </c>
      <c r="AJ403" s="35" t="s">
        <v>276</v>
      </c>
      <c r="AK403" s="35" t="s">
        <v>1624</v>
      </c>
    </row>
    <row r="404" spans="34:37" x14ac:dyDescent="0.2">
      <c r="AH404" s="35" t="str">
        <f t="shared" si="6"/>
        <v>CaucaGuapi</v>
      </c>
      <c r="AI404" s="35">
        <v>19318</v>
      </c>
      <c r="AJ404" s="35" t="s">
        <v>276</v>
      </c>
      <c r="AK404" s="35" t="s">
        <v>889</v>
      </c>
    </row>
    <row r="405" spans="34:37" x14ac:dyDescent="0.2">
      <c r="AH405" s="35" t="str">
        <f t="shared" si="6"/>
        <v>CaucaInzá</v>
      </c>
      <c r="AI405" s="35">
        <v>19355</v>
      </c>
      <c r="AJ405" s="35" t="s">
        <v>276</v>
      </c>
      <c r="AK405" s="35" t="s">
        <v>282</v>
      </c>
    </row>
    <row r="406" spans="34:37" x14ac:dyDescent="0.2">
      <c r="AH406" s="35" t="str">
        <f t="shared" si="6"/>
        <v>CaucaJambaló</v>
      </c>
      <c r="AI406" s="35">
        <v>19364</v>
      </c>
      <c r="AJ406" s="35" t="s">
        <v>276</v>
      </c>
      <c r="AK406" s="35" t="s">
        <v>890</v>
      </c>
    </row>
    <row r="407" spans="34:37" x14ac:dyDescent="0.2">
      <c r="AH407" s="35" t="str">
        <f t="shared" si="6"/>
        <v>CaucaLa_Sierra</v>
      </c>
      <c r="AI407" s="35">
        <v>19392</v>
      </c>
      <c r="AJ407" s="35" t="s">
        <v>276</v>
      </c>
      <c r="AK407" s="35" t="s">
        <v>1649</v>
      </c>
    </row>
    <row r="408" spans="34:37" x14ac:dyDescent="0.2">
      <c r="AH408" s="35" t="str">
        <f t="shared" si="6"/>
        <v>CaucaLa_Vega</v>
      </c>
      <c r="AI408" s="35">
        <v>19397</v>
      </c>
      <c r="AJ408" s="35" t="s">
        <v>276</v>
      </c>
      <c r="AK408" s="35" t="s">
        <v>1654</v>
      </c>
    </row>
    <row r="409" spans="34:37" x14ac:dyDescent="0.2">
      <c r="AH409" s="35" t="str">
        <f t="shared" si="6"/>
        <v>CaucaLópez</v>
      </c>
      <c r="AI409" s="35">
        <v>19418</v>
      </c>
      <c r="AJ409" s="35" t="s">
        <v>276</v>
      </c>
      <c r="AK409" s="35" t="s">
        <v>891</v>
      </c>
    </row>
    <row r="410" spans="34:37" x14ac:dyDescent="0.2">
      <c r="AH410" s="35" t="str">
        <f t="shared" si="6"/>
        <v>CaucaMercaderes</v>
      </c>
      <c r="AI410" s="35">
        <v>19450</v>
      </c>
      <c r="AJ410" s="35" t="s">
        <v>276</v>
      </c>
      <c r="AK410" s="35" t="s">
        <v>284</v>
      </c>
    </row>
    <row r="411" spans="34:37" x14ac:dyDescent="0.2">
      <c r="AH411" s="35" t="str">
        <f t="shared" si="6"/>
        <v>CaucaMiranda</v>
      </c>
      <c r="AI411" s="35">
        <v>19455</v>
      </c>
      <c r="AJ411" s="35" t="s">
        <v>276</v>
      </c>
      <c r="AK411" s="35" t="s">
        <v>285</v>
      </c>
    </row>
    <row r="412" spans="34:37" x14ac:dyDescent="0.2">
      <c r="AH412" s="35" t="str">
        <f t="shared" si="6"/>
        <v>CaucaMorales</v>
      </c>
      <c r="AI412" s="35">
        <v>19473</v>
      </c>
      <c r="AJ412" s="35" t="s">
        <v>276</v>
      </c>
      <c r="AK412" s="35" t="s">
        <v>125</v>
      </c>
    </row>
    <row r="413" spans="34:37" x14ac:dyDescent="0.2">
      <c r="AH413" s="35" t="str">
        <f t="shared" si="6"/>
        <v>CaucaPadilla</v>
      </c>
      <c r="AI413" s="35">
        <v>19513</v>
      </c>
      <c r="AJ413" s="35" t="s">
        <v>276</v>
      </c>
      <c r="AK413" s="35" t="s">
        <v>892</v>
      </c>
    </row>
    <row r="414" spans="34:37" x14ac:dyDescent="0.2">
      <c r="AH414" s="35" t="str">
        <f t="shared" si="6"/>
        <v>CaucaPaez</v>
      </c>
      <c r="AI414" s="35">
        <v>19517</v>
      </c>
      <c r="AJ414" s="35" t="s">
        <v>276</v>
      </c>
      <c r="AK414" s="35" t="s">
        <v>286</v>
      </c>
    </row>
    <row r="415" spans="34:37" x14ac:dyDescent="0.2">
      <c r="AH415" s="35" t="str">
        <f t="shared" si="6"/>
        <v>CaucaPatía</v>
      </c>
      <c r="AI415" s="35">
        <v>19532</v>
      </c>
      <c r="AJ415" s="35" t="s">
        <v>276</v>
      </c>
      <c r="AK415" s="35" t="s">
        <v>287</v>
      </c>
    </row>
    <row r="416" spans="34:37" x14ac:dyDescent="0.2">
      <c r="AH416" s="35" t="str">
        <f t="shared" si="6"/>
        <v>CaucaPiamonte</v>
      </c>
      <c r="AI416" s="35">
        <v>19533</v>
      </c>
      <c r="AJ416" s="35" t="s">
        <v>276</v>
      </c>
      <c r="AK416" s="35" t="s">
        <v>288</v>
      </c>
    </row>
    <row r="417" spans="34:37" x14ac:dyDescent="0.2">
      <c r="AH417" s="35" t="str">
        <f t="shared" si="6"/>
        <v>CaucaPiendamó</v>
      </c>
      <c r="AI417" s="35">
        <v>19548</v>
      </c>
      <c r="AJ417" s="35" t="s">
        <v>276</v>
      </c>
      <c r="AK417" s="35" t="s">
        <v>289</v>
      </c>
    </row>
    <row r="418" spans="34:37" x14ac:dyDescent="0.2">
      <c r="AH418" s="35" t="str">
        <f t="shared" si="6"/>
        <v>CaucaPopayán</v>
      </c>
      <c r="AI418" s="35">
        <v>19001</v>
      </c>
      <c r="AJ418" s="35" t="s">
        <v>276</v>
      </c>
      <c r="AK418" s="35" t="s">
        <v>290</v>
      </c>
    </row>
    <row r="419" spans="34:37" x14ac:dyDescent="0.2">
      <c r="AH419" s="35" t="str">
        <f t="shared" si="6"/>
        <v>CaucaPuerto_Tejada</v>
      </c>
      <c r="AI419" s="35">
        <v>19573</v>
      </c>
      <c r="AJ419" s="35" t="s">
        <v>276</v>
      </c>
      <c r="AK419" s="35" t="s">
        <v>1718</v>
      </c>
    </row>
    <row r="420" spans="34:37" x14ac:dyDescent="0.2">
      <c r="AH420" s="35" t="str">
        <f t="shared" si="6"/>
        <v>CaucaPuracé</v>
      </c>
      <c r="AI420" s="35">
        <v>19585</v>
      </c>
      <c r="AJ420" s="35" t="s">
        <v>276</v>
      </c>
      <c r="AK420" s="35" t="s">
        <v>894</v>
      </c>
    </row>
    <row r="421" spans="34:37" x14ac:dyDescent="0.2">
      <c r="AH421" s="35" t="str">
        <f t="shared" si="6"/>
        <v>CaucaRosas</v>
      </c>
      <c r="AI421" s="35">
        <v>19622</v>
      </c>
      <c r="AJ421" s="35" t="s">
        <v>276</v>
      </c>
      <c r="AK421" s="35" t="s">
        <v>291</v>
      </c>
    </row>
    <row r="422" spans="34:37" x14ac:dyDescent="0.2">
      <c r="AH422" s="35" t="str">
        <f t="shared" si="6"/>
        <v>CaucaSan_Sebastián</v>
      </c>
      <c r="AI422" s="35">
        <v>19693</v>
      </c>
      <c r="AJ422" s="35" t="s">
        <v>276</v>
      </c>
      <c r="AK422" s="35" t="s">
        <v>1730</v>
      </c>
    </row>
    <row r="423" spans="34:37" x14ac:dyDescent="0.2">
      <c r="AH423" s="35" t="str">
        <f t="shared" si="6"/>
        <v>CaucaSanta_Rosa</v>
      </c>
      <c r="AI423" s="35">
        <v>19701</v>
      </c>
      <c r="AJ423" s="35" t="s">
        <v>276</v>
      </c>
      <c r="AK423" s="35" t="s">
        <v>1735</v>
      </c>
    </row>
    <row r="424" spans="34:37" x14ac:dyDescent="0.2">
      <c r="AH424" s="35" t="str">
        <f t="shared" si="6"/>
        <v>CaucaSantander_de_Quilichao</v>
      </c>
      <c r="AI424" s="35">
        <v>19698</v>
      </c>
      <c r="AJ424" s="35" t="s">
        <v>276</v>
      </c>
      <c r="AK424" s="35" t="s">
        <v>1740</v>
      </c>
    </row>
    <row r="425" spans="34:37" x14ac:dyDescent="0.2">
      <c r="AH425" s="35" t="str">
        <f t="shared" si="6"/>
        <v>CaucaSilvia</v>
      </c>
      <c r="AI425" s="35">
        <v>19743</v>
      </c>
      <c r="AJ425" s="35" t="s">
        <v>276</v>
      </c>
      <c r="AK425" s="35" t="s">
        <v>895</v>
      </c>
    </row>
    <row r="426" spans="34:37" x14ac:dyDescent="0.2">
      <c r="AH426" s="35" t="str">
        <f t="shared" si="6"/>
        <v>CaucaSotara</v>
      </c>
      <c r="AI426" s="35">
        <v>19760</v>
      </c>
      <c r="AJ426" s="35" t="s">
        <v>276</v>
      </c>
      <c r="AK426" s="35" t="s">
        <v>295</v>
      </c>
    </row>
    <row r="427" spans="34:37" x14ac:dyDescent="0.2">
      <c r="AH427" s="35" t="str">
        <f t="shared" si="6"/>
        <v>CaucaSuárez</v>
      </c>
      <c r="AI427" s="35">
        <v>19780</v>
      </c>
      <c r="AJ427" s="35" t="s">
        <v>276</v>
      </c>
      <c r="AK427" s="35" t="s">
        <v>296</v>
      </c>
    </row>
    <row r="428" spans="34:37" x14ac:dyDescent="0.2">
      <c r="AH428" s="35" t="str">
        <f t="shared" si="6"/>
        <v>CaucaSucre</v>
      </c>
      <c r="AI428" s="35">
        <v>19785</v>
      </c>
      <c r="AJ428" s="35" t="s">
        <v>276</v>
      </c>
      <c r="AK428" s="35" t="s">
        <v>297</v>
      </c>
    </row>
    <row r="429" spans="34:37" x14ac:dyDescent="0.2">
      <c r="AH429" s="35" t="str">
        <f t="shared" si="6"/>
        <v>CaucaTimbío</v>
      </c>
      <c r="AI429" s="35">
        <v>19807</v>
      </c>
      <c r="AJ429" s="35" t="s">
        <v>276</v>
      </c>
      <c r="AK429" s="35" t="s">
        <v>298</v>
      </c>
    </row>
    <row r="430" spans="34:37" x14ac:dyDescent="0.2">
      <c r="AH430" s="35" t="str">
        <f t="shared" si="6"/>
        <v>CaucaTimbiquí</v>
      </c>
      <c r="AI430" s="35">
        <v>19809</v>
      </c>
      <c r="AJ430" s="35" t="s">
        <v>276</v>
      </c>
      <c r="AK430" s="35" t="s">
        <v>896</v>
      </c>
    </row>
    <row r="431" spans="34:37" x14ac:dyDescent="0.2">
      <c r="AH431" s="35" t="str">
        <f t="shared" si="6"/>
        <v>CaucaToribio</v>
      </c>
      <c r="AI431" s="35">
        <v>19821</v>
      </c>
      <c r="AJ431" s="35" t="s">
        <v>276</v>
      </c>
      <c r="AK431" s="35" t="s">
        <v>299</v>
      </c>
    </row>
    <row r="432" spans="34:37" x14ac:dyDescent="0.2">
      <c r="AH432" s="35" t="str">
        <f t="shared" si="6"/>
        <v>CaucaTotoró</v>
      </c>
      <c r="AI432" s="35">
        <v>19824</v>
      </c>
      <c r="AJ432" s="35" t="s">
        <v>276</v>
      </c>
      <c r="AK432" s="35" t="s">
        <v>897</v>
      </c>
    </row>
    <row r="433" spans="34:37" x14ac:dyDescent="0.2">
      <c r="AH433" s="35" t="str">
        <f t="shared" si="6"/>
        <v>CaucaVilla_Rica</v>
      </c>
      <c r="AI433" s="35">
        <v>19845</v>
      </c>
      <c r="AJ433" s="35" t="s">
        <v>276</v>
      </c>
      <c r="AK433" s="35" t="s">
        <v>1754</v>
      </c>
    </row>
    <row r="434" spans="34:37" x14ac:dyDescent="0.2">
      <c r="AH434" s="35" t="str">
        <f t="shared" si="6"/>
        <v>CesarAguachica</v>
      </c>
      <c r="AI434" s="35">
        <v>20011</v>
      </c>
      <c r="AJ434" s="35" t="s">
        <v>301</v>
      </c>
      <c r="AK434" s="35" t="s">
        <v>302</v>
      </c>
    </row>
    <row r="435" spans="34:37" x14ac:dyDescent="0.2">
      <c r="AH435" s="35" t="str">
        <f t="shared" si="6"/>
        <v>CesarAgustín_Codazzi</v>
      </c>
      <c r="AI435" s="35">
        <v>20013</v>
      </c>
      <c r="AJ435" s="35" t="s">
        <v>301</v>
      </c>
      <c r="AK435" s="35" t="s">
        <v>1562</v>
      </c>
    </row>
    <row r="436" spans="34:37" x14ac:dyDescent="0.2">
      <c r="AH436" s="35" t="str">
        <f t="shared" si="6"/>
        <v>CesarAstrea</v>
      </c>
      <c r="AI436" s="35">
        <v>20032</v>
      </c>
      <c r="AJ436" s="35" t="s">
        <v>301</v>
      </c>
      <c r="AK436" s="35" t="s">
        <v>899</v>
      </c>
    </row>
    <row r="437" spans="34:37" x14ac:dyDescent="0.2">
      <c r="AH437" s="35" t="str">
        <f t="shared" si="6"/>
        <v>CesarBecerril</v>
      </c>
      <c r="AI437" s="35">
        <v>20045</v>
      </c>
      <c r="AJ437" s="35" t="s">
        <v>301</v>
      </c>
      <c r="AK437" s="35" t="s">
        <v>303</v>
      </c>
    </row>
    <row r="438" spans="34:37" x14ac:dyDescent="0.2">
      <c r="AH438" s="35" t="str">
        <f t="shared" si="6"/>
        <v>CesarBosconia</v>
      </c>
      <c r="AI438" s="35">
        <v>20060</v>
      </c>
      <c r="AJ438" s="35" t="s">
        <v>301</v>
      </c>
      <c r="AK438" s="35" t="s">
        <v>304</v>
      </c>
    </row>
    <row r="439" spans="34:37" x14ac:dyDescent="0.2">
      <c r="AH439" s="35" t="str">
        <f t="shared" si="6"/>
        <v>CesarChimichagua</v>
      </c>
      <c r="AI439" s="35">
        <v>20175</v>
      </c>
      <c r="AJ439" s="35" t="s">
        <v>301</v>
      </c>
      <c r="AK439" s="35" t="s">
        <v>305</v>
      </c>
    </row>
    <row r="440" spans="34:37" x14ac:dyDescent="0.2">
      <c r="AH440" s="35" t="str">
        <f t="shared" si="6"/>
        <v>CesarChiriguaná</v>
      </c>
      <c r="AI440" s="35">
        <v>20178</v>
      </c>
      <c r="AJ440" s="35" t="s">
        <v>301</v>
      </c>
      <c r="AK440" s="35" t="s">
        <v>900</v>
      </c>
    </row>
    <row r="441" spans="34:37" x14ac:dyDescent="0.2">
      <c r="AH441" s="35" t="str">
        <f t="shared" si="6"/>
        <v>CesarCurumaní</v>
      </c>
      <c r="AI441" s="35">
        <v>20228</v>
      </c>
      <c r="AJ441" s="35" t="s">
        <v>301</v>
      </c>
      <c r="AK441" s="35" t="s">
        <v>306</v>
      </c>
    </row>
    <row r="442" spans="34:37" x14ac:dyDescent="0.2">
      <c r="AH442" s="35" t="str">
        <f t="shared" si="6"/>
        <v>CesarEl_Copey</v>
      </c>
      <c r="AI442" s="35">
        <v>20238</v>
      </c>
      <c r="AJ442" s="35" t="s">
        <v>301</v>
      </c>
      <c r="AK442" s="35" t="s">
        <v>1607</v>
      </c>
    </row>
    <row r="443" spans="34:37" x14ac:dyDescent="0.2">
      <c r="AH443" s="35" t="str">
        <f t="shared" si="6"/>
        <v>CesarEl_Paso</v>
      </c>
      <c r="AI443" s="35">
        <v>20250</v>
      </c>
      <c r="AJ443" s="35" t="s">
        <v>301</v>
      </c>
      <c r="AK443" s="35" t="s">
        <v>1614</v>
      </c>
    </row>
    <row r="444" spans="34:37" x14ac:dyDescent="0.2">
      <c r="AH444" s="35" t="str">
        <f t="shared" si="6"/>
        <v>CesarGamarra</v>
      </c>
      <c r="AI444" s="35">
        <v>20295</v>
      </c>
      <c r="AJ444" s="35" t="s">
        <v>301</v>
      </c>
      <c r="AK444" s="35" t="s">
        <v>308</v>
      </c>
    </row>
    <row r="445" spans="34:37" x14ac:dyDescent="0.2">
      <c r="AH445" s="35" t="str">
        <f t="shared" si="6"/>
        <v>CesarGonzález</v>
      </c>
      <c r="AI445" s="35">
        <v>20310</v>
      </c>
      <c r="AJ445" s="35" t="s">
        <v>301</v>
      </c>
      <c r="AK445" s="35" t="s">
        <v>902</v>
      </c>
    </row>
    <row r="446" spans="34:37" x14ac:dyDescent="0.2">
      <c r="AH446" s="35" t="str">
        <f t="shared" si="6"/>
        <v>CesarLa_Gloria</v>
      </c>
      <c r="AI446" s="35">
        <v>20383</v>
      </c>
      <c r="AJ446" s="35" t="s">
        <v>301</v>
      </c>
      <c r="AK446" s="35" t="s">
        <v>1630</v>
      </c>
    </row>
    <row r="447" spans="34:37" x14ac:dyDescent="0.2">
      <c r="AH447" s="35" t="str">
        <f t="shared" si="6"/>
        <v>CesarLa_Jagua_de_Ibirico</v>
      </c>
      <c r="AI447" s="35">
        <v>20400</v>
      </c>
      <c r="AJ447" s="35" t="s">
        <v>301</v>
      </c>
      <c r="AK447" s="35" t="s">
        <v>1639</v>
      </c>
    </row>
    <row r="448" spans="34:37" x14ac:dyDescent="0.2">
      <c r="AH448" s="35" t="str">
        <f t="shared" si="6"/>
        <v>CesarLa_Paz</v>
      </c>
      <c r="AI448" s="35">
        <v>20621</v>
      </c>
      <c r="AJ448" s="35" t="s">
        <v>301</v>
      </c>
      <c r="AK448" s="35" t="s">
        <v>1643</v>
      </c>
    </row>
    <row r="449" spans="34:37" x14ac:dyDescent="0.2">
      <c r="AH449" s="35" t="str">
        <f t="shared" si="6"/>
        <v>CesarManaure</v>
      </c>
      <c r="AI449" s="35">
        <v>20443</v>
      </c>
      <c r="AJ449" s="35" t="s">
        <v>301</v>
      </c>
      <c r="AK449" s="35" t="s">
        <v>311</v>
      </c>
    </row>
    <row r="450" spans="34:37" x14ac:dyDescent="0.2">
      <c r="AH450" s="35" t="str">
        <f t="shared" ref="AH450:AH513" si="7">+CONCATENATE(AJ450,AK450)</f>
        <v>CesarPailitas</v>
      </c>
      <c r="AI450" s="35">
        <v>20517</v>
      </c>
      <c r="AJ450" s="35" t="s">
        <v>301</v>
      </c>
      <c r="AK450" s="35" t="s">
        <v>903</v>
      </c>
    </row>
    <row r="451" spans="34:37" x14ac:dyDescent="0.2">
      <c r="AH451" s="35" t="str">
        <f t="shared" si="7"/>
        <v>CesarPelaya</v>
      </c>
      <c r="AI451" s="35">
        <v>20550</v>
      </c>
      <c r="AJ451" s="35" t="s">
        <v>301</v>
      </c>
      <c r="AK451" s="35" t="s">
        <v>904</v>
      </c>
    </row>
    <row r="452" spans="34:37" x14ac:dyDescent="0.2">
      <c r="AH452" s="35" t="str">
        <f t="shared" si="7"/>
        <v>CesarPueblo_Bello</v>
      </c>
      <c r="AI452" s="35">
        <v>20570</v>
      </c>
      <c r="AJ452" s="35" t="s">
        <v>301</v>
      </c>
      <c r="AK452" s="35" t="s">
        <v>1669</v>
      </c>
    </row>
    <row r="453" spans="34:37" x14ac:dyDescent="0.2">
      <c r="AH453" s="35" t="str">
        <f t="shared" si="7"/>
        <v>CesarRío_de_Oro</v>
      </c>
      <c r="AI453" s="35">
        <v>20614</v>
      </c>
      <c r="AJ453" s="35" t="s">
        <v>301</v>
      </c>
      <c r="AK453" s="35" t="s">
        <v>1677</v>
      </c>
    </row>
    <row r="454" spans="34:37" x14ac:dyDescent="0.2">
      <c r="AH454" s="35" t="str">
        <f t="shared" si="7"/>
        <v>CesarSan_Alberto</v>
      </c>
      <c r="AI454" s="35">
        <v>20710</v>
      </c>
      <c r="AJ454" s="35" t="s">
        <v>301</v>
      </c>
      <c r="AK454" s="35" t="s">
        <v>1682</v>
      </c>
    </row>
    <row r="455" spans="34:37" x14ac:dyDescent="0.2">
      <c r="AH455" s="35" t="str">
        <f t="shared" si="7"/>
        <v>CesarSan_Diego</v>
      </c>
      <c r="AI455" s="35">
        <v>20750</v>
      </c>
      <c r="AJ455" s="35" t="s">
        <v>301</v>
      </c>
      <c r="AK455" s="35" t="s">
        <v>1686</v>
      </c>
    </row>
    <row r="456" spans="34:37" x14ac:dyDescent="0.2">
      <c r="AH456" s="35" t="str">
        <f t="shared" si="7"/>
        <v>CesarSan_Martín</v>
      </c>
      <c r="AI456" s="35">
        <v>20770</v>
      </c>
      <c r="AJ456" s="35" t="s">
        <v>301</v>
      </c>
      <c r="AK456" s="35" t="s">
        <v>1692</v>
      </c>
    </row>
    <row r="457" spans="34:37" x14ac:dyDescent="0.2">
      <c r="AH457" s="35" t="str">
        <f t="shared" si="7"/>
        <v>CesarTamalameque</v>
      </c>
      <c r="AI457" s="35">
        <v>20787</v>
      </c>
      <c r="AJ457" s="35" t="s">
        <v>301</v>
      </c>
      <c r="AK457" s="35" t="s">
        <v>907</v>
      </c>
    </row>
    <row r="458" spans="34:37" x14ac:dyDescent="0.2">
      <c r="AH458" s="35" t="str">
        <f t="shared" si="7"/>
        <v>CesarValledupar</v>
      </c>
      <c r="AI458" s="35">
        <v>20001</v>
      </c>
      <c r="AJ458" s="35" t="s">
        <v>301</v>
      </c>
      <c r="AK458" s="35" t="s">
        <v>315</v>
      </c>
    </row>
    <row r="459" spans="34:37" x14ac:dyDescent="0.2">
      <c r="AH459" s="35" t="str">
        <f t="shared" si="7"/>
        <v>ChocóAcandí</v>
      </c>
      <c r="AI459" s="35">
        <v>27006</v>
      </c>
      <c r="AJ459" s="35" t="s">
        <v>316</v>
      </c>
      <c r="AK459" s="35" t="s">
        <v>908</v>
      </c>
    </row>
    <row r="460" spans="34:37" x14ac:dyDescent="0.2">
      <c r="AH460" s="35" t="str">
        <f t="shared" si="7"/>
        <v>ChocóAlto_Baudo</v>
      </c>
      <c r="AI460" s="35">
        <v>27025</v>
      </c>
      <c r="AJ460" s="35" t="s">
        <v>316</v>
      </c>
      <c r="AK460" s="35" t="s">
        <v>1563</v>
      </c>
    </row>
    <row r="461" spans="34:37" x14ac:dyDescent="0.2">
      <c r="AH461" s="35" t="str">
        <f t="shared" si="7"/>
        <v>ChocóAtrato</v>
      </c>
      <c r="AI461" s="35">
        <v>27050</v>
      </c>
      <c r="AJ461" s="35" t="s">
        <v>316</v>
      </c>
      <c r="AK461" s="35" t="s">
        <v>318</v>
      </c>
    </row>
    <row r="462" spans="34:37" x14ac:dyDescent="0.2">
      <c r="AH462" s="35" t="str">
        <f t="shared" si="7"/>
        <v>ChocóBagadó</v>
      </c>
      <c r="AI462" s="35">
        <v>27073</v>
      </c>
      <c r="AJ462" s="35" t="s">
        <v>316</v>
      </c>
      <c r="AK462" s="35" t="s">
        <v>319</v>
      </c>
    </row>
    <row r="463" spans="34:37" x14ac:dyDescent="0.2">
      <c r="AH463" s="35" t="str">
        <f t="shared" si="7"/>
        <v>ChocóBahía_Solano</v>
      </c>
      <c r="AI463" s="35">
        <v>27075</v>
      </c>
      <c r="AJ463" s="35" t="s">
        <v>316</v>
      </c>
      <c r="AK463" s="35" t="s">
        <v>1582</v>
      </c>
    </row>
    <row r="464" spans="34:37" x14ac:dyDescent="0.2">
      <c r="AH464" s="35" t="str">
        <f t="shared" si="7"/>
        <v>ChocóBajo_Baudó</v>
      </c>
      <c r="AI464" s="35">
        <v>27077</v>
      </c>
      <c r="AJ464" s="35" t="s">
        <v>316</v>
      </c>
      <c r="AK464" s="35" t="s">
        <v>1588</v>
      </c>
    </row>
    <row r="465" spans="34:37" x14ac:dyDescent="0.2">
      <c r="AH465" s="35" t="str">
        <f t="shared" si="7"/>
        <v>ChocóBojaya</v>
      </c>
      <c r="AI465" s="35">
        <v>27099</v>
      </c>
      <c r="AJ465" s="35" t="s">
        <v>316</v>
      </c>
      <c r="AK465" s="35" t="s">
        <v>322</v>
      </c>
    </row>
    <row r="466" spans="34:37" x14ac:dyDescent="0.2">
      <c r="AH466" s="35" t="str">
        <f t="shared" si="7"/>
        <v>ChocóCarmen_del_Darien</v>
      </c>
      <c r="AI466" s="35">
        <v>27150</v>
      </c>
      <c r="AJ466" s="35" t="s">
        <v>316</v>
      </c>
      <c r="AK466" s="35" t="s">
        <v>1599</v>
      </c>
    </row>
    <row r="467" spans="34:37" x14ac:dyDescent="0.2">
      <c r="AH467" s="35" t="str">
        <f t="shared" si="7"/>
        <v>ChocóCértegui</v>
      </c>
      <c r="AI467" s="35">
        <v>27160</v>
      </c>
      <c r="AJ467" s="35" t="s">
        <v>316</v>
      </c>
      <c r="AK467" s="35" t="s">
        <v>324</v>
      </c>
    </row>
    <row r="468" spans="34:37" x14ac:dyDescent="0.2">
      <c r="AH468" s="35" t="str">
        <f t="shared" si="7"/>
        <v>ChocóCondoto</v>
      </c>
      <c r="AI468" s="35">
        <v>27205</v>
      </c>
      <c r="AJ468" s="35" t="s">
        <v>316</v>
      </c>
      <c r="AK468" s="35" t="s">
        <v>910</v>
      </c>
    </row>
    <row r="469" spans="34:37" x14ac:dyDescent="0.2">
      <c r="AH469" s="35" t="str">
        <f t="shared" si="7"/>
        <v>ChocóEl_Cantón_del_San_Pablo</v>
      </c>
      <c r="AI469" s="35">
        <v>27135</v>
      </c>
      <c r="AJ469" s="35" t="s">
        <v>316</v>
      </c>
      <c r="AK469" s="35" t="s">
        <v>1619</v>
      </c>
    </row>
    <row r="470" spans="34:37" x14ac:dyDescent="0.2">
      <c r="AH470" s="35" t="str">
        <f t="shared" si="7"/>
        <v>ChocóEl_Carmen_de_Atrato</v>
      </c>
      <c r="AI470" s="35">
        <v>27245</v>
      </c>
      <c r="AJ470" s="35" t="s">
        <v>316</v>
      </c>
      <c r="AK470" s="35" t="s">
        <v>1625</v>
      </c>
    </row>
    <row r="471" spans="34:37" x14ac:dyDescent="0.2">
      <c r="AH471" s="35" t="str">
        <f t="shared" si="7"/>
        <v>ChocóEl_Litoral_del_San_Juan</v>
      </c>
      <c r="AI471" s="35">
        <v>27250</v>
      </c>
      <c r="AJ471" s="35" t="s">
        <v>316</v>
      </c>
      <c r="AK471" s="35" t="s">
        <v>1631</v>
      </c>
    </row>
    <row r="472" spans="34:37" x14ac:dyDescent="0.2">
      <c r="AH472" s="35" t="str">
        <f t="shared" si="7"/>
        <v>ChocóIstmina</v>
      </c>
      <c r="AI472" s="35">
        <v>27361</v>
      </c>
      <c r="AJ472" s="35" t="s">
        <v>316</v>
      </c>
      <c r="AK472" s="35" t="s">
        <v>911</v>
      </c>
    </row>
    <row r="473" spans="34:37" x14ac:dyDescent="0.2">
      <c r="AH473" s="35" t="str">
        <f t="shared" si="7"/>
        <v>ChocóJuradó</v>
      </c>
      <c r="AI473" s="35">
        <v>27372</v>
      </c>
      <c r="AJ473" s="35" t="s">
        <v>316</v>
      </c>
      <c r="AK473" s="35" t="s">
        <v>326</v>
      </c>
    </row>
    <row r="474" spans="34:37" x14ac:dyDescent="0.2">
      <c r="AH474" s="35" t="str">
        <f t="shared" si="7"/>
        <v>ChocóLloró</v>
      </c>
      <c r="AI474" s="35">
        <v>27413</v>
      </c>
      <c r="AJ474" s="35" t="s">
        <v>316</v>
      </c>
      <c r="AK474" s="35" t="s">
        <v>328</v>
      </c>
    </row>
    <row r="475" spans="34:37" x14ac:dyDescent="0.2">
      <c r="AH475" s="35" t="str">
        <f t="shared" si="7"/>
        <v>ChocóMedio_Atrato</v>
      </c>
      <c r="AI475" s="35">
        <v>27425</v>
      </c>
      <c r="AJ475" s="35" t="s">
        <v>316</v>
      </c>
      <c r="AK475" s="35" t="s">
        <v>1655</v>
      </c>
    </row>
    <row r="476" spans="34:37" x14ac:dyDescent="0.2">
      <c r="AH476" s="35" t="str">
        <f t="shared" si="7"/>
        <v>ChocóMedio_Baudó</v>
      </c>
      <c r="AI476" s="35">
        <v>27430</v>
      </c>
      <c r="AJ476" s="35" t="s">
        <v>316</v>
      </c>
      <c r="AK476" s="35" t="s">
        <v>1663</v>
      </c>
    </row>
    <row r="477" spans="34:37" x14ac:dyDescent="0.2">
      <c r="AH477" s="35" t="str">
        <f t="shared" si="7"/>
        <v>ChocóMedio_San_Juan</v>
      </c>
      <c r="AI477" s="35">
        <v>27450</v>
      </c>
      <c r="AJ477" s="35" t="s">
        <v>316</v>
      </c>
      <c r="AK477" s="35" t="s">
        <v>1670</v>
      </c>
    </row>
    <row r="478" spans="34:37" x14ac:dyDescent="0.2">
      <c r="AH478" s="35" t="str">
        <f t="shared" si="7"/>
        <v>ChocóNóvita</v>
      </c>
      <c r="AI478" s="35">
        <v>27491</v>
      </c>
      <c r="AJ478" s="35" t="s">
        <v>316</v>
      </c>
      <c r="AK478" s="35" t="s">
        <v>332</v>
      </c>
    </row>
    <row r="479" spans="34:37" x14ac:dyDescent="0.2">
      <c r="AH479" s="35" t="str">
        <f t="shared" si="7"/>
        <v>ChocóNuquí</v>
      </c>
      <c r="AI479" s="35">
        <v>27495</v>
      </c>
      <c r="AJ479" s="35" t="s">
        <v>316</v>
      </c>
      <c r="AK479" s="35" t="s">
        <v>333</v>
      </c>
    </row>
    <row r="480" spans="34:37" x14ac:dyDescent="0.2">
      <c r="AH480" s="35" t="str">
        <f t="shared" si="7"/>
        <v>ChocóQuibdó</v>
      </c>
      <c r="AI480" s="35">
        <v>27001</v>
      </c>
      <c r="AJ480" s="35" t="s">
        <v>316</v>
      </c>
      <c r="AK480" s="35" t="s">
        <v>334</v>
      </c>
    </row>
    <row r="481" spans="34:37" x14ac:dyDescent="0.2">
      <c r="AH481" s="35" t="str">
        <f t="shared" si="7"/>
        <v>ChocóRío_Iro</v>
      </c>
      <c r="AI481" s="35">
        <v>27580</v>
      </c>
      <c r="AJ481" s="35" t="s">
        <v>316</v>
      </c>
      <c r="AK481" s="35" t="s">
        <v>1693</v>
      </c>
    </row>
    <row r="482" spans="34:37" x14ac:dyDescent="0.2">
      <c r="AH482" s="35" t="str">
        <f t="shared" si="7"/>
        <v>ChocóRío_Quito</v>
      </c>
      <c r="AI482" s="35">
        <v>27600</v>
      </c>
      <c r="AJ482" s="35" t="s">
        <v>316</v>
      </c>
      <c r="AK482" s="35" t="s">
        <v>1699</v>
      </c>
    </row>
    <row r="483" spans="34:37" x14ac:dyDescent="0.2">
      <c r="AH483" s="35" t="str">
        <f t="shared" si="7"/>
        <v>ChocóRiosucio</v>
      </c>
      <c r="AI483" s="35">
        <v>27615</v>
      </c>
      <c r="AJ483" s="35" t="s">
        <v>316</v>
      </c>
      <c r="AK483" s="35" t="s">
        <v>336</v>
      </c>
    </row>
    <row r="484" spans="34:37" x14ac:dyDescent="0.2">
      <c r="AH484" s="35" t="str">
        <f t="shared" si="7"/>
        <v>ChocóSan_José_del_Palmar</v>
      </c>
      <c r="AI484" s="35">
        <v>27660</v>
      </c>
      <c r="AJ484" s="35" t="s">
        <v>316</v>
      </c>
      <c r="AK484" s="35" t="s">
        <v>1708</v>
      </c>
    </row>
    <row r="485" spans="34:37" x14ac:dyDescent="0.2">
      <c r="AH485" s="35" t="str">
        <f t="shared" si="7"/>
        <v>ChocóSipí</v>
      </c>
      <c r="AI485" s="35">
        <v>27745</v>
      </c>
      <c r="AJ485" s="35" t="s">
        <v>316</v>
      </c>
      <c r="AK485" s="35" t="s">
        <v>338</v>
      </c>
    </row>
    <row r="486" spans="34:37" x14ac:dyDescent="0.2">
      <c r="AH486" s="35" t="str">
        <f t="shared" si="7"/>
        <v>ChocóTadó</v>
      </c>
      <c r="AI486" s="35">
        <v>27787</v>
      </c>
      <c r="AJ486" s="35" t="s">
        <v>316</v>
      </c>
      <c r="AK486" s="35" t="s">
        <v>913</v>
      </c>
    </row>
    <row r="487" spans="34:37" x14ac:dyDescent="0.2">
      <c r="AH487" s="35" t="str">
        <f t="shared" si="7"/>
        <v>ChocóUnguía</v>
      </c>
      <c r="AI487" s="35">
        <v>27800</v>
      </c>
      <c r="AJ487" s="35" t="s">
        <v>316</v>
      </c>
      <c r="AK487" s="35" t="s">
        <v>914</v>
      </c>
    </row>
    <row r="488" spans="34:37" x14ac:dyDescent="0.2">
      <c r="AH488" s="35" t="str">
        <f t="shared" si="7"/>
        <v>ChocóUnión_Panamericana</v>
      </c>
      <c r="AI488" s="35">
        <v>27810</v>
      </c>
      <c r="AJ488" s="35" t="s">
        <v>316</v>
      </c>
      <c r="AK488" s="35" t="s">
        <v>1726</v>
      </c>
    </row>
    <row r="489" spans="34:37" x14ac:dyDescent="0.2">
      <c r="AH489" s="35" t="str">
        <f t="shared" si="7"/>
        <v>CórdobaAyapel</v>
      </c>
      <c r="AI489" s="35">
        <v>23068</v>
      </c>
      <c r="AJ489" s="35" t="s">
        <v>339</v>
      </c>
      <c r="AK489" s="35" t="s">
        <v>916</v>
      </c>
    </row>
    <row r="490" spans="34:37" x14ac:dyDescent="0.2">
      <c r="AH490" s="35" t="str">
        <f t="shared" si="7"/>
        <v>CórdobaBuenavista</v>
      </c>
      <c r="AI490" s="35">
        <v>23079</v>
      </c>
      <c r="AJ490" s="35" t="s">
        <v>339</v>
      </c>
      <c r="AK490" s="35" t="s">
        <v>138</v>
      </c>
    </row>
    <row r="491" spans="34:37" x14ac:dyDescent="0.2">
      <c r="AH491" s="35" t="str">
        <f t="shared" si="7"/>
        <v>CórdobaCanalete</v>
      </c>
      <c r="AI491" s="35">
        <v>23090</v>
      </c>
      <c r="AJ491" s="35" t="s">
        <v>339</v>
      </c>
      <c r="AK491" s="35" t="s">
        <v>340</v>
      </c>
    </row>
    <row r="492" spans="34:37" x14ac:dyDescent="0.2">
      <c r="AH492" s="35" t="str">
        <f t="shared" si="7"/>
        <v>CórdobaCereté</v>
      </c>
      <c r="AI492" s="35">
        <v>23162</v>
      </c>
      <c r="AJ492" s="35" t="s">
        <v>339</v>
      </c>
      <c r="AK492" s="35" t="s">
        <v>341</v>
      </c>
    </row>
    <row r="493" spans="34:37" x14ac:dyDescent="0.2">
      <c r="AH493" s="35" t="str">
        <f t="shared" si="7"/>
        <v>CórdobaChimá</v>
      </c>
      <c r="AI493" s="35">
        <v>23168</v>
      </c>
      <c r="AJ493" s="35" t="s">
        <v>339</v>
      </c>
      <c r="AK493" s="35" t="s">
        <v>917</v>
      </c>
    </row>
    <row r="494" spans="34:37" x14ac:dyDescent="0.2">
      <c r="AH494" s="35" t="str">
        <f t="shared" si="7"/>
        <v>CórdobaChinú</v>
      </c>
      <c r="AI494" s="35">
        <v>23182</v>
      </c>
      <c r="AJ494" s="35" t="s">
        <v>339</v>
      </c>
      <c r="AK494" s="35" t="s">
        <v>342</v>
      </c>
    </row>
    <row r="495" spans="34:37" x14ac:dyDescent="0.2">
      <c r="AH495" s="35" t="str">
        <f t="shared" si="7"/>
        <v>CórdobaCiénaga_de_Oro</v>
      </c>
      <c r="AI495" s="35">
        <v>23189</v>
      </c>
      <c r="AJ495" s="35" t="s">
        <v>339</v>
      </c>
      <c r="AK495" s="35" t="s">
        <v>1592</v>
      </c>
    </row>
    <row r="496" spans="34:37" x14ac:dyDescent="0.2">
      <c r="AH496" s="35" t="str">
        <f t="shared" si="7"/>
        <v>CórdobaCotorra</v>
      </c>
      <c r="AI496" s="35">
        <v>23300</v>
      </c>
      <c r="AJ496" s="35" t="s">
        <v>339</v>
      </c>
      <c r="AK496" s="35" t="s">
        <v>919</v>
      </c>
    </row>
    <row r="497" spans="34:37" x14ac:dyDescent="0.2">
      <c r="AH497" s="35" t="str">
        <f t="shared" si="7"/>
        <v>CórdobaLa_Apartada</v>
      </c>
      <c r="AI497" s="35">
        <v>23350</v>
      </c>
      <c r="AJ497" s="35" t="s">
        <v>339</v>
      </c>
      <c r="AK497" s="35" t="s">
        <v>1608</v>
      </c>
    </row>
    <row r="498" spans="34:37" x14ac:dyDescent="0.2">
      <c r="AH498" s="35" t="str">
        <f t="shared" si="7"/>
        <v>CórdobaLorica</v>
      </c>
      <c r="AI498" s="35">
        <v>23417</v>
      </c>
      <c r="AJ498" s="35" t="s">
        <v>339</v>
      </c>
      <c r="AK498" s="35" t="s">
        <v>344</v>
      </c>
    </row>
    <row r="499" spans="34:37" x14ac:dyDescent="0.2">
      <c r="AH499" s="35" t="str">
        <f t="shared" si="7"/>
        <v>CórdobaLos_Córdobas</v>
      </c>
      <c r="AI499" s="35">
        <v>23419</v>
      </c>
      <c r="AJ499" s="35" t="s">
        <v>339</v>
      </c>
      <c r="AK499" s="35" t="s">
        <v>1620</v>
      </c>
    </row>
    <row r="500" spans="34:37" x14ac:dyDescent="0.2">
      <c r="AH500" s="35" t="str">
        <f t="shared" si="7"/>
        <v>CórdobaMomil</v>
      </c>
      <c r="AI500" s="35">
        <v>23464</v>
      </c>
      <c r="AJ500" s="35" t="s">
        <v>339</v>
      </c>
      <c r="AK500" s="35" t="s">
        <v>346</v>
      </c>
    </row>
    <row r="501" spans="34:37" x14ac:dyDescent="0.2">
      <c r="AH501" s="35" t="str">
        <f t="shared" si="7"/>
        <v>CórdobaMontelíbano</v>
      </c>
      <c r="AI501" s="35">
        <v>23466</v>
      </c>
      <c r="AJ501" s="35" t="s">
        <v>339</v>
      </c>
      <c r="AK501" s="35" t="s">
        <v>347</v>
      </c>
    </row>
    <row r="502" spans="34:37" x14ac:dyDescent="0.2">
      <c r="AH502" s="35" t="str">
        <f t="shared" si="7"/>
        <v>CórdobaMontería</v>
      </c>
      <c r="AI502" s="35">
        <v>23001</v>
      </c>
      <c r="AJ502" s="35" t="s">
        <v>339</v>
      </c>
      <c r="AK502" s="35" t="s">
        <v>348</v>
      </c>
    </row>
    <row r="503" spans="34:37" x14ac:dyDescent="0.2">
      <c r="AH503" s="35" t="str">
        <f t="shared" si="7"/>
        <v>CórdobaMoñitos</v>
      </c>
      <c r="AI503" s="35">
        <v>23500</v>
      </c>
      <c r="AJ503" s="35" t="s">
        <v>339</v>
      </c>
      <c r="AK503" s="35" t="s">
        <v>349</v>
      </c>
    </row>
    <row r="504" spans="34:37" x14ac:dyDescent="0.2">
      <c r="AH504" s="35" t="str">
        <f t="shared" si="7"/>
        <v>CórdobaPlaneta_Rica</v>
      </c>
      <c r="AI504" s="35">
        <v>23555</v>
      </c>
      <c r="AJ504" s="35" t="s">
        <v>339</v>
      </c>
      <c r="AK504" s="35" t="s">
        <v>1650</v>
      </c>
    </row>
    <row r="505" spans="34:37" x14ac:dyDescent="0.2">
      <c r="AH505" s="35" t="str">
        <f t="shared" si="7"/>
        <v>CórdobaPueblo_Nuevo</v>
      </c>
      <c r="AI505" s="35">
        <v>23570</v>
      </c>
      <c r="AJ505" s="35" t="s">
        <v>339</v>
      </c>
      <c r="AK505" s="35" t="s">
        <v>1656</v>
      </c>
    </row>
    <row r="506" spans="34:37" x14ac:dyDescent="0.2">
      <c r="AH506" s="35" t="str">
        <f t="shared" si="7"/>
        <v>CórdobaPuerto_Escondido</v>
      </c>
      <c r="AI506" s="35">
        <v>23574</v>
      </c>
      <c r="AJ506" s="35" t="s">
        <v>339</v>
      </c>
      <c r="AK506" s="35" t="s">
        <v>1664</v>
      </c>
    </row>
    <row r="507" spans="34:37" x14ac:dyDescent="0.2">
      <c r="AH507" s="35" t="str">
        <f t="shared" si="7"/>
        <v>CórdobaPuerto_Libertador</v>
      </c>
      <c r="AI507" s="35">
        <v>23580</v>
      </c>
      <c r="AJ507" s="35" t="s">
        <v>339</v>
      </c>
      <c r="AK507" s="35" t="s">
        <v>1671</v>
      </c>
    </row>
    <row r="508" spans="34:37" x14ac:dyDescent="0.2">
      <c r="AH508" s="35" t="str">
        <f t="shared" si="7"/>
        <v>CórdobaPurísima</v>
      </c>
      <c r="AI508" s="35">
        <v>23586</v>
      </c>
      <c r="AJ508" s="35" t="s">
        <v>339</v>
      </c>
      <c r="AK508" s="35" t="s">
        <v>921</v>
      </c>
    </row>
    <row r="509" spans="34:37" x14ac:dyDescent="0.2">
      <c r="AH509" s="35" t="str">
        <f t="shared" si="7"/>
        <v>CórdobaSahagún</v>
      </c>
      <c r="AI509" s="35">
        <v>23660</v>
      </c>
      <c r="AJ509" s="35" t="s">
        <v>339</v>
      </c>
      <c r="AK509" s="35" t="s">
        <v>922</v>
      </c>
    </row>
    <row r="510" spans="34:37" x14ac:dyDescent="0.2">
      <c r="AH510" s="35" t="str">
        <f t="shared" si="7"/>
        <v>CórdobaSan_Andrés_Sotavento</v>
      </c>
      <c r="AI510" s="35">
        <v>23670</v>
      </c>
      <c r="AJ510" s="35" t="s">
        <v>339</v>
      </c>
      <c r="AK510" s="35" t="s">
        <v>1687</v>
      </c>
    </row>
    <row r="511" spans="34:37" x14ac:dyDescent="0.2">
      <c r="AH511" s="35" t="str">
        <f t="shared" si="7"/>
        <v>CórdobaSan_Antero</v>
      </c>
      <c r="AI511" s="35">
        <v>23672</v>
      </c>
      <c r="AJ511" s="35" t="s">
        <v>339</v>
      </c>
      <c r="AK511" s="35" t="s">
        <v>1694</v>
      </c>
    </row>
    <row r="512" spans="34:37" x14ac:dyDescent="0.2">
      <c r="AH512" s="35" t="str">
        <f t="shared" si="7"/>
        <v>CórdobaSan_Bernardo_del_Viento</v>
      </c>
      <c r="AI512" s="35">
        <v>23675</v>
      </c>
      <c r="AJ512" s="35" t="s">
        <v>339</v>
      </c>
      <c r="AK512" s="35" t="s">
        <v>1700</v>
      </c>
    </row>
    <row r="513" spans="34:37" x14ac:dyDescent="0.2">
      <c r="AH513" s="35" t="str">
        <f t="shared" si="7"/>
        <v>CórdobaSan_Carlos</v>
      </c>
      <c r="AI513" s="35">
        <v>23678</v>
      </c>
      <c r="AJ513" s="35" t="s">
        <v>339</v>
      </c>
      <c r="AK513" s="35" t="s">
        <v>1704</v>
      </c>
    </row>
    <row r="514" spans="34:37" x14ac:dyDescent="0.2">
      <c r="AH514" s="35" t="str">
        <f t="shared" ref="AH514:AH577" si="8">+CONCATENATE(AJ514,AK514)</f>
        <v>CórdobaSan_José_de_Uré</v>
      </c>
      <c r="AI514" s="35">
        <v>23682</v>
      </c>
      <c r="AJ514" s="35" t="s">
        <v>339</v>
      </c>
      <c r="AK514" s="35" t="s">
        <v>1709</v>
      </c>
    </row>
    <row r="515" spans="34:37" x14ac:dyDescent="0.2">
      <c r="AH515" s="35" t="str">
        <f t="shared" si="8"/>
        <v>CórdobaSan_Pelayo</v>
      </c>
      <c r="AI515" s="35">
        <v>23686</v>
      </c>
      <c r="AJ515" s="35" t="s">
        <v>339</v>
      </c>
      <c r="AK515" s="35" t="s">
        <v>1715</v>
      </c>
    </row>
    <row r="516" spans="34:37" x14ac:dyDescent="0.2">
      <c r="AH516" s="35" t="str">
        <f t="shared" si="8"/>
        <v>CórdobaTierralta</v>
      </c>
      <c r="AI516" s="35">
        <v>23807</v>
      </c>
      <c r="AJ516" s="35" t="s">
        <v>339</v>
      </c>
      <c r="AK516" s="35" t="s">
        <v>355</v>
      </c>
    </row>
    <row r="517" spans="34:37" x14ac:dyDescent="0.2">
      <c r="AH517" s="35" t="str">
        <f t="shared" si="8"/>
        <v>CórdobaTuchín</v>
      </c>
      <c r="AI517" s="35">
        <v>23815</v>
      </c>
      <c r="AJ517" s="35" t="s">
        <v>339</v>
      </c>
      <c r="AK517" s="35" t="s">
        <v>356</v>
      </c>
    </row>
    <row r="518" spans="34:37" x14ac:dyDescent="0.2">
      <c r="AH518" s="35" t="str">
        <f t="shared" si="8"/>
        <v>CórdobaValencia</v>
      </c>
      <c r="AI518" s="35">
        <v>23855</v>
      </c>
      <c r="AJ518" s="35" t="s">
        <v>339</v>
      </c>
      <c r="AK518" s="35" t="s">
        <v>357</v>
      </c>
    </row>
    <row r="519" spans="34:37" x14ac:dyDescent="0.2">
      <c r="AH519" s="35" t="str">
        <f t="shared" si="8"/>
        <v>CundinamarcaAgua_de_Dios</v>
      </c>
      <c r="AI519" s="35">
        <v>25001</v>
      </c>
      <c r="AJ519" s="35" t="s">
        <v>358</v>
      </c>
      <c r="AK519" s="35" t="s">
        <v>1555</v>
      </c>
    </row>
    <row r="520" spans="34:37" x14ac:dyDescent="0.2">
      <c r="AH520" s="35" t="str">
        <f t="shared" si="8"/>
        <v>CundinamarcaAlbán</v>
      </c>
      <c r="AI520" s="35">
        <v>25019</v>
      </c>
      <c r="AJ520" s="35" t="s">
        <v>358</v>
      </c>
      <c r="AK520" s="35" t="s">
        <v>359</v>
      </c>
    </row>
    <row r="521" spans="34:37" x14ac:dyDescent="0.2">
      <c r="AH521" s="35" t="str">
        <f t="shared" si="8"/>
        <v>CundinamarcaAnapoima</v>
      </c>
      <c r="AI521" s="35">
        <v>25035</v>
      </c>
      <c r="AJ521" s="35" t="s">
        <v>358</v>
      </c>
      <c r="AK521" s="35" t="s">
        <v>360</v>
      </c>
    </row>
    <row r="522" spans="34:37" x14ac:dyDescent="0.2">
      <c r="AH522" s="35" t="str">
        <f t="shared" si="8"/>
        <v>CundinamarcaAnolaima</v>
      </c>
      <c r="AI522" s="35">
        <v>25040</v>
      </c>
      <c r="AJ522" s="35" t="s">
        <v>358</v>
      </c>
      <c r="AK522" s="35" t="s">
        <v>361</v>
      </c>
    </row>
    <row r="523" spans="34:37" x14ac:dyDescent="0.2">
      <c r="AH523" s="35" t="str">
        <f t="shared" si="8"/>
        <v>CundinamarcaApulo</v>
      </c>
      <c r="AI523" s="35">
        <v>25599</v>
      </c>
      <c r="AJ523" s="35" t="s">
        <v>358</v>
      </c>
      <c r="AK523" s="35" t="s">
        <v>927</v>
      </c>
    </row>
    <row r="524" spans="34:37" x14ac:dyDescent="0.2">
      <c r="AH524" s="35" t="str">
        <f t="shared" si="8"/>
        <v>CundinamarcaArbeláez</v>
      </c>
      <c r="AI524" s="35">
        <v>25053</v>
      </c>
      <c r="AJ524" s="35" t="s">
        <v>358</v>
      </c>
      <c r="AK524" s="35" t="s">
        <v>928</v>
      </c>
    </row>
    <row r="525" spans="34:37" x14ac:dyDescent="0.2">
      <c r="AH525" s="35" t="str">
        <f t="shared" si="8"/>
        <v>CundinamarcaBeltrán</v>
      </c>
      <c r="AI525" s="35">
        <v>25086</v>
      </c>
      <c r="AJ525" s="35" t="s">
        <v>358</v>
      </c>
      <c r="AK525" s="35" t="s">
        <v>362</v>
      </c>
    </row>
    <row r="526" spans="34:37" x14ac:dyDescent="0.2">
      <c r="AH526" s="35" t="str">
        <f t="shared" si="8"/>
        <v>CundinamarcaBituima</v>
      </c>
      <c r="AI526" s="35">
        <v>25095</v>
      </c>
      <c r="AJ526" s="35" t="s">
        <v>358</v>
      </c>
      <c r="AK526" s="35" t="s">
        <v>363</v>
      </c>
    </row>
    <row r="527" spans="34:37" x14ac:dyDescent="0.2">
      <c r="AH527" s="35" t="str">
        <f t="shared" si="8"/>
        <v>CundinamarcaBojacá</v>
      </c>
      <c r="AI527" s="35">
        <v>25099</v>
      </c>
      <c r="AJ527" s="35" t="s">
        <v>358</v>
      </c>
      <c r="AK527" s="35" t="s">
        <v>364</v>
      </c>
    </row>
    <row r="528" spans="34:37" x14ac:dyDescent="0.2">
      <c r="AH528" s="35" t="str">
        <f t="shared" si="8"/>
        <v>CundinamarcaCabrera</v>
      </c>
      <c r="AI528" s="35">
        <v>25120</v>
      </c>
      <c r="AJ528" s="35" t="s">
        <v>358</v>
      </c>
      <c r="AK528" s="35" t="s">
        <v>365</v>
      </c>
    </row>
    <row r="529" spans="34:37" x14ac:dyDescent="0.2">
      <c r="AH529" s="35" t="str">
        <f t="shared" si="8"/>
        <v>CundinamarcaCachipay</v>
      </c>
      <c r="AI529" s="35">
        <v>25123</v>
      </c>
      <c r="AJ529" s="35" t="s">
        <v>358</v>
      </c>
      <c r="AK529" s="35" t="s">
        <v>366</v>
      </c>
    </row>
    <row r="530" spans="34:37" x14ac:dyDescent="0.2">
      <c r="AH530" s="35" t="str">
        <f t="shared" si="8"/>
        <v>CundinamarcaCajicá</v>
      </c>
      <c r="AI530" s="35">
        <v>25126</v>
      </c>
      <c r="AJ530" s="35" t="s">
        <v>358</v>
      </c>
      <c r="AK530" s="35" t="s">
        <v>367</v>
      </c>
    </row>
    <row r="531" spans="34:37" x14ac:dyDescent="0.2">
      <c r="AH531" s="35" t="str">
        <f t="shared" si="8"/>
        <v>CundinamarcaCaparrapí</v>
      </c>
      <c r="AI531" s="35">
        <v>25148</v>
      </c>
      <c r="AJ531" s="35" t="s">
        <v>358</v>
      </c>
      <c r="AK531" s="35" t="s">
        <v>368</v>
      </c>
    </row>
    <row r="532" spans="34:37" x14ac:dyDescent="0.2">
      <c r="AH532" s="35" t="str">
        <f t="shared" si="8"/>
        <v>CundinamarcaCaqueza</v>
      </c>
      <c r="AI532" s="35">
        <v>25151</v>
      </c>
      <c r="AJ532" s="35" t="s">
        <v>358</v>
      </c>
      <c r="AK532" s="35" t="s">
        <v>369</v>
      </c>
    </row>
    <row r="533" spans="34:37" x14ac:dyDescent="0.2">
      <c r="AH533" s="35" t="str">
        <f t="shared" si="8"/>
        <v>CundinamarcaCarmen_de_Carupa</v>
      </c>
      <c r="AI533" s="35">
        <v>25154</v>
      </c>
      <c r="AJ533" s="35" t="s">
        <v>358</v>
      </c>
      <c r="AK533" s="35" t="s">
        <v>1644</v>
      </c>
    </row>
    <row r="534" spans="34:37" x14ac:dyDescent="0.2">
      <c r="AH534" s="35" t="str">
        <f t="shared" si="8"/>
        <v>CundinamarcaChaguaní</v>
      </c>
      <c r="AI534" s="35">
        <v>25168</v>
      </c>
      <c r="AJ534" s="35" t="s">
        <v>358</v>
      </c>
      <c r="AK534" s="35" t="s">
        <v>371</v>
      </c>
    </row>
    <row r="535" spans="34:37" x14ac:dyDescent="0.2">
      <c r="AH535" s="35" t="str">
        <f t="shared" si="8"/>
        <v>CundinamarcaChía</v>
      </c>
      <c r="AI535" s="35">
        <v>25175</v>
      </c>
      <c r="AJ535" s="35" t="s">
        <v>358</v>
      </c>
      <c r="AK535" s="35" t="s">
        <v>372</v>
      </c>
    </row>
    <row r="536" spans="34:37" x14ac:dyDescent="0.2">
      <c r="AH536" s="35" t="str">
        <f t="shared" si="8"/>
        <v>CundinamarcaChipaque</v>
      </c>
      <c r="AI536" s="35">
        <v>25178</v>
      </c>
      <c r="AJ536" s="35" t="s">
        <v>358</v>
      </c>
      <c r="AK536" s="35" t="s">
        <v>373</v>
      </c>
    </row>
    <row r="537" spans="34:37" x14ac:dyDescent="0.2">
      <c r="AH537" s="35" t="str">
        <f t="shared" si="8"/>
        <v>CundinamarcaChoachí</v>
      </c>
      <c r="AI537" s="35">
        <v>25181</v>
      </c>
      <c r="AJ537" s="35" t="s">
        <v>358</v>
      </c>
      <c r="AK537" s="35" t="s">
        <v>929</v>
      </c>
    </row>
    <row r="538" spans="34:37" x14ac:dyDescent="0.2">
      <c r="AH538" s="35" t="str">
        <f t="shared" si="8"/>
        <v>CundinamarcaChocontá</v>
      </c>
      <c r="AI538" s="35">
        <v>25183</v>
      </c>
      <c r="AJ538" s="35" t="s">
        <v>358</v>
      </c>
      <c r="AK538" s="35" t="s">
        <v>374</v>
      </c>
    </row>
    <row r="539" spans="34:37" x14ac:dyDescent="0.2">
      <c r="AH539" s="35" t="str">
        <f t="shared" si="8"/>
        <v>CundinamarcaCogua</v>
      </c>
      <c r="AI539" s="35">
        <v>25200</v>
      </c>
      <c r="AJ539" s="35" t="s">
        <v>358</v>
      </c>
      <c r="AK539" s="35" t="s">
        <v>375</v>
      </c>
    </row>
    <row r="540" spans="34:37" x14ac:dyDescent="0.2">
      <c r="AH540" s="35" t="str">
        <f t="shared" si="8"/>
        <v>CundinamarcaCota</v>
      </c>
      <c r="AI540" s="35">
        <v>25214</v>
      </c>
      <c r="AJ540" s="35" t="s">
        <v>358</v>
      </c>
      <c r="AK540" s="35" t="s">
        <v>376</v>
      </c>
    </row>
    <row r="541" spans="34:37" x14ac:dyDescent="0.2">
      <c r="AH541" s="35" t="str">
        <f t="shared" si="8"/>
        <v>CundinamarcaCucunubá</v>
      </c>
      <c r="AI541" s="35">
        <v>25224</v>
      </c>
      <c r="AJ541" s="35" t="s">
        <v>358</v>
      </c>
      <c r="AK541" s="35" t="s">
        <v>377</v>
      </c>
    </row>
    <row r="542" spans="34:37" x14ac:dyDescent="0.2">
      <c r="AH542" s="35" t="str">
        <f t="shared" si="8"/>
        <v>CundinamarcaEl_Colegio</v>
      </c>
      <c r="AI542" s="35">
        <v>25245</v>
      </c>
      <c r="AJ542" s="35" t="s">
        <v>358</v>
      </c>
      <c r="AK542" s="35" t="s">
        <v>1701</v>
      </c>
    </row>
    <row r="543" spans="34:37" x14ac:dyDescent="0.2">
      <c r="AH543" s="35" t="str">
        <f t="shared" si="8"/>
        <v>CundinamarcaEl_Peñón</v>
      </c>
      <c r="AI543" s="35">
        <v>25258</v>
      </c>
      <c r="AJ543" s="35" t="s">
        <v>358</v>
      </c>
      <c r="AK543" s="35" t="s">
        <v>1642</v>
      </c>
    </row>
    <row r="544" spans="34:37" x14ac:dyDescent="0.2">
      <c r="AH544" s="35" t="str">
        <f t="shared" si="8"/>
        <v>CundinamarcaEl_Rosal</v>
      </c>
      <c r="AI544" s="35">
        <v>25260</v>
      </c>
      <c r="AJ544" s="35" t="s">
        <v>358</v>
      </c>
      <c r="AK544" s="35" t="s">
        <v>1710</v>
      </c>
    </row>
    <row r="545" spans="34:37" x14ac:dyDescent="0.2">
      <c r="AH545" s="35" t="str">
        <f t="shared" si="8"/>
        <v>CundinamarcaFacatativá</v>
      </c>
      <c r="AI545" s="35">
        <v>25269</v>
      </c>
      <c r="AJ545" s="35" t="s">
        <v>358</v>
      </c>
      <c r="AK545" s="35" t="s">
        <v>930</v>
      </c>
    </row>
    <row r="546" spans="34:37" x14ac:dyDescent="0.2">
      <c r="AH546" s="35" t="str">
        <f t="shared" si="8"/>
        <v>CundinamarcaFomeque</v>
      </c>
      <c r="AI546" s="35">
        <v>25279</v>
      </c>
      <c r="AJ546" s="35" t="s">
        <v>358</v>
      </c>
      <c r="AK546" s="35" t="s">
        <v>931</v>
      </c>
    </row>
    <row r="547" spans="34:37" x14ac:dyDescent="0.2">
      <c r="AH547" s="35" t="str">
        <f t="shared" si="8"/>
        <v>CundinamarcaFosca</v>
      </c>
      <c r="AI547" s="35">
        <v>25281</v>
      </c>
      <c r="AJ547" s="35" t="s">
        <v>358</v>
      </c>
      <c r="AK547" s="35" t="s">
        <v>380</v>
      </c>
    </row>
    <row r="548" spans="34:37" x14ac:dyDescent="0.2">
      <c r="AH548" s="35" t="str">
        <f t="shared" si="8"/>
        <v>CundinamarcaFunza</v>
      </c>
      <c r="AI548" s="35">
        <v>25286</v>
      </c>
      <c r="AJ548" s="35" t="s">
        <v>358</v>
      </c>
      <c r="AK548" s="35" t="s">
        <v>381</v>
      </c>
    </row>
    <row r="549" spans="34:37" x14ac:dyDescent="0.2">
      <c r="AH549" s="35" t="str">
        <f t="shared" si="8"/>
        <v>CundinamarcaFúquene</v>
      </c>
      <c r="AI549" s="35">
        <v>25288</v>
      </c>
      <c r="AJ549" s="35" t="s">
        <v>358</v>
      </c>
      <c r="AK549" s="35" t="s">
        <v>382</v>
      </c>
    </row>
    <row r="550" spans="34:37" x14ac:dyDescent="0.2">
      <c r="AH550" s="35" t="str">
        <f t="shared" si="8"/>
        <v>CundinamarcaFusagasugá</v>
      </c>
      <c r="AI550" s="35">
        <v>25290</v>
      </c>
      <c r="AJ550" s="35" t="s">
        <v>358</v>
      </c>
      <c r="AK550" s="35" t="s">
        <v>383</v>
      </c>
    </row>
    <row r="551" spans="34:37" x14ac:dyDescent="0.2">
      <c r="AH551" s="35" t="str">
        <f t="shared" si="8"/>
        <v>CundinamarcaGachala</v>
      </c>
      <c r="AI551" s="35">
        <v>25293</v>
      </c>
      <c r="AJ551" s="35" t="s">
        <v>358</v>
      </c>
      <c r="AK551" s="35" t="s">
        <v>384</v>
      </c>
    </row>
    <row r="552" spans="34:37" x14ac:dyDescent="0.2">
      <c r="AH552" s="35" t="str">
        <f t="shared" si="8"/>
        <v>CundinamarcaGachancipá</v>
      </c>
      <c r="AI552" s="35">
        <v>25295</v>
      </c>
      <c r="AJ552" s="35" t="s">
        <v>358</v>
      </c>
      <c r="AK552" s="35" t="s">
        <v>385</v>
      </c>
    </row>
    <row r="553" spans="34:37" x14ac:dyDescent="0.2">
      <c r="AH553" s="35" t="str">
        <f t="shared" si="8"/>
        <v>CundinamarcaGachetá</v>
      </c>
      <c r="AI553" s="35">
        <v>25297</v>
      </c>
      <c r="AJ553" s="35" t="s">
        <v>358</v>
      </c>
      <c r="AK553" s="35" t="s">
        <v>386</v>
      </c>
    </row>
    <row r="554" spans="34:37" x14ac:dyDescent="0.2">
      <c r="AH554" s="35" t="str">
        <f t="shared" si="8"/>
        <v>CundinamarcaGama</v>
      </c>
      <c r="AI554" s="35">
        <v>25299</v>
      </c>
      <c r="AJ554" s="35" t="s">
        <v>358</v>
      </c>
      <c r="AK554" s="35" t="s">
        <v>387</v>
      </c>
    </row>
    <row r="555" spans="34:37" x14ac:dyDescent="0.2">
      <c r="AH555" s="35" t="str">
        <f t="shared" si="8"/>
        <v>CundinamarcaGirardot</v>
      </c>
      <c r="AI555" s="35">
        <v>25307</v>
      </c>
      <c r="AJ555" s="35" t="s">
        <v>358</v>
      </c>
      <c r="AK555" s="35" t="s">
        <v>388</v>
      </c>
    </row>
    <row r="556" spans="34:37" x14ac:dyDescent="0.2">
      <c r="AH556" s="35" t="str">
        <f t="shared" si="8"/>
        <v>CundinamarcaGranada</v>
      </c>
      <c r="AI556" s="35">
        <v>25312</v>
      </c>
      <c r="AJ556" s="35" t="s">
        <v>358</v>
      </c>
      <c r="AK556" s="35" t="s">
        <v>61</v>
      </c>
    </row>
    <row r="557" spans="34:37" x14ac:dyDescent="0.2">
      <c r="AH557" s="35" t="str">
        <f t="shared" si="8"/>
        <v>CundinamarcaGuachetá</v>
      </c>
      <c r="AI557" s="35">
        <v>25317</v>
      </c>
      <c r="AJ557" s="35" t="s">
        <v>358</v>
      </c>
      <c r="AK557" s="35" t="s">
        <v>389</v>
      </c>
    </row>
    <row r="558" spans="34:37" x14ac:dyDescent="0.2">
      <c r="AH558" s="35" t="str">
        <f t="shared" si="8"/>
        <v>CundinamarcaGuaduas</v>
      </c>
      <c r="AI558" s="35">
        <v>25320</v>
      </c>
      <c r="AJ558" s="35" t="s">
        <v>358</v>
      </c>
      <c r="AK558" s="35" t="s">
        <v>390</v>
      </c>
    </row>
    <row r="559" spans="34:37" x14ac:dyDescent="0.2">
      <c r="AH559" s="35" t="str">
        <f t="shared" si="8"/>
        <v>CundinamarcaGuasca</v>
      </c>
      <c r="AI559" s="35">
        <v>25322</v>
      </c>
      <c r="AJ559" s="35" t="s">
        <v>358</v>
      </c>
      <c r="AK559" s="35" t="s">
        <v>391</v>
      </c>
    </row>
    <row r="560" spans="34:37" x14ac:dyDescent="0.2">
      <c r="AH560" s="35" t="str">
        <f t="shared" si="8"/>
        <v>CundinamarcaGuataquí</v>
      </c>
      <c r="AI560" s="35">
        <v>25324</v>
      </c>
      <c r="AJ560" s="35" t="s">
        <v>358</v>
      </c>
      <c r="AK560" s="35" t="s">
        <v>932</v>
      </c>
    </row>
    <row r="561" spans="34:37" x14ac:dyDescent="0.2">
      <c r="AH561" s="35" t="str">
        <f t="shared" si="8"/>
        <v>CundinamarcaGuatavita</v>
      </c>
      <c r="AI561" s="35">
        <v>25326</v>
      </c>
      <c r="AJ561" s="35" t="s">
        <v>358</v>
      </c>
      <c r="AK561" s="35" t="s">
        <v>392</v>
      </c>
    </row>
    <row r="562" spans="34:37" x14ac:dyDescent="0.2">
      <c r="AH562" s="35" t="str">
        <f t="shared" si="8"/>
        <v>CundinamarcaGuayabal_de_Siquima</v>
      </c>
      <c r="AI562" s="35">
        <v>25328</v>
      </c>
      <c r="AJ562" s="35" t="s">
        <v>358</v>
      </c>
      <c r="AK562" s="35" t="s">
        <v>1759</v>
      </c>
    </row>
    <row r="563" spans="34:37" x14ac:dyDescent="0.2">
      <c r="AH563" s="35" t="str">
        <f t="shared" si="8"/>
        <v>CundinamarcaGuayabetal</v>
      </c>
      <c r="AI563" s="35">
        <v>25335</v>
      </c>
      <c r="AJ563" s="35" t="s">
        <v>358</v>
      </c>
      <c r="AK563" s="35" t="s">
        <v>394</v>
      </c>
    </row>
    <row r="564" spans="34:37" x14ac:dyDescent="0.2">
      <c r="AH564" s="35" t="str">
        <f t="shared" si="8"/>
        <v>CundinamarcaGutiérrez</v>
      </c>
      <c r="AI564" s="35">
        <v>25339</v>
      </c>
      <c r="AJ564" s="35" t="s">
        <v>358</v>
      </c>
      <c r="AK564" s="35" t="s">
        <v>933</v>
      </c>
    </row>
    <row r="565" spans="34:37" x14ac:dyDescent="0.2">
      <c r="AH565" s="35" t="str">
        <f t="shared" si="8"/>
        <v>CundinamarcaJerusalén</v>
      </c>
      <c r="AI565" s="35">
        <v>25368</v>
      </c>
      <c r="AJ565" s="35" t="s">
        <v>358</v>
      </c>
      <c r="AK565" s="35" t="s">
        <v>395</v>
      </c>
    </row>
    <row r="566" spans="34:37" x14ac:dyDescent="0.2">
      <c r="AH566" s="35" t="str">
        <f t="shared" si="8"/>
        <v>CundinamarcaJunín</v>
      </c>
      <c r="AI566" s="35">
        <v>25372</v>
      </c>
      <c r="AJ566" s="35" t="s">
        <v>358</v>
      </c>
      <c r="AK566" s="35" t="s">
        <v>396</v>
      </c>
    </row>
    <row r="567" spans="34:37" x14ac:dyDescent="0.2">
      <c r="AH567" s="35" t="str">
        <f t="shared" si="8"/>
        <v>CundinamarcaLa_Calera</v>
      </c>
      <c r="AI567" s="35">
        <v>25377</v>
      </c>
      <c r="AJ567" s="35" t="s">
        <v>358</v>
      </c>
      <c r="AK567" s="35" t="s">
        <v>1765</v>
      </c>
    </row>
    <row r="568" spans="34:37" x14ac:dyDescent="0.2">
      <c r="AH568" s="35" t="str">
        <f t="shared" si="8"/>
        <v>CundinamarcaLa_Mesa</v>
      </c>
      <c r="AI568" s="35">
        <v>25386</v>
      </c>
      <c r="AJ568" s="35" t="s">
        <v>358</v>
      </c>
      <c r="AK568" s="35" t="s">
        <v>1767</v>
      </c>
    </row>
    <row r="569" spans="34:37" x14ac:dyDescent="0.2">
      <c r="AH569" s="35" t="str">
        <f t="shared" si="8"/>
        <v>CundinamarcaLa_Palma</v>
      </c>
      <c r="AI569" s="35">
        <v>25394</v>
      </c>
      <c r="AJ569" s="35" t="s">
        <v>358</v>
      </c>
      <c r="AK569" s="35" t="s">
        <v>1769</v>
      </c>
    </row>
    <row r="570" spans="34:37" x14ac:dyDescent="0.2">
      <c r="AH570" s="35" t="str">
        <f t="shared" si="8"/>
        <v>CundinamarcaLa_Peña</v>
      </c>
      <c r="AI570" s="35">
        <v>25398</v>
      </c>
      <c r="AJ570" s="35" t="s">
        <v>358</v>
      </c>
      <c r="AK570" s="35" t="s">
        <v>1771</v>
      </c>
    </row>
    <row r="571" spans="34:37" x14ac:dyDescent="0.2">
      <c r="AH571" s="35" t="str">
        <f t="shared" si="8"/>
        <v>CundinamarcaLa_Vega</v>
      </c>
      <c r="AI571" s="35">
        <v>25402</v>
      </c>
      <c r="AJ571" s="35" t="s">
        <v>358</v>
      </c>
      <c r="AK571" s="35" t="s">
        <v>1654</v>
      </c>
    </row>
    <row r="572" spans="34:37" x14ac:dyDescent="0.2">
      <c r="AH572" s="35" t="str">
        <f t="shared" si="8"/>
        <v>CundinamarcaLenguazaque</v>
      </c>
      <c r="AI572" s="35">
        <v>25407</v>
      </c>
      <c r="AJ572" s="35" t="s">
        <v>358</v>
      </c>
      <c r="AK572" s="35" t="s">
        <v>934</v>
      </c>
    </row>
    <row r="573" spans="34:37" x14ac:dyDescent="0.2">
      <c r="AH573" s="35" t="str">
        <f t="shared" si="8"/>
        <v>CundinamarcaMacheta</v>
      </c>
      <c r="AI573" s="35">
        <v>25426</v>
      </c>
      <c r="AJ573" s="35" t="s">
        <v>358</v>
      </c>
      <c r="AK573" s="35" t="s">
        <v>402</v>
      </c>
    </row>
    <row r="574" spans="34:37" x14ac:dyDescent="0.2">
      <c r="AH574" s="35" t="str">
        <f t="shared" si="8"/>
        <v>CundinamarcaMadrid</v>
      </c>
      <c r="AI574" s="35">
        <v>25430</v>
      </c>
      <c r="AJ574" s="35" t="s">
        <v>358</v>
      </c>
      <c r="AK574" s="35" t="s">
        <v>935</v>
      </c>
    </row>
    <row r="575" spans="34:37" x14ac:dyDescent="0.2">
      <c r="AH575" s="35" t="str">
        <f t="shared" si="8"/>
        <v>CundinamarcaManta</v>
      </c>
      <c r="AI575" s="35">
        <v>25436</v>
      </c>
      <c r="AJ575" s="35" t="s">
        <v>358</v>
      </c>
      <c r="AK575" s="35" t="s">
        <v>403</v>
      </c>
    </row>
    <row r="576" spans="34:37" x14ac:dyDescent="0.2">
      <c r="AH576" s="35" t="str">
        <f t="shared" si="8"/>
        <v>CundinamarcaMedina</v>
      </c>
      <c r="AI576" s="35">
        <v>25438</v>
      </c>
      <c r="AJ576" s="35" t="s">
        <v>358</v>
      </c>
      <c r="AK576" s="35" t="s">
        <v>404</v>
      </c>
    </row>
    <row r="577" spans="34:37" x14ac:dyDescent="0.2">
      <c r="AH577" s="35" t="str">
        <f t="shared" si="8"/>
        <v>CundinamarcaMosquera</v>
      </c>
      <c r="AI577" s="35">
        <v>25473</v>
      </c>
      <c r="AJ577" s="35" t="s">
        <v>358</v>
      </c>
      <c r="AK577" s="35" t="s">
        <v>405</v>
      </c>
    </row>
    <row r="578" spans="34:37" x14ac:dyDescent="0.2">
      <c r="AH578" s="35" t="str">
        <f t="shared" ref="AH578:AH641" si="9">+CONCATENATE(AJ578,AK578)</f>
        <v>CundinamarcaNariño</v>
      </c>
      <c r="AI578" s="35">
        <v>25483</v>
      </c>
      <c r="AJ578" s="35" t="s">
        <v>358</v>
      </c>
      <c r="AK578" s="35" t="s">
        <v>406</v>
      </c>
    </row>
    <row r="579" spans="34:37" x14ac:dyDescent="0.2">
      <c r="AH579" s="35" t="str">
        <f t="shared" si="9"/>
        <v>CundinamarcaNemocón</v>
      </c>
      <c r="AI579" s="35">
        <v>25486</v>
      </c>
      <c r="AJ579" s="35" t="s">
        <v>358</v>
      </c>
      <c r="AK579" s="35" t="s">
        <v>936</v>
      </c>
    </row>
    <row r="580" spans="34:37" x14ac:dyDescent="0.2">
      <c r="AH580" s="35" t="str">
        <f t="shared" si="9"/>
        <v>CundinamarcaNilo</v>
      </c>
      <c r="AI580" s="35">
        <v>25488</v>
      </c>
      <c r="AJ580" s="35" t="s">
        <v>358</v>
      </c>
      <c r="AK580" s="35" t="s">
        <v>407</v>
      </c>
    </row>
    <row r="581" spans="34:37" x14ac:dyDescent="0.2">
      <c r="AH581" s="35" t="str">
        <f t="shared" si="9"/>
        <v>CundinamarcaNimaima</v>
      </c>
      <c r="AI581" s="35">
        <v>25489</v>
      </c>
      <c r="AJ581" s="35" t="s">
        <v>358</v>
      </c>
      <c r="AK581" s="35" t="s">
        <v>937</v>
      </c>
    </row>
    <row r="582" spans="34:37" x14ac:dyDescent="0.2">
      <c r="AH582" s="35" t="str">
        <f t="shared" si="9"/>
        <v>CundinamarcaNocaima</v>
      </c>
      <c r="AI582" s="35">
        <v>25491</v>
      </c>
      <c r="AJ582" s="35" t="s">
        <v>358</v>
      </c>
      <c r="AK582" s="35" t="s">
        <v>408</v>
      </c>
    </row>
    <row r="583" spans="34:37" x14ac:dyDescent="0.2">
      <c r="AH583" s="35" t="str">
        <f t="shared" si="9"/>
        <v>CundinamarcaPacho</v>
      </c>
      <c r="AI583" s="35">
        <v>25513</v>
      </c>
      <c r="AJ583" s="35" t="s">
        <v>358</v>
      </c>
      <c r="AK583" s="35" t="s">
        <v>409</v>
      </c>
    </row>
    <row r="584" spans="34:37" x14ac:dyDescent="0.2">
      <c r="AH584" s="35" t="str">
        <f t="shared" si="9"/>
        <v>CundinamarcaPaime</v>
      </c>
      <c r="AI584" s="35">
        <v>25518</v>
      </c>
      <c r="AJ584" s="35" t="s">
        <v>358</v>
      </c>
      <c r="AK584" s="35" t="s">
        <v>410</v>
      </c>
    </row>
    <row r="585" spans="34:37" x14ac:dyDescent="0.2">
      <c r="AH585" s="35" t="str">
        <f t="shared" si="9"/>
        <v>CundinamarcaPandi</v>
      </c>
      <c r="AI585" s="35">
        <v>25524</v>
      </c>
      <c r="AJ585" s="35" t="s">
        <v>358</v>
      </c>
      <c r="AK585" s="35" t="s">
        <v>411</v>
      </c>
    </row>
    <row r="586" spans="34:37" x14ac:dyDescent="0.2">
      <c r="AH586" s="35" t="str">
        <f t="shared" si="9"/>
        <v>CundinamarcaParatebueno</v>
      </c>
      <c r="AI586" s="35">
        <v>25530</v>
      </c>
      <c r="AJ586" s="35" t="s">
        <v>358</v>
      </c>
      <c r="AK586" s="35" t="s">
        <v>938</v>
      </c>
    </row>
    <row r="587" spans="34:37" x14ac:dyDescent="0.2">
      <c r="AH587" s="35" t="str">
        <f t="shared" si="9"/>
        <v>CundinamarcaPasca</v>
      </c>
      <c r="AI587" s="35">
        <v>25535</v>
      </c>
      <c r="AJ587" s="35" t="s">
        <v>358</v>
      </c>
      <c r="AK587" s="35" t="s">
        <v>412</v>
      </c>
    </row>
    <row r="588" spans="34:37" x14ac:dyDescent="0.2">
      <c r="AH588" s="35" t="str">
        <f t="shared" si="9"/>
        <v>CundinamarcaPuerto_Salgar</v>
      </c>
      <c r="AI588" s="35">
        <v>25572</v>
      </c>
      <c r="AJ588" s="35" t="s">
        <v>358</v>
      </c>
      <c r="AK588" s="35" t="s">
        <v>1788</v>
      </c>
    </row>
    <row r="589" spans="34:37" x14ac:dyDescent="0.2">
      <c r="AH589" s="35" t="str">
        <f t="shared" si="9"/>
        <v>CundinamarcaPulí</v>
      </c>
      <c r="AI589" s="35">
        <v>25580</v>
      </c>
      <c r="AJ589" s="35" t="s">
        <v>358</v>
      </c>
      <c r="AK589" s="35" t="s">
        <v>940</v>
      </c>
    </row>
    <row r="590" spans="34:37" x14ac:dyDescent="0.2">
      <c r="AH590" s="35" t="str">
        <f t="shared" si="9"/>
        <v>CundinamarcaQuebradanegra</v>
      </c>
      <c r="AI590" s="35">
        <v>25592</v>
      </c>
      <c r="AJ590" s="35" t="s">
        <v>358</v>
      </c>
      <c r="AK590" s="35" t="s">
        <v>413</v>
      </c>
    </row>
    <row r="591" spans="34:37" x14ac:dyDescent="0.2">
      <c r="AH591" s="35" t="str">
        <f t="shared" si="9"/>
        <v>CundinamarcaQuetame</v>
      </c>
      <c r="AI591" s="35">
        <v>25594</v>
      </c>
      <c r="AJ591" s="35" t="s">
        <v>358</v>
      </c>
      <c r="AK591" s="35" t="s">
        <v>414</v>
      </c>
    </row>
    <row r="592" spans="34:37" x14ac:dyDescent="0.2">
      <c r="AH592" s="35" t="str">
        <f t="shared" si="9"/>
        <v>CundinamarcaQuipile</v>
      </c>
      <c r="AI592" s="35">
        <v>25596</v>
      </c>
      <c r="AJ592" s="35" t="s">
        <v>358</v>
      </c>
      <c r="AK592" s="35" t="s">
        <v>415</v>
      </c>
    </row>
    <row r="593" spans="34:37" x14ac:dyDescent="0.2">
      <c r="AH593" s="35" t="str">
        <f t="shared" si="9"/>
        <v>CundinamarcaRicaurte</v>
      </c>
      <c r="AI593" s="35">
        <v>25612</v>
      </c>
      <c r="AJ593" s="35" t="s">
        <v>358</v>
      </c>
      <c r="AK593" s="35" t="s">
        <v>416</v>
      </c>
    </row>
    <row r="594" spans="34:37" x14ac:dyDescent="0.2">
      <c r="AH594" s="35" t="str">
        <f t="shared" si="9"/>
        <v>CundinamarcaSan_Antonio_del_Tequendama</v>
      </c>
      <c r="AI594" s="35">
        <v>25645</v>
      </c>
      <c r="AJ594" s="35" t="s">
        <v>358</v>
      </c>
      <c r="AK594" s="35" t="s">
        <v>1794</v>
      </c>
    </row>
    <row r="595" spans="34:37" x14ac:dyDescent="0.2">
      <c r="AH595" s="35" t="str">
        <f t="shared" si="9"/>
        <v>CundinamarcaSan_Bernardo</v>
      </c>
      <c r="AI595" s="35">
        <v>25649</v>
      </c>
      <c r="AJ595" s="35" t="s">
        <v>358</v>
      </c>
      <c r="AK595" s="35" t="s">
        <v>1773</v>
      </c>
    </row>
    <row r="596" spans="34:37" x14ac:dyDescent="0.2">
      <c r="AH596" s="35" t="str">
        <f t="shared" si="9"/>
        <v>CundinamarcaSan_Cayetano</v>
      </c>
      <c r="AI596" s="35">
        <v>25653</v>
      </c>
      <c r="AJ596" s="35" t="s">
        <v>358</v>
      </c>
      <c r="AK596" s="35" t="s">
        <v>1737</v>
      </c>
    </row>
    <row r="597" spans="34:37" x14ac:dyDescent="0.2">
      <c r="AH597" s="35" t="str">
        <f t="shared" si="9"/>
        <v>CundinamarcaSan_Francisco</v>
      </c>
      <c r="AI597" s="35">
        <v>25658</v>
      </c>
      <c r="AJ597" s="35" t="s">
        <v>358</v>
      </c>
      <c r="AK597" s="35" t="s">
        <v>1603</v>
      </c>
    </row>
    <row r="598" spans="34:37" x14ac:dyDescent="0.2">
      <c r="AH598" s="35" t="str">
        <f t="shared" si="9"/>
        <v>CundinamarcaSan_Juan_de_Río_Seco</v>
      </c>
      <c r="AI598" s="35">
        <v>25662</v>
      </c>
      <c r="AJ598" s="35" t="s">
        <v>358</v>
      </c>
      <c r="AK598" s="35" t="s">
        <v>1797</v>
      </c>
    </row>
    <row r="599" spans="34:37" x14ac:dyDescent="0.2">
      <c r="AH599" s="35" t="str">
        <f t="shared" si="9"/>
        <v>CundinamarcaSasaima</v>
      </c>
      <c r="AI599" s="35">
        <v>25718</v>
      </c>
      <c r="AJ599" s="35" t="s">
        <v>358</v>
      </c>
      <c r="AK599" s="35" t="s">
        <v>419</v>
      </c>
    </row>
    <row r="600" spans="34:37" x14ac:dyDescent="0.2">
      <c r="AH600" s="35" t="str">
        <f t="shared" si="9"/>
        <v>CundinamarcaSesquilé</v>
      </c>
      <c r="AI600" s="35">
        <v>25736</v>
      </c>
      <c r="AJ600" s="35" t="s">
        <v>358</v>
      </c>
      <c r="AK600" s="35" t="s">
        <v>420</v>
      </c>
    </row>
    <row r="601" spans="34:37" x14ac:dyDescent="0.2">
      <c r="AH601" s="35" t="str">
        <f t="shared" si="9"/>
        <v>CundinamarcaSibaté</v>
      </c>
      <c r="AI601" s="35">
        <v>25740</v>
      </c>
      <c r="AJ601" s="35" t="s">
        <v>358</v>
      </c>
      <c r="AK601" s="35" t="s">
        <v>421</v>
      </c>
    </row>
    <row r="602" spans="34:37" x14ac:dyDescent="0.2">
      <c r="AH602" s="35" t="str">
        <f t="shared" si="9"/>
        <v>CundinamarcaSilvania</v>
      </c>
      <c r="AI602" s="35">
        <v>25743</v>
      </c>
      <c r="AJ602" s="35" t="s">
        <v>358</v>
      </c>
      <c r="AK602" s="35" t="s">
        <v>422</v>
      </c>
    </row>
    <row r="603" spans="34:37" x14ac:dyDescent="0.2">
      <c r="AH603" s="35" t="str">
        <f t="shared" si="9"/>
        <v>CundinamarcaSimijaca</v>
      </c>
      <c r="AI603" s="35">
        <v>25745</v>
      </c>
      <c r="AJ603" s="35" t="s">
        <v>358</v>
      </c>
      <c r="AK603" s="35" t="s">
        <v>423</v>
      </c>
    </row>
    <row r="604" spans="34:37" x14ac:dyDescent="0.2">
      <c r="AH604" s="35" t="str">
        <f t="shared" si="9"/>
        <v>CundinamarcaSoacha</v>
      </c>
      <c r="AI604" s="35">
        <v>25754</v>
      </c>
      <c r="AJ604" s="35" t="s">
        <v>358</v>
      </c>
      <c r="AK604" s="35" t="s">
        <v>424</v>
      </c>
    </row>
    <row r="605" spans="34:37" x14ac:dyDescent="0.2">
      <c r="AH605" s="35" t="str">
        <f t="shared" si="9"/>
        <v>CundinamarcaSopó</v>
      </c>
      <c r="AI605" s="35">
        <v>25758</v>
      </c>
      <c r="AJ605" s="35" t="s">
        <v>358</v>
      </c>
      <c r="AK605" s="35" t="s">
        <v>425</v>
      </c>
    </row>
    <row r="606" spans="34:37" x14ac:dyDescent="0.2">
      <c r="AH606" s="35" t="str">
        <f t="shared" si="9"/>
        <v>CundinamarcaSubachoque</v>
      </c>
      <c r="AI606" s="35">
        <v>25769</v>
      </c>
      <c r="AJ606" s="35" t="s">
        <v>358</v>
      </c>
      <c r="AK606" s="35" t="s">
        <v>426</v>
      </c>
    </row>
    <row r="607" spans="34:37" x14ac:dyDescent="0.2">
      <c r="AH607" s="35" t="str">
        <f t="shared" si="9"/>
        <v>CundinamarcaSuesca</v>
      </c>
      <c r="AI607" s="35">
        <v>25772</v>
      </c>
      <c r="AJ607" s="35" t="s">
        <v>358</v>
      </c>
      <c r="AK607" s="35" t="s">
        <v>427</v>
      </c>
    </row>
    <row r="608" spans="34:37" x14ac:dyDescent="0.2">
      <c r="AH608" s="35" t="str">
        <f t="shared" si="9"/>
        <v>CundinamarcaSupatá</v>
      </c>
      <c r="AI608" s="35">
        <v>25777</v>
      </c>
      <c r="AJ608" s="35" t="s">
        <v>358</v>
      </c>
      <c r="AK608" s="35" t="s">
        <v>942</v>
      </c>
    </row>
    <row r="609" spans="34:37" x14ac:dyDescent="0.2">
      <c r="AH609" s="35" t="str">
        <f t="shared" si="9"/>
        <v>CundinamarcaSusa</v>
      </c>
      <c r="AI609" s="35">
        <v>25779</v>
      </c>
      <c r="AJ609" s="35" t="s">
        <v>358</v>
      </c>
      <c r="AK609" s="35" t="s">
        <v>428</v>
      </c>
    </row>
    <row r="610" spans="34:37" x14ac:dyDescent="0.2">
      <c r="AH610" s="35" t="str">
        <f t="shared" si="9"/>
        <v>CundinamarcaSutatausa</v>
      </c>
      <c r="AI610" s="35">
        <v>25781</v>
      </c>
      <c r="AJ610" s="35" t="s">
        <v>358</v>
      </c>
      <c r="AK610" s="35" t="s">
        <v>429</v>
      </c>
    </row>
    <row r="611" spans="34:37" x14ac:dyDescent="0.2">
      <c r="AH611" s="35" t="str">
        <f t="shared" si="9"/>
        <v>CundinamarcaTabio</v>
      </c>
      <c r="AI611" s="35">
        <v>25785</v>
      </c>
      <c r="AJ611" s="35" t="s">
        <v>358</v>
      </c>
      <c r="AK611" s="35" t="s">
        <v>430</v>
      </c>
    </row>
    <row r="612" spans="34:37" x14ac:dyDescent="0.2">
      <c r="AH612" s="35" t="str">
        <f t="shared" si="9"/>
        <v>CundinamarcaTausa</v>
      </c>
      <c r="AI612" s="35">
        <v>25793</v>
      </c>
      <c r="AJ612" s="35" t="s">
        <v>358</v>
      </c>
      <c r="AK612" s="35" t="s">
        <v>431</v>
      </c>
    </row>
    <row r="613" spans="34:37" x14ac:dyDescent="0.2">
      <c r="AH613" s="35" t="str">
        <f t="shared" si="9"/>
        <v>CundinamarcaTena</v>
      </c>
      <c r="AI613" s="35">
        <v>25797</v>
      </c>
      <c r="AJ613" s="35" t="s">
        <v>358</v>
      </c>
      <c r="AK613" s="35" t="s">
        <v>432</v>
      </c>
    </row>
    <row r="614" spans="34:37" x14ac:dyDescent="0.2">
      <c r="AH614" s="35" t="str">
        <f t="shared" si="9"/>
        <v>CundinamarcaTenjo</v>
      </c>
      <c r="AI614" s="35">
        <v>25799</v>
      </c>
      <c r="AJ614" s="35" t="s">
        <v>358</v>
      </c>
      <c r="AK614" s="35" t="s">
        <v>433</v>
      </c>
    </row>
    <row r="615" spans="34:37" x14ac:dyDescent="0.2">
      <c r="AH615" s="35" t="str">
        <f t="shared" si="9"/>
        <v>CundinamarcaTibacuy</v>
      </c>
      <c r="AI615" s="35">
        <v>25805</v>
      </c>
      <c r="AJ615" s="35" t="s">
        <v>358</v>
      </c>
      <c r="AK615" s="35" t="s">
        <v>434</v>
      </c>
    </row>
    <row r="616" spans="34:37" x14ac:dyDescent="0.2">
      <c r="AH616" s="35" t="str">
        <f t="shared" si="9"/>
        <v>CundinamarcaTibirita</v>
      </c>
      <c r="AI616" s="35">
        <v>25807</v>
      </c>
      <c r="AJ616" s="35" t="s">
        <v>358</v>
      </c>
      <c r="AK616" s="35" t="s">
        <v>943</v>
      </c>
    </row>
    <row r="617" spans="34:37" x14ac:dyDescent="0.2">
      <c r="AH617" s="35" t="str">
        <f t="shared" si="9"/>
        <v>CundinamarcaTocaima</v>
      </c>
      <c r="AI617" s="35">
        <v>25815</v>
      </c>
      <c r="AJ617" s="35" t="s">
        <v>358</v>
      </c>
      <c r="AK617" s="35" t="s">
        <v>435</v>
      </c>
    </row>
    <row r="618" spans="34:37" x14ac:dyDescent="0.2">
      <c r="AH618" s="35" t="str">
        <f t="shared" si="9"/>
        <v>CundinamarcaTocancipá</v>
      </c>
      <c r="AI618" s="35">
        <v>25817</v>
      </c>
      <c r="AJ618" s="35" t="s">
        <v>358</v>
      </c>
      <c r="AK618" s="35" t="s">
        <v>436</v>
      </c>
    </row>
    <row r="619" spans="34:37" x14ac:dyDescent="0.2">
      <c r="AH619" s="35" t="str">
        <f t="shared" si="9"/>
        <v>CundinamarcaTopaipí</v>
      </c>
      <c r="AI619" s="35">
        <v>25823</v>
      </c>
      <c r="AJ619" s="35" t="s">
        <v>358</v>
      </c>
      <c r="AK619" s="35" t="s">
        <v>437</v>
      </c>
    </row>
    <row r="620" spans="34:37" x14ac:dyDescent="0.2">
      <c r="AH620" s="35" t="str">
        <f t="shared" si="9"/>
        <v>CundinamarcaUbalá</v>
      </c>
      <c r="AI620" s="35">
        <v>25839</v>
      </c>
      <c r="AJ620" s="35" t="s">
        <v>358</v>
      </c>
      <c r="AK620" s="35" t="s">
        <v>438</v>
      </c>
    </row>
    <row r="621" spans="34:37" x14ac:dyDescent="0.2">
      <c r="AH621" s="35" t="str">
        <f t="shared" si="9"/>
        <v>CundinamarcaUbaque</v>
      </c>
      <c r="AI621" s="35">
        <v>25841</v>
      </c>
      <c r="AJ621" s="35" t="s">
        <v>358</v>
      </c>
      <c r="AK621" s="35" t="s">
        <v>439</v>
      </c>
    </row>
    <row r="622" spans="34:37" x14ac:dyDescent="0.2">
      <c r="AH622" s="35" t="str">
        <f t="shared" si="9"/>
        <v>CundinamarcaUne</v>
      </c>
      <c r="AI622" s="35">
        <v>25845</v>
      </c>
      <c r="AJ622" s="35" t="s">
        <v>358</v>
      </c>
      <c r="AK622" s="35" t="s">
        <v>441</v>
      </c>
    </row>
    <row r="623" spans="34:37" x14ac:dyDescent="0.2">
      <c r="AH623" s="35" t="str">
        <f t="shared" si="9"/>
        <v>CundinamarcaÚtica</v>
      </c>
      <c r="AI623" s="35">
        <v>25851</v>
      </c>
      <c r="AJ623" s="35" t="s">
        <v>358</v>
      </c>
      <c r="AK623" s="35" t="s">
        <v>442</v>
      </c>
    </row>
    <row r="624" spans="34:37" x14ac:dyDescent="0.2">
      <c r="AH624" s="35" t="str">
        <f t="shared" si="9"/>
        <v>CundinamarcaVenecia</v>
      </c>
      <c r="AI624" s="35">
        <v>25506</v>
      </c>
      <c r="AJ624" s="35" t="s">
        <v>358</v>
      </c>
      <c r="AK624" s="35" t="s">
        <v>803</v>
      </c>
    </row>
    <row r="625" spans="34:37" x14ac:dyDescent="0.2">
      <c r="AH625" s="35" t="str">
        <f t="shared" si="9"/>
        <v>CundinamarcaVergara</v>
      </c>
      <c r="AI625" s="35">
        <v>25862</v>
      </c>
      <c r="AJ625" s="35" t="s">
        <v>358</v>
      </c>
      <c r="AK625" s="35" t="s">
        <v>944</v>
      </c>
    </row>
    <row r="626" spans="34:37" x14ac:dyDescent="0.2">
      <c r="AH626" s="35" t="str">
        <f t="shared" si="9"/>
        <v>CundinamarcaVianí</v>
      </c>
      <c r="AI626" s="35">
        <v>25867</v>
      </c>
      <c r="AJ626" s="35" t="s">
        <v>358</v>
      </c>
      <c r="AK626" s="35" t="s">
        <v>443</v>
      </c>
    </row>
    <row r="627" spans="34:37" x14ac:dyDescent="0.2">
      <c r="AH627" s="35" t="str">
        <f t="shared" si="9"/>
        <v>CundinamarcaVilla_de_San_Diego_de_Ubate</v>
      </c>
      <c r="AI627" s="35">
        <v>25843</v>
      </c>
      <c r="AJ627" s="35" t="s">
        <v>358</v>
      </c>
      <c r="AK627" s="35" t="s">
        <v>1820</v>
      </c>
    </row>
    <row r="628" spans="34:37" x14ac:dyDescent="0.2">
      <c r="AH628" s="35" t="str">
        <f t="shared" si="9"/>
        <v>CundinamarcaVillagómez</v>
      </c>
      <c r="AI628" s="35">
        <v>25871</v>
      </c>
      <c r="AJ628" s="35" t="s">
        <v>358</v>
      </c>
      <c r="AK628" s="35" t="s">
        <v>945</v>
      </c>
    </row>
    <row r="629" spans="34:37" x14ac:dyDescent="0.2">
      <c r="AH629" s="35" t="str">
        <f t="shared" si="9"/>
        <v>CundinamarcaVillapinzón</v>
      </c>
      <c r="AI629" s="35">
        <v>25873</v>
      </c>
      <c r="AJ629" s="35" t="s">
        <v>358</v>
      </c>
      <c r="AK629" s="35" t="s">
        <v>444</v>
      </c>
    </row>
    <row r="630" spans="34:37" x14ac:dyDescent="0.2">
      <c r="AH630" s="35" t="str">
        <f t="shared" si="9"/>
        <v>CundinamarcaVilleta</v>
      </c>
      <c r="AI630" s="35">
        <v>25875</v>
      </c>
      <c r="AJ630" s="35" t="s">
        <v>358</v>
      </c>
      <c r="AK630" s="35" t="s">
        <v>946</v>
      </c>
    </row>
    <row r="631" spans="34:37" x14ac:dyDescent="0.2">
      <c r="AH631" s="35" t="str">
        <f t="shared" si="9"/>
        <v>CundinamarcaViotá</v>
      </c>
      <c r="AI631" s="35">
        <v>25878</v>
      </c>
      <c r="AJ631" s="35" t="s">
        <v>358</v>
      </c>
      <c r="AK631" s="35" t="s">
        <v>445</v>
      </c>
    </row>
    <row r="632" spans="34:37" x14ac:dyDescent="0.2">
      <c r="AH632" s="35" t="str">
        <f t="shared" si="9"/>
        <v>CundinamarcaYacopí</v>
      </c>
      <c r="AI632" s="35">
        <v>25885</v>
      </c>
      <c r="AJ632" s="35" t="s">
        <v>358</v>
      </c>
      <c r="AK632" s="35" t="s">
        <v>446</v>
      </c>
    </row>
    <row r="633" spans="34:37" x14ac:dyDescent="0.2">
      <c r="AH633" s="35" t="str">
        <f t="shared" si="9"/>
        <v>CundinamarcaZipacón</v>
      </c>
      <c r="AI633" s="35">
        <v>25898</v>
      </c>
      <c r="AJ633" s="35" t="s">
        <v>358</v>
      </c>
      <c r="AK633" s="35" t="s">
        <v>947</v>
      </c>
    </row>
    <row r="634" spans="34:37" x14ac:dyDescent="0.2">
      <c r="AH634" s="35" t="str">
        <f t="shared" si="9"/>
        <v>CundinamarcaZipaquirá</v>
      </c>
      <c r="AI634" s="35">
        <v>25899</v>
      </c>
      <c r="AJ634" s="35" t="s">
        <v>358</v>
      </c>
      <c r="AK634" s="35" t="s">
        <v>447</v>
      </c>
    </row>
    <row r="635" spans="34:37" x14ac:dyDescent="0.2">
      <c r="AH635" s="35" t="str">
        <f t="shared" si="9"/>
        <v>GuainíaInírida</v>
      </c>
      <c r="AI635" s="35">
        <v>94001</v>
      </c>
      <c r="AJ635" s="35" t="s">
        <v>448</v>
      </c>
      <c r="AK635" s="35" t="s">
        <v>449</v>
      </c>
    </row>
    <row r="636" spans="34:37" x14ac:dyDescent="0.2">
      <c r="AH636" s="35" t="str">
        <f t="shared" si="9"/>
        <v>GuaviareCalamar</v>
      </c>
      <c r="AI636" s="35">
        <v>95015</v>
      </c>
      <c r="AJ636" s="35" t="s">
        <v>460</v>
      </c>
      <c r="AK636" s="35" t="s">
        <v>461</v>
      </c>
    </row>
    <row r="637" spans="34:37" x14ac:dyDescent="0.2">
      <c r="AH637" s="35" t="str">
        <f t="shared" si="9"/>
        <v>GuaviareEl_Retorno</v>
      </c>
      <c r="AI637" s="35">
        <v>95025</v>
      </c>
      <c r="AJ637" s="35" t="s">
        <v>460</v>
      </c>
      <c r="AK637" s="35" t="s">
        <v>1564</v>
      </c>
    </row>
    <row r="638" spans="34:37" x14ac:dyDescent="0.2">
      <c r="AH638" s="35" t="str">
        <f t="shared" si="9"/>
        <v>GuaviareMiraflores</v>
      </c>
      <c r="AI638" s="35">
        <v>95200</v>
      </c>
      <c r="AJ638" s="35" t="s">
        <v>460</v>
      </c>
      <c r="AK638" s="35" t="s">
        <v>858</v>
      </c>
    </row>
    <row r="639" spans="34:37" x14ac:dyDescent="0.2">
      <c r="AH639" s="35" t="str">
        <f t="shared" si="9"/>
        <v>GuaviareSan_José_del_Guaviare</v>
      </c>
      <c r="AI639" s="35">
        <v>95001</v>
      </c>
      <c r="AJ639" s="35" t="s">
        <v>460</v>
      </c>
      <c r="AK639" s="35" t="s">
        <v>1575</v>
      </c>
    </row>
    <row r="640" spans="34:37" x14ac:dyDescent="0.2">
      <c r="AH640" s="35" t="str">
        <f t="shared" si="9"/>
        <v>HuilaAcevedo</v>
      </c>
      <c r="AI640" s="35">
        <v>41006</v>
      </c>
      <c r="AJ640" s="35" t="s">
        <v>463</v>
      </c>
      <c r="AK640" s="35" t="s">
        <v>464</v>
      </c>
    </row>
    <row r="641" spans="34:37" x14ac:dyDescent="0.2">
      <c r="AH641" s="35" t="str">
        <f t="shared" si="9"/>
        <v>HuilaAgrado</v>
      </c>
      <c r="AI641" s="35">
        <v>41013</v>
      </c>
      <c r="AJ641" s="35" t="s">
        <v>463</v>
      </c>
      <c r="AK641" s="35" t="s">
        <v>465</v>
      </c>
    </row>
    <row r="642" spans="34:37" x14ac:dyDescent="0.2">
      <c r="AH642" s="35" t="str">
        <f t="shared" ref="AH642:AH705" si="10">+CONCATENATE(AJ642,AK642)</f>
        <v>HuilaAipe</v>
      </c>
      <c r="AI642" s="35">
        <v>41016</v>
      </c>
      <c r="AJ642" s="35" t="s">
        <v>463</v>
      </c>
      <c r="AK642" s="35" t="s">
        <v>466</v>
      </c>
    </row>
    <row r="643" spans="34:37" x14ac:dyDescent="0.2">
      <c r="AH643" s="35" t="str">
        <f t="shared" si="10"/>
        <v>HuilaAlgeciras</v>
      </c>
      <c r="AI643" s="35">
        <v>41020</v>
      </c>
      <c r="AJ643" s="35" t="s">
        <v>463</v>
      </c>
      <c r="AK643" s="35" t="s">
        <v>467</v>
      </c>
    </row>
    <row r="644" spans="34:37" x14ac:dyDescent="0.2">
      <c r="AH644" s="35" t="str">
        <f t="shared" si="10"/>
        <v>HuilaAltamira</v>
      </c>
      <c r="AI644" s="35">
        <v>41026</v>
      </c>
      <c r="AJ644" s="35" t="s">
        <v>463</v>
      </c>
      <c r="AK644" s="35" t="s">
        <v>468</v>
      </c>
    </row>
    <row r="645" spans="34:37" x14ac:dyDescent="0.2">
      <c r="AH645" s="35" t="str">
        <f t="shared" si="10"/>
        <v>HuilaBaraya</v>
      </c>
      <c r="AI645" s="35">
        <v>41078</v>
      </c>
      <c r="AJ645" s="35" t="s">
        <v>463</v>
      </c>
      <c r="AK645" s="35" t="s">
        <v>469</v>
      </c>
    </row>
    <row r="646" spans="34:37" x14ac:dyDescent="0.2">
      <c r="AH646" s="35" t="str">
        <f t="shared" si="10"/>
        <v>HuilaCampoalegre</v>
      </c>
      <c r="AI646" s="35">
        <v>41132</v>
      </c>
      <c r="AJ646" s="35" t="s">
        <v>463</v>
      </c>
      <c r="AK646" s="35" t="s">
        <v>470</v>
      </c>
    </row>
    <row r="647" spans="34:37" x14ac:dyDescent="0.2">
      <c r="AH647" s="35" t="str">
        <f t="shared" si="10"/>
        <v>HuilaColombia</v>
      </c>
      <c r="AI647" s="35">
        <v>41206</v>
      </c>
      <c r="AJ647" s="35" t="s">
        <v>463</v>
      </c>
      <c r="AK647" s="35" t="s">
        <v>471</v>
      </c>
    </row>
    <row r="648" spans="34:37" x14ac:dyDescent="0.2">
      <c r="AH648" s="35" t="str">
        <f t="shared" si="10"/>
        <v>HuilaElías</v>
      </c>
      <c r="AI648" s="35">
        <v>41244</v>
      </c>
      <c r="AJ648" s="35" t="s">
        <v>463</v>
      </c>
      <c r="AK648" s="35" t="s">
        <v>472</v>
      </c>
    </row>
    <row r="649" spans="34:37" x14ac:dyDescent="0.2">
      <c r="AH649" s="35" t="str">
        <f t="shared" si="10"/>
        <v>HuilaGarzón</v>
      </c>
      <c r="AI649" s="35">
        <v>41298</v>
      </c>
      <c r="AJ649" s="35" t="s">
        <v>463</v>
      </c>
      <c r="AK649" s="35" t="s">
        <v>952</v>
      </c>
    </row>
    <row r="650" spans="34:37" x14ac:dyDescent="0.2">
      <c r="AH650" s="35" t="str">
        <f t="shared" si="10"/>
        <v>HuilaGigante</v>
      </c>
      <c r="AI650" s="35">
        <v>41306</v>
      </c>
      <c r="AJ650" s="35" t="s">
        <v>463</v>
      </c>
      <c r="AK650" s="35" t="s">
        <v>473</v>
      </c>
    </row>
    <row r="651" spans="34:37" x14ac:dyDescent="0.2">
      <c r="AH651" s="35" t="str">
        <f t="shared" si="10"/>
        <v>HuilaGuadalupe</v>
      </c>
      <c r="AI651" s="35">
        <v>41319</v>
      </c>
      <c r="AJ651" s="35" t="s">
        <v>463</v>
      </c>
      <c r="AK651" s="35" t="s">
        <v>62</v>
      </c>
    </row>
    <row r="652" spans="34:37" x14ac:dyDescent="0.2">
      <c r="AH652" s="35" t="str">
        <f t="shared" si="10"/>
        <v>HuilaHobo</v>
      </c>
      <c r="AI652" s="35">
        <v>41349</v>
      </c>
      <c r="AJ652" s="35" t="s">
        <v>463</v>
      </c>
      <c r="AK652" s="35" t="s">
        <v>474</v>
      </c>
    </row>
    <row r="653" spans="34:37" x14ac:dyDescent="0.2">
      <c r="AH653" s="35" t="str">
        <f t="shared" si="10"/>
        <v>HuilaIquira</v>
      </c>
      <c r="AI653" s="35">
        <v>41357</v>
      </c>
      <c r="AJ653" s="35" t="s">
        <v>463</v>
      </c>
      <c r="AK653" s="35" t="s">
        <v>475</v>
      </c>
    </row>
    <row r="654" spans="34:37" x14ac:dyDescent="0.2">
      <c r="AH654" s="35" t="str">
        <f t="shared" si="10"/>
        <v>HuilaIsnos</v>
      </c>
      <c r="AI654" s="35">
        <v>41359</v>
      </c>
      <c r="AJ654" s="35" t="s">
        <v>463</v>
      </c>
      <c r="AK654" s="35" t="s">
        <v>476</v>
      </c>
    </row>
    <row r="655" spans="34:37" x14ac:dyDescent="0.2">
      <c r="AH655" s="35" t="str">
        <f t="shared" si="10"/>
        <v>HuilaLa_Argentina</v>
      </c>
      <c r="AI655" s="35">
        <v>41378</v>
      </c>
      <c r="AJ655" s="35" t="s">
        <v>463</v>
      </c>
      <c r="AK655" s="35" t="s">
        <v>1651</v>
      </c>
    </row>
    <row r="656" spans="34:37" x14ac:dyDescent="0.2">
      <c r="AH656" s="35" t="str">
        <f t="shared" si="10"/>
        <v>HuilaLa_Plata</v>
      </c>
      <c r="AI656" s="35">
        <v>41396</v>
      </c>
      <c r="AJ656" s="35" t="s">
        <v>463</v>
      </c>
      <c r="AK656" s="35" t="s">
        <v>1657</v>
      </c>
    </row>
    <row r="657" spans="34:37" x14ac:dyDescent="0.2">
      <c r="AH657" s="35" t="str">
        <f t="shared" si="10"/>
        <v>HuilaNátaga</v>
      </c>
      <c r="AI657" s="35">
        <v>41483</v>
      </c>
      <c r="AJ657" s="35" t="s">
        <v>463</v>
      </c>
      <c r="AK657" s="35" t="s">
        <v>953</v>
      </c>
    </row>
    <row r="658" spans="34:37" x14ac:dyDescent="0.2">
      <c r="AH658" s="35" t="str">
        <f t="shared" si="10"/>
        <v>HuilaNeiva</v>
      </c>
      <c r="AI658" s="35">
        <v>41001</v>
      </c>
      <c r="AJ658" s="35" t="s">
        <v>463</v>
      </c>
      <c r="AK658" s="35" t="s">
        <v>479</v>
      </c>
    </row>
    <row r="659" spans="34:37" x14ac:dyDescent="0.2">
      <c r="AH659" s="35" t="str">
        <f t="shared" si="10"/>
        <v>HuilaOporapa</v>
      </c>
      <c r="AI659" s="35">
        <v>41503</v>
      </c>
      <c r="AJ659" s="35" t="s">
        <v>463</v>
      </c>
      <c r="AK659" s="35" t="s">
        <v>480</v>
      </c>
    </row>
    <row r="660" spans="34:37" x14ac:dyDescent="0.2">
      <c r="AH660" s="35" t="str">
        <f t="shared" si="10"/>
        <v>HuilaPaicol</v>
      </c>
      <c r="AI660" s="35">
        <v>41518</v>
      </c>
      <c r="AJ660" s="35" t="s">
        <v>463</v>
      </c>
      <c r="AK660" s="35" t="s">
        <v>481</v>
      </c>
    </row>
    <row r="661" spans="34:37" x14ac:dyDescent="0.2">
      <c r="AH661" s="35" t="str">
        <f t="shared" si="10"/>
        <v>HuilaPalermo</v>
      </c>
      <c r="AI661" s="35">
        <v>41524</v>
      </c>
      <c r="AJ661" s="35" t="s">
        <v>463</v>
      </c>
      <c r="AK661" s="35" t="s">
        <v>482</v>
      </c>
    </row>
    <row r="662" spans="34:37" x14ac:dyDescent="0.2">
      <c r="AH662" s="35" t="str">
        <f t="shared" si="10"/>
        <v>HuilaPalestina</v>
      </c>
      <c r="AI662" s="35">
        <v>41530</v>
      </c>
      <c r="AJ662" s="35" t="s">
        <v>463</v>
      </c>
      <c r="AK662" s="35" t="s">
        <v>483</v>
      </c>
    </row>
    <row r="663" spans="34:37" x14ac:dyDescent="0.2">
      <c r="AH663" s="35" t="str">
        <f t="shared" si="10"/>
        <v>HuilaPital</v>
      </c>
      <c r="AI663" s="35">
        <v>41548</v>
      </c>
      <c r="AJ663" s="35" t="s">
        <v>463</v>
      </c>
      <c r="AK663" s="35" t="s">
        <v>484</v>
      </c>
    </row>
    <row r="664" spans="34:37" x14ac:dyDescent="0.2">
      <c r="AH664" s="35" t="str">
        <f t="shared" si="10"/>
        <v>HuilaPitalito</v>
      </c>
      <c r="AI664" s="35">
        <v>41551</v>
      </c>
      <c r="AJ664" s="35" t="s">
        <v>463</v>
      </c>
      <c r="AK664" s="35" t="s">
        <v>485</v>
      </c>
    </row>
    <row r="665" spans="34:37" x14ac:dyDescent="0.2">
      <c r="AH665" s="35" t="str">
        <f t="shared" si="10"/>
        <v>HuilaRivera</v>
      </c>
      <c r="AI665" s="35">
        <v>41615</v>
      </c>
      <c r="AJ665" s="35" t="s">
        <v>463</v>
      </c>
      <c r="AK665" s="35" t="s">
        <v>486</v>
      </c>
    </row>
    <row r="666" spans="34:37" x14ac:dyDescent="0.2">
      <c r="AH666" s="35" t="str">
        <f t="shared" si="10"/>
        <v>HuilaSaladoblanco</v>
      </c>
      <c r="AI666" s="35">
        <v>41660</v>
      </c>
      <c r="AJ666" s="35" t="s">
        <v>463</v>
      </c>
      <c r="AK666" s="35" t="s">
        <v>487</v>
      </c>
    </row>
    <row r="667" spans="34:37" x14ac:dyDescent="0.2">
      <c r="AH667" s="35" t="str">
        <f t="shared" si="10"/>
        <v>HuilaSan_Agustín</v>
      </c>
      <c r="AI667" s="35">
        <v>41668</v>
      </c>
      <c r="AJ667" s="35" t="s">
        <v>463</v>
      </c>
      <c r="AK667" s="35" t="s">
        <v>1719</v>
      </c>
    </row>
    <row r="668" spans="34:37" x14ac:dyDescent="0.2">
      <c r="AH668" s="35" t="str">
        <f t="shared" si="10"/>
        <v>HuilaSanta_María</v>
      </c>
      <c r="AI668" s="35">
        <v>41676</v>
      </c>
      <c r="AJ668" s="35" t="s">
        <v>463</v>
      </c>
      <c r="AK668" s="35" t="s">
        <v>1722</v>
      </c>
    </row>
    <row r="669" spans="34:37" x14ac:dyDescent="0.2">
      <c r="AH669" s="35" t="str">
        <f t="shared" si="10"/>
        <v>HuilaSuaza</v>
      </c>
      <c r="AI669" s="35">
        <v>41770</v>
      </c>
      <c r="AJ669" s="35" t="s">
        <v>463</v>
      </c>
      <c r="AK669" s="35" t="s">
        <v>489</v>
      </c>
    </row>
    <row r="670" spans="34:37" x14ac:dyDescent="0.2">
      <c r="AH670" s="35" t="str">
        <f t="shared" si="10"/>
        <v>HuilaTarqui</v>
      </c>
      <c r="AI670" s="35">
        <v>41791</v>
      </c>
      <c r="AJ670" s="35" t="s">
        <v>463</v>
      </c>
      <c r="AK670" s="35" t="s">
        <v>490</v>
      </c>
    </row>
    <row r="671" spans="34:37" x14ac:dyDescent="0.2">
      <c r="AH671" s="35" t="str">
        <f t="shared" si="10"/>
        <v>HuilaTello</v>
      </c>
      <c r="AI671" s="35">
        <v>41799</v>
      </c>
      <c r="AJ671" s="35" t="s">
        <v>463</v>
      </c>
      <c r="AK671" s="35" t="s">
        <v>491</v>
      </c>
    </row>
    <row r="672" spans="34:37" x14ac:dyDescent="0.2">
      <c r="AH672" s="35" t="str">
        <f t="shared" si="10"/>
        <v>HuilaTeruel</v>
      </c>
      <c r="AI672" s="35">
        <v>41801</v>
      </c>
      <c r="AJ672" s="35" t="s">
        <v>463</v>
      </c>
      <c r="AK672" s="35" t="s">
        <v>492</v>
      </c>
    </row>
    <row r="673" spans="34:37" x14ac:dyDescent="0.2">
      <c r="AH673" s="35" t="str">
        <f t="shared" si="10"/>
        <v>HuilaTesalia</v>
      </c>
      <c r="AI673" s="35">
        <v>41797</v>
      </c>
      <c r="AJ673" s="35" t="s">
        <v>463</v>
      </c>
      <c r="AK673" s="35" t="s">
        <v>954</v>
      </c>
    </row>
    <row r="674" spans="34:37" x14ac:dyDescent="0.2">
      <c r="AH674" s="35" t="str">
        <f t="shared" si="10"/>
        <v>HuilaTimaná</v>
      </c>
      <c r="AI674" s="35">
        <v>41807</v>
      </c>
      <c r="AJ674" s="35" t="s">
        <v>463</v>
      </c>
      <c r="AK674" s="35" t="s">
        <v>493</v>
      </c>
    </row>
    <row r="675" spans="34:37" x14ac:dyDescent="0.2">
      <c r="AH675" s="35" t="str">
        <f t="shared" si="10"/>
        <v>HuilaVillavieja</v>
      </c>
      <c r="AI675" s="35">
        <v>41872</v>
      </c>
      <c r="AJ675" s="35" t="s">
        <v>463</v>
      </c>
      <c r="AK675" s="35" t="s">
        <v>494</v>
      </c>
    </row>
    <row r="676" spans="34:37" x14ac:dyDescent="0.2">
      <c r="AH676" s="35" t="str">
        <f t="shared" si="10"/>
        <v>HuilaYaguará</v>
      </c>
      <c r="AI676" s="35">
        <v>41885</v>
      </c>
      <c r="AJ676" s="35" t="s">
        <v>463</v>
      </c>
      <c r="AK676" s="35" t="s">
        <v>495</v>
      </c>
    </row>
    <row r="677" spans="34:37" x14ac:dyDescent="0.2">
      <c r="AH677" s="35" t="str">
        <f t="shared" si="10"/>
        <v>La_GuajiraAlbania</v>
      </c>
      <c r="AI677" s="35">
        <v>44035</v>
      </c>
      <c r="AJ677" s="35" t="s">
        <v>1556</v>
      </c>
      <c r="AK677" s="35" t="s">
        <v>250</v>
      </c>
    </row>
    <row r="678" spans="34:37" x14ac:dyDescent="0.2">
      <c r="AH678" s="35" t="str">
        <f t="shared" si="10"/>
        <v>La_GuajiraBarrancas</v>
      </c>
      <c r="AI678" s="35">
        <v>44078</v>
      </c>
      <c r="AJ678" s="35" t="s">
        <v>1556</v>
      </c>
      <c r="AK678" s="35" t="s">
        <v>451</v>
      </c>
    </row>
    <row r="679" spans="34:37" x14ac:dyDescent="0.2">
      <c r="AH679" s="35" t="str">
        <f t="shared" si="10"/>
        <v>La_GuajiraDibulla</v>
      </c>
      <c r="AI679" s="35">
        <v>44090</v>
      </c>
      <c r="AJ679" s="35" t="s">
        <v>1556</v>
      </c>
      <c r="AK679" s="35" t="s">
        <v>452</v>
      </c>
    </row>
    <row r="680" spans="34:37" x14ac:dyDescent="0.2">
      <c r="AH680" s="35" t="str">
        <f t="shared" si="10"/>
        <v>La_GuajiraDistracción</v>
      </c>
      <c r="AI680" s="35">
        <v>44098</v>
      </c>
      <c r="AJ680" s="35" t="s">
        <v>1556</v>
      </c>
      <c r="AK680" s="35" t="s">
        <v>948</v>
      </c>
    </row>
    <row r="681" spans="34:37" x14ac:dyDescent="0.2">
      <c r="AH681" s="35" t="str">
        <f t="shared" si="10"/>
        <v>La_GuajiraEl_Molino</v>
      </c>
      <c r="AI681" s="35">
        <v>44110</v>
      </c>
      <c r="AJ681" s="35" t="s">
        <v>1556</v>
      </c>
      <c r="AK681" s="35" t="s">
        <v>1583</v>
      </c>
    </row>
    <row r="682" spans="34:37" x14ac:dyDescent="0.2">
      <c r="AH682" s="35" t="str">
        <f t="shared" si="10"/>
        <v>La_GuajiraFonseca</v>
      </c>
      <c r="AI682" s="35">
        <v>44279</v>
      </c>
      <c r="AJ682" s="35" t="s">
        <v>1556</v>
      </c>
      <c r="AK682" s="35" t="s">
        <v>453</v>
      </c>
    </row>
    <row r="683" spans="34:37" x14ac:dyDescent="0.2">
      <c r="AH683" s="35" t="str">
        <f t="shared" si="10"/>
        <v>La_GuajiraHatonuevo</v>
      </c>
      <c r="AI683" s="35">
        <v>44378</v>
      </c>
      <c r="AJ683" s="35" t="s">
        <v>1556</v>
      </c>
      <c r="AK683" s="35" t="s">
        <v>454</v>
      </c>
    </row>
    <row r="684" spans="34:37" x14ac:dyDescent="0.2">
      <c r="AH684" s="35" t="str">
        <f t="shared" si="10"/>
        <v>La_GuajiraLa_Jagua_del_Pilar</v>
      </c>
      <c r="AI684" s="35">
        <v>44420</v>
      </c>
      <c r="AJ684" s="35" t="s">
        <v>1556</v>
      </c>
      <c r="AK684" s="35" t="s">
        <v>1600</v>
      </c>
    </row>
    <row r="685" spans="34:37" x14ac:dyDescent="0.2">
      <c r="AH685" s="35" t="str">
        <f t="shared" si="10"/>
        <v>La_GuajiraMaicao</v>
      </c>
      <c r="AI685" s="35">
        <v>44430</v>
      </c>
      <c r="AJ685" s="35" t="s">
        <v>1556</v>
      </c>
      <c r="AK685" s="35" t="s">
        <v>456</v>
      </c>
    </row>
    <row r="686" spans="34:37" x14ac:dyDescent="0.2">
      <c r="AH686" s="35" t="str">
        <f t="shared" si="10"/>
        <v>La_GuajiraManaure</v>
      </c>
      <c r="AI686" s="35">
        <v>44560</v>
      </c>
      <c r="AJ686" s="35" t="s">
        <v>1556</v>
      </c>
      <c r="AK686" s="35" t="s">
        <v>311</v>
      </c>
    </row>
    <row r="687" spans="34:37" x14ac:dyDescent="0.2">
      <c r="AH687" s="35" t="str">
        <f t="shared" si="10"/>
        <v>La_GuajiraRiohacha</v>
      </c>
      <c r="AI687" s="35">
        <v>44001</v>
      </c>
      <c r="AJ687" s="35" t="s">
        <v>1556</v>
      </c>
      <c r="AK687" s="35" t="s">
        <v>950</v>
      </c>
    </row>
    <row r="688" spans="34:37" x14ac:dyDescent="0.2">
      <c r="AH688" s="35" t="str">
        <f t="shared" si="10"/>
        <v>La_GuajiraSan_Juan_del_Cesar</v>
      </c>
      <c r="AI688" s="35">
        <v>44650</v>
      </c>
      <c r="AJ688" s="35" t="s">
        <v>1556</v>
      </c>
      <c r="AK688" s="35" t="s">
        <v>1626</v>
      </c>
    </row>
    <row r="689" spans="34:37" x14ac:dyDescent="0.2">
      <c r="AH689" s="35" t="str">
        <f t="shared" si="10"/>
        <v>La_GuajiraUribia</v>
      </c>
      <c r="AI689" s="35">
        <v>44847</v>
      </c>
      <c r="AJ689" s="35" t="s">
        <v>1556</v>
      </c>
      <c r="AK689" s="35" t="s">
        <v>458</v>
      </c>
    </row>
    <row r="690" spans="34:37" x14ac:dyDescent="0.2">
      <c r="AH690" s="35" t="str">
        <f t="shared" si="10"/>
        <v>La_GuajiraUrumita</v>
      </c>
      <c r="AI690" s="35">
        <v>44855</v>
      </c>
      <c r="AJ690" s="35" t="s">
        <v>1556</v>
      </c>
      <c r="AK690" s="35" t="s">
        <v>459</v>
      </c>
    </row>
    <row r="691" spans="34:37" x14ac:dyDescent="0.2">
      <c r="AH691" s="35" t="str">
        <f t="shared" si="10"/>
        <v>La_GuajiraVillanueva</v>
      </c>
      <c r="AI691" s="35">
        <v>44874</v>
      </c>
      <c r="AJ691" s="35" t="s">
        <v>1556</v>
      </c>
      <c r="AK691" s="35" t="s">
        <v>274</v>
      </c>
    </row>
    <row r="692" spans="34:37" x14ac:dyDescent="0.2">
      <c r="AH692" s="35" t="str">
        <f t="shared" si="10"/>
        <v>MagdalenaAlgarrobo</v>
      </c>
      <c r="AI692" s="35">
        <v>47030</v>
      </c>
      <c r="AJ692" s="35" t="s">
        <v>496</v>
      </c>
      <c r="AK692" s="35" t="s">
        <v>497</v>
      </c>
    </row>
    <row r="693" spans="34:37" x14ac:dyDescent="0.2">
      <c r="AH693" s="35" t="str">
        <f t="shared" si="10"/>
        <v>MagdalenaAracataca</v>
      </c>
      <c r="AI693" s="35">
        <v>47053</v>
      </c>
      <c r="AJ693" s="35" t="s">
        <v>496</v>
      </c>
      <c r="AK693" s="35" t="s">
        <v>955</v>
      </c>
    </row>
    <row r="694" spans="34:37" x14ac:dyDescent="0.2">
      <c r="AH694" s="35" t="str">
        <f t="shared" si="10"/>
        <v>MagdalenaAriguaní</v>
      </c>
      <c r="AI694" s="35">
        <v>47058</v>
      </c>
      <c r="AJ694" s="35" t="s">
        <v>496</v>
      </c>
      <c r="AK694" s="35" t="s">
        <v>498</v>
      </c>
    </row>
    <row r="695" spans="34:37" x14ac:dyDescent="0.2">
      <c r="AH695" s="35" t="str">
        <f t="shared" si="10"/>
        <v>MagdalenaCerro_San_Antonio</v>
      </c>
      <c r="AI695" s="35">
        <v>47161</v>
      </c>
      <c r="AJ695" s="35" t="s">
        <v>496</v>
      </c>
      <c r="AK695" s="35" t="s">
        <v>1576</v>
      </c>
    </row>
    <row r="696" spans="34:37" x14ac:dyDescent="0.2">
      <c r="AH696" s="35" t="str">
        <f t="shared" si="10"/>
        <v>MagdalenaChivolo</v>
      </c>
      <c r="AI696" s="35">
        <v>47170</v>
      </c>
      <c r="AJ696" s="35" t="s">
        <v>496</v>
      </c>
      <c r="AK696" s="35" t="s">
        <v>957</v>
      </c>
    </row>
    <row r="697" spans="34:37" x14ac:dyDescent="0.2">
      <c r="AH697" s="35" t="str">
        <f t="shared" si="10"/>
        <v>MagdalenaCiénaga</v>
      </c>
      <c r="AI697" s="35">
        <v>47189</v>
      </c>
      <c r="AJ697" s="35" t="s">
        <v>496</v>
      </c>
      <c r="AK697" s="35" t="s">
        <v>499</v>
      </c>
    </row>
    <row r="698" spans="34:37" x14ac:dyDescent="0.2">
      <c r="AH698" s="35" t="str">
        <f t="shared" si="10"/>
        <v>MagdalenaConcordia</v>
      </c>
      <c r="AI698" s="35">
        <v>47205</v>
      </c>
      <c r="AJ698" s="35" t="s">
        <v>496</v>
      </c>
      <c r="AK698" s="35" t="s">
        <v>500</v>
      </c>
    </row>
    <row r="699" spans="34:37" x14ac:dyDescent="0.2">
      <c r="AH699" s="35" t="str">
        <f t="shared" si="10"/>
        <v>MagdalenaEl_Banco</v>
      </c>
      <c r="AI699" s="35">
        <v>47245</v>
      </c>
      <c r="AJ699" s="35" t="s">
        <v>496</v>
      </c>
      <c r="AK699" s="35" t="s">
        <v>1601</v>
      </c>
    </row>
    <row r="700" spans="34:37" x14ac:dyDescent="0.2">
      <c r="AH700" s="35" t="str">
        <f t="shared" si="10"/>
        <v>MagdalenaEl_Piñon</v>
      </c>
      <c r="AI700" s="35">
        <v>47258</v>
      </c>
      <c r="AJ700" s="35" t="s">
        <v>496</v>
      </c>
      <c r="AK700" s="35" t="s">
        <v>1609</v>
      </c>
    </row>
    <row r="701" spans="34:37" x14ac:dyDescent="0.2">
      <c r="AH701" s="35" t="str">
        <f t="shared" si="10"/>
        <v>MagdalenaEl_Retén</v>
      </c>
      <c r="AI701" s="35">
        <v>47268</v>
      </c>
      <c r="AJ701" s="35" t="s">
        <v>496</v>
      </c>
      <c r="AK701" s="35" t="s">
        <v>1615</v>
      </c>
    </row>
    <row r="702" spans="34:37" x14ac:dyDescent="0.2">
      <c r="AH702" s="35" t="str">
        <f t="shared" si="10"/>
        <v>MagdalenaFundación</v>
      </c>
      <c r="AI702" s="35">
        <v>47288</v>
      </c>
      <c r="AJ702" s="35" t="s">
        <v>496</v>
      </c>
      <c r="AK702" s="35" t="s">
        <v>503</v>
      </c>
    </row>
    <row r="703" spans="34:37" x14ac:dyDescent="0.2">
      <c r="AH703" s="35" t="str">
        <f t="shared" si="10"/>
        <v>MagdalenaGuamal</v>
      </c>
      <c r="AI703" s="35">
        <v>47318</v>
      </c>
      <c r="AJ703" s="35" t="s">
        <v>496</v>
      </c>
      <c r="AK703" s="35" t="s">
        <v>504</v>
      </c>
    </row>
    <row r="704" spans="34:37" x14ac:dyDescent="0.2">
      <c r="AH704" s="35" t="str">
        <f t="shared" si="10"/>
        <v>MagdalenaNueva_Granada</v>
      </c>
      <c r="AI704" s="35">
        <v>47460</v>
      </c>
      <c r="AJ704" s="35" t="s">
        <v>496</v>
      </c>
      <c r="AK704" s="35" t="s">
        <v>1632</v>
      </c>
    </row>
    <row r="705" spans="34:37" x14ac:dyDescent="0.2">
      <c r="AH705" s="35" t="str">
        <f t="shared" si="10"/>
        <v>MagdalenaPedraza</v>
      </c>
      <c r="AI705" s="35">
        <v>47541</v>
      </c>
      <c r="AJ705" s="35" t="s">
        <v>496</v>
      </c>
      <c r="AK705" s="35" t="s">
        <v>960</v>
      </c>
    </row>
    <row r="706" spans="34:37" x14ac:dyDescent="0.2">
      <c r="AH706" s="35" t="str">
        <f t="shared" ref="AH706:AH769" si="11">+CONCATENATE(AJ706,AK706)</f>
        <v>MagdalenaPijiño_del_Carmen</v>
      </c>
      <c r="AI706" s="35">
        <v>47545</v>
      </c>
      <c r="AJ706" s="35" t="s">
        <v>496</v>
      </c>
      <c r="AK706" s="35" t="s">
        <v>1645</v>
      </c>
    </row>
    <row r="707" spans="34:37" x14ac:dyDescent="0.2">
      <c r="AH707" s="35" t="str">
        <f t="shared" si="11"/>
        <v>MagdalenaPivijay</v>
      </c>
      <c r="AI707" s="35">
        <v>47551</v>
      </c>
      <c r="AJ707" s="35" t="s">
        <v>496</v>
      </c>
      <c r="AK707" s="35" t="s">
        <v>506</v>
      </c>
    </row>
    <row r="708" spans="34:37" x14ac:dyDescent="0.2">
      <c r="AH708" s="35" t="str">
        <f t="shared" si="11"/>
        <v>MagdalenaPlato</v>
      </c>
      <c r="AI708" s="35">
        <v>47555</v>
      </c>
      <c r="AJ708" s="35" t="s">
        <v>496</v>
      </c>
      <c r="AK708" s="35" t="s">
        <v>507</v>
      </c>
    </row>
    <row r="709" spans="34:37" x14ac:dyDescent="0.2">
      <c r="AH709" s="35" t="str">
        <f t="shared" si="11"/>
        <v>MagdalenaPuebloviejo</v>
      </c>
      <c r="AI709" s="35">
        <v>47570</v>
      </c>
      <c r="AJ709" s="35" t="s">
        <v>496</v>
      </c>
      <c r="AK709" s="35" t="s">
        <v>508</v>
      </c>
    </row>
    <row r="710" spans="34:37" x14ac:dyDescent="0.2">
      <c r="AH710" s="35" t="str">
        <f t="shared" si="11"/>
        <v>MagdalenaRemolino</v>
      </c>
      <c r="AI710" s="35">
        <v>47605</v>
      </c>
      <c r="AJ710" s="35" t="s">
        <v>496</v>
      </c>
      <c r="AK710" s="35" t="s">
        <v>961</v>
      </c>
    </row>
    <row r="711" spans="34:37" x14ac:dyDescent="0.2">
      <c r="AH711" s="35" t="str">
        <f t="shared" si="11"/>
        <v>MagdalenaSabanas_de_San_Angel</v>
      </c>
      <c r="AI711" s="35">
        <v>47660</v>
      </c>
      <c r="AJ711" s="35" t="s">
        <v>496</v>
      </c>
      <c r="AK711" s="35" t="s">
        <v>1678</v>
      </c>
    </row>
    <row r="712" spans="34:37" x14ac:dyDescent="0.2">
      <c r="AH712" s="35" t="str">
        <f t="shared" si="11"/>
        <v>MagdalenaSalamina</v>
      </c>
      <c r="AI712" s="35">
        <v>47675</v>
      </c>
      <c r="AJ712" s="35" t="s">
        <v>496</v>
      </c>
      <c r="AK712" s="35" t="s">
        <v>873</v>
      </c>
    </row>
    <row r="713" spans="34:37" x14ac:dyDescent="0.2">
      <c r="AH713" s="35" t="str">
        <f t="shared" si="11"/>
        <v>MagdalenaSan_Sebastián_de_Buenavista</v>
      </c>
      <c r="AI713" s="35">
        <v>47692</v>
      </c>
      <c r="AJ713" s="35" t="s">
        <v>496</v>
      </c>
      <c r="AK713" s="35" t="s">
        <v>1688</v>
      </c>
    </row>
    <row r="714" spans="34:37" x14ac:dyDescent="0.2">
      <c r="AH714" s="35" t="str">
        <f t="shared" si="11"/>
        <v>MagdalenaSan_Zenón</v>
      </c>
      <c r="AI714" s="35">
        <v>47703</v>
      </c>
      <c r="AJ714" s="35" t="s">
        <v>496</v>
      </c>
      <c r="AK714" s="35" t="s">
        <v>1695</v>
      </c>
    </row>
    <row r="715" spans="34:37" x14ac:dyDescent="0.2">
      <c r="AH715" s="35" t="str">
        <f t="shared" si="11"/>
        <v>MagdalenaSanta_Ana</v>
      </c>
      <c r="AI715" s="35">
        <v>47707</v>
      </c>
      <c r="AJ715" s="35" t="s">
        <v>496</v>
      </c>
      <c r="AK715" s="35" t="s">
        <v>1702</v>
      </c>
    </row>
    <row r="716" spans="34:37" x14ac:dyDescent="0.2">
      <c r="AH716" s="35" t="str">
        <f t="shared" si="11"/>
        <v>MagdalenaSanta_Bárbara_de_Pinto</v>
      </c>
      <c r="AI716" s="35">
        <v>47720</v>
      </c>
      <c r="AJ716" s="35" t="s">
        <v>496</v>
      </c>
      <c r="AK716" s="35" t="s">
        <v>1705</v>
      </c>
    </row>
    <row r="717" spans="34:37" x14ac:dyDescent="0.2">
      <c r="AH717" s="35" t="str">
        <f t="shared" si="11"/>
        <v>MagdalenaSanta_Marta</v>
      </c>
      <c r="AI717" s="35">
        <v>47001</v>
      </c>
      <c r="AJ717" s="35" t="s">
        <v>496</v>
      </c>
      <c r="AK717" s="35" t="s">
        <v>1711</v>
      </c>
    </row>
    <row r="718" spans="34:37" x14ac:dyDescent="0.2">
      <c r="AH718" s="35" t="str">
        <f t="shared" si="11"/>
        <v>MagdalenaSitionuevo</v>
      </c>
      <c r="AI718" s="35">
        <v>47745</v>
      </c>
      <c r="AJ718" s="35" t="s">
        <v>496</v>
      </c>
      <c r="AK718" s="35" t="s">
        <v>964</v>
      </c>
    </row>
    <row r="719" spans="34:37" x14ac:dyDescent="0.2">
      <c r="AH719" s="35" t="str">
        <f t="shared" si="11"/>
        <v>MagdalenaTenerife</v>
      </c>
      <c r="AI719" s="35">
        <v>47798</v>
      </c>
      <c r="AJ719" s="35" t="s">
        <v>496</v>
      </c>
      <c r="AK719" s="35" t="s">
        <v>965</v>
      </c>
    </row>
    <row r="720" spans="34:37" x14ac:dyDescent="0.2">
      <c r="AH720" s="35" t="str">
        <f t="shared" si="11"/>
        <v>MagdalenaZapayán</v>
      </c>
      <c r="AI720" s="35">
        <v>47960</v>
      </c>
      <c r="AJ720" s="35" t="s">
        <v>496</v>
      </c>
      <c r="AK720" s="35" t="s">
        <v>513</v>
      </c>
    </row>
    <row r="721" spans="34:37" x14ac:dyDescent="0.2">
      <c r="AH721" s="35" t="str">
        <f t="shared" si="11"/>
        <v>MagdalenaZona_Bananera</v>
      </c>
      <c r="AI721" s="35">
        <v>47980</v>
      </c>
      <c r="AJ721" s="35" t="s">
        <v>496</v>
      </c>
      <c r="AK721" s="35" t="s">
        <v>1727</v>
      </c>
    </row>
    <row r="722" spans="34:37" x14ac:dyDescent="0.2">
      <c r="AH722" s="35" t="str">
        <f t="shared" si="11"/>
        <v>MetaAcacías</v>
      </c>
      <c r="AI722" s="35">
        <v>50006</v>
      </c>
      <c r="AJ722" s="35" t="s">
        <v>515</v>
      </c>
      <c r="AK722" s="35" t="s">
        <v>966</v>
      </c>
    </row>
    <row r="723" spans="34:37" x14ac:dyDescent="0.2">
      <c r="AH723" s="35" t="str">
        <f t="shared" si="11"/>
        <v>MetaBarranca_de_Upía</v>
      </c>
      <c r="AI723" s="35">
        <v>50110</v>
      </c>
      <c r="AJ723" s="35" t="s">
        <v>515</v>
      </c>
      <c r="AK723" s="35" t="s">
        <v>1565</v>
      </c>
    </row>
    <row r="724" spans="34:37" x14ac:dyDescent="0.2">
      <c r="AH724" s="35" t="str">
        <f t="shared" si="11"/>
        <v>MetaCabuyaro</v>
      </c>
      <c r="AI724" s="35">
        <v>50124</v>
      </c>
      <c r="AJ724" s="35" t="s">
        <v>515</v>
      </c>
      <c r="AK724" s="35" t="s">
        <v>516</v>
      </c>
    </row>
    <row r="725" spans="34:37" x14ac:dyDescent="0.2">
      <c r="AH725" s="35" t="str">
        <f t="shared" si="11"/>
        <v>MetaCastilla_la_Nueva</v>
      </c>
      <c r="AI725" s="35">
        <v>50150</v>
      </c>
      <c r="AJ725" s="35" t="s">
        <v>515</v>
      </c>
      <c r="AK725" s="35" t="s">
        <v>1577</v>
      </c>
    </row>
    <row r="726" spans="34:37" x14ac:dyDescent="0.2">
      <c r="AH726" s="35" t="str">
        <f t="shared" si="11"/>
        <v>MetaCubarral</v>
      </c>
      <c r="AI726" s="35">
        <v>50223</v>
      </c>
      <c r="AJ726" s="35" t="s">
        <v>515</v>
      </c>
      <c r="AK726" s="35" t="s">
        <v>968</v>
      </c>
    </row>
    <row r="727" spans="34:37" x14ac:dyDescent="0.2">
      <c r="AH727" s="35" t="str">
        <f t="shared" si="11"/>
        <v>MetaCumaral</v>
      </c>
      <c r="AI727" s="35">
        <v>50226</v>
      </c>
      <c r="AJ727" s="35" t="s">
        <v>515</v>
      </c>
      <c r="AK727" s="35" t="s">
        <v>518</v>
      </c>
    </row>
    <row r="728" spans="34:37" x14ac:dyDescent="0.2">
      <c r="AH728" s="35" t="str">
        <f t="shared" si="11"/>
        <v>MetaEl_Calvario</v>
      </c>
      <c r="AI728" s="35">
        <v>50245</v>
      </c>
      <c r="AJ728" s="35" t="s">
        <v>515</v>
      </c>
      <c r="AK728" s="35" t="s">
        <v>1593</v>
      </c>
    </row>
    <row r="729" spans="34:37" x14ac:dyDescent="0.2">
      <c r="AH729" s="35" t="str">
        <f t="shared" si="11"/>
        <v>MetaEl_Castillo</v>
      </c>
      <c r="AI729" s="35">
        <v>50251</v>
      </c>
      <c r="AJ729" s="35" t="s">
        <v>515</v>
      </c>
      <c r="AK729" s="35" t="s">
        <v>1602</v>
      </c>
    </row>
    <row r="730" spans="34:37" x14ac:dyDescent="0.2">
      <c r="AH730" s="35" t="str">
        <f t="shared" si="11"/>
        <v>MetaEl_Dorado</v>
      </c>
      <c r="AI730" s="35">
        <v>50270</v>
      </c>
      <c r="AJ730" s="35" t="s">
        <v>515</v>
      </c>
      <c r="AK730" s="35" t="s">
        <v>1610</v>
      </c>
    </row>
    <row r="731" spans="34:37" x14ac:dyDescent="0.2">
      <c r="AH731" s="35" t="str">
        <f t="shared" si="11"/>
        <v>MetaFuente_de_Oro</v>
      </c>
      <c r="AI731" s="35">
        <v>50287</v>
      </c>
      <c r="AJ731" s="35" t="s">
        <v>515</v>
      </c>
      <c r="AK731" s="35" t="s">
        <v>1616</v>
      </c>
    </row>
    <row r="732" spans="34:37" x14ac:dyDescent="0.2">
      <c r="AH732" s="35" t="str">
        <f t="shared" si="11"/>
        <v>MetaGranada</v>
      </c>
      <c r="AI732" s="35">
        <v>50313</v>
      </c>
      <c r="AJ732" s="35" t="s">
        <v>515</v>
      </c>
      <c r="AK732" s="35" t="s">
        <v>61</v>
      </c>
    </row>
    <row r="733" spans="34:37" x14ac:dyDescent="0.2">
      <c r="AH733" s="35" t="str">
        <f t="shared" si="11"/>
        <v>MetaGuamal</v>
      </c>
      <c r="AI733" s="35">
        <v>50318</v>
      </c>
      <c r="AJ733" s="35" t="s">
        <v>515</v>
      </c>
      <c r="AK733" s="35" t="s">
        <v>504</v>
      </c>
    </row>
    <row r="734" spans="34:37" x14ac:dyDescent="0.2">
      <c r="AH734" s="35" t="str">
        <f t="shared" si="11"/>
        <v>MetaLa_Macarena</v>
      </c>
      <c r="AI734" s="35">
        <v>50350</v>
      </c>
      <c r="AJ734" s="35" t="s">
        <v>515</v>
      </c>
      <c r="AK734" s="35" t="s">
        <v>1633</v>
      </c>
    </row>
    <row r="735" spans="34:37" x14ac:dyDescent="0.2">
      <c r="AH735" s="35" t="str">
        <f t="shared" si="11"/>
        <v>MetaLejanías</v>
      </c>
      <c r="AI735" s="35">
        <v>50400</v>
      </c>
      <c r="AJ735" s="35" t="s">
        <v>515</v>
      </c>
      <c r="AK735" s="35" t="s">
        <v>971</v>
      </c>
    </row>
    <row r="736" spans="34:37" x14ac:dyDescent="0.2">
      <c r="AH736" s="35" t="str">
        <f t="shared" si="11"/>
        <v>MetaMapiripán</v>
      </c>
      <c r="AI736" s="35">
        <v>50325</v>
      </c>
      <c r="AJ736" s="35" t="s">
        <v>515</v>
      </c>
      <c r="AK736" s="35" t="s">
        <v>972</v>
      </c>
    </row>
    <row r="737" spans="34:37" x14ac:dyDescent="0.2">
      <c r="AH737" s="35" t="str">
        <f t="shared" si="11"/>
        <v>MetaMesetas</v>
      </c>
      <c r="AI737" s="35">
        <v>50330</v>
      </c>
      <c r="AJ737" s="35" t="s">
        <v>515</v>
      </c>
      <c r="AK737" s="35" t="s">
        <v>973</v>
      </c>
    </row>
    <row r="738" spans="34:37" x14ac:dyDescent="0.2">
      <c r="AH738" s="35" t="str">
        <f t="shared" si="11"/>
        <v>MetaPuerto_Concordia</v>
      </c>
      <c r="AI738" s="35">
        <v>50450</v>
      </c>
      <c r="AJ738" s="35" t="s">
        <v>515</v>
      </c>
      <c r="AK738" s="35" t="s">
        <v>1658</v>
      </c>
    </row>
    <row r="739" spans="34:37" x14ac:dyDescent="0.2">
      <c r="AH739" s="35" t="str">
        <f t="shared" si="11"/>
        <v>MetaPuerto_Gaitán</v>
      </c>
      <c r="AI739" s="35">
        <v>50568</v>
      </c>
      <c r="AJ739" s="35" t="s">
        <v>515</v>
      </c>
      <c r="AK739" s="35" t="s">
        <v>1665</v>
      </c>
    </row>
    <row r="740" spans="34:37" x14ac:dyDescent="0.2">
      <c r="AH740" s="35" t="str">
        <f t="shared" si="11"/>
        <v>MetaPuerto_Lleras</v>
      </c>
      <c r="AI740" s="35">
        <v>50577</v>
      </c>
      <c r="AJ740" s="35" t="s">
        <v>515</v>
      </c>
      <c r="AK740" s="35" t="s">
        <v>1672</v>
      </c>
    </row>
    <row r="741" spans="34:37" x14ac:dyDescent="0.2">
      <c r="AH741" s="35" t="str">
        <f t="shared" si="11"/>
        <v>MetaPuerto_López</v>
      </c>
      <c r="AI741" s="35">
        <v>50573</v>
      </c>
      <c r="AJ741" s="35" t="s">
        <v>515</v>
      </c>
      <c r="AK741" s="35" t="s">
        <v>1679</v>
      </c>
    </row>
    <row r="742" spans="34:37" x14ac:dyDescent="0.2">
      <c r="AH742" s="35" t="str">
        <f t="shared" si="11"/>
        <v>MetaPuerto_Rico</v>
      </c>
      <c r="AI742" s="35">
        <v>50590</v>
      </c>
      <c r="AJ742" s="35" t="s">
        <v>515</v>
      </c>
      <c r="AK742" s="35" t="s">
        <v>1618</v>
      </c>
    </row>
    <row r="743" spans="34:37" x14ac:dyDescent="0.2">
      <c r="AH743" s="35" t="str">
        <f t="shared" si="11"/>
        <v>MetaRestrepo</v>
      </c>
      <c r="AI743" s="35">
        <v>50606</v>
      </c>
      <c r="AJ743" s="35" t="s">
        <v>515</v>
      </c>
      <c r="AK743" s="35" t="s">
        <v>524</v>
      </c>
    </row>
    <row r="744" spans="34:37" x14ac:dyDescent="0.2">
      <c r="AH744" s="35" t="str">
        <f t="shared" si="11"/>
        <v>MetaSan_Carlos_de_Guaroa</v>
      </c>
      <c r="AI744" s="35">
        <v>50680</v>
      </c>
      <c r="AJ744" s="35" t="s">
        <v>515</v>
      </c>
      <c r="AK744" s="35" t="s">
        <v>1696</v>
      </c>
    </row>
    <row r="745" spans="34:37" x14ac:dyDescent="0.2">
      <c r="AH745" s="35" t="str">
        <f t="shared" si="11"/>
        <v>MetaSan_Juan_de_Arama</v>
      </c>
      <c r="AI745" s="35">
        <v>50683</v>
      </c>
      <c r="AJ745" s="35" t="s">
        <v>515</v>
      </c>
      <c r="AK745" s="35" t="s">
        <v>1703</v>
      </c>
    </row>
    <row r="746" spans="34:37" x14ac:dyDescent="0.2">
      <c r="AH746" s="35" t="str">
        <f t="shared" si="11"/>
        <v>MetaSan_Juanito</v>
      </c>
      <c r="AI746" s="35">
        <v>50686</v>
      </c>
      <c r="AJ746" s="35" t="s">
        <v>515</v>
      </c>
      <c r="AK746" s="35" t="s">
        <v>1706</v>
      </c>
    </row>
    <row r="747" spans="34:37" x14ac:dyDescent="0.2">
      <c r="AH747" s="35" t="str">
        <f t="shared" si="11"/>
        <v>MetaSan_Martín</v>
      </c>
      <c r="AI747" s="35">
        <v>50689</v>
      </c>
      <c r="AJ747" s="35" t="s">
        <v>515</v>
      </c>
      <c r="AK747" s="35" t="s">
        <v>1692</v>
      </c>
    </row>
    <row r="748" spans="34:37" x14ac:dyDescent="0.2">
      <c r="AH748" s="35" t="str">
        <f t="shared" si="11"/>
        <v>MetaUribe</v>
      </c>
      <c r="AI748" s="35">
        <v>50370</v>
      </c>
      <c r="AJ748" s="35" t="s">
        <v>515</v>
      </c>
      <c r="AK748" s="35" t="s">
        <v>970</v>
      </c>
    </row>
    <row r="749" spans="34:37" x14ac:dyDescent="0.2">
      <c r="AH749" s="35" t="str">
        <f t="shared" si="11"/>
        <v>MetaVillavicencio</v>
      </c>
      <c r="AI749" s="35">
        <v>50001</v>
      </c>
      <c r="AJ749" s="35" t="s">
        <v>515</v>
      </c>
      <c r="AK749" s="35" t="s">
        <v>526</v>
      </c>
    </row>
    <row r="750" spans="34:37" x14ac:dyDescent="0.2">
      <c r="AH750" s="35" t="str">
        <f t="shared" si="11"/>
        <v>MetaVistahermosa</v>
      </c>
      <c r="AI750" s="35">
        <v>50711</v>
      </c>
      <c r="AJ750" s="35" t="s">
        <v>515</v>
      </c>
      <c r="AK750" s="35" t="s">
        <v>980</v>
      </c>
    </row>
    <row r="751" spans="34:37" x14ac:dyDescent="0.2">
      <c r="AH751" s="35" t="str">
        <f t="shared" si="11"/>
        <v>NariñoAlbán</v>
      </c>
      <c r="AI751" s="35">
        <v>52019</v>
      </c>
      <c r="AJ751" s="35" t="s">
        <v>406</v>
      </c>
      <c r="AK751" s="35" t="s">
        <v>359</v>
      </c>
    </row>
    <row r="752" spans="34:37" x14ac:dyDescent="0.2">
      <c r="AH752" s="35" t="str">
        <f t="shared" si="11"/>
        <v>NariñoAldana</v>
      </c>
      <c r="AI752" s="35">
        <v>52022</v>
      </c>
      <c r="AJ752" s="35" t="s">
        <v>406</v>
      </c>
      <c r="AK752" s="35" t="s">
        <v>527</v>
      </c>
    </row>
    <row r="753" spans="34:37" x14ac:dyDescent="0.2">
      <c r="AH753" s="35" t="str">
        <f t="shared" si="11"/>
        <v>NariñoAncuyá</v>
      </c>
      <c r="AI753" s="35">
        <v>52036</v>
      </c>
      <c r="AJ753" s="35" t="s">
        <v>406</v>
      </c>
      <c r="AK753" s="35" t="s">
        <v>528</v>
      </c>
    </row>
    <row r="754" spans="34:37" x14ac:dyDescent="0.2">
      <c r="AH754" s="35" t="str">
        <f t="shared" si="11"/>
        <v>NariñoArboleda</v>
      </c>
      <c r="AI754" s="35">
        <v>52051</v>
      </c>
      <c r="AJ754" s="35" t="s">
        <v>406</v>
      </c>
      <c r="AK754" s="35" t="s">
        <v>529</v>
      </c>
    </row>
    <row r="755" spans="34:37" x14ac:dyDescent="0.2">
      <c r="AH755" s="35" t="str">
        <f t="shared" si="11"/>
        <v>NariñoBarbacoas</v>
      </c>
      <c r="AI755" s="35">
        <v>52079</v>
      </c>
      <c r="AJ755" s="35" t="s">
        <v>406</v>
      </c>
      <c r="AK755" s="35" t="s">
        <v>530</v>
      </c>
    </row>
    <row r="756" spans="34:37" x14ac:dyDescent="0.2">
      <c r="AH756" s="35" t="str">
        <f t="shared" si="11"/>
        <v>NariñoBelén</v>
      </c>
      <c r="AI756" s="35">
        <v>52083</v>
      </c>
      <c r="AJ756" s="35" t="s">
        <v>406</v>
      </c>
      <c r="AK756" s="35" t="s">
        <v>134</v>
      </c>
    </row>
    <row r="757" spans="34:37" x14ac:dyDescent="0.2">
      <c r="AH757" s="35" t="str">
        <f t="shared" si="11"/>
        <v>NariñoBuesaco</v>
      </c>
      <c r="AI757" s="35">
        <v>52110</v>
      </c>
      <c r="AJ757" s="35" t="s">
        <v>406</v>
      </c>
      <c r="AK757" s="35" t="s">
        <v>531</v>
      </c>
    </row>
    <row r="758" spans="34:37" x14ac:dyDescent="0.2">
      <c r="AH758" s="35" t="str">
        <f t="shared" si="11"/>
        <v>NariñoChachagüí</v>
      </c>
      <c r="AI758" s="35">
        <v>52240</v>
      </c>
      <c r="AJ758" s="35" t="s">
        <v>406</v>
      </c>
      <c r="AK758" s="35" t="s">
        <v>981</v>
      </c>
    </row>
    <row r="759" spans="34:37" x14ac:dyDescent="0.2">
      <c r="AH759" s="35" t="str">
        <f t="shared" si="11"/>
        <v>NariñoColón</v>
      </c>
      <c r="AI759" s="35">
        <v>52203</v>
      </c>
      <c r="AJ759" s="35" t="s">
        <v>406</v>
      </c>
      <c r="AK759" s="35" t="s">
        <v>603</v>
      </c>
    </row>
    <row r="760" spans="34:37" x14ac:dyDescent="0.2">
      <c r="AH760" s="35" t="str">
        <f t="shared" si="11"/>
        <v>NariñoConsaca</v>
      </c>
      <c r="AI760" s="35">
        <v>52207</v>
      </c>
      <c r="AJ760" s="35" t="s">
        <v>406</v>
      </c>
      <c r="AK760" s="35" t="s">
        <v>532</v>
      </c>
    </row>
    <row r="761" spans="34:37" x14ac:dyDescent="0.2">
      <c r="AH761" s="35" t="str">
        <f t="shared" si="11"/>
        <v>NariñoContadero</v>
      </c>
      <c r="AI761" s="35">
        <v>52210</v>
      </c>
      <c r="AJ761" s="35" t="s">
        <v>406</v>
      </c>
      <c r="AK761" s="35" t="s">
        <v>533</v>
      </c>
    </row>
    <row r="762" spans="34:37" x14ac:dyDescent="0.2">
      <c r="AH762" s="35" t="str">
        <f t="shared" si="11"/>
        <v>NariñoCórdoba</v>
      </c>
      <c r="AI762" s="35">
        <v>52215</v>
      </c>
      <c r="AJ762" s="35" t="s">
        <v>406</v>
      </c>
      <c r="AK762" s="35" t="s">
        <v>339</v>
      </c>
    </row>
    <row r="763" spans="34:37" x14ac:dyDescent="0.2">
      <c r="AH763" s="35" t="str">
        <f t="shared" si="11"/>
        <v>NariñoCuaspud</v>
      </c>
      <c r="AI763" s="35">
        <v>52224</v>
      </c>
      <c r="AJ763" s="35" t="s">
        <v>406</v>
      </c>
      <c r="AK763" s="35" t="s">
        <v>534</v>
      </c>
    </row>
    <row r="764" spans="34:37" x14ac:dyDescent="0.2">
      <c r="AH764" s="35" t="str">
        <f t="shared" si="11"/>
        <v>NariñoCumbal</v>
      </c>
      <c r="AI764" s="35">
        <v>52227</v>
      </c>
      <c r="AJ764" s="35" t="s">
        <v>406</v>
      </c>
      <c r="AK764" s="35" t="s">
        <v>535</v>
      </c>
    </row>
    <row r="765" spans="34:37" x14ac:dyDescent="0.2">
      <c r="AH765" s="35" t="str">
        <f t="shared" si="11"/>
        <v>NariñoCumbitara</v>
      </c>
      <c r="AI765" s="35">
        <v>52233</v>
      </c>
      <c r="AJ765" s="35" t="s">
        <v>406</v>
      </c>
      <c r="AK765" s="35" t="s">
        <v>536</v>
      </c>
    </row>
    <row r="766" spans="34:37" x14ac:dyDescent="0.2">
      <c r="AH766" s="35" t="str">
        <f t="shared" si="11"/>
        <v>NariñoEl_Charco</v>
      </c>
      <c r="AI766" s="35">
        <v>52250</v>
      </c>
      <c r="AJ766" s="35" t="s">
        <v>406</v>
      </c>
      <c r="AK766" s="35" t="s">
        <v>1652</v>
      </c>
    </row>
    <row r="767" spans="34:37" x14ac:dyDescent="0.2">
      <c r="AH767" s="35" t="str">
        <f t="shared" si="11"/>
        <v>NariñoEl_Peñol</v>
      </c>
      <c r="AI767" s="35">
        <v>52254</v>
      </c>
      <c r="AJ767" s="35" t="s">
        <v>406</v>
      </c>
      <c r="AK767" s="35" t="s">
        <v>1659</v>
      </c>
    </row>
    <row r="768" spans="34:37" x14ac:dyDescent="0.2">
      <c r="AH768" s="35" t="str">
        <f t="shared" si="11"/>
        <v>NariñoEl_Rosario</v>
      </c>
      <c r="AI768" s="35">
        <v>52256</v>
      </c>
      <c r="AJ768" s="35" t="s">
        <v>406</v>
      </c>
      <c r="AK768" s="35" t="s">
        <v>1666</v>
      </c>
    </row>
    <row r="769" spans="34:37" x14ac:dyDescent="0.2">
      <c r="AH769" s="35" t="str">
        <f t="shared" si="11"/>
        <v>NariñoEl_Tablón_de_Gómez</v>
      </c>
      <c r="AI769" s="35">
        <v>52258</v>
      </c>
      <c r="AJ769" s="35" t="s">
        <v>406</v>
      </c>
      <c r="AK769" s="35" t="s">
        <v>1673</v>
      </c>
    </row>
    <row r="770" spans="34:37" x14ac:dyDescent="0.2">
      <c r="AH770" s="35" t="str">
        <f t="shared" ref="AH770:AH833" si="12">+CONCATENATE(AJ770,AK770)</f>
        <v>NariñoEl_Tambo</v>
      </c>
      <c r="AI770" s="35">
        <v>52260</v>
      </c>
      <c r="AJ770" s="35" t="s">
        <v>406</v>
      </c>
      <c r="AK770" s="35" t="s">
        <v>1613</v>
      </c>
    </row>
    <row r="771" spans="34:37" x14ac:dyDescent="0.2">
      <c r="AH771" s="35" t="str">
        <f t="shared" si="12"/>
        <v>NariñoFrancisco_Pizarro</v>
      </c>
      <c r="AI771" s="35">
        <v>52520</v>
      </c>
      <c r="AJ771" s="35" t="s">
        <v>406</v>
      </c>
      <c r="AK771" s="35" t="s">
        <v>1683</v>
      </c>
    </row>
    <row r="772" spans="34:37" x14ac:dyDescent="0.2">
      <c r="AH772" s="35" t="str">
        <f t="shared" si="12"/>
        <v>NariñoFunes</v>
      </c>
      <c r="AI772" s="35">
        <v>52287</v>
      </c>
      <c r="AJ772" s="35" t="s">
        <v>406</v>
      </c>
      <c r="AK772" s="35" t="s">
        <v>540</v>
      </c>
    </row>
    <row r="773" spans="34:37" x14ac:dyDescent="0.2">
      <c r="AH773" s="35" t="str">
        <f t="shared" si="12"/>
        <v>NariñoGuachucal</v>
      </c>
      <c r="AI773" s="35">
        <v>52317</v>
      </c>
      <c r="AJ773" s="35" t="s">
        <v>406</v>
      </c>
      <c r="AK773" s="35" t="s">
        <v>541</v>
      </c>
    </row>
    <row r="774" spans="34:37" x14ac:dyDescent="0.2">
      <c r="AH774" s="35" t="str">
        <f t="shared" si="12"/>
        <v>NariñoGuaitarilla</v>
      </c>
      <c r="AI774" s="35">
        <v>52320</v>
      </c>
      <c r="AJ774" s="35" t="s">
        <v>406</v>
      </c>
      <c r="AK774" s="35" t="s">
        <v>542</v>
      </c>
    </row>
    <row r="775" spans="34:37" x14ac:dyDescent="0.2">
      <c r="AH775" s="35" t="str">
        <f t="shared" si="12"/>
        <v>NariñoGualmatán</v>
      </c>
      <c r="AI775" s="35">
        <v>52323</v>
      </c>
      <c r="AJ775" s="35" t="s">
        <v>406</v>
      </c>
      <c r="AK775" s="35" t="s">
        <v>543</v>
      </c>
    </row>
    <row r="776" spans="34:37" x14ac:dyDescent="0.2">
      <c r="AH776" s="35" t="str">
        <f t="shared" si="12"/>
        <v>NariñoIles</v>
      </c>
      <c r="AI776" s="35">
        <v>52352</v>
      </c>
      <c r="AJ776" s="35" t="s">
        <v>406</v>
      </c>
      <c r="AK776" s="35" t="s">
        <v>544</v>
      </c>
    </row>
    <row r="777" spans="34:37" x14ac:dyDescent="0.2">
      <c r="AH777" s="35" t="str">
        <f t="shared" si="12"/>
        <v>NariñoImués</v>
      </c>
      <c r="AI777" s="35">
        <v>52354</v>
      </c>
      <c r="AJ777" s="35" t="s">
        <v>406</v>
      </c>
      <c r="AK777" s="35" t="s">
        <v>984</v>
      </c>
    </row>
    <row r="778" spans="34:37" x14ac:dyDescent="0.2">
      <c r="AH778" s="35" t="str">
        <f t="shared" si="12"/>
        <v>NariñoIpiales</v>
      </c>
      <c r="AI778" s="35">
        <v>52356</v>
      </c>
      <c r="AJ778" s="35" t="s">
        <v>406</v>
      </c>
      <c r="AK778" s="35" t="s">
        <v>545</v>
      </c>
    </row>
    <row r="779" spans="34:37" x14ac:dyDescent="0.2">
      <c r="AH779" s="35" t="str">
        <f t="shared" si="12"/>
        <v>NariñoLa_Cruz</v>
      </c>
      <c r="AI779" s="35">
        <v>52378</v>
      </c>
      <c r="AJ779" s="35" t="s">
        <v>406</v>
      </c>
      <c r="AK779" s="35" t="s">
        <v>1723</v>
      </c>
    </row>
    <row r="780" spans="34:37" x14ac:dyDescent="0.2">
      <c r="AH780" s="35" t="str">
        <f t="shared" si="12"/>
        <v>NariñoLa_Florida</v>
      </c>
      <c r="AI780" s="35">
        <v>52381</v>
      </c>
      <c r="AJ780" s="35" t="s">
        <v>406</v>
      </c>
      <c r="AK780" s="35" t="s">
        <v>1728</v>
      </c>
    </row>
    <row r="781" spans="34:37" x14ac:dyDescent="0.2">
      <c r="AH781" s="35" t="str">
        <f t="shared" si="12"/>
        <v>NariñoLa_Llanada</v>
      </c>
      <c r="AI781" s="35">
        <v>52385</v>
      </c>
      <c r="AJ781" s="35" t="s">
        <v>406</v>
      </c>
      <c r="AK781" s="35" t="s">
        <v>1731</v>
      </c>
    </row>
    <row r="782" spans="34:37" x14ac:dyDescent="0.2">
      <c r="AH782" s="35" t="str">
        <f t="shared" si="12"/>
        <v>NariñoLa_Tola</v>
      </c>
      <c r="AI782" s="35">
        <v>52390</v>
      </c>
      <c r="AJ782" s="35" t="s">
        <v>406</v>
      </c>
      <c r="AK782" s="35" t="s">
        <v>1736</v>
      </c>
    </row>
    <row r="783" spans="34:37" x14ac:dyDescent="0.2">
      <c r="AH783" s="35" t="str">
        <f t="shared" si="12"/>
        <v>NariñoLa_Unión</v>
      </c>
      <c r="AI783" s="35">
        <v>52399</v>
      </c>
      <c r="AJ783" s="35" t="s">
        <v>406</v>
      </c>
      <c r="AK783" s="35" t="s">
        <v>1617</v>
      </c>
    </row>
    <row r="784" spans="34:37" x14ac:dyDescent="0.2">
      <c r="AH784" s="35" t="str">
        <f t="shared" si="12"/>
        <v>NariñoLeiva</v>
      </c>
      <c r="AI784" s="35">
        <v>52405</v>
      </c>
      <c r="AJ784" s="35" t="s">
        <v>406</v>
      </c>
      <c r="AK784" s="35" t="s">
        <v>550</v>
      </c>
    </row>
    <row r="785" spans="34:37" x14ac:dyDescent="0.2">
      <c r="AH785" s="35" t="str">
        <f t="shared" si="12"/>
        <v>NariñoLinares</v>
      </c>
      <c r="AI785" s="35">
        <v>52411</v>
      </c>
      <c r="AJ785" s="35" t="s">
        <v>406</v>
      </c>
      <c r="AK785" s="35" t="s">
        <v>551</v>
      </c>
    </row>
    <row r="786" spans="34:37" x14ac:dyDescent="0.2">
      <c r="AH786" s="35" t="str">
        <f t="shared" si="12"/>
        <v>NariñoLos_Andes</v>
      </c>
      <c r="AI786" s="35">
        <v>52418</v>
      </c>
      <c r="AJ786" s="35" t="s">
        <v>406</v>
      </c>
      <c r="AK786" s="35" t="s">
        <v>1745</v>
      </c>
    </row>
    <row r="787" spans="34:37" x14ac:dyDescent="0.2">
      <c r="AH787" s="35" t="str">
        <f t="shared" si="12"/>
        <v>NariñoMagüi</v>
      </c>
      <c r="AI787" s="35">
        <v>52427</v>
      </c>
      <c r="AJ787" s="35" t="s">
        <v>406</v>
      </c>
      <c r="AK787" s="35" t="s">
        <v>553</v>
      </c>
    </row>
    <row r="788" spans="34:37" x14ac:dyDescent="0.2">
      <c r="AH788" s="35" t="str">
        <f t="shared" si="12"/>
        <v>NariñoMallama</v>
      </c>
      <c r="AI788" s="35">
        <v>52435</v>
      </c>
      <c r="AJ788" s="35" t="s">
        <v>406</v>
      </c>
      <c r="AK788" s="35" t="s">
        <v>554</v>
      </c>
    </row>
    <row r="789" spans="34:37" x14ac:dyDescent="0.2">
      <c r="AH789" s="35" t="str">
        <f t="shared" si="12"/>
        <v>NariñoMosquera</v>
      </c>
      <c r="AI789" s="35">
        <v>52473</v>
      </c>
      <c r="AJ789" s="35" t="s">
        <v>406</v>
      </c>
      <c r="AK789" s="35" t="s">
        <v>405</v>
      </c>
    </row>
    <row r="790" spans="34:37" x14ac:dyDescent="0.2">
      <c r="AH790" s="35" t="str">
        <f t="shared" si="12"/>
        <v>NariñoNariño</v>
      </c>
      <c r="AI790" s="35">
        <v>52480</v>
      </c>
      <c r="AJ790" s="35" t="s">
        <v>406</v>
      </c>
      <c r="AK790" s="35" t="s">
        <v>406</v>
      </c>
    </row>
    <row r="791" spans="34:37" x14ac:dyDescent="0.2">
      <c r="AH791" s="35" t="str">
        <f t="shared" si="12"/>
        <v>NariñoOlaya_Herrera</v>
      </c>
      <c r="AI791" s="35">
        <v>52490</v>
      </c>
      <c r="AJ791" s="35" t="s">
        <v>406</v>
      </c>
      <c r="AK791" s="35" t="s">
        <v>1752</v>
      </c>
    </row>
    <row r="792" spans="34:37" x14ac:dyDescent="0.2">
      <c r="AH792" s="35" t="str">
        <f t="shared" si="12"/>
        <v>NariñoOspina</v>
      </c>
      <c r="AI792" s="35">
        <v>52506</v>
      </c>
      <c r="AJ792" s="35" t="s">
        <v>406</v>
      </c>
      <c r="AK792" s="35" t="s">
        <v>556</v>
      </c>
    </row>
    <row r="793" spans="34:37" x14ac:dyDescent="0.2">
      <c r="AH793" s="35" t="str">
        <f t="shared" si="12"/>
        <v>NariñoPasto</v>
      </c>
      <c r="AI793" s="35">
        <v>52001</v>
      </c>
      <c r="AJ793" s="35" t="s">
        <v>406</v>
      </c>
      <c r="AK793" s="35" t="s">
        <v>557</v>
      </c>
    </row>
    <row r="794" spans="34:37" x14ac:dyDescent="0.2">
      <c r="AH794" s="35" t="str">
        <f t="shared" si="12"/>
        <v>NariñoPolicarpa</v>
      </c>
      <c r="AI794" s="35">
        <v>52540</v>
      </c>
      <c r="AJ794" s="35" t="s">
        <v>406</v>
      </c>
      <c r="AK794" s="35" t="s">
        <v>985</v>
      </c>
    </row>
    <row r="795" spans="34:37" x14ac:dyDescent="0.2">
      <c r="AH795" s="35" t="str">
        <f t="shared" si="12"/>
        <v>NariñoPotosí</v>
      </c>
      <c r="AI795" s="35">
        <v>52560</v>
      </c>
      <c r="AJ795" s="35" t="s">
        <v>406</v>
      </c>
      <c r="AK795" s="35" t="s">
        <v>558</v>
      </c>
    </row>
    <row r="796" spans="34:37" x14ac:dyDescent="0.2">
      <c r="AH796" s="35" t="str">
        <f t="shared" si="12"/>
        <v>NariñoProvidencia</v>
      </c>
      <c r="AI796" s="35">
        <v>52565</v>
      </c>
      <c r="AJ796" s="35" t="s">
        <v>406</v>
      </c>
      <c r="AK796" s="35" t="s">
        <v>559</v>
      </c>
    </row>
    <row r="797" spans="34:37" x14ac:dyDescent="0.2">
      <c r="AH797" s="35" t="str">
        <f t="shared" si="12"/>
        <v>NariñoPuerres</v>
      </c>
      <c r="AI797" s="35">
        <v>52573</v>
      </c>
      <c r="AJ797" s="35" t="s">
        <v>406</v>
      </c>
      <c r="AK797" s="35" t="s">
        <v>560</v>
      </c>
    </row>
    <row r="798" spans="34:37" x14ac:dyDescent="0.2">
      <c r="AH798" s="35" t="str">
        <f t="shared" si="12"/>
        <v>NariñoPupiales</v>
      </c>
      <c r="AI798" s="35">
        <v>52585</v>
      </c>
      <c r="AJ798" s="35" t="s">
        <v>406</v>
      </c>
      <c r="AK798" s="35" t="s">
        <v>561</v>
      </c>
    </row>
    <row r="799" spans="34:37" x14ac:dyDescent="0.2">
      <c r="AH799" s="35" t="str">
        <f t="shared" si="12"/>
        <v>NariñoRicaurte</v>
      </c>
      <c r="AI799" s="35">
        <v>52612</v>
      </c>
      <c r="AJ799" s="35" t="s">
        <v>406</v>
      </c>
      <c r="AK799" s="35" t="s">
        <v>416</v>
      </c>
    </row>
    <row r="800" spans="34:37" x14ac:dyDescent="0.2">
      <c r="AH800" s="35" t="str">
        <f t="shared" si="12"/>
        <v>NariñoRoberto_Payán</v>
      </c>
      <c r="AI800" s="35">
        <v>52621</v>
      </c>
      <c r="AJ800" s="35" t="s">
        <v>406</v>
      </c>
      <c r="AK800" s="35" t="s">
        <v>1768</v>
      </c>
    </row>
    <row r="801" spans="34:37" x14ac:dyDescent="0.2">
      <c r="AH801" s="35" t="str">
        <f t="shared" si="12"/>
        <v>NariñoSamaniego</v>
      </c>
      <c r="AI801" s="35">
        <v>52678</v>
      </c>
      <c r="AJ801" s="35" t="s">
        <v>406</v>
      </c>
      <c r="AK801" s="35" t="s">
        <v>563</v>
      </c>
    </row>
    <row r="802" spans="34:37" x14ac:dyDescent="0.2">
      <c r="AH802" s="35" t="str">
        <f t="shared" si="12"/>
        <v>NariñoSan_Andres_de_Tumaco</v>
      </c>
      <c r="AI802" s="35">
        <v>52835</v>
      </c>
      <c r="AJ802" s="35" t="s">
        <v>406</v>
      </c>
      <c r="AK802" s="35" t="s">
        <v>1772</v>
      </c>
    </row>
    <row r="803" spans="34:37" x14ac:dyDescent="0.2">
      <c r="AH803" s="35" t="str">
        <f t="shared" si="12"/>
        <v>NariñoSan_Bernardo</v>
      </c>
      <c r="AI803" s="35">
        <v>52685</v>
      </c>
      <c r="AJ803" s="35" t="s">
        <v>406</v>
      </c>
      <c r="AK803" s="35" t="s">
        <v>1773</v>
      </c>
    </row>
    <row r="804" spans="34:37" x14ac:dyDescent="0.2">
      <c r="AH804" s="35" t="str">
        <f t="shared" si="12"/>
        <v>NariñoSan_Lorenzo</v>
      </c>
      <c r="AI804" s="35">
        <v>52687</v>
      </c>
      <c r="AJ804" s="35" t="s">
        <v>406</v>
      </c>
      <c r="AK804" s="35" t="s">
        <v>1774</v>
      </c>
    </row>
    <row r="805" spans="34:37" x14ac:dyDescent="0.2">
      <c r="AH805" s="35" t="str">
        <f t="shared" si="12"/>
        <v>NariñoSan_Pablo</v>
      </c>
      <c r="AI805" s="35">
        <v>52693</v>
      </c>
      <c r="AJ805" s="35" t="s">
        <v>406</v>
      </c>
      <c r="AK805" s="35" t="s">
        <v>1743</v>
      </c>
    </row>
    <row r="806" spans="34:37" x14ac:dyDescent="0.2">
      <c r="AH806" s="35" t="str">
        <f t="shared" si="12"/>
        <v>NariñoSan_Pedro_de_Cartago</v>
      </c>
      <c r="AI806" s="35">
        <v>52694</v>
      </c>
      <c r="AJ806" s="35" t="s">
        <v>406</v>
      </c>
      <c r="AK806" s="35" t="s">
        <v>1775</v>
      </c>
    </row>
    <row r="807" spans="34:37" x14ac:dyDescent="0.2">
      <c r="AH807" s="35" t="str">
        <f t="shared" si="12"/>
        <v>NariñoSandoná</v>
      </c>
      <c r="AI807" s="35">
        <v>52683</v>
      </c>
      <c r="AJ807" s="35" t="s">
        <v>406</v>
      </c>
      <c r="AK807" s="35" t="s">
        <v>567</v>
      </c>
    </row>
    <row r="808" spans="34:37" x14ac:dyDescent="0.2">
      <c r="AH808" s="35" t="str">
        <f t="shared" si="12"/>
        <v>NariñoSanta_Bárbara</v>
      </c>
      <c r="AI808" s="35">
        <v>52696</v>
      </c>
      <c r="AJ808" s="35" t="s">
        <v>406</v>
      </c>
      <c r="AK808" s="35" t="s">
        <v>1776</v>
      </c>
    </row>
    <row r="809" spans="34:37" x14ac:dyDescent="0.2">
      <c r="AH809" s="35" t="str">
        <f t="shared" si="12"/>
        <v>NariñoSantacruz</v>
      </c>
      <c r="AI809" s="35">
        <v>52699</v>
      </c>
      <c r="AJ809" s="35" t="s">
        <v>406</v>
      </c>
      <c r="AK809" s="35" t="s">
        <v>568</v>
      </c>
    </row>
    <row r="810" spans="34:37" x14ac:dyDescent="0.2">
      <c r="AH810" s="35" t="str">
        <f t="shared" si="12"/>
        <v>NariñoSapuyes</v>
      </c>
      <c r="AI810" s="35">
        <v>52720</v>
      </c>
      <c r="AJ810" s="35" t="s">
        <v>406</v>
      </c>
      <c r="AK810" s="35" t="s">
        <v>569</v>
      </c>
    </row>
    <row r="811" spans="34:37" x14ac:dyDescent="0.2">
      <c r="AH811" s="35" t="str">
        <f t="shared" si="12"/>
        <v>NariñoTaminango</v>
      </c>
      <c r="AI811" s="35">
        <v>52786</v>
      </c>
      <c r="AJ811" s="35" t="s">
        <v>406</v>
      </c>
      <c r="AK811" s="35" t="s">
        <v>986</v>
      </c>
    </row>
    <row r="812" spans="34:37" x14ac:dyDescent="0.2">
      <c r="AH812" s="35" t="str">
        <f t="shared" si="12"/>
        <v>NariñoTangua</v>
      </c>
      <c r="AI812" s="35">
        <v>52788</v>
      </c>
      <c r="AJ812" s="35" t="s">
        <v>406</v>
      </c>
      <c r="AK812" s="35" t="s">
        <v>570</v>
      </c>
    </row>
    <row r="813" spans="34:37" x14ac:dyDescent="0.2">
      <c r="AH813" s="35" t="str">
        <f t="shared" si="12"/>
        <v>NariñoTúquerres</v>
      </c>
      <c r="AI813" s="35">
        <v>52838</v>
      </c>
      <c r="AJ813" s="35" t="s">
        <v>406</v>
      </c>
      <c r="AK813" s="35" t="s">
        <v>572</v>
      </c>
    </row>
    <row r="814" spans="34:37" x14ac:dyDescent="0.2">
      <c r="AH814" s="35" t="str">
        <f t="shared" si="12"/>
        <v>NariñoYacuanquer</v>
      </c>
      <c r="AI814" s="35">
        <v>52885</v>
      </c>
      <c r="AJ814" s="35" t="s">
        <v>406</v>
      </c>
      <c r="AK814" s="35" t="s">
        <v>573</v>
      </c>
    </row>
    <row r="815" spans="34:37" x14ac:dyDescent="0.2">
      <c r="AH815" s="35" t="str">
        <f t="shared" si="12"/>
        <v>Norte_de_SantanderAbrego</v>
      </c>
      <c r="AI815" s="35">
        <v>54003</v>
      </c>
      <c r="AJ815" s="35" t="s">
        <v>1557</v>
      </c>
      <c r="AK815" s="35" t="s">
        <v>987</v>
      </c>
    </row>
    <row r="816" spans="34:37" x14ac:dyDescent="0.2">
      <c r="AH816" s="35" t="str">
        <f t="shared" si="12"/>
        <v>Norte_de_SantanderArboledas</v>
      </c>
      <c r="AI816" s="35">
        <v>54051</v>
      </c>
      <c r="AJ816" s="35" t="s">
        <v>1557</v>
      </c>
      <c r="AK816" s="35" t="s">
        <v>575</v>
      </c>
    </row>
    <row r="817" spans="34:37" x14ac:dyDescent="0.2">
      <c r="AH817" s="35" t="str">
        <f t="shared" si="12"/>
        <v>Norte_de_SantanderBochalema</v>
      </c>
      <c r="AI817" s="35">
        <v>54099</v>
      </c>
      <c r="AJ817" s="35" t="s">
        <v>1557</v>
      </c>
      <c r="AK817" s="35" t="s">
        <v>576</v>
      </c>
    </row>
    <row r="818" spans="34:37" x14ac:dyDescent="0.2">
      <c r="AH818" s="35" t="str">
        <f t="shared" si="12"/>
        <v>Norte_de_SantanderBucarasica</v>
      </c>
      <c r="AI818" s="35">
        <v>54109</v>
      </c>
      <c r="AJ818" s="35" t="s">
        <v>1557</v>
      </c>
      <c r="AK818" s="35" t="s">
        <v>577</v>
      </c>
    </row>
    <row r="819" spans="34:37" x14ac:dyDescent="0.2">
      <c r="AH819" s="35" t="str">
        <f t="shared" si="12"/>
        <v>Norte_de_SantanderCachirá</v>
      </c>
      <c r="AI819" s="35">
        <v>54128</v>
      </c>
      <c r="AJ819" s="35" t="s">
        <v>1557</v>
      </c>
      <c r="AK819" s="35" t="s">
        <v>988</v>
      </c>
    </row>
    <row r="820" spans="34:37" x14ac:dyDescent="0.2">
      <c r="AH820" s="35" t="str">
        <f t="shared" si="12"/>
        <v>Norte_de_SantanderCácota</v>
      </c>
      <c r="AI820" s="35">
        <v>54125</v>
      </c>
      <c r="AJ820" s="35" t="s">
        <v>1557</v>
      </c>
      <c r="AK820" s="35" t="s">
        <v>578</v>
      </c>
    </row>
    <row r="821" spans="34:37" x14ac:dyDescent="0.2">
      <c r="AH821" s="35" t="str">
        <f t="shared" si="12"/>
        <v>Norte_de_SantanderChinácota</v>
      </c>
      <c r="AI821" s="35">
        <v>54172</v>
      </c>
      <c r="AJ821" s="35" t="s">
        <v>1557</v>
      </c>
      <c r="AK821" s="35" t="s">
        <v>579</v>
      </c>
    </row>
    <row r="822" spans="34:37" x14ac:dyDescent="0.2">
      <c r="AH822" s="35" t="str">
        <f t="shared" si="12"/>
        <v>Norte_de_SantanderChitagá</v>
      </c>
      <c r="AI822" s="35">
        <v>54174</v>
      </c>
      <c r="AJ822" s="35" t="s">
        <v>1557</v>
      </c>
      <c r="AK822" s="35" t="s">
        <v>580</v>
      </c>
    </row>
    <row r="823" spans="34:37" x14ac:dyDescent="0.2">
      <c r="AH823" s="35" t="str">
        <f t="shared" si="12"/>
        <v>Norte_de_SantanderConvención</v>
      </c>
      <c r="AI823" s="35">
        <v>54206</v>
      </c>
      <c r="AJ823" s="35" t="s">
        <v>1557</v>
      </c>
      <c r="AK823" s="35" t="s">
        <v>989</v>
      </c>
    </row>
    <row r="824" spans="34:37" x14ac:dyDescent="0.2">
      <c r="AH824" s="35" t="str">
        <f t="shared" si="12"/>
        <v>Norte_de_SantanderCúcuta</v>
      </c>
      <c r="AI824" s="35">
        <v>54001</v>
      </c>
      <c r="AJ824" s="35" t="s">
        <v>1557</v>
      </c>
      <c r="AK824" s="35" t="s">
        <v>990</v>
      </c>
    </row>
    <row r="825" spans="34:37" x14ac:dyDescent="0.2">
      <c r="AH825" s="35" t="str">
        <f t="shared" si="12"/>
        <v>Norte_de_SantanderCucutilla</v>
      </c>
      <c r="AI825" s="35">
        <v>54223</v>
      </c>
      <c r="AJ825" s="35" t="s">
        <v>1557</v>
      </c>
      <c r="AK825" s="35" t="s">
        <v>581</v>
      </c>
    </row>
    <row r="826" spans="34:37" x14ac:dyDescent="0.2">
      <c r="AH826" s="35" t="str">
        <f t="shared" si="12"/>
        <v>Norte_de_SantanderDurania</v>
      </c>
      <c r="AI826" s="35">
        <v>54239</v>
      </c>
      <c r="AJ826" s="35" t="s">
        <v>1557</v>
      </c>
      <c r="AK826" s="35" t="s">
        <v>991</v>
      </c>
    </row>
    <row r="827" spans="34:37" x14ac:dyDescent="0.2">
      <c r="AH827" s="35" t="str">
        <f t="shared" si="12"/>
        <v>Norte_de_SantanderEl_Carmen</v>
      </c>
      <c r="AI827" s="35">
        <v>54245</v>
      </c>
      <c r="AJ827" s="35" t="s">
        <v>1557</v>
      </c>
      <c r="AK827" s="35" t="s">
        <v>1634</v>
      </c>
    </row>
    <row r="828" spans="34:37" x14ac:dyDescent="0.2">
      <c r="AH828" s="35" t="str">
        <f t="shared" si="12"/>
        <v>Norte_de_SantanderEl_Tarra</v>
      </c>
      <c r="AI828" s="35">
        <v>54250</v>
      </c>
      <c r="AJ828" s="35" t="s">
        <v>1557</v>
      </c>
      <c r="AK828" s="35" t="s">
        <v>1640</v>
      </c>
    </row>
    <row r="829" spans="34:37" x14ac:dyDescent="0.2">
      <c r="AH829" s="35" t="str">
        <f t="shared" si="12"/>
        <v>Norte_de_SantanderEl_Zulia</v>
      </c>
      <c r="AI829" s="35">
        <v>54261</v>
      </c>
      <c r="AJ829" s="35" t="s">
        <v>1557</v>
      </c>
      <c r="AK829" s="35" t="s">
        <v>1646</v>
      </c>
    </row>
    <row r="830" spans="34:37" x14ac:dyDescent="0.2">
      <c r="AH830" s="35" t="str">
        <f t="shared" si="12"/>
        <v>Norte_de_SantanderGramalote</v>
      </c>
      <c r="AI830" s="35">
        <v>54313</v>
      </c>
      <c r="AJ830" s="35" t="s">
        <v>1557</v>
      </c>
      <c r="AK830" s="35" t="s">
        <v>585</v>
      </c>
    </row>
    <row r="831" spans="34:37" x14ac:dyDescent="0.2">
      <c r="AH831" s="35" t="str">
        <f t="shared" si="12"/>
        <v>Norte_de_SantanderHacarí</v>
      </c>
      <c r="AI831" s="35">
        <v>54344</v>
      </c>
      <c r="AJ831" s="35" t="s">
        <v>1557</v>
      </c>
      <c r="AK831" s="35" t="s">
        <v>586</v>
      </c>
    </row>
    <row r="832" spans="34:37" x14ac:dyDescent="0.2">
      <c r="AH832" s="35" t="str">
        <f t="shared" si="12"/>
        <v>Norte_de_SantanderHerrán</v>
      </c>
      <c r="AI832" s="35">
        <v>54347</v>
      </c>
      <c r="AJ832" s="35" t="s">
        <v>1557</v>
      </c>
      <c r="AK832" s="35" t="s">
        <v>992</v>
      </c>
    </row>
    <row r="833" spans="34:37" x14ac:dyDescent="0.2">
      <c r="AH833" s="35" t="str">
        <f t="shared" si="12"/>
        <v>Norte_de_SantanderLa_Esperanza</v>
      </c>
      <c r="AI833" s="35">
        <v>54385</v>
      </c>
      <c r="AJ833" s="35" t="s">
        <v>1557</v>
      </c>
      <c r="AK833" s="35" t="s">
        <v>1674</v>
      </c>
    </row>
    <row r="834" spans="34:37" x14ac:dyDescent="0.2">
      <c r="AH834" s="35" t="str">
        <f t="shared" ref="AH834:AH897" si="13">+CONCATENATE(AJ834,AK834)</f>
        <v>Norte_de_SantanderLa_Playa</v>
      </c>
      <c r="AI834" s="35">
        <v>54398</v>
      </c>
      <c r="AJ834" s="35" t="s">
        <v>1557</v>
      </c>
      <c r="AK834" s="35" t="s">
        <v>1680</v>
      </c>
    </row>
    <row r="835" spans="34:37" x14ac:dyDescent="0.2">
      <c r="AH835" s="35" t="str">
        <f t="shared" si="13"/>
        <v>Norte_de_SantanderLabateca</v>
      </c>
      <c r="AI835" s="35">
        <v>54377</v>
      </c>
      <c r="AJ835" s="35" t="s">
        <v>1557</v>
      </c>
      <c r="AK835" s="35" t="s">
        <v>993</v>
      </c>
    </row>
    <row r="836" spans="34:37" x14ac:dyDescent="0.2">
      <c r="AH836" s="35" t="str">
        <f t="shared" si="13"/>
        <v>Norte_de_SantanderLos_Patios</v>
      </c>
      <c r="AI836" s="35">
        <v>54405</v>
      </c>
      <c r="AJ836" s="35" t="s">
        <v>1557</v>
      </c>
      <c r="AK836" s="35" t="s">
        <v>1689</v>
      </c>
    </row>
    <row r="837" spans="34:37" x14ac:dyDescent="0.2">
      <c r="AH837" s="35" t="str">
        <f t="shared" si="13"/>
        <v>Norte_de_SantanderLourdes</v>
      </c>
      <c r="AI837" s="35">
        <v>54418</v>
      </c>
      <c r="AJ837" s="35" t="s">
        <v>1557</v>
      </c>
      <c r="AK837" s="35" t="s">
        <v>590</v>
      </c>
    </row>
    <row r="838" spans="34:37" x14ac:dyDescent="0.2">
      <c r="AH838" s="35" t="str">
        <f t="shared" si="13"/>
        <v>Norte_de_SantanderMutiscua</v>
      </c>
      <c r="AI838" s="35">
        <v>54480</v>
      </c>
      <c r="AJ838" s="35" t="s">
        <v>1557</v>
      </c>
      <c r="AK838" s="35" t="s">
        <v>591</v>
      </c>
    </row>
    <row r="839" spans="34:37" x14ac:dyDescent="0.2">
      <c r="AH839" s="35" t="str">
        <f t="shared" si="13"/>
        <v>Norte_de_SantanderOcaña</v>
      </c>
      <c r="AI839" s="35">
        <v>54498</v>
      </c>
      <c r="AJ839" s="35" t="s">
        <v>1557</v>
      </c>
      <c r="AK839" s="35" t="s">
        <v>592</v>
      </c>
    </row>
    <row r="840" spans="34:37" x14ac:dyDescent="0.2">
      <c r="AH840" s="35" t="str">
        <f t="shared" si="13"/>
        <v>Norte_de_SantanderPamplona</v>
      </c>
      <c r="AI840" s="35">
        <v>54518</v>
      </c>
      <c r="AJ840" s="35" t="s">
        <v>1557</v>
      </c>
      <c r="AK840" s="35" t="s">
        <v>593</v>
      </c>
    </row>
    <row r="841" spans="34:37" x14ac:dyDescent="0.2">
      <c r="AH841" s="35" t="str">
        <f t="shared" si="13"/>
        <v>Norte_de_SantanderPamplonita</v>
      </c>
      <c r="AI841" s="35">
        <v>54520</v>
      </c>
      <c r="AJ841" s="35" t="s">
        <v>1557</v>
      </c>
      <c r="AK841" s="35" t="s">
        <v>594</v>
      </c>
    </row>
    <row r="842" spans="34:37" x14ac:dyDescent="0.2">
      <c r="AH842" s="35" t="str">
        <f t="shared" si="13"/>
        <v>Norte_de_SantanderPuerto_Santander</v>
      </c>
      <c r="AI842" s="35">
        <v>54553</v>
      </c>
      <c r="AJ842" s="35" t="s">
        <v>1557</v>
      </c>
      <c r="AK842" s="35" t="s">
        <v>1720</v>
      </c>
    </row>
    <row r="843" spans="34:37" x14ac:dyDescent="0.2">
      <c r="AH843" s="35" t="str">
        <f t="shared" si="13"/>
        <v>Norte_de_SantanderRagonvalia</v>
      </c>
      <c r="AI843" s="35">
        <v>54599</v>
      </c>
      <c r="AJ843" s="35" t="s">
        <v>1557</v>
      </c>
      <c r="AK843" s="35" t="s">
        <v>596</v>
      </c>
    </row>
    <row r="844" spans="34:37" x14ac:dyDescent="0.2">
      <c r="AH844" s="35" t="str">
        <f t="shared" si="13"/>
        <v>Norte_de_SantanderSalazar</v>
      </c>
      <c r="AI844" s="35">
        <v>54660</v>
      </c>
      <c r="AJ844" s="35" t="s">
        <v>1557</v>
      </c>
      <c r="AK844" s="35" t="s">
        <v>994</v>
      </c>
    </row>
    <row r="845" spans="34:37" x14ac:dyDescent="0.2">
      <c r="AH845" s="35" t="str">
        <f t="shared" si="13"/>
        <v>Norte_de_SantanderSan_Calixto</v>
      </c>
      <c r="AI845" s="35">
        <v>54670</v>
      </c>
      <c r="AJ845" s="35" t="s">
        <v>1557</v>
      </c>
      <c r="AK845" s="35" t="s">
        <v>1732</v>
      </c>
    </row>
    <row r="846" spans="34:37" x14ac:dyDescent="0.2">
      <c r="AH846" s="35" t="str">
        <f t="shared" si="13"/>
        <v>Norte_de_SantanderSan_Cayetano</v>
      </c>
      <c r="AI846" s="35">
        <v>54673</v>
      </c>
      <c r="AJ846" s="35" t="s">
        <v>1557</v>
      </c>
      <c r="AK846" s="35" t="s">
        <v>1737</v>
      </c>
    </row>
    <row r="847" spans="34:37" x14ac:dyDescent="0.2">
      <c r="AH847" s="35" t="str">
        <f t="shared" si="13"/>
        <v>Norte_de_SantanderSantiago</v>
      </c>
      <c r="AI847" s="35">
        <v>54680</v>
      </c>
      <c r="AJ847" s="35" t="s">
        <v>1557</v>
      </c>
      <c r="AK847" s="35" t="s">
        <v>995</v>
      </c>
    </row>
    <row r="848" spans="34:37" x14ac:dyDescent="0.2">
      <c r="AH848" s="35" t="str">
        <f t="shared" si="13"/>
        <v>Norte_de_SantanderSardinata</v>
      </c>
      <c r="AI848" s="35">
        <v>54720</v>
      </c>
      <c r="AJ848" s="35" t="s">
        <v>1557</v>
      </c>
      <c r="AK848" s="35" t="s">
        <v>598</v>
      </c>
    </row>
    <row r="849" spans="34:37" x14ac:dyDescent="0.2">
      <c r="AH849" s="35" t="str">
        <f t="shared" si="13"/>
        <v>Norte_de_SantanderSilos</v>
      </c>
      <c r="AI849" s="35">
        <v>54743</v>
      </c>
      <c r="AJ849" s="35" t="s">
        <v>1557</v>
      </c>
      <c r="AK849" s="35" t="s">
        <v>599</v>
      </c>
    </row>
    <row r="850" spans="34:37" x14ac:dyDescent="0.2">
      <c r="AH850" s="35" t="str">
        <f t="shared" si="13"/>
        <v>Norte_de_SantanderTeorama</v>
      </c>
      <c r="AI850" s="35">
        <v>54800</v>
      </c>
      <c r="AJ850" s="35" t="s">
        <v>1557</v>
      </c>
      <c r="AK850" s="35" t="s">
        <v>600</v>
      </c>
    </row>
    <row r="851" spans="34:37" x14ac:dyDescent="0.2">
      <c r="AH851" s="35" t="str">
        <f t="shared" si="13"/>
        <v>Norte_de_SantanderTibú</v>
      </c>
      <c r="AI851" s="35">
        <v>54810</v>
      </c>
      <c r="AJ851" s="35" t="s">
        <v>1557</v>
      </c>
      <c r="AK851" s="35" t="s">
        <v>601</v>
      </c>
    </row>
    <row r="852" spans="34:37" x14ac:dyDescent="0.2">
      <c r="AH852" s="35" t="str">
        <f t="shared" si="13"/>
        <v>Norte_de_SantanderToledo</v>
      </c>
      <c r="AI852" s="35">
        <v>54820</v>
      </c>
      <c r="AJ852" s="35" t="s">
        <v>1557</v>
      </c>
      <c r="AK852" s="35" t="s">
        <v>798</v>
      </c>
    </row>
    <row r="853" spans="34:37" x14ac:dyDescent="0.2">
      <c r="AH853" s="35" t="str">
        <f t="shared" si="13"/>
        <v>Norte_de_SantanderVilla_Caro</v>
      </c>
      <c r="AI853" s="35">
        <v>54871</v>
      </c>
      <c r="AJ853" s="35" t="s">
        <v>1557</v>
      </c>
      <c r="AK853" s="35" t="s">
        <v>1747</v>
      </c>
    </row>
    <row r="854" spans="34:37" x14ac:dyDescent="0.2">
      <c r="AH854" s="35" t="str">
        <f t="shared" si="13"/>
        <v>Norte_de_SantanderVilla_del_Rosario</v>
      </c>
      <c r="AI854" s="35">
        <v>54874</v>
      </c>
      <c r="AJ854" s="35" t="s">
        <v>1557</v>
      </c>
      <c r="AK854" s="35" t="s">
        <v>1748</v>
      </c>
    </row>
    <row r="855" spans="34:37" x14ac:dyDescent="0.2">
      <c r="AH855" s="35" t="str">
        <f t="shared" si="13"/>
        <v>PutumayoColón</v>
      </c>
      <c r="AI855" s="35">
        <v>86219</v>
      </c>
      <c r="AJ855" s="35" t="s">
        <v>602</v>
      </c>
      <c r="AK855" s="35" t="s">
        <v>603</v>
      </c>
    </row>
    <row r="856" spans="34:37" x14ac:dyDescent="0.2">
      <c r="AH856" s="35" t="str">
        <f t="shared" si="13"/>
        <v>PutumayoLeguízamo</v>
      </c>
      <c r="AI856" s="35">
        <v>86573</v>
      </c>
      <c r="AJ856" s="35" t="s">
        <v>602</v>
      </c>
      <c r="AK856" s="35" t="s">
        <v>1002</v>
      </c>
    </row>
    <row r="857" spans="34:37" x14ac:dyDescent="0.2">
      <c r="AH857" s="35" t="str">
        <f t="shared" si="13"/>
        <v>PutumayoMocoa</v>
      </c>
      <c r="AI857" s="35">
        <v>86001</v>
      </c>
      <c r="AJ857" s="35" t="s">
        <v>602</v>
      </c>
      <c r="AK857" s="35" t="s">
        <v>998</v>
      </c>
    </row>
    <row r="858" spans="34:37" x14ac:dyDescent="0.2">
      <c r="AH858" s="35" t="str">
        <f t="shared" si="13"/>
        <v>PutumayoOrito</v>
      </c>
      <c r="AI858" s="35">
        <v>86320</v>
      </c>
      <c r="AJ858" s="35" t="s">
        <v>602</v>
      </c>
      <c r="AK858" s="35" t="s">
        <v>999</v>
      </c>
    </row>
    <row r="859" spans="34:37" x14ac:dyDescent="0.2">
      <c r="AH859" s="35" t="str">
        <f t="shared" si="13"/>
        <v>PutumayoPuerto_Asís</v>
      </c>
      <c r="AI859" s="35">
        <v>86568</v>
      </c>
      <c r="AJ859" s="35" t="s">
        <v>602</v>
      </c>
      <c r="AK859" s="35" t="s">
        <v>1584</v>
      </c>
    </row>
    <row r="860" spans="34:37" x14ac:dyDescent="0.2">
      <c r="AH860" s="35" t="str">
        <f t="shared" si="13"/>
        <v>PutumayoPuerto_Caicedo</v>
      </c>
      <c r="AI860" s="35">
        <v>86569</v>
      </c>
      <c r="AJ860" s="35" t="s">
        <v>602</v>
      </c>
      <c r="AK860" s="35" t="s">
        <v>1589</v>
      </c>
    </row>
    <row r="861" spans="34:37" x14ac:dyDescent="0.2">
      <c r="AH861" s="35" t="str">
        <f t="shared" si="13"/>
        <v>PutumayoPuerto_Guzmán</v>
      </c>
      <c r="AI861" s="35">
        <v>86571</v>
      </c>
      <c r="AJ861" s="35" t="s">
        <v>602</v>
      </c>
      <c r="AK861" s="35" t="s">
        <v>1594</v>
      </c>
    </row>
    <row r="862" spans="34:37" x14ac:dyDescent="0.2">
      <c r="AH862" s="35" t="str">
        <f t="shared" si="13"/>
        <v>PutumayoSan_Francisco</v>
      </c>
      <c r="AI862" s="35">
        <v>86755</v>
      </c>
      <c r="AJ862" s="35" t="s">
        <v>602</v>
      </c>
      <c r="AK862" s="35" t="s">
        <v>1603</v>
      </c>
    </row>
    <row r="863" spans="34:37" x14ac:dyDescent="0.2">
      <c r="AH863" s="35" t="str">
        <f t="shared" si="13"/>
        <v>PutumayoSan_Miguel</v>
      </c>
      <c r="AI863" s="35">
        <v>86757</v>
      </c>
      <c r="AJ863" s="35" t="s">
        <v>602</v>
      </c>
      <c r="AK863" s="35" t="s">
        <v>1611</v>
      </c>
    </row>
    <row r="864" spans="34:37" x14ac:dyDescent="0.2">
      <c r="AH864" s="35" t="str">
        <f t="shared" si="13"/>
        <v>PutumayoSantiago</v>
      </c>
      <c r="AI864" s="35">
        <v>86760</v>
      </c>
      <c r="AJ864" s="35" t="s">
        <v>602</v>
      </c>
      <c r="AK864" s="35" t="s">
        <v>995</v>
      </c>
    </row>
    <row r="865" spans="34:37" x14ac:dyDescent="0.2">
      <c r="AH865" s="35" t="str">
        <f t="shared" si="13"/>
        <v>PutumayoSibundoy</v>
      </c>
      <c r="AI865" s="35">
        <v>86749</v>
      </c>
      <c r="AJ865" s="35" t="s">
        <v>602</v>
      </c>
      <c r="AK865" s="35" t="s">
        <v>1004</v>
      </c>
    </row>
    <row r="866" spans="34:37" x14ac:dyDescent="0.2">
      <c r="AH866" s="35" t="str">
        <f t="shared" si="13"/>
        <v>PutumayoValle_del_Guamuez</v>
      </c>
      <c r="AI866" s="35">
        <v>86865</v>
      </c>
      <c r="AJ866" s="35" t="s">
        <v>602</v>
      </c>
      <c r="AK866" s="35" t="s">
        <v>1627</v>
      </c>
    </row>
    <row r="867" spans="34:37" x14ac:dyDescent="0.2">
      <c r="AH867" s="35" t="str">
        <f t="shared" si="13"/>
        <v>PutumayoVillagarzón</v>
      </c>
      <c r="AI867" s="35">
        <v>86885</v>
      </c>
      <c r="AJ867" s="35" t="s">
        <v>602</v>
      </c>
      <c r="AK867" s="35" t="s">
        <v>1005</v>
      </c>
    </row>
    <row r="868" spans="34:37" x14ac:dyDescent="0.2">
      <c r="AH868" s="35" t="str">
        <f t="shared" si="13"/>
        <v>QuindioArmenia</v>
      </c>
      <c r="AI868" s="35">
        <v>63001</v>
      </c>
      <c r="AJ868" s="35" t="s">
        <v>606</v>
      </c>
      <c r="AK868" s="35" t="s">
        <v>41</v>
      </c>
    </row>
    <row r="869" spans="34:37" x14ac:dyDescent="0.2">
      <c r="AH869" s="35" t="str">
        <f t="shared" si="13"/>
        <v>QuindioBuenavista</v>
      </c>
      <c r="AI869" s="35">
        <v>63111</v>
      </c>
      <c r="AJ869" s="35" t="s">
        <v>606</v>
      </c>
      <c r="AK869" s="35" t="s">
        <v>138</v>
      </c>
    </row>
    <row r="870" spans="34:37" x14ac:dyDescent="0.2">
      <c r="AH870" s="35" t="str">
        <f t="shared" si="13"/>
        <v>QuindioCalarca</v>
      </c>
      <c r="AI870" s="35">
        <v>63130</v>
      </c>
      <c r="AJ870" s="35" t="s">
        <v>606</v>
      </c>
      <c r="AK870" s="35" t="s">
        <v>607</v>
      </c>
    </row>
    <row r="871" spans="34:37" x14ac:dyDescent="0.2">
      <c r="AH871" s="35" t="str">
        <f t="shared" si="13"/>
        <v>QuindioCircasia</v>
      </c>
      <c r="AI871" s="35">
        <v>63190</v>
      </c>
      <c r="AJ871" s="35" t="s">
        <v>606</v>
      </c>
      <c r="AK871" s="35" t="s">
        <v>608</v>
      </c>
    </row>
    <row r="872" spans="34:37" x14ac:dyDescent="0.2">
      <c r="AH872" s="35" t="str">
        <f t="shared" si="13"/>
        <v>QuindioCórdoba</v>
      </c>
      <c r="AI872" s="35">
        <v>63212</v>
      </c>
      <c r="AJ872" s="35" t="s">
        <v>606</v>
      </c>
      <c r="AK872" s="35" t="s">
        <v>339</v>
      </c>
    </row>
    <row r="873" spans="34:37" x14ac:dyDescent="0.2">
      <c r="AH873" s="35" t="str">
        <f t="shared" si="13"/>
        <v>QuindioFilandia</v>
      </c>
      <c r="AI873" s="35">
        <v>63272</v>
      </c>
      <c r="AJ873" s="35" t="s">
        <v>606</v>
      </c>
      <c r="AK873" s="35" t="s">
        <v>609</v>
      </c>
    </row>
    <row r="874" spans="34:37" x14ac:dyDescent="0.2">
      <c r="AH874" s="35" t="str">
        <f t="shared" si="13"/>
        <v>QuindioGénova</v>
      </c>
      <c r="AI874" s="35">
        <v>63302</v>
      </c>
      <c r="AJ874" s="35" t="s">
        <v>606</v>
      </c>
      <c r="AK874" s="35" t="s">
        <v>1006</v>
      </c>
    </row>
    <row r="875" spans="34:37" x14ac:dyDescent="0.2">
      <c r="AH875" s="35" t="str">
        <f t="shared" si="13"/>
        <v>QuindioLa_Tebaida</v>
      </c>
      <c r="AI875" s="35">
        <v>63401</v>
      </c>
      <c r="AJ875" s="35" t="s">
        <v>606</v>
      </c>
      <c r="AK875" s="35" t="s">
        <v>1604</v>
      </c>
    </row>
    <row r="876" spans="34:37" x14ac:dyDescent="0.2">
      <c r="AH876" s="35" t="str">
        <f t="shared" si="13"/>
        <v>QuindioMontenegro</v>
      </c>
      <c r="AI876" s="35">
        <v>63470</v>
      </c>
      <c r="AJ876" s="35" t="s">
        <v>606</v>
      </c>
      <c r="AK876" s="35" t="s">
        <v>611</v>
      </c>
    </row>
    <row r="877" spans="34:37" x14ac:dyDescent="0.2">
      <c r="AH877" s="35" t="str">
        <f t="shared" si="13"/>
        <v>QuindioPijao</v>
      </c>
      <c r="AI877" s="35">
        <v>63548</v>
      </c>
      <c r="AJ877" s="35" t="s">
        <v>606</v>
      </c>
      <c r="AK877" s="35" t="s">
        <v>612</v>
      </c>
    </row>
    <row r="878" spans="34:37" x14ac:dyDescent="0.2">
      <c r="AH878" s="35" t="str">
        <f t="shared" si="13"/>
        <v>QuindioQuimbaya</v>
      </c>
      <c r="AI878" s="35">
        <v>63594</v>
      </c>
      <c r="AJ878" s="35" t="s">
        <v>606</v>
      </c>
      <c r="AK878" s="35" t="s">
        <v>613</v>
      </c>
    </row>
    <row r="879" spans="34:37" x14ac:dyDescent="0.2">
      <c r="AH879" s="35" t="str">
        <f t="shared" si="13"/>
        <v>QuindioSalento</v>
      </c>
      <c r="AI879" s="35">
        <v>63690</v>
      </c>
      <c r="AJ879" s="35" t="s">
        <v>606</v>
      </c>
      <c r="AK879" s="35" t="s">
        <v>614</v>
      </c>
    </row>
    <row r="880" spans="34:37" x14ac:dyDescent="0.2">
      <c r="AH880" s="35" t="str">
        <f t="shared" si="13"/>
        <v>RisaraldaApía</v>
      </c>
      <c r="AI880" s="35">
        <v>66045</v>
      </c>
      <c r="AJ880" s="35" t="s">
        <v>615</v>
      </c>
      <c r="AK880" s="35" t="s">
        <v>616</v>
      </c>
    </row>
    <row r="881" spans="34:37" x14ac:dyDescent="0.2">
      <c r="AH881" s="35" t="str">
        <f t="shared" si="13"/>
        <v>RisaraldaBalboa</v>
      </c>
      <c r="AI881" s="35">
        <v>66075</v>
      </c>
      <c r="AJ881" s="35" t="s">
        <v>615</v>
      </c>
      <c r="AK881" s="35" t="s">
        <v>617</v>
      </c>
    </row>
    <row r="882" spans="34:37" x14ac:dyDescent="0.2">
      <c r="AH882" s="35" t="str">
        <f t="shared" si="13"/>
        <v>RisaraldaBelén_de_Umbría</v>
      </c>
      <c r="AI882" s="35">
        <v>66088</v>
      </c>
      <c r="AJ882" s="35" t="s">
        <v>615</v>
      </c>
      <c r="AK882" s="35" t="s">
        <v>1572</v>
      </c>
    </row>
    <row r="883" spans="34:37" x14ac:dyDescent="0.2">
      <c r="AH883" s="35" t="str">
        <f t="shared" si="13"/>
        <v>RisaraldaDosquebradas</v>
      </c>
      <c r="AI883" s="35">
        <v>66170</v>
      </c>
      <c r="AJ883" s="35" t="s">
        <v>615</v>
      </c>
      <c r="AK883" s="35" t="s">
        <v>619</v>
      </c>
    </row>
    <row r="884" spans="34:37" x14ac:dyDescent="0.2">
      <c r="AH884" s="35" t="str">
        <f t="shared" si="13"/>
        <v>RisaraldaGuática</v>
      </c>
      <c r="AI884" s="35">
        <v>66318</v>
      </c>
      <c r="AJ884" s="35" t="s">
        <v>615</v>
      </c>
      <c r="AK884" s="35" t="s">
        <v>620</v>
      </c>
    </row>
    <row r="885" spans="34:37" x14ac:dyDescent="0.2">
      <c r="AH885" s="35" t="str">
        <f t="shared" si="13"/>
        <v>RisaraldaLa_Celia</v>
      </c>
      <c r="AI885" s="35">
        <v>66383</v>
      </c>
      <c r="AJ885" s="35" t="s">
        <v>615</v>
      </c>
      <c r="AK885" s="35" t="s">
        <v>1590</v>
      </c>
    </row>
    <row r="886" spans="34:37" x14ac:dyDescent="0.2">
      <c r="AH886" s="35" t="str">
        <f t="shared" si="13"/>
        <v>RisaraldaLa_Virginia</v>
      </c>
      <c r="AI886" s="35">
        <v>66400</v>
      </c>
      <c r="AJ886" s="35" t="s">
        <v>615</v>
      </c>
      <c r="AK886" s="35" t="s">
        <v>1595</v>
      </c>
    </row>
    <row r="887" spans="34:37" x14ac:dyDescent="0.2">
      <c r="AH887" s="35" t="str">
        <f t="shared" si="13"/>
        <v>RisaraldaMarsella</v>
      </c>
      <c r="AI887" s="35">
        <v>66440</v>
      </c>
      <c r="AJ887" s="35" t="s">
        <v>615</v>
      </c>
      <c r="AK887" s="35" t="s">
        <v>623</v>
      </c>
    </row>
    <row r="888" spans="34:37" x14ac:dyDescent="0.2">
      <c r="AH888" s="35" t="str">
        <f t="shared" si="13"/>
        <v>RisaraldaMistrató</v>
      </c>
      <c r="AI888" s="35">
        <v>66456</v>
      </c>
      <c r="AJ888" s="35" t="s">
        <v>615</v>
      </c>
      <c r="AK888" s="35" t="s">
        <v>1007</v>
      </c>
    </row>
    <row r="889" spans="34:37" x14ac:dyDescent="0.2">
      <c r="AH889" s="35" t="str">
        <f t="shared" si="13"/>
        <v>RisaraldaPereira</v>
      </c>
      <c r="AI889" s="35">
        <v>66001</v>
      </c>
      <c r="AJ889" s="35" t="s">
        <v>615</v>
      </c>
      <c r="AK889" s="35" t="s">
        <v>624</v>
      </c>
    </row>
    <row r="890" spans="34:37" x14ac:dyDescent="0.2">
      <c r="AH890" s="35" t="str">
        <f t="shared" si="13"/>
        <v>RisaraldaPueblo_Rico</v>
      </c>
      <c r="AI890" s="35">
        <v>66572</v>
      </c>
      <c r="AJ890" s="35" t="s">
        <v>615</v>
      </c>
      <c r="AK890" s="35" t="s">
        <v>1621</v>
      </c>
    </row>
    <row r="891" spans="34:37" x14ac:dyDescent="0.2">
      <c r="AH891" s="35" t="str">
        <f t="shared" si="13"/>
        <v>RisaraldaQuinchía</v>
      </c>
      <c r="AI891" s="35">
        <v>66594</v>
      </c>
      <c r="AJ891" s="35" t="s">
        <v>615</v>
      </c>
      <c r="AK891" s="35" t="s">
        <v>626</v>
      </c>
    </row>
    <row r="892" spans="34:37" x14ac:dyDescent="0.2">
      <c r="AH892" s="35" t="str">
        <f t="shared" si="13"/>
        <v>RisaraldaSanta_Rosa_de_Cabal</v>
      </c>
      <c r="AI892" s="35">
        <v>66682</v>
      </c>
      <c r="AJ892" s="35" t="s">
        <v>615</v>
      </c>
      <c r="AK892" s="35" t="s">
        <v>1635</v>
      </c>
    </row>
    <row r="893" spans="34:37" x14ac:dyDescent="0.2">
      <c r="AH893" s="35" t="str">
        <f t="shared" si="13"/>
        <v>RisaraldaSantuario</v>
      </c>
      <c r="AI893" s="35">
        <v>66687</v>
      </c>
      <c r="AJ893" s="35" t="s">
        <v>615</v>
      </c>
      <c r="AK893" s="35" t="s">
        <v>628</v>
      </c>
    </row>
    <row r="894" spans="34:37" x14ac:dyDescent="0.2">
      <c r="AH894" s="35" t="str">
        <f t="shared" si="13"/>
        <v>SantanderAguada</v>
      </c>
      <c r="AI894" s="35">
        <v>68013</v>
      </c>
      <c r="AJ894" s="35" t="s">
        <v>629</v>
      </c>
      <c r="AK894" s="35" t="s">
        <v>1009</v>
      </c>
    </row>
    <row r="895" spans="34:37" x14ac:dyDescent="0.2">
      <c r="AH895" s="35" t="str">
        <f t="shared" si="13"/>
        <v>SantanderAlbania</v>
      </c>
      <c r="AI895" s="35">
        <v>68020</v>
      </c>
      <c r="AJ895" s="35" t="s">
        <v>629</v>
      </c>
      <c r="AK895" s="35" t="s">
        <v>250</v>
      </c>
    </row>
    <row r="896" spans="34:37" x14ac:dyDescent="0.2">
      <c r="AH896" s="35" t="str">
        <f t="shared" si="13"/>
        <v>SantanderAratoca</v>
      </c>
      <c r="AI896" s="35">
        <v>68051</v>
      </c>
      <c r="AJ896" s="35" t="s">
        <v>629</v>
      </c>
      <c r="AK896" s="35" t="s">
        <v>1010</v>
      </c>
    </row>
    <row r="897" spans="34:37" x14ac:dyDescent="0.2">
      <c r="AH897" s="35" t="str">
        <f t="shared" si="13"/>
        <v>SantanderBarbosa</v>
      </c>
      <c r="AI897" s="35">
        <v>68077</v>
      </c>
      <c r="AJ897" s="35" t="s">
        <v>629</v>
      </c>
      <c r="AK897" s="35" t="s">
        <v>42</v>
      </c>
    </row>
    <row r="898" spans="34:37" x14ac:dyDescent="0.2">
      <c r="AH898" s="35" t="str">
        <f t="shared" ref="AH898:AH961" si="14">+CONCATENATE(AJ898,AK898)</f>
        <v>SantanderBarichara</v>
      </c>
      <c r="AI898" s="35">
        <v>68079</v>
      </c>
      <c r="AJ898" s="35" t="s">
        <v>629</v>
      </c>
      <c r="AK898" s="35" t="s">
        <v>630</v>
      </c>
    </row>
    <row r="899" spans="34:37" x14ac:dyDescent="0.2">
      <c r="AH899" s="35" t="str">
        <f t="shared" si="14"/>
        <v>SantanderBarrancabermeja</v>
      </c>
      <c r="AI899" s="35">
        <v>68081</v>
      </c>
      <c r="AJ899" s="35" t="s">
        <v>629</v>
      </c>
      <c r="AK899" s="35" t="s">
        <v>631</v>
      </c>
    </row>
    <row r="900" spans="34:37" x14ac:dyDescent="0.2">
      <c r="AH900" s="35" t="str">
        <f t="shared" si="14"/>
        <v>SantanderBetulia</v>
      </c>
      <c r="AI900" s="35">
        <v>68092</v>
      </c>
      <c r="AJ900" s="35" t="s">
        <v>629</v>
      </c>
      <c r="AK900" s="35" t="s">
        <v>45</v>
      </c>
    </row>
    <row r="901" spans="34:37" x14ac:dyDescent="0.2">
      <c r="AH901" s="35" t="str">
        <f t="shared" si="14"/>
        <v>SantanderBolívar</v>
      </c>
      <c r="AI901" s="35">
        <v>68101</v>
      </c>
      <c r="AJ901" s="35" t="s">
        <v>629</v>
      </c>
      <c r="AK901" s="35" t="s">
        <v>113</v>
      </c>
    </row>
    <row r="902" spans="34:37" x14ac:dyDescent="0.2">
      <c r="AH902" s="35" t="str">
        <f t="shared" si="14"/>
        <v>SantanderBucaramanga</v>
      </c>
      <c r="AI902" s="35">
        <v>68001</v>
      </c>
      <c r="AJ902" s="35" t="s">
        <v>629</v>
      </c>
      <c r="AK902" s="35" t="s">
        <v>1011</v>
      </c>
    </row>
    <row r="903" spans="34:37" x14ac:dyDescent="0.2">
      <c r="AH903" s="35" t="str">
        <f t="shared" si="14"/>
        <v>SantanderCabrera</v>
      </c>
      <c r="AI903" s="35">
        <v>68121</v>
      </c>
      <c r="AJ903" s="35" t="s">
        <v>629</v>
      </c>
      <c r="AK903" s="35" t="s">
        <v>365</v>
      </c>
    </row>
    <row r="904" spans="34:37" x14ac:dyDescent="0.2">
      <c r="AH904" s="35" t="str">
        <f t="shared" si="14"/>
        <v>SantanderCalifornia</v>
      </c>
      <c r="AI904" s="35">
        <v>68132</v>
      </c>
      <c r="AJ904" s="35" t="s">
        <v>629</v>
      </c>
      <c r="AK904" s="35" t="s">
        <v>1012</v>
      </c>
    </row>
    <row r="905" spans="34:37" x14ac:dyDescent="0.2">
      <c r="AH905" s="35" t="str">
        <f t="shared" si="14"/>
        <v>SantanderCapitanejo</v>
      </c>
      <c r="AI905" s="35">
        <v>68147</v>
      </c>
      <c r="AJ905" s="35" t="s">
        <v>629</v>
      </c>
      <c r="AK905" s="35" t="s">
        <v>1013</v>
      </c>
    </row>
    <row r="906" spans="34:37" x14ac:dyDescent="0.2">
      <c r="AH906" s="35" t="str">
        <f t="shared" si="14"/>
        <v>SantanderCarcasí</v>
      </c>
      <c r="AI906" s="35">
        <v>68152</v>
      </c>
      <c r="AJ906" s="35" t="s">
        <v>629</v>
      </c>
      <c r="AK906" s="35" t="s">
        <v>632</v>
      </c>
    </row>
    <row r="907" spans="34:37" x14ac:dyDescent="0.2">
      <c r="AH907" s="35" t="str">
        <f t="shared" si="14"/>
        <v>SantanderCepitá</v>
      </c>
      <c r="AI907" s="35">
        <v>68160</v>
      </c>
      <c r="AJ907" s="35" t="s">
        <v>629</v>
      </c>
      <c r="AK907" s="35" t="s">
        <v>633</v>
      </c>
    </row>
    <row r="908" spans="34:37" x14ac:dyDescent="0.2">
      <c r="AH908" s="35" t="str">
        <f t="shared" si="14"/>
        <v>SantanderCerrito</v>
      </c>
      <c r="AI908" s="35">
        <v>68162</v>
      </c>
      <c r="AJ908" s="35" t="s">
        <v>629</v>
      </c>
      <c r="AK908" s="35" t="s">
        <v>634</v>
      </c>
    </row>
    <row r="909" spans="34:37" x14ac:dyDescent="0.2">
      <c r="AH909" s="35" t="str">
        <f t="shared" si="14"/>
        <v>SantanderCharalá</v>
      </c>
      <c r="AI909" s="35">
        <v>68167</v>
      </c>
      <c r="AJ909" s="35" t="s">
        <v>629</v>
      </c>
      <c r="AK909" s="35" t="s">
        <v>635</v>
      </c>
    </row>
    <row r="910" spans="34:37" x14ac:dyDescent="0.2">
      <c r="AH910" s="35" t="str">
        <f t="shared" si="14"/>
        <v>SantanderCharta</v>
      </c>
      <c r="AI910" s="35">
        <v>68169</v>
      </c>
      <c r="AJ910" s="35" t="s">
        <v>629</v>
      </c>
      <c r="AK910" s="35" t="s">
        <v>636</v>
      </c>
    </row>
    <row r="911" spans="34:37" x14ac:dyDescent="0.2">
      <c r="AH911" s="35" t="str">
        <f t="shared" si="14"/>
        <v>SantanderChima</v>
      </c>
      <c r="AI911" s="35">
        <v>68176</v>
      </c>
      <c r="AJ911" s="35" t="s">
        <v>629</v>
      </c>
      <c r="AK911" s="35" t="s">
        <v>1014</v>
      </c>
    </row>
    <row r="912" spans="34:37" x14ac:dyDescent="0.2">
      <c r="AH912" s="35" t="str">
        <f t="shared" si="14"/>
        <v>SantanderChipatá</v>
      </c>
      <c r="AI912" s="35">
        <v>68179</v>
      </c>
      <c r="AJ912" s="35" t="s">
        <v>629</v>
      </c>
      <c r="AK912" s="35" t="s">
        <v>637</v>
      </c>
    </row>
    <row r="913" spans="34:37" x14ac:dyDescent="0.2">
      <c r="AH913" s="35" t="str">
        <f t="shared" si="14"/>
        <v>SantanderCimitarra</v>
      </c>
      <c r="AI913" s="35">
        <v>68190</v>
      </c>
      <c r="AJ913" s="35" t="s">
        <v>629</v>
      </c>
      <c r="AK913" s="35" t="s">
        <v>1015</v>
      </c>
    </row>
    <row r="914" spans="34:37" x14ac:dyDescent="0.2">
      <c r="AH914" s="35" t="str">
        <f t="shared" si="14"/>
        <v>SantanderConcepción</v>
      </c>
      <c r="AI914" s="35">
        <v>68207</v>
      </c>
      <c r="AJ914" s="35" t="s">
        <v>629</v>
      </c>
      <c r="AK914" s="35" t="s">
        <v>773</v>
      </c>
    </row>
    <row r="915" spans="34:37" x14ac:dyDescent="0.2">
      <c r="AH915" s="35" t="str">
        <f t="shared" si="14"/>
        <v>SantanderConfines</v>
      </c>
      <c r="AI915" s="35">
        <v>68209</v>
      </c>
      <c r="AJ915" s="35" t="s">
        <v>629</v>
      </c>
      <c r="AK915" s="35" t="s">
        <v>638</v>
      </c>
    </row>
    <row r="916" spans="34:37" x14ac:dyDescent="0.2">
      <c r="AH916" s="35" t="str">
        <f t="shared" si="14"/>
        <v>SantanderContratación</v>
      </c>
      <c r="AI916" s="35">
        <v>68211</v>
      </c>
      <c r="AJ916" s="35" t="s">
        <v>629</v>
      </c>
      <c r="AK916" s="35" t="s">
        <v>639</v>
      </c>
    </row>
    <row r="917" spans="34:37" x14ac:dyDescent="0.2">
      <c r="AH917" s="35" t="str">
        <f t="shared" si="14"/>
        <v>SantanderCoromoro</v>
      </c>
      <c r="AI917" s="35">
        <v>68217</v>
      </c>
      <c r="AJ917" s="35" t="s">
        <v>629</v>
      </c>
      <c r="AK917" s="35" t="s">
        <v>1016</v>
      </c>
    </row>
    <row r="918" spans="34:37" x14ac:dyDescent="0.2">
      <c r="AH918" s="35" t="str">
        <f t="shared" si="14"/>
        <v>SantanderCurití</v>
      </c>
      <c r="AI918" s="35">
        <v>68229</v>
      </c>
      <c r="AJ918" s="35" t="s">
        <v>629</v>
      </c>
      <c r="AK918" s="35" t="s">
        <v>1017</v>
      </c>
    </row>
    <row r="919" spans="34:37" x14ac:dyDescent="0.2">
      <c r="AH919" s="35" t="str">
        <f t="shared" si="14"/>
        <v>SantanderEl_Carmen_de_Chucurí</v>
      </c>
      <c r="AI919" s="35">
        <v>68235</v>
      </c>
      <c r="AJ919" s="35" t="s">
        <v>629</v>
      </c>
      <c r="AK919" s="35" t="s">
        <v>1712</v>
      </c>
    </row>
    <row r="920" spans="34:37" x14ac:dyDescent="0.2">
      <c r="AH920" s="35" t="str">
        <f t="shared" si="14"/>
        <v>SantanderEl_Guacamayo</v>
      </c>
      <c r="AI920" s="35">
        <v>68245</v>
      </c>
      <c r="AJ920" s="35" t="s">
        <v>629</v>
      </c>
      <c r="AK920" s="35" t="s">
        <v>1716</v>
      </c>
    </row>
    <row r="921" spans="34:37" x14ac:dyDescent="0.2">
      <c r="AH921" s="35" t="str">
        <f t="shared" si="14"/>
        <v>SantanderEl_Peñón</v>
      </c>
      <c r="AI921" s="35">
        <v>68250</v>
      </c>
      <c r="AJ921" s="35" t="s">
        <v>629</v>
      </c>
      <c r="AK921" s="35" t="s">
        <v>1642</v>
      </c>
    </row>
    <row r="922" spans="34:37" x14ac:dyDescent="0.2">
      <c r="AH922" s="35" t="str">
        <f t="shared" si="14"/>
        <v>SantanderEl_Playón</v>
      </c>
      <c r="AI922" s="35">
        <v>68255</v>
      </c>
      <c r="AJ922" s="35" t="s">
        <v>629</v>
      </c>
      <c r="AK922" s="35" t="s">
        <v>1724</v>
      </c>
    </row>
    <row r="923" spans="34:37" x14ac:dyDescent="0.2">
      <c r="AH923" s="35" t="str">
        <f t="shared" si="14"/>
        <v>SantanderEncino</v>
      </c>
      <c r="AI923" s="35">
        <v>68264</v>
      </c>
      <c r="AJ923" s="35" t="s">
        <v>629</v>
      </c>
      <c r="AK923" s="35" t="s">
        <v>642</v>
      </c>
    </row>
    <row r="924" spans="34:37" x14ac:dyDescent="0.2">
      <c r="AH924" s="35" t="str">
        <f t="shared" si="14"/>
        <v>SantanderEnciso</v>
      </c>
      <c r="AI924" s="35">
        <v>68266</v>
      </c>
      <c r="AJ924" s="35" t="s">
        <v>629</v>
      </c>
      <c r="AK924" s="35" t="s">
        <v>643</v>
      </c>
    </row>
    <row r="925" spans="34:37" x14ac:dyDescent="0.2">
      <c r="AH925" s="35" t="str">
        <f t="shared" si="14"/>
        <v>SantanderFlorián</v>
      </c>
      <c r="AI925" s="35">
        <v>68271</v>
      </c>
      <c r="AJ925" s="35" t="s">
        <v>629</v>
      </c>
      <c r="AK925" s="35" t="s">
        <v>1020</v>
      </c>
    </row>
    <row r="926" spans="34:37" x14ac:dyDescent="0.2">
      <c r="AH926" s="35" t="str">
        <f t="shared" si="14"/>
        <v>SantanderFloridablanca</v>
      </c>
      <c r="AI926" s="35">
        <v>68276</v>
      </c>
      <c r="AJ926" s="35" t="s">
        <v>629</v>
      </c>
      <c r="AK926" s="35" t="s">
        <v>644</v>
      </c>
    </row>
    <row r="927" spans="34:37" x14ac:dyDescent="0.2">
      <c r="AH927" s="35" t="str">
        <f t="shared" si="14"/>
        <v>SantanderGalán</v>
      </c>
      <c r="AI927" s="35">
        <v>68296</v>
      </c>
      <c r="AJ927" s="35" t="s">
        <v>629</v>
      </c>
      <c r="AK927" s="35" t="s">
        <v>645</v>
      </c>
    </row>
    <row r="928" spans="34:37" x14ac:dyDescent="0.2">
      <c r="AH928" s="35" t="str">
        <f t="shared" si="14"/>
        <v>SantanderGambita</v>
      </c>
      <c r="AI928" s="35">
        <v>68298</v>
      </c>
      <c r="AJ928" s="35" t="s">
        <v>629</v>
      </c>
      <c r="AK928" s="35" t="s">
        <v>646</v>
      </c>
    </row>
    <row r="929" spans="34:37" x14ac:dyDescent="0.2">
      <c r="AH929" s="35" t="str">
        <f t="shared" si="14"/>
        <v>SantanderGirón</v>
      </c>
      <c r="AI929" s="35">
        <v>68307</v>
      </c>
      <c r="AJ929" s="35" t="s">
        <v>629</v>
      </c>
      <c r="AK929" s="35" t="s">
        <v>647</v>
      </c>
    </row>
    <row r="930" spans="34:37" x14ac:dyDescent="0.2">
      <c r="AH930" s="35" t="str">
        <f t="shared" si="14"/>
        <v>SantanderGuaca</v>
      </c>
      <c r="AI930" s="35">
        <v>68318</v>
      </c>
      <c r="AJ930" s="35" t="s">
        <v>629</v>
      </c>
      <c r="AK930" s="35" t="s">
        <v>1021</v>
      </c>
    </row>
    <row r="931" spans="34:37" x14ac:dyDescent="0.2">
      <c r="AH931" s="35" t="str">
        <f t="shared" si="14"/>
        <v>SantanderGuadalupe</v>
      </c>
      <c r="AI931" s="35">
        <v>68320</v>
      </c>
      <c r="AJ931" s="35" t="s">
        <v>629</v>
      </c>
      <c r="AK931" s="35" t="s">
        <v>62</v>
      </c>
    </row>
    <row r="932" spans="34:37" x14ac:dyDescent="0.2">
      <c r="AH932" s="35" t="str">
        <f t="shared" si="14"/>
        <v>SantanderGuapotá</v>
      </c>
      <c r="AI932" s="35">
        <v>68322</v>
      </c>
      <c r="AJ932" s="35" t="s">
        <v>629</v>
      </c>
      <c r="AK932" s="35" t="s">
        <v>648</v>
      </c>
    </row>
    <row r="933" spans="34:37" x14ac:dyDescent="0.2">
      <c r="AH933" s="35" t="str">
        <f t="shared" si="14"/>
        <v>SantanderGuavatá</v>
      </c>
      <c r="AI933" s="35">
        <v>68324</v>
      </c>
      <c r="AJ933" s="35" t="s">
        <v>629</v>
      </c>
      <c r="AK933" s="35" t="s">
        <v>649</v>
      </c>
    </row>
    <row r="934" spans="34:37" x14ac:dyDescent="0.2">
      <c r="AH934" s="35" t="str">
        <f t="shared" si="14"/>
        <v>SantanderGüepsa</v>
      </c>
      <c r="AI934" s="35">
        <v>68327</v>
      </c>
      <c r="AJ934" s="35" t="s">
        <v>629</v>
      </c>
      <c r="AK934" s="35" t="s">
        <v>650</v>
      </c>
    </row>
    <row r="935" spans="34:37" x14ac:dyDescent="0.2">
      <c r="AH935" s="35" t="str">
        <f t="shared" si="14"/>
        <v>SantanderHato</v>
      </c>
      <c r="AI935" s="35">
        <v>68344</v>
      </c>
      <c r="AJ935" s="35" t="s">
        <v>629</v>
      </c>
      <c r="AK935" s="35" t="s">
        <v>651</v>
      </c>
    </row>
    <row r="936" spans="34:37" x14ac:dyDescent="0.2">
      <c r="AH936" s="35" t="str">
        <f t="shared" si="14"/>
        <v>SantanderJesús_María</v>
      </c>
      <c r="AI936" s="35">
        <v>68368</v>
      </c>
      <c r="AJ936" s="35" t="s">
        <v>629</v>
      </c>
      <c r="AK936" s="35" t="s">
        <v>1757</v>
      </c>
    </row>
    <row r="937" spans="34:37" x14ac:dyDescent="0.2">
      <c r="AH937" s="35" t="str">
        <f t="shared" si="14"/>
        <v>SantanderJordán</v>
      </c>
      <c r="AI937" s="35">
        <v>68370</v>
      </c>
      <c r="AJ937" s="35" t="s">
        <v>629</v>
      </c>
      <c r="AK937" s="35" t="s">
        <v>653</v>
      </c>
    </row>
    <row r="938" spans="34:37" x14ac:dyDescent="0.2">
      <c r="AH938" s="35" t="str">
        <f t="shared" si="14"/>
        <v>SantanderLa_Belleza</v>
      </c>
      <c r="AI938" s="35">
        <v>68377</v>
      </c>
      <c r="AJ938" s="35" t="s">
        <v>629</v>
      </c>
      <c r="AK938" s="35" t="s">
        <v>1762</v>
      </c>
    </row>
    <row r="939" spans="34:37" x14ac:dyDescent="0.2">
      <c r="AH939" s="35" t="str">
        <f t="shared" si="14"/>
        <v>SantanderLa_Paz</v>
      </c>
      <c r="AI939" s="35">
        <v>68397</v>
      </c>
      <c r="AJ939" s="35" t="s">
        <v>629</v>
      </c>
      <c r="AK939" s="35" t="s">
        <v>1643</v>
      </c>
    </row>
    <row r="940" spans="34:37" x14ac:dyDescent="0.2">
      <c r="AH940" s="35" t="str">
        <f t="shared" si="14"/>
        <v>SantanderLandázuri</v>
      </c>
      <c r="AI940" s="35">
        <v>68385</v>
      </c>
      <c r="AJ940" s="35" t="s">
        <v>629</v>
      </c>
      <c r="AK940" s="35" t="s">
        <v>1022</v>
      </c>
    </row>
    <row r="941" spans="34:37" x14ac:dyDescent="0.2">
      <c r="AH941" s="35" t="str">
        <f t="shared" si="14"/>
        <v>SantanderLebríja</v>
      </c>
      <c r="AI941" s="35">
        <v>68406</v>
      </c>
      <c r="AJ941" s="35" t="s">
        <v>629</v>
      </c>
      <c r="AK941" s="35" t="s">
        <v>655</v>
      </c>
    </row>
    <row r="942" spans="34:37" x14ac:dyDescent="0.2">
      <c r="AH942" s="35" t="str">
        <f t="shared" si="14"/>
        <v>SantanderLos_Santos</v>
      </c>
      <c r="AI942" s="35">
        <v>68418</v>
      </c>
      <c r="AJ942" s="35" t="s">
        <v>629</v>
      </c>
      <c r="AK942" s="35" t="s">
        <v>1766</v>
      </c>
    </row>
    <row r="943" spans="34:37" x14ac:dyDescent="0.2">
      <c r="AH943" s="35" t="str">
        <f t="shared" si="14"/>
        <v>SantanderMacaravita</v>
      </c>
      <c r="AI943" s="35">
        <v>68425</v>
      </c>
      <c r="AJ943" s="35" t="s">
        <v>629</v>
      </c>
      <c r="AK943" s="35" t="s">
        <v>1023</v>
      </c>
    </row>
    <row r="944" spans="34:37" x14ac:dyDescent="0.2">
      <c r="AH944" s="35" t="str">
        <f t="shared" si="14"/>
        <v>SantanderMálaga</v>
      </c>
      <c r="AI944" s="35">
        <v>68432</v>
      </c>
      <c r="AJ944" s="35" t="s">
        <v>629</v>
      </c>
      <c r="AK944" s="35" t="s">
        <v>657</v>
      </c>
    </row>
    <row r="945" spans="34:37" x14ac:dyDescent="0.2">
      <c r="AH945" s="35" t="str">
        <f t="shared" si="14"/>
        <v>SantanderMatanza</v>
      </c>
      <c r="AI945" s="35">
        <v>68444</v>
      </c>
      <c r="AJ945" s="35" t="s">
        <v>629</v>
      </c>
      <c r="AK945" s="35" t="s">
        <v>658</v>
      </c>
    </row>
    <row r="946" spans="34:37" x14ac:dyDescent="0.2">
      <c r="AH946" s="35" t="str">
        <f t="shared" si="14"/>
        <v>SantanderMogotes</v>
      </c>
      <c r="AI946" s="35">
        <v>68464</v>
      </c>
      <c r="AJ946" s="35" t="s">
        <v>629</v>
      </c>
      <c r="AK946" s="35" t="s">
        <v>1024</v>
      </c>
    </row>
    <row r="947" spans="34:37" x14ac:dyDescent="0.2">
      <c r="AH947" s="35" t="str">
        <f t="shared" si="14"/>
        <v>SantanderMolagavita</v>
      </c>
      <c r="AI947" s="35">
        <v>68468</v>
      </c>
      <c r="AJ947" s="35" t="s">
        <v>629</v>
      </c>
      <c r="AK947" s="35" t="s">
        <v>659</v>
      </c>
    </row>
    <row r="948" spans="34:37" x14ac:dyDescent="0.2">
      <c r="AH948" s="35" t="str">
        <f t="shared" si="14"/>
        <v>SantanderOcamonte</v>
      </c>
      <c r="AI948" s="35">
        <v>68498</v>
      </c>
      <c r="AJ948" s="35" t="s">
        <v>629</v>
      </c>
      <c r="AK948" s="35" t="s">
        <v>1025</v>
      </c>
    </row>
    <row r="949" spans="34:37" x14ac:dyDescent="0.2">
      <c r="AH949" s="35" t="str">
        <f t="shared" si="14"/>
        <v>SantanderOiba</v>
      </c>
      <c r="AI949" s="35">
        <v>68500</v>
      </c>
      <c r="AJ949" s="35" t="s">
        <v>629</v>
      </c>
      <c r="AK949" s="35" t="s">
        <v>660</v>
      </c>
    </row>
    <row r="950" spans="34:37" x14ac:dyDescent="0.2">
      <c r="AH950" s="35" t="str">
        <f t="shared" si="14"/>
        <v>SantanderOnzaga</v>
      </c>
      <c r="AI950" s="35">
        <v>68502</v>
      </c>
      <c r="AJ950" s="35" t="s">
        <v>629</v>
      </c>
      <c r="AK950" s="35" t="s">
        <v>1026</v>
      </c>
    </row>
    <row r="951" spans="34:37" x14ac:dyDescent="0.2">
      <c r="AH951" s="35" t="str">
        <f t="shared" si="14"/>
        <v>SantanderPalmar</v>
      </c>
      <c r="AI951" s="35">
        <v>68522</v>
      </c>
      <c r="AJ951" s="35" t="s">
        <v>629</v>
      </c>
      <c r="AK951" s="35" t="s">
        <v>661</v>
      </c>
    </row>
    <row r="952" spans="34:37" x14ac:dyDescent="0.2">
      <c r="AH952" s="35" t="str">
        <f t="shared" si="14"/>
        <v>SantanderPalmas_del_Socorro</v>
      </c>
      <c r="AI952" s="35">
        <v>68524</v>
      </c>
      <c r="AJ952" s="35" t="s">
        <v>629</v>
      </c>
      <c r="AK952" s="35" t="s">
        <v>1778</v>
      </c>
    </row>
    <row r="953" spans="34:37" x14ac:dyDescent="0.2">
      <c r="AH953" s="35" t="str">
        <f t="shared" si="14"/>
        <v>SantanderPáramo</v>
      </c>
      <c r="AI953" s="35">
        <v>68533</v>
      </c>
      <c r="AJ953" s="35" t="s">
        <v>629</v>
      </c>
      <c r="AK953" s="35" t="s">
        <v>1027</v>
      </c>
    </row>
    <row r="954" spans="34:37" x14ac:dyDescent="0.2">
      <c r="AH954" s="35" t="str">
        <f t="shared" si="14"/>
        <v>SantanderPiedecuesta</v>
      </c>
      <c r="AI954" s="35">
        <v>68547</v>
      </c>
      <c r="AJ954" s="35" t="s">
        <v>629</v>
      </c>
      <c r="AK954" s="35" t="s">
        <v>1028</v>
      </c>
    </row>
    <row r="955" spans="34:37" x14ac:dyDescent="0.2">
      <c r="AH955" s="35" t="str">
        <f t="shared" si="14"/>
        <v>SantanderPinchote</v>
      </c>
      <c r="AI955" s="35">
        <v>68549</v>
      </c>
      <c r="AJ955" s="35" t="s">
        <v>629</v>
      </c>
      <c r="AK955" s="35" t="s">
        <v>1029</v>
      </c>
    </row>
    <row r="956" spans="34:37" x14ac:dyDescent="0.2">
      <c r="AH956" s="35" t="str">
        <f t="shared" si="14"/>
        <v>SantanderPuente_Nacional</v>
      </c>
      <c r="AI956" s="35">
        <v>68572</v>
      </c>
      <c r="AJ956" s="35" t="s">
        <v>629</v>
      </c>
      <c r="AK956" s="35" t="s">
        <v>1780</v>
      </c>
    </row>
    <row r="957" spans="34:37" x14ac:dyDescent="0.2">
      <c r="AH957" s="35" t="str">
        <f t="shared" si="14"/>
        <v>SantanderPuerto_Parra</v>
      </c>
      <c r="AI957" s="35">
        <v>68573</v>
      </c>
      <c r="AJ957" s="35" t="s">
        <v>629</v>
      </c>
      <c r="AK957" s="35" t="s">
        <v>1782</v>
      </c>
    </row>
    <row r="958" spans="34:37" x14ac:dyDescent="0.2">
      <c r="AH958" s="35" t="str">
        <f t="shared" si="14"/>
        <v>SantanderPuerto_Wilches</v>
      </c>
      <c r="AI958" s="35">
        <v>68575</v>
      </c>
      <c r="AJ958" s="35" t="s">
        <v>629</v>
      </c>
      <c r="AK958" s="35" t="s">
        <v>1784</v>
      </c>
    </row>
    <row r="959" spans="34:37" x14ac:dyDescent="0.2">
      <c r="AH959" s="35" t="str">
        <f t="shared" si="14"/>
        <v>SantanderRionegro</v>
      </c>
      <c r="AI959" s="35">
        <v>68615</v>
      </c>
      <c r="AJ959" s="35" t="s">
        <v>629</v>
      </c>
      <c r="AK959" s="35" t="s">
        <v>81</v>
      </c>
    </row>
    <row r="960" spans="34:37" x14ac:dyDescent="0.2">
      <c r="AH960" s="35" t="str">
        <f t="shared" si="14"/>
        <v>SantanderSabana_de_Torres</v>
      </c>
      <c r="AI960" s="35">
        <v>68655</v>
      </c>
      <c r="AJ960" s="35" t="s">
        <v>629</v>
      </c>
      <c r="AK960" s="35" t="s">
        <v>1785</v>
      </c>
    </row>
    <row r="961" spans="34:37" x14ac:dyDescent="0.2">
      <c r="AH961" s="35" t="str">
        <f t="shared" si="14"/>
        <v>SantanderSan_Andrés</v>
      </c>
      <c r="AI961" s="35">
        <v>68669</v>
      </c>
      <c r="AJ961" s="35" t="s">
        <v>629</v>
      </c>
      <c r="AK961" s="35" t="s">
        <v>1559</v>
      </c>
    </row>
    <row r="962" spans="34:37" x14ac:dyDescent="0.2">
      <c r="AH962" s="35" t="str">
        <f t="shared" ref="AH962:AH1025" si="15">+CONCATENATE(AJ962,AK962)</f>
        <v>SantanderSan_Benito</v>
      </c>
      <c r="AI962" s="35">
        <v>68673</v>
      </c>
      <c r="AJ962" s="35" t="s">
        <v>629</v>
      </c>
      <c r="AK962" s="35" t="s">
        <v>1787</v>
      </c>
    </row>
    <row r="963" spans="34:37" x14ac:dyDescent="0.2">
      <c r="AH963" s="35" t="str">
        <f t="shared" si="15"/>
        <v>SantanderSan_Gil</v>
      </c>
      <c r="AI963" s="35">
        <v>68679</v>
      </c>
      <c r="AJ963" s="35" t="s">
        <v>629</v>
      </c>
      <c r="AK963" s="35" t="s">
        <v>1789</v>
      </c>
    </row>
    <row r="964" spans="34:37" x14ac:dyDescent="0.2">
      <c r="AH964" s="35" t="str">
        <f t="shared" si="15"/>
        <v>SantanderSan_Joaquín</v>
      </c>
      <c r="AI964" s="35">
        <v>68682</v>
      </c>
      <c r="AJ964" s="35" t="s">
        <v>629</v>
      </c>
      <c r="AK964" s="35" t="s">
        <v>1790</v>
      </c>
    </row>
    <row r="965" spans="34:37" x14ac:dyDescent="0.2">
      <c r="AH965" s="35" t="str">
        <f t="shared" si="15"/>
        <v>SantanderSan_José_de_Miranda</v>
      </c>
      <c r="AI965" s="35">
        <v>68684</v>
      </c>
      <c r="AJ965" s="35" t="s">
        <v>629</v>
      </c>
      <c r="AK965" s="35" t="s">
        <v>1792</v>
      </c>
    </row>
    <row r="966" spans="34:37" x14ac:dyDescent="0.2">
      <c r="AH966" s="35" t="str">
        <f t="shared" si="15"/>
        <v>SantanderSan_Miguel</v>
      </c>
      <c r="AI966" s="35">
        <v>68686</v>
      </c>
      <c r="AJ966" s="35" t="s">
        <v>629</v>
      </c>
      <c r="AK966" s="35" t="s">
        <v>1611</v>
      </c>
    </row>
    <row r="967" spans="34:37" x14ac:dyDescent="0.2">
      <c r="AH967" s="35" t="str">
        <f t="shared" si="15"/>
        <v>SantanderSan_Vicente_de_Chucurí</v>
      </c>
      <c r="AI967" s="35">
        <v>68689</v>
      </c>
      <c r="AJ967" s="35" t="s">
        <v>629</v>
      </c>
      <c r="AK967" s="35" t="s">
        <v>1793</v>
      </c>
    </row>
    <row r="968" spans="34:37" x14ac:dyDescent="0.2">
      <c r="AH968" s="35" t="str">
        <f t="shared" si="15"/>
        <v>SantanderSanta_Bárbara</v>
      </c>
      <c r="AI968" s="35">
        <v>68705</v>
      </c>
      <c r="AJ968" s="35" t="s">
        <v>629</v>
      </c>
      <c r="AK968" s="35" t="s">
        <v>1776</v>
      </c>
    </row>
    <row r="969" spans="34:37" x14ac:dyDescent="0.2">
      <c r="AH969" s="35" t="str">
        <f t="shared" si="15"/>
        <v>SantanderSanta_Helena_del_Opón</v>
      </c>
      <c r="AI969" s="35">
        <v>68720</v>
      </c>
      <c r="AJ969" s="35" t="s">
        <v>629</v>
      </c>
      <c r="AK969" s="35" t="s">
        <v>1795</v>
      </c>
    </row>
    <row r="970" spans="34:37" x14ac:dyDescent="0.2">
      <c r="AH970" s="35" t="str">
        <f t="shared" si="15"/>
        <v>SantanderSimacota</v>
      </c>
      <c r="AI970" s="35">
        <v>68745</v>
      </c>
      <c r="AJ970" s="35" t="s">
        <v>629</v>
      </c>
      <c r="AK970" s="35" t="s">
        <v>1036</v>
      </c>
    </row>
    <row r="971" spans="34:37" x14ac:dyDescent="0.2">
      <c r="AH971" s="35" t="str">
        <f t="shared" si="15"/>
        <v>SantanderSocorro</v>
      </c>
      <c r="AI971" s="35">
        <v>68755</v>
      </c>
      <c r="AJ971" s="35" t="s">
        <v>629</v>
      </c>
      <c r="AK971" s="35" t="s">
        <v>668</v>
      </c>
    </row>
    <row r="972" spans="34:37" x14ac:dyDescent="0.2">
      <c r="AH972" s="35" t="str">
        <f t="shared" si="15"/>
        <v>SantanderSuaita</v>
      </c>
      <c r="AI972" s="35">
        <v>68770</v>
      </c>
      <c r="AJ972" s="35" t="s">
        <v>629</v>
      </c>
      <c r="AK972" s="35" t="s">
        <v>669</v>
      </c>
    </row>
    <row r="973" spans="34:37" x14ac:dyDescent="0.2">
      <c r="AH973" s="35" t="str">
        <f t="shared" si="15"/>
        <v>SantanderSucre</v>
      </c>
      <c r="AI973" s="35">
        <v>68773</v>
      </c>
      <c r="AJ973" s="35" t="s">
        <v>629</v>
      </c>
      <c r="AK973" s="35" t="s">
        <v>297</v>
      </c>
    </row>
    <row r="974" spans="34:37" x14ac:dyDescent="0.2">
      <c r="AH974" s="35" t="str">
        <f t="shared" si="15"/>
        <v>SantanderSuratá</v>
      </c>
      <c r="AI974" s="35">
        <v>68780</v>
      </c>
      <c r="AJ974" s="35" t="s">
        <v>629</v>
      </c>
      <c r="AK974" s="35" t="s">
        <v>670</v>
      </c>
    </row>
    <row r="975" spans="34:37" x14ac:dyDescent="0.2">
      <c r="AH975" s="35" t="str">
        <f t="shared" si="15"/>
        <v>SantanderTona</v>
      </c>
      <c r="AI975" s="35">
        <v>68820</v>
      </c>
      <c r="AJ975" s="35" t="s">
        <v>629</v>
      </c>
      <c r="AK975" s="35" t="s">
        <v>1037</v>
      </c>
    </row>
    <row r="976" spans="34:37" x14ac:dyDescent="0.2">
      <c r="AH976" s="35" t="str">
        <f t="shared" si="15"/>
        <v>SantanderValle_de_San_José</v>
      </c>
      <c r="AI976" s="35">
        <v>68855</v>
      </c>
      <c r="AJ976" s="35" t="s">
        <v>629</v>
      </c>
      <c r="AK976" s="35" t="s">
        <v>1804</v>
      </c>
    </row>
    <row r="977" spans="34:37" x14ac:dyDescent="0.2">
      <c r="AH977" s="35" t="str">
        <f t="shared" si="15"/>
        <v>SantanderVélez</v>
      </c>
      <c r="AI977" s="35">
        <v>68861</v>
      </c>
      <c r="AJ977" s="35" t="s">
        <v>629</v>
      </c>
      <c r="AK977" s="35" t="s">
        <v>672</v>
      </c>
    </row>
    <row r="978" spans="34:37" x14ac:dyDescent="0.2">
      <c r="AH978" s="35" t="str">
        <f t="shared" si="15"/>
        <v>SantanderVetas</v>
      </c>
      <c r="AI978" s="35">
        <v>68867</v>
      </c>
      <c r="AJ978" s="35" t="s">
        <v>629</v>
      </c>
      <c r="AK978" s="35" t="s">
        <v>1038</v>
      </c>
    </row>
    <row r="979" spans="34:37" x14ac:dyDescent="0.2">
      <c r="AH979" s="35" t="str">
        <f t="shared" si="15"/>
        <v>SantanderVillanueva</v>
      </c>
      <c r="AI979" s="35">
        <v>68872</v>
      </c>
      <c r="AJ979" s="35" t="s">
        <v>629</v>
      </c>
      <c r="AK979" s="35" t="s">
        <v>274</v>
      </c>
    </row>
    <row r="980" spans="34:37" x14ac:dyDescent="0.2">
      <c r="AH980" s="35" t="str">
        <f t="shared" si="15"/>
        <v>SantanderZapatoca</v>
      </c>
      <c r="AI980" s="35">
        <v>68895</v>
      </c>
      <c r="AJ980" s="35" t="s">
        <v>629</v>
      </c>
      <c r="AK980" s="35" t="s">
        <v>1039</v>
      </c>
    </row>
    <row r="981" spans="34:37" x14ac:dyDescent="0.2">
      <c r="AH981" s="35" t="str">
        <f t="shared" si="15"/>
        <v>SucreBuenavista</v>
      </c>
      <c r="AI981" s="35">
        <v>70110</v>
      </c>
      <c r="AJ981" s="35" t="s">
        <v>297</v>
      </c>
      <c r="AK981" s="35" t="s">
        <v>138</v>
      </c>
    </row>
    <row r="982" spans="34:37" x14ac:dyDescent="0.2">
      <c r="AH982" s="35" t="str">
        <f t="shared" si="15"/>
        <v>SucreCaimito</v>
      </c>
      <c r="AI982" s="35">
        <v>70124</v>
      </c>
      <c r="AJ982" s="35" t="s">
        <v>297</v>
      </c>
      <c r="AK982" s="35" t="s">
        <v>1040</v>
      </c>
    </row>
    <row r="983" spans="34:37" x14ac:dyDescent="0.2">
      <c r="AH983" s="35" t="str">
        <f t="shared" si="15"/>
        <v>SucreChalán</v>
      </c>
      <c r="AI983" s="35">
        <v>70230</v>
      </c>
      <c r="AJ983" s="35" t="s">
        <v>297</v>
      </c>
      <c r="AK983" s="35" t="s">
        <v>1041</v>
      </c>
    </row>
    <row r="984" spans="34:37" x14ac:dyDescent="0.2">
      <c r="AH984" s="35" t="str">
        <f t="shared" si="15"/>
        <v>SucreColoso</v>
      </c>
      <c r="AI984" s="35">
        <v>70204</v>
      </c>
      <c r="AJ984" s="35" t="s">
        <v>297</v>
      </c>
      <c r="AK984" s="35" t="s">
        <v>673</v>
      </c>
    </row>
    <row r="985" spans="34:37" x14ac:dyDescent="0.2">
      <c r="AH985" s="35" t="str">
        <f t="shared" si="15"/>
        <v>SucreCorozal</v>
      </c>
      <c r="AI985" s="35">
        <v>70215</v>
      </c>
      <c r="AJ985" s="35" t="s">
        <v>297</v>
      </c>
      <c r="AK985" s="35" t="s">
        <v>674</v>
      </c>
    </row>
    <row r="986" spans="34:37" x14ac:dyDescent="0.2">
      <c r="AH986" s="35" t="str">
        <f t="shared" si="15"/>
        <v>SucreCoveñas</v>
      </c>
      <c r="AI986" s="35">
        <v>70221</v>
      </c>
      <c r="AJ986" s="35" t="s">
        <v>297</v>
      </c>
      <c r="AK986" s="35" t="s">
        <v>675</v>
      </c>
    </row>
    <row r="987" spans="34:37" x14ac:dyDescent="0.2">
      <c r="AH987" s="35" t="str">
        <f t="shared" si="15"/>
        <v>SucreEl_Roble</v>
      </c>
      <c r="AI987" s="35">
        <v>70233</v>
      </c>
      <c r="AJ987" s="35" t="s">
        <v>297</v>
      </c>
      <c r="AK987" s="35" t="s">
        <v>1596</v>
      </c>
    </row>
    <row r="988" spans="34:37" x14ac:dyDescent="0.2">
      <c r="AH988" s="35" t="str">
        <f t="shared" si="15"/>
        <v>SucreGaleras</v>
      </c>
      <c r="AI988" s="35">
        <v>70235</v>
      </c>
      <c r="AJ988" s="35" t="s">
        <v>297</v>
      </c>
      <c r="AK988" s="35" t="s">
        <v>1042</v>
      </c>
    </row>
    <row r="989" spans="34:37" x14ac:dyDescent="0.2">
      <c r="AH989" s="35" t="str">
        <f t="shared" si="15"/>
        <v>SucreGuaranda</v>
      </c>
      <c r="AI989" s="35">
        <v>70265</v>
      </c>
      <c r="AJ989" s="35" t="s">
        <v>297</v>
      </c>
      <c r="AK989" s="35" t="s">
        <v>1043</v>
      </c>
    </row>
    <row r="990" spans="34:37" x14ac:dyDescent="0.2">
      <c r="AH990" s="35" t="str">
        <f t="shared" si="15"/>
        <v>SucreLa_Unión</v>
      </c>
      <c r="AI990" s="35">
        <v>70400</v>
      </c>
      <c r="AJ990" s="35" t="s">
        <v>297</v>
      </c>
      <c r="AK990" s="35" t="s">
        <v>1617</v>
      </c>
    </row>
    <row r="991" spans="34:37" x14ac:dyDescent="0.2">
      <c r="AH991" s="35" t="str">
        <f t="shared" si="15"/>
        <v>SucreLos_Palmitos</v>
      </c>
      <c r="AI991" s="35">
        <v>70418</v>
      </c>
      <c r="AJ991" s="35" t="s">
        <v>297</v>
      </c>
      <c r="AK991" s="35" t="s">
        <v>1622</v>
      </c>
    </row>
    <row r="992" spans="34:37" x14ac:dyDescent="0.2">
      <c r="AH992" s="35" t="str">
        <f t="shared" si="15"/>
        <v>SucreMajagual</v>
      </c>
      <c r="AI992" s="35">
        <v>70429</v>
      </c>
      <c r="AJ992" s="35" t="s">
        <v>297</v>
      </c>
      <c r="AK992" s="35" t="s">
        <v>678</v>
      </c>
    </row>
    <row r="993" spans="34:37" x14ac:dyDescent="0.2">
      <c r="AH993" s="35" t="str">
        <f t="shared" si="15"/>
        <v>SucreMorroa</v>
      </c>
      <c r="AI993" s="35">
        <v>70473</v>
      </c>
      <c r="AJ993" s="35" t="s">
        <v>297</v>
      </c>
      <c r="AK993" s="35" t="s">
        <v>679</v>
      </c>
    </row>
    <row r="994" spans="34:37" x14ac:dyDescent="0.2">
      <c r="AH994" s="35" t="str">
        <f t="shared" si="15"/>
        <v>SucreOvejas</v>
      </c>
      <c r="AI994" s="35">
        <v>70508</v>
      </c>
      <c r="AJ994" s="35" t="s">
        <v>297</v>
      </c>
      <c r="AK994" s="35" t="s">
        <v>680</v>
      </c>
    </row>
    <row r="995" spans="34:37" x14ac:dyDescent="0.2">
      <c r="AH995" s="35" t="str">
        <f t="shared" si="15"/>
        <v>SucrePalmito</v>
      </c>
      <c r="AI995" s="35">
        <v>70523</v>
      </c>
      <c r="AJ995" s="35" t="s">
        <v>297</v>
      </c>
      <c r="AK995" s="35" t="s">
        <v>1044</v>
      </c>
    </row>
    <row r="996" spans="34:37" x14ac:dyDescent="0.2">
      <c r="AH996" s="35" t="str">
        <f t="shared" si="15"/>
        <v>SucreSampués</v>
      </c>
      <c r="AI996" s="35">
        <v>70670</v>
      </c>
      <c r="AJ996" s="35" t="s">
        <v>297</v>
      </c>
      <c r="AK996" s="35" t="s">
        <v>681</v>
      </c>
    </row>
    <row r="997" spans="34:37" x14ac:dyDescent="0.2">
      <c r="AH997" s="35" t="str">
        <f t="shared" si="15"/>
        <v>SucreSan_Benito_Abad</v>
      </c>
      <c r="AI997" s="35">
        <v>70678</v>
      </c>
      <c r="AJ997" s="35" t="s">
        <v>297</v>
      </c>
      <c r="AK997" s="35" t="s">
        <v>1660</v>
      </c>
    </row>
    <row r="998" spans="34:37" x14ac:dyDescent="0.2">
      <c r="AH998" s="35" t="str">
        <f t="shared" si="15"/>
        <v>SucreSan_Juan_de_Betulia</v>
      </c>
      <c r="AI998" s="35">
        <v>70702</v>
      </c>
      <c r="AJ998" s="35" t="s">
        <v>297</v>
      </c>
      <c r="AK998" s="35" t="s">
        <v>1667</v>
      </c>
    </row>
    <row r="999" spans="34:37" x14ac:dyDescent="0.2">
      <c r="AH999" s="35" t="str">
        <f t="shared" si="15"/>
        <v>SucreSan_Luis_de_Sincé</v>
      </c>
      <c r="AI999" s="35">
        <v>70742</v>
      </c>
      <c r="AJ999" s="35" t="s">
        <v>297</v>
      </c>
      <c r="AK999" s="35" t="s">
        <v>1675</v>
      </c>
    </row>
    <row r="1000" spans="34:37" x14ac:dyDescent="0.2">
      <c r="AH1000" s="35" t="str">
        <f t="shared" si="15"/>
        <v>SucreSan_Marcos</v>
      </c>
      <c r="AI1000" s="35">
        <v>70708</v>
      </c>
      <c r="AJ1000" s="35" t="s">
        <v>297</v>
      </c>
      <c r="AK1000" s="35" t="s">
        <v>1681</v>
      </c>
    </row>
    <row r="1001" spans="34:37" x14ac:dyDescent="0.2">
      <c r="AH1001" s="35" t="str">
        <f t="shared" si="15"/>
        <v>SucreSan_Onofre</v>
      </c>
      <c r="AI1001" s="35">
        <v>70713</v>
      </c>
      <c r="AJ1001" s="35" t="s">
        <v>297</v>
      </c>
      <c r="AK1001" s="35" t="s">
        <v>1684</v>
      </c>
    </row>
    <row r="1002" spans="34:37" x14ac:dyDescent="0.2">
      <c r="AH1002" s="35" t="str">
        <f t="shared" si="15"/>
        <v>SucreSan_Pedro</v>
      </c>
      <c r="AI1002" s="35">
        <v>70717</v>
      </c>
      <c r="AJ1002" s="35" t="s">
        <v>297</v>
      </c>
      <c r="AK1002" s="35" t="s">
        <v>1690</v>
      </c>
    </row>
    <row r="1003" spans="34:37" x14ac:dyDescent="0.2">
      <c r="AH1003" s="35" t="str">
        <f t="shared" si="15"/>
        <v>SucreSantiago_de_Tolú</v>
      </c>
      <c r="AI1003" s="35">
        <v>70820</v>
      </c>
      <c r="AJ1003" s="35" t="s">
        <v>297</v>
      </c>
      <c r="AK1003" s="35" t="s">
        <v>1697</v>
      </c>
    </row>
    <row r="1004" spans="34:37" x14ac:dyDescent="0.2">
      <c r="AH1004" s="35" t="str">
        <f t="shared" si="15"/>
        <v>SucreSincelejo</v>
      </c>
      <c r="AI1004" s="35">
        <v>70001</v>
      </c>
      <c r="AJ1004" s="35" t="s">
        <v>297</v>
      </c>
      <c r="AK1004" s="35" t="s">
        <v>685</v>
      </c>
    </row>
    <row r="1005" spans="34:37" x14ac:dyDescent="0.2">
      <c r="AH1005" s="35" t="str">
        <f t="shared" si="15"/>
        <v>SucreSucre</v>
      </c>
      <c r="AI1005" s="35">
        <v>70771</v>
      </c>
      <c r="AJ1005" s="35" t="s">
        <v>297</v>
      </c>
      <c r="AK1005" s="35" t="s">
        <v>297</v>
      </c>
    </row>
    <row r="1006" spans="34:37" x14ac:dyDescent="0.2">
      <c r="AH1006" s="35" t="str">
        <f t="shared" si="15"/>
        <v>SucreTolú_Viejo</v>
      </c>
      <c r="AI1006" s="35">
        <v>70823</v>
      </c>
      <c r="AJ1006" s="35" t="s">
        <v>297</v>
      </c>
      <c r="AK1006" s="35" t="s">
        <v>1713</v>
      </c>
    </row>
    <row r="1007" spans="34:37" x14ac:dyDescent="0.2">
      <c r="AH1007" s="35" t="str">
        <f t="shared" si="15"/>
        <v>TolimaAlpujarra</v>
      </c>
      <c r="AI1007" s="35">
        <v>73024</v>
      </c>
      <c r="AJ1007" s="35" t="s">
        <v>686</v>
      </c>
      <c r="AK1007" s="35" t="s">
        <v>687</v>
      </c>
    </row>
    <row r="1008" spans="34:37" x14ac:dyDescent="0.2">
      <c r="AH1008" s="35" t="str">
        <f t="shared" si="15"/>
        <v>TolimaAlvarado</v>
      </c>
      <c r="AI1008" s="35">
        <v>73026</v>
      </c>
      <c r="AJ1008" s="35" t="s">
        <v>686</v>
      </c>
      <c r="AK1008" s="35" t="s">
        <v>1049</v>
      </c>
    </row>
    <row r="1009" spans="34:37" x14ac:dyDescent="0.2">
      <c r="AH1009" s="35" t="str">
        <f t="shared" si="15"/>
        <v>TolimaAmbalema</v>
      </c>
      <c r="AI1009" s="35">
        <v>73030</v>
      </c>
      <c r="AJ1009" s="35" t="s">
        <v>686</v>
      </c>
      <c r="AK1009" s="35" t="s">
        <v>688</v>
      </c>
    </row>
    <row r="1010" spans="34:37" x14ac:dyDescent="0.2">
      <c r="AH1010" s="35" t="str">
        <f t="shared" si="15"/>
        <v>TolimaAnzoátegui</v>
      </c>
      <c r="AI1010" s="35">
        <v>73043</v>
      </c>
      <c r="AJ1010" s="35" t="s">
        <v>686</v>
      </c>
      <c r="AK1010" s="35" t="s">
        <v>1050</v>
      </c>
    </row>
    <row r="1011" spans="34:37" x14ac:dyDescent="0.2">
      <c r="AH1011" s="35" t="str">
        <f t="shared" si="15"/>
        <v>TolimaArmero</v>
      </c>
      <c r="AI1011" s="35">
        <v>73055</v>
      </c>
      <c r="AJ1011" s="35" t="s">
        <v>686</v>
      </c>
      <c r="AK1011" s="35" t="s">
        <v>689</v>
      </c>
    </row>
    <row r="1012" spans="34:37" x14ac:dyDescent="0.2">
      <c r="AH1012" s="35" t="str">
        <f t="shared" si="15"/>
        <v>TolimaAtaco</v>
      </c>
      <c r="AI1012" s="35">
        <v>73067</v>
      </c>
      <c r="AJ1012" s="35" t="s">
        <v>686</v>
      </c>
      <c r="AK1012" s="35" t="s">
        <v>1051</v>
      </c>
    </row>
    <row r="1013" spans="34:37" x14ac:dyDescent="0.2">
      <c r="AH1013" s="35" t="str">
        <f t="shared" si="15"/>
        <v>TolimaCajamarca</v>
      </c>
      <c r="AI1013" s="35">
        <v>73124</v>
      </c>
      <c r="AJ1013" s="35" t="s">
        <v>686</v>
      </c>
      <c r="AK1013" s="35" t="s">
        <v>1052</v>
      </c>
    </row>
    <row r="1014" spans="34:37" x14ac:dyDescent="0.2">
      <c r="AH1014" s="35" t="str">
        <f t="shared" si="15"/>
        <v>TolimaCarmen_de_Apicalá</v>
      </c>
      <c r="AI1014" s="35">
        <v>73148</v>
      </c>
      <c r="AJ1014" s="35" t="s">
        <v>686</v>
      </c>
      <c r="AK1014" s="35" t="s">
        <v>1605</v>
      </c>
    </row>
    <row r="1015" spans="34:37" x14ac:dyDescent="0.2">
      <c r="AH1015" s="35" t="str">
        <f t="shared" si="15"/>
        <v>TolimaCasabianca</v>
      </c>
      <c r="AI1015" s="35">
        <v>73152</v>
      </c>
      <c r="AJ1015" s="35" t="s">
        <v>686</v>
      </c>
      <c r="AK1015" s="35" t="s">
        <v>1053</v>
      </c>
    </row>
    <row r="1016" spans="34:37" x14ac:dyDescent="0.2">
      <c r="AH1016" s="35" t="str">
        <f t="shared" si="15"/>
        <v>TolimaChaparral</v>
      </c>
      <c r="AI1016" s="35">
        <v>73168</v>
      </c>
      <c r="AJ1016" s="35" t="s">
        <v>686</v>
      </c>
      <c r="AK1016" s="35" t="s">
        <v>1054</v>
      </c>
    </row>
    <row r="1017" spans="34:37" x14ac:dyDescent="0.2">
      <c r="AH1017" s="35" t="str">
        <f t="shared" si="15"/>
        <v>TolimaCoello</v>
      </c>
      <c r="AI1017" s="35">
        <v>73200</v>
      </c>
      <c r="AJ1017" s="35" t="s">
        <v>686</v>
      </c>
      <c r="AK1017" s="35" t="s">
        <v>691</v>
      </c>
    </row>
    <row r="1018" spans="34:37" x14ac:dyDescent="0.2">
      <c r="AH1018" s="35" t="str">
        <f t="shared" si="15"/>
        <v>TolimaCoyaima</v>
      </c>
      <c r="AI1018" s="35">
        <v>73217</v>
      </c>
      <c r="AJ1018" s="35" t="s">
        <v>686</v>
      </c>
      <c r="AK1018" s="35" t="s">
        <v>1055</v>
      </c>
    </row>
    <row r="1019" spans="34:37" x14ac:dyDescent="0.2">
      <c r="AH1019" s="35" t="str">
        <f t="shared" si="15"/>
        <v>TolimaCunday</v>
      </c>
      <c r="AI1019" s="35">
        <v>73226</v>
      </c>
      <c r="AJ1019" s="35" t="s">
        <v>686</v>
      </c>
      <c r="AK1019" s="35" t="s">
        <v>692</v>
      </c>
    </row>
    <row r="1020" spans="34:37" x14ac:dyDescent="0.2">
      <c r="AH1020" s="35" t="str">
        <f t="shared" si="15"/>
        <v>TolimaDolores</v>
      </c>
      <c r="AI1020" s="35">
        <v>73236</v>
      </c>
      <c r="AJ1020" s="35" t="s">
        <v>686</v>
      </c>
      <c r="AK1020" s="35" t="s">
        <v>693</v>
      </c>
    </row>
    <row r="1021" spans="34:37" x14ac:dyDescent="0.2">
      <c r="AH1021" s="35" t="str">
        <f t="shared" si="15"/>
        <v>TolimaEspinal</v>
      </c>
      <c r="AI1021" s="35">
        <v>73268</v>
      </c>
      <c r="AJ1021" s="35" t="s">
        <v>686</v>
      </c>
      <c r="AK1021" s="35" t="s">
        <v>1056</v>
      </c>
    </row>
    <row r="1022" spans="34:37" x14ac:dyDescent="0.2">
      <c r="AH1022" s="35" t="str">
        <f t="shared" si="15"/>
        <v>TolimaFalan</v>
      </c>
      <c r="AI1022" s="35">
        <v>73270</v>
      </c>
      <c r="AJ1022" s="35" t="s">
        <v>686</v>
      </c>
      <c r="AK1022" s="35" t="s">
        <v>694</v>
      </c>
    </row>
    <row r="1023" spans="34:37" x14ac:dyDescent="0.2">
      <c r="AH1023" s="35" t="str">
        <f t="shared" si="15"/>
        <v>TolimaFlandes</v>
      </c>
      <c r="AI1023" s="35">
        <v>73275</v>
      </c>
      <c r="AJ1023" s="35" t="s">
        <v>686</v>
      </c>
      <c r="AK1023" s="35" t="s">
        <v>695</v>
      </c>
    </row>
    <row r="1024" spans="34:37" x14ac:dyDescent="0.2">
      <c r="AH1024" s="35" t="str">
        <f t="shared" si="15"/>
        <v>TolimaFresno</v>
      </c>
      <c r="AI1024" s="35">
        <v>73283</v>
      </c>
      <c r="AJ1024" s="35" t="s">
        <v>686</v>
      </c>
      <c r="AK1024" s="35" t="s">
        <v>696</v>
      </c>
    </row>
    <row r="1025" spans="34:37" x14ac:dyDescent="0.2">
      <c r="AH1025" s="35" t="str">
        <f t="shared" si="15"/>
        <v>TolimaGuamo</v>
      </c>
      <c r="AI1025" s="35">
        <v>73319</v>
      </c>
      <c r="AJ1025" s="35" t="s">
        <v>686</v>
      </c>
      <c r="AK1025" s="35" t="s">
        <v>1057</v>
      </c>
    </row>
    <row r="1026" spans="34:37" x14ac:dyDescent="0.2">
      <c r="AH1026" s="35" t="str">
        <f t="shared" ref="AH1026:AH1089" si="16">+CONCATENATE(AJ1026,AK1026)</f>
        <v>TolimaHerveo</v>
      </c>
      <c r="AI1026" s="35">
        <v>73347</v>
      </c>
      <c r="AJ1026" s="35" t="s">
        <v>686</v>
      </c>
      <c r="AK1026" s="35" t="s">
        <v>697</v>
      </c>
    </row>
    <row r="1027" spans="34:37" x14ac:dyDescent="0.2">
      <c r="AH1027" s="35" t="str">
        <f t="shared" si="16"/>
        <v>TolimaHonda</v>
      </c>
      <c r="AI1027" s="35">
        <v>73349</v>
      </c>
      <c r="AJ1027" s="35" t="s">
        <v>686</v>
      </c>
      <c r="AK1027" s="35" t="s">
        <v>1058</v>
      </c>
    </row>
    <row r="1028" spans="34:37" x14ac:dyDescent="0.2">
      <c r="AH1028" s="35" t="str">
        <f t="shared" si="16"/>
        <v>TolimaIbagué</v>
      </c>
      <c r="AI1028" s="35">
        <v>73001</v>
      </c>
      <c r="AJ1028" s="35" t="s">
        <v>686</v>
      </c>
      <c r="AK1028" s="35" t="s">
        <v>698</v>
      </c>
    </row>
    <row r="1029" spans="34:37" x14ac:dyDescent="0.2">
      <c r="AH1029" s="35" t="str">
        <f t="shared" si="16"/>
        <v>TolimaIcononzo</v>
      </c>
      <c r="AI1029" s="35">
        <v>73352</v>
      </c>
      <c r="AJ1029" s="35" t="s">
        <v>686</v>
      </c>
      <c r="AK1029" s="35" t="s">
        <v>699</v>
      </c>
    </row>
    <row r="1030" spans="34:37" x14ac:dyDescent="0.2">
      <c r="AH1030" s="35" t="str">
        <f t="shared" si="16"/>
        <v>TolimaLérida</v>
      </c>
      <c r="AI1030" s="35">
        <v>73408</v>
      </c>
      <c r="AJ1030" s="35" t="s">
        <v>686</v>
      </c>
      <c r="AK1030" s="35" t="s">
        <v>700</v>
      </c>
    </row>
    <row r="1031" spans="34:37" x14ac:dyDescent="0.2">
      <c r="AH1031" s="35" t="str">
        <f t="shared" si="16"/>
        <v>TolimaLíbano</v>
      </c>
      <c r="AI1031" s="35">
        <v>73411</v>
      </c>
      <c r="AJ1031" s="35" t="s">
        <v>686</v>
      </c>
      <c r="AK1031" s="35" t="s">
        <v>1059</v>
      </c>
    </row>
    <row r="1032" spans="34:37" x14ac:dyDescent="0.2">
      <c r="AH1032" s="35" t="str">
        <f t="shared" si="16"/>
        <v>TolimaMariquita</v>
      </c>
      <c r="AI1032" s="35">
        <v>73443</v>
      </c>
      <c r="AJ1032" s="35" t="s">
        <v>686</v>
      </c>
      <c r="AK1032" s="35" t="s">
        <v>701</v>
      </c>
    </row>
    <row r="1033" spans="34:37" x14ac:dyDescent="0.2">
      <c r="AH1033" s="35" t="str">
        <f t="shared" si="16"/>
        <v>TolimaMelgar</v>
      </c>
      <c r="AI1033" s="35">
        <v>73449</v>
      </c>
      <c r="AJ1033" s="35" t="s">
        <v>686</v>
      </c>
      <c r="AK1033" s="35" t="s">
        <v>702</v>
      </c>
    </row>
    <row r="1034" spans="34:37" x14ac:dyDescent="0.2">
      <c r="AH1034" s="35" t="str">
        <f t="shared" si="16"/>
        <v>TolimaMurillo</v>
      </c>
      <c r="AI1034" s="35">
        <v>73461</v>
      </c>
      <c r="AJ1034" s="35" t="s">
        <v>686</v>
      </c>
      <c r="AK1034" s="35" t="s">
        <v>703</v>
      </c>
    </row>
    <row r="1035" spans="34:37" x14ac:dyDescent="0.2">
      <c r="AH1035" s="35" t="str">
        <f t="shared" si="16"/>
        <v>TolimaNatagaima</v>
      </c>
      <c r="AI1035" s="35">
        <v>73483</v>
      </c>
      <c r="AJ1035" s="35" t="s">
        <v>686</v>
      </c>
      <c r="AK1035" s="35" t="s">
        <v>1060</v>
      </c>
    </row>
    <row r="1036" spans="34:37" x14ac:dyDescent="0.2">
      <c r="AH1036" s="35" t="str">
        <f t="shared" si="16"/>
        <v>TolimaOrtega</v>
      </c>
      <c r="AI1036" s="35">
        <v>73504</v>
      </c>
      <c r="AJ1036" s="35" t="s">
        <v>686</v>
      </c>
      <c r="AK1036" s="35" t="s">
        <v>1061</v>
      </c>
    </row>
    <row r="1037" spans="34:37" x14ac:dyDescent="0.2">
      <c r="AH1037" s="35" t="str">
        <f t="shared" si="16"/>
        <v>TolimaPalocabildo</v>
      </c>
      <c r="AI1037" s="35">
        <v>73520</v>
      </c>
      <c r="AJ1037" s="35" t="s">
        <v>686</v>
      </c>
      <c r="AK1037" s="35" t="s">
        <v>1062</v>
      </c>
    </row>
    <row r="1038" spans="34:37" x14ac:dyDescent="0.2">
      <c r="AH1038" s="35" t="str">
        <f t="shared" si="16"/>
        <v>TolimaPiedras</v>
      </c>
      <c r="AI1038" s="35">
        <v>73547</v>
      </c>
      <c r="AJ1038" s="35" t="s">
        <v>686</v>
      </c>
      <c r="AK1038" s="35" t="s">
        <v>704</v>
      </c>
    </row>
    <row r="1039" spans="34:37" x14ac:dyDescent="0.2">
      <c r="AH1039" s="35" t="str">
        <f t="shared" si="16"/>
        <v>TolimaPlanadas</v>
      </c>
      <c r="AI1039" s="35">
        <v>73555</v>
      </c>
      <c r="AJ1039" s="35" t="s">
        <v>686</v>
      </c>
      <c r="AK1039" s="35" t="s">
        <v>1063</v>
      </c>
    </row>
    <row r="1040" spans="34:37" x14ac:dyDescent="0.2">
      <c r="AH1040" s="35" t="str">
        <f t="shared" si="16"/>
        <v>TolimaPrado</v>
      </c>
      <c r="AI1040" s="35">
        <v>73563</v>
      </c>
      <c r="AJ1040" s="35" t="s">
        <v>686</v>
      </c>
      <c r="AK1040" s="35" t="s">
        <v>705</v>
      </c>
    </row>
    <row r="1041" spans="34:37" x14ac:dyDescent="0.2">
      <c r="AH1041" s="35" t="str">
        <f t="shared" si="16"/>
        <v>TolimaPurificación</v>
      </c>
      <c r="AI1041" s="35">
        <v>73585</v>
      </c>
      <c r="AJ1041" s="35" t="s">
        <v>686</v>
      </c>
      <c r="AK1041" s="35" t="s">
        <v>706</v>
      </c>
    </row>
    <row r="1042" spans="34:37" x14ac:dyDescent="0.2">
      <c r="AH1042" s="35" t="str">
        <f t="shared" si="16"/>
        <v>TolimaRioblanco</v>
      </c>
      <c r="AI1042" s="35">
        <v>73616</v>
      </c>
      <c r="AJ1042" s="35" t="s">
        <v>686</v>
      </c>
      <c r="AK1042" s="35" t="s">
        <v>707</v>
      </c>
    </row>
    <row r="1043" spans="34:37" x14ac:dyDescent="0.2">
      <c r="AH1043" s="35" t="str">
        <f t="shared" si="16"/>
        <v>TolimaRoncesvalles</v>
      </c>
      <c r="AI1043" s="35">
        <v>73622</v>
      </c>
      <c r="AJ1043" s="35" t="s">
        <v>686</v>
      </c>
      <c r="AK1043" s="35" t="s">
        <v>708</v>
      </c>
    </row>
    <row r="1044" spans="34:37" x14ac:dyDescent="0.2">
      <c r="AH1044" s="35" t="str">
        <f t="shared" si="16"/>
        <v>TolimaRovira</v>
      </c>
      <c r="AI1044" s="35">
        <v>73624</v>
      </c>
      <c r="AJ1044" s="35" t="s">
        <v>686</v>
      </c>
      <c r="AK1044" s="35" t="s">
        <v>1064</v>
      </c>
    </row>
    <row r="1045" spans="34:37" x14ac:dyDescent="0.2">
      <c r="AH1045" s="35" t="str">
        <f t="shared" si="16"/>
        <v>TolimaSaldaña</v>
      </c>
      <c r="AI1045" s="35">
        <v>73671</v>
      </c>
      <c r="AJ1045" s="35" t="s">
        <v>686</v>
      </c>
      <c r="AK1045" s="35" t="s">
        <v>1065</v>
      </c>
    </row>
    <row r="1046" spans="34:37" x14ac:dyDescent="0.2">
      <c r="AH1046" s="35" t="str">
        <f t="shared" si="16"/>
        <v>TolimaSan_Antonio</v>
      </c>
      <c r="AI1046" s="35">
        <v>73675</v>
      </c>
      <c r="AJ1046" s="35" t="s">
        <v>686</v>
      </c>
      <c r="AK1046" s="35" t="s">
        <v>1749</v>
      </c>
    </row>
    <row r="1047" spans="34:37" x14ac:dyDescent="0.2">
      <c r="AH1047" s="35" t="str">
        <f t="shared" si="16"/>
        <v>TolimaSan_Luis</v>
      </c>
      <c r="AI1047" s="35">
        <v>73678</v>
      </c>
      <c r="AJ1047" s="35" t="s">
        <v>686</v>
      </c>
      <c r="AK1047" s="35" t="s">
        <v>1753</v>
      </c>
    </row>
    <row r="1048" spans="34:37" x14ac:dyDescent="0.2">
      <c r="AH1048" s="35" t="str">
        <f t="shared" si="16"/>
        <v>TolimaSanta_Isabel</v>
      </c>
      <c r="AI1048" s="35">
        <v>73686</v>
      </c>
      <c r="AJ1048" s="35" t="s">
        <v>686</v>
      </c>
      <c r="AK1048" s="35" t="s">
        <v>1755</v>
      </c>
    </row>
    <row r="1049" spans="34:37" x14ac:dyDescent="0.2">
      <c r="AH1049" s="35" t="str">
        <f t="shared" si="16"/>
        <v>TolimaSuárez</v>
      </c>
      <c r="AI1049" s="35">
        <v>73770</v>
      </c>
      <c r="AJ1049" s="35" t="s">
        <v>686</v>
      </c>
      <c r="AK1049" s="35" t="s">
        <v>296</v>
      </c>
    </row>
    <row r="1050" spans="34:37" x14ac:dyDescent="0.2">
      <c r="AH1050" s="35" t="str">
        <f t="shared" si="16"/>
        <v>TolimaValle_de_San_Juan</v>
      </c>
      <c r="AI1050" s="35">
        <v>73854</v>
      </c>
      <c r="AJ1050" s="35" t="s">
        <v>686</v>
      </c>
      <c r="AK1050" s="35" t="s">
        <v>1760</v>
      </c>
    </row>
    <row r="1051" spans="34:37" x14ac:dyDescent="0.2">
      <c r="AH1051" s="35" t="str">
        <f t="shared" si="16"/>
        <v>TolimaVenadillo</v>
      </c>
      <c r="AI1051" s="35">
        <v>73861</v>
      </c>
      <c r="AJ1051" s="35" t="s">
        <v>686</v>
      </c>
      <c r="AK1051" s="35" t="s">
        <v>710</v>
      </c>
    </row>
    <row r="1052" spans="34:37" x14ac:dyDescent="0.2">
      <c r="AH1052" s="35" t="str">
        <f t="shared" si="16"/>
        <v>TolimaVillahermosa</v>
      </c>
      <c r="AI1052" s="35">
        <v>73870</v>
      </c>
      <c r="AJ1052" s="35" t="s">
        <v>686</v>
      </c>
      <c r="AK1052" s="35" t="s">
        <v>711</v>
      </c>
    </row>
    <row r="1053" spans="34:37" x14ac:dyDescent="0.2">
      <c r="AH1053" s="35" t="str">
        <f t="shared" si="16"/>
        <v>TolimaVillarrica</v>
      </c>
      <c r="AI1053" s="35">
        <v>73873</v>
      </c>
      <c r="AJ1053" s="35" t="s">
        <v>686</v>
      </c>
      <c r="AK1053" s="35" t="s">
        <v>1068</v>
      </c>
    </row>
    <row r="1054" spans="34:37" x14ac:dyDescent="0.2">
      <c r="AH1054" s="35" t="str">
        <f t="shared" si="16"/>
        <v>Valle_del_CaucaAlcalá</v>
      </c>
      <c r="AI1054" s="35">
        <v>76020</v>
      </c>
      <c r="AJ1054" s="35" t="s">
        <v>1558</v>
      </c>
      <c r="AK1054" s="35" t="s">
        <v>1069</v>
      </c>
    </row>
    <row r="1055" spans="34:37" x14ac:dyDescent="0.2">
      <c r="AH1055" s="35" t="str">
        <f t="shared" si="16"/>
        <v>Valle_del_CaucaAndalucía</v>
      </c>
      <c r="AI1055" s="35">
        <v>76036</v>
      </c>
      <c r="AJ1055" s="35" t="s">
        <v>1558</v>
      </c>
      <c r="AK1055" s="35" t="s">
        <v>713</v>
      </c>
    </row>
    <row r="1056" spans="34:37" x14ac:dyDescent="0.2">
      <c r="AH1056" s="35" t="str">
        <f t="shared" si="16"/>
        <v>Valle_del_CaucaAnsermanuevo</v>
      </c>
      <c r="AI1056" s="35">
        <v>76041</v>
      </c>
      <c r="AJ1056" s="35" t="s">
        <v>1558</v>
      </c>
      <c r="AK1056" s="35" t="s">
        <v>714</v>
      </c>
    </row>
    <row r="1057" spans="34:37" x14ac:dyDescent="0.2">
      <c r="AH1057" s="35" t="str">
        <f t="shared" si="16"/>
        <v>Valle_del_CaucaArgelia</v>
      </c>
      <c r="AI1057" s="35">
        <v>76054</v>
      </c>
      <c r="AJ1057" s="35" t="s">
        <v>1558</v>
      </c>
      <c r="AK1057" s="35" t="s">
        <v>40</v>
      </c>
    </row>
    <row r="1058" spans="34:37" x14ac:dyDescent="0.2">
      <c r="AH1058" s="35" t="str">
        <f t="shared" si="16"/>
        <v>Valle_del_CaucaBolívar</v>
      </c>
      <c r="AI1058" s="35">
        <v>76100</v>
      </c>
      <c r="AJ1058" s="35" t="s">
        <v>1558</v>
      </c>
      <c r="AK1058" s="35" t="s">
        <v>113</v>
      </c>
    </row>
    <row r="1059" spans="34:37" x14ac:dyDescent="0.2">
      <c r="AH1059" s="35" t="str">
        <f t="shared" si="16"/>
        <v>Valle_del_CaucaBuenaventura</v>
      </c>
      <c r="AI1059" s="35">
        <v>76109</v>
      </c>
      <c r="AJ1059" s="35" t="s">
        <v>1558</v>
      </c>
      <c r="AK1059" s="35" t="s">
        <v>1070</v>
      </c>
    </row>
    <row r="1060" spans="34:37" x14ac:dyDescent="0.2">
      <c r="AH1060" s="35" t="str">
        <f t="shared" si="16"/>
        <v>Valle_del_CaucaBugalagrande</v>
      </c>
      <c r="AI1060" s="35">
        <v>76113</v>
      </c>
      <c r="AJ1060" s="35" t="s">
        <v>1558</v>
      </c>
      <c r="AK1060" s="35" t="s">
        <v>716</v>
      </c>
    </row>
    <row r="1061" spans="34:37" x14ac:dyDescent="0.2">
      <c r="AH1061" s="35" t="str">
        <f t="shared" si="16"/>
        <v>Valle_del_CaucaCaicedonia</v>
      </c>
      <c r="AI1061" s="35">
        <v>76122</v>
      </c>
      <c r="AJ1061" s="35" t="s">
        <v>1558</v>
      </c>
      <c r="AK1061" s="35" t="s">
        <v>717</v>
      </c>
    </row>
    <row r="1062" spans="34:37" x14ac:dyDescent="0.2">
      <c r="AH1062" s="35" t="str">
        <f t="shared" si="16"/>
        <v>Valle_del_CaucaCali</v>
      </c>
      <c r="AI1062" s="35">
        <v>76001</v>
      </c>
      <c r="AJ1062" s="35" t="s">
        <v>1558</v>
      </c>
      <c r="AK1062" s="35" t="s">
        <v>1071</v>
      </c>
    </row>
    <row r="1063" spans="34:37" x14ac:dyDescent="0.2">
      <c r="AH1063" s="35" t="str">
        <f t="shared" si="16"/>
        <v>Valle_del_CaucaCalima</v>
      </c>
      <c r="AI1063" s="35">
        <v>76126</v>
      </c>
      <c r="AJ1063" s="35" t="s">
        <v>1558</v>
      </c>
      <c r="AK1063" s="35" t="s">
        <v>1072</v>
      </c>
    </row>
    <row r="1064" spans="34:37" x14ac:dyDescent="0.2">
      <c r="AH1064" s="35" t="str">
        <f t="shared" si="16"/>
        <v>Valle_del_CaucaCandelaria</v>
      </c>
      <c r="AI1064" s="35">
        <v>76130</v>
      </c>
      <c r="AJ1064" s="35" t="s">
        <v>1558</v>
      </c>
      <c r="AK1064" s="35" t="s">
        <v>718</v>
      </c>
    </row>
    <row r="1065" spans="34:37" x14ac:dyDescent="0.2">
      <c r="AH1065" s="35" t="str">
        <f t="shared" si="16"/>
        <v>Valle_del_CaucaCartago</v>
      </c>
      <c r="AI1065" s="35">
        <v>76147</v>
      </c>
      <c r="AJ1065" s="35" t="s">
        <v>1558</v>
      </c>
      <c r="AK1065" s="35" t="s">
        <v>719</v>
      </c>
    </row>
    <row r="1066" spans="34:37" x14ac:dyDescent="0.2">
      <c r="AH1066" s="35" t="str">
        <f t="shared" si="16"/>
        <v>Valle_del_CaucaDagua</v>
      </c>
      <c r="AI1066" s="35">
        <v>76233</v>
      </c>
      <c r="AJ1066" s="35" t="s">
        <v>1558</v>
      </c>
      <c r="AK1066" s="35" t="s">
        <v>720</v>
      </c>
    </row>
    <row r="1067" spans="34:37" x14ac:dyDescent="0.2">
      <c r="AH1067" s="35" t="str">
        <f t="shared" si="16"/>
        <v>Valle_del_CaucaEl_Águila</v>
      </c>
      <c r="AI1067" s="35">
        <v>76243</v>
      </c>
      <c r="AJ1067" s="35" t="s">
        <v>1558</v>
      </c>
      <c r="AK1067" s="35" t="s">
        <v>1641</v>
      </c>
    </row>
    <row r="1068" spans="34:37" x14ac:dyDescent="0.2">
      <c r="AH1068" s="35" t="str">
        <f t="shared" si="16"/>
        <v>Valle_del_CaucaEl_Cairo</v>
      </c>
      <c r="AI1068" s="35">
        <v>76246</v>
      </c>
      <c r="AJ1068" s="35" t="s">
        <v>1558</v>
      </c>
      <c r="AK1068" s="35" t="s">
        <v>1647</v>
      </c>
    </row>
    <row r="1069" spans="34:37" x14ac:dyDescent="0.2">
      <c r="AH1069" s="35" t="str">
        <f t="shared" si="16"/>
        <v>Valle_del_CaucaEl_Cerrito</v>
      </c>
      <c r="AI1069" s="35">
        <v>76248</v>
      </c>
      <c r="AJ1069" s="35" t="s">
        <v>1558</v>
      </c>
      <c r="AK1069" s="35" t="s">
        <v>1653</v>
      </c>
    </row>
    <row r="1070" spans="34:37" x14ac:dyDescent="0.2">
      <c r="AH1070" s="35" t="str">
        <f t="shared" si="16"/>
        <v>Valle_del_CaucaEl_Dovio</v>
      </c>
      <c r="AI1070" s="35">
        <v>76250</v>
      </c>
      <c r="AJ1070" s="35" t="s">
        <v>1558</v>
      </c>
      <c r="AK1070" s="35" t="s">
        <v>1661</v>
      </c>
    </row>
    <row r="1071" spans="34:37" x14ac:dyDescent="0.2">
      <c r="AH1071" s="35" t="str">
        <f t="shared" si="16"/>
        <v>Valle_del_CaucaFlorida</v>
      </c>
      <c r="AI1071" s="35">
        <v>76275</v>
      </c>
      <c r="AJ1071" s="35" t="s">
        <v>1558</v>
      </c>
      <c r="AK1071" s="35" t="s">
        <v>1075</v>
      </c>
    </row>
    <row r="1072" spans="34:37" x14ac:dyDescent="0.2">
      <c r="AH1072" s="35" t="str">
        <f t="shared" si="16"/>
        <v>Valle_del_CaucaGinebra</v>
      </c>
      <c r="AI1072" s="35">
        <v>76306</v>
      </c>
      <c r="AJ1072" s="35" t="s">
        <v>1558</v>
      </c>
      <c r="AK1072" s="35" t="s">
        <v>723</v>
      </c>
    </row>
    <row r="1073" spans="34:37" x14ac:dyDescent="0.2">
      <c r="AH1073" s="35" t="str">
        <f t="shared" si="16"/>
        <v>Valle_del_CaucaGuacarí</v>
      </c>
      <c r="AI1073" s="35">
        <v>76318</v>
      </c>
      <c r="AJ1073" s="35" t="s">
        <v>1558</v>
      </c>
      <c r="AK1073" s="35" t="s">
        <v>724</v>
      </c>
    </row>
    <row r="1074" spans="34:37" x14ac:dyDescent="0.2">
      <c r="AH1074" s="35" t="str">
        <f t="shared" si="16"/>
        <v>Valle_del_CaucaGuadalajara_de_Buga</v>
      </c>
      <c r="AI1074" s="35">
        <v>76111</v>
      </c>
      <c r="AJ1074" s="35" t="s">
        <v>1558</v>
      </c>
      <c r="AK1074" s="35" t="s">
        <v>1685</v>
      </c>
    </row>
    <row r="1075" spans="34:37" x14ac:dyDescent="0.2">
      <c r="AH1075" s="35" t="str">
        <f t="shared" si="16"/>
        <v>Valle_del_CaucaJamundí</v>
      </c>
      <c r="AI1075" s="35">
        <v>76364</v>
      </c>
      <c r="AJ1075" s="35" t="s">
        <v>1558</v>
      </c>
      <c r="AK1075" s="35" t="s">
        <v>1076</v>
      </c>
    </row>
    <row r="1076" spans="34:37" x14ac:dyDescent="0.2">
      <c r="AH1076" s="35" t="str">
        <f t="shared" si="16"/>
        <v>Valle_del_CaucaLa_Cumbre</v>
      </c>
      <c r="AI1076" s="35">
        <v>76377</v>
      </c>
      <c r="AJ1076" s="35" t="s">
        <v>1558</v>
      </c>
      <c r="AK1076" s="35" t="s">
        <v>1698</v>
      </c>
    </row>
    <row r="1077" spans="34:37" x14ac:dyDescent="0.2">
      <c r="AH1077" s="35" t="str">
        <f t="shared" si="16"/>
        <v>Valle_del_CaucaLa_Unión</v>
      </c>
      <c r="AI1077" s="35">
        <v>76400</v>
      </c>
      <c r="AJ1077" s="35" t="s">
        <v>1558</v>
      </c>
      <c r="AK1077" s="35" t="s">
        <v>1617</v>
      </c>
    </row>
    <row r="1078" spans="34:37" x14ac:dyDescent="0.2">
      <c r="AH1078" s="35" t="str">
        <f t="shared" si="16"/>
        <v>Valle_del_CaucaLa_Victoria</v>
      </c>
      <c r="AI1078" s="35">
        <v>76403</v>
      </c>
      <c r="AJ1078" s="35" t="s">
        <v>1558</v>
      </c>
      <c r="AK1078" s="35" t="s">
        <v>1707</v>
      </c>
    </row>
    <row r="1079" spans="34:37" x14ac:dyDescent="0.2">
      <c r="AH1079" s="35" t="str">
        <f t="shared" si="16"/>
        <v>Valle_del_CaucaObando</v>
      </c>
      <c r="AI1079" s="35">
        <v>76497</v>
      </c>
      <c r="AJ1079" s="35" t="s">
        <v>1558</v>
      </c>
      <c r="AK1079" s="35" t="s">
        <v>727</v>
      </c>
    </row>
    <row r="1080" spans="34:37" x14ac:dyDescent="0.2">
      <c r="AH1080" s="35" t="str">
        <f t="shared" si="16"/>
        <v>Valle_del_CaucaPalmira</v>
      </c>
      <c r="AI1080" s="35">
        <v>76520</v>
      </c>
      <c r="AJ1080" s="35" t="s">
        <v>1558</v>
      </c>
      <c r="AK1080" s="35" t="s">
        <v>728</v>
      </c>
    </row>
    <row r="1081" spans="34:37" x14ac:dyDescent="0.2">
      <c r="AH1081" s="35" t="str">
        <f t="shared" si="16"/>
        <v>Valle_del_CaucaPradera</v>
      </c>
      <c r="AI1081" s="35">
        <v>76563</v>
      </c>
      <c r="AJ1081" s="35" t="s">
        <v>1558</v>
      </c>
      <c r="AK1081" s="35" t="s">
        <v>1077</v>
      </c>
    </row>
    <row r="1082" spans="34:37" x14ac:dyDescent="0.2">
      <c r="AH1082" s="35" t="str">
        <f t="shared" si="16"/>
        <v>Valle_del_CaucaRestrepo</v>
      </c>
      <c r="AI1082" s="35">
        <v>76606</v>
      </c>
      <c r="AJ1082" s="35" t="s">
        <v>1558</v>
      </c>
      <c r="AK1082" s="35" t="s">
        <v>524</v>
      </c>
    </row>
    <row r="1083" spans="34:37" x14ac:dyDescent="0.2">
      <c r="AH1083" s="35" t="str">
        <f t="shared" si="16"/>
        <v>Valle_del_CaucaRiofrío</v>
      </c>
      <c r="AI1083" s="35">
        <v>76616</v>
      </c>
      <c r="AJ1083" s="35" t="s">
        <v>1558</v>
      </c>
      <c r="AK1083" s="35" t="s">
        <v>729</v>
      </c>
    </row>
    <row r="1084" spans="34:37" x14ac:dyDescent="0.2">
      <c r="AH1084" s="35" t="str">
        <f t="shared" si="16"/>
        <v>Valle_del_CaucaRoldanillo</v>
      </c>
      <c r="AI1084" s="35">
        <v>76622</v>
      </c>
      <c r="AJ1084" s="35" t="s">
        <v>1558</v>
      </c>
      <c r="AK1084" s="35" t="s">
        <v>1078</v>
      </c>
    </row>
    <row r="1085" spans="34:37" x14ac:dyDescent="0.2">
      <c r="AH1085" s="35" t="str">
        <f t="shared" si="16"/>
        <v>Valle_del_CaucaSan_Pedro</v>
      </c>
      <c r="AI1085" s="35">
        <v>76670</v>
      </c>
      <c r="AJ1085" s="35" t="s">
        <v>1558</v>
      </c>
      <c r="AK1085" s="35" t="s">
        <v>1690</v>
      </c>
    </row>
    <row r="1086" spans="34:37" x14ac:dyDescent="0.2">
      <c r="AH1086" s="35" t="str">
        <f t="shared" si="16"/>
        <v>Valle_del_CaucaSevilla</v>
      </c>
      <c r="AI1086" s="35">
        <v>76736</v>
      </c>
      <c r="AJ1086" s="35" t="s">
        <v>1558</v>
      </c>
      <c r="AK1086" s="35" t="s">
        <v>730</v>
      </c>
    </row>
    <row r="1087" spans="34:37" x14ac:dyDescent="0.2">
      <c r="AH1087" s="35" t="str">
        <f t="shared" si="16"/>
        <v>Valle_del_CaucaToro</v>
      </c>
      <c r="AI1087" s="35">
        <v>76823</v>
      </c>
      <c r="AJ1087" s="35" t="s">
        <v>1558</v>
      </c>
      <c r="AK1087" s="35" t="s">
        <v>731</v>
      </c>
    </row>
    <row r="1088" spans="34:37" x14ac:dyDescent="0.2">
      <c r="AH1088" s="35" t="str">
        <f t="shared" si="16"/>
        <v>Valle_del_CaucaTrujillo</v>
      </c>
      <c r="AI1088" s="35">
        <v>76828</v>
      </c>
      <c r="AJ1088" s="35" t="s">
        <v>1558</v>
      </c>
      <c r="AK1088" s="35" t="s">
        <v>1079</v>
      </c>
    </row>
    <row r="1089" spans="34:37" x14ac:dyDescent="0.2">
      <c r="AH1089" s="35" t="str">
        <f t="shared" si="16"/>
        <v>Valle_del_CaucaTuluá</v>
      </c>
      <c r="AI1089" s="35">
        <v>76834</v>
      </c>
      <c r="AJ1089" s="35" t="s">
        <v>1558</v>
      </c>
      <c r="AK1089" s="35" t="s">
        <v>732</v>
      </c>
    </row>
    <row r="1090" spans="34:37" x14ac:dyDescent="0.2">
      <c r="AH1090" s="35" t="str">
        <f t="shared" ref="AH1090:AH1102" si="17">+CONCATENATE(AJ1090,AK1090)</f>
        <v>Valle_del_CaucaUlloa</v>
      </c>
      <c r="AI1090" s="35">
        <v>76845</v>
      </c>
      <c r="AJ1090" s="35" t="s">
        <v>1558</v>
      </c>
      <c r="AK1090" s="35" t="s">
        <v>1080</v>
      </c>
    </row>
    <row r="1091" spans="34:37" x14ac:dyDescent="0.2">
      <c r="AH1091" s="35" t="str">
        <f t="shared" si="17"/>
        <v>Valle_del_CaucaVersalles</v>
      </c>
      <c r="AI1091" s="35">
        <v>76863</v>
      </c>
      <c r="AJ1091" s="35" t="s">
        <v>1558</v>
      </c>
      <c r="AK1091" s="35" t="s">
        <v>1081</v>
      </c>
    </row>
    <row r="1092" spans="34:37" x14ac:dyDescent="0.2">
      <c r="AH1092" s="35" t="str">
        <f t="shared" si="17"/>
        <v>Valle_del_CaucaVijes</v>
      </c>
      <c r="AI1092" s="35">
        <v>76869</v>
      </c>
      <c r="AJ1092" s="35" t="s">
        <v>1558</v>
      </c>
      <c r="AK1092" s="35" t="s">
        <v>733</v>
      </c>
    </row>
    <row r="1093" spans="34:37" x14ac:dyDescent="0.2">
      <c r="AH1093" s="35" t="str">
        <f t="shared" si="17"/>
        <v>Valle_del_CaucaYotoco</v>
      </c>
      <c r="AI1093" s="35">
        <v>76890</v>
      </c>
      <c r="AJ1093" s="35" t="s">
        <v>1558</v>
      </c>
      <c r="AK1093" s="35" t="s">
        <v>734</v>
      </c>
    </row>
    <row r="1094" spans="34:37" x14ac:dyDescent="0.2">
      <c r="AH1094" s="35" t="str">
        <f t="shared" si="17"/>
        <v>Valle_del_CaucaYumbo</v>
      </c>
      <c r="AI1094" s="35">
        <v>76892</v>
      </c>
      <c r="AJ1094" s="35" t="s">
        <v>1558</v>
      </c>
      <c r="AK1094" s="35" t="s">
        <v>735</v>
      </c>
    </row>
    <row r="1095" spans="34:37" x14ac:dyDescent="0.2">
      <c r="AH1095" s="35" t="str">
        <f t="shared" si="17"/>
        <v>Valle_del_CaucaZarzal</v>
      </c>
      <c r="AI1095" s="35">
        <v>76895</v>
      </c>
      <c r="AJ1095" s="35" t="s">
        <v>1558</v>
      </c>
      <c r="AK1095" s="35" t="s">
        <v>736</v>
      </c>
    </row>
    <row r="1096" spans="34:37" x14ac:dyDescent="0.2">
      <c r="AH1096" s="35" t="str">
        <f t="shared" si="17"/>
        <v>VaupésCaruru</v>
      </c>
      <c r="AI1096" s="35">
        <v>97161</v>
      </c>
      <c r="AJ1096" s="35" t="s">
        <v>737</v>
      </c>
      <c r="AK1096" s="35" t="s">
        <v>738</v>
      </c>
    </row>
    <row r="1097" spans="34:37" x14ac:dyDescent="0.2">
      <c r="AH1097" s="35" t="str">
        <f t="shared" si="17"/>
        <v>VaupésMitú</v>
      </c>
      <c r="AI1097" s="35">
        <v>97001</v>
      </c>
      <c r="AJ1097" s="35" t="s">
        <v>737</v>
      </c>
      <c r="AK1097" s="35" t="s">
        <v>739</v>
      </c>
    </row>
    <row r="1098" spans="34:37" x14ac:dyDescent="0.2">
      <c r="AH1098" s="35" t="str">
        <f t="shared" si="17"/>
        <v>VaupésTaraira</v>
      </c>
      <c r="AI1098" s="35">
        <v>97666</v>
      </c>
      <c r="AJ1098" s="35" t="s">
        <v>737</v>
      </c>
      <c r="AK1098" s="35" t="s">
        <v>740</v>
      </c>
    </row>
    <row r="1099" spans="34:37" x14ac:dyDescent="0.2">
      <c r="AH1099" s="35" t="str">
        <f t="shared" si="17"/>
        <v>VichadaCumaribo</v>
      </c>
      <c r="AI1099" s="35">
        <v>99773</v>
      </c>
      <c r="AJ1099" s="35" t="s">
        <v>741</v>
      </c>
      <c r="AK1099" s="35" t="s">
        <v>742</v>
      </c>
    </row>
    <row r="1100" spans="34:37" x14ac:dyDescent="0.2">
      <c r="AH1100" s="35" t="str">
        <f t="shared" si="17"/>
        <v>VichadaLa_Primavera</v>
      </c>
      <c r="AI1100" s="35">
        <v>99524</v>
      </c>
      <c r="AJ1100" s="35" t="s">
        <v>741</v>
      </c>
      <c r="AK1100" s="35" t="s">
        <v>1566</v>
      </c>
    </row>
    <row r="1101" spans="34:37" x14ac:dyDescent="0.2">
      <c r="AH1101" s="35" t="str">
        <f t="shared" si="17"/>
        <v>VichadaPuerto_Carreño</v>
      </c>
      <c r="AI1101" s="35">
        <v>99001</v>
      </c>
      <c r="AJ1101" s="35" t="s">
        <v>741</v>
      </c>
      <c r="AK1101" s="35" t="s">
        <v>1573</v>
      </c>
    </row>
    <row r="1102" spans="34:37" x14ac:dyDescent="0.2">
      <c r="AH1102" s="35" t="str">
        <f t="shared" si="17"/>
        <v>VichadaSanta_Rosalía</v>
      </c>
      <c r="AI1102" s="35">
        <v>99624</v>
      </c>
      <c r="AJ1102" s="35" t="s">
        <v>741</v>
      </c>
      <c r="AK1102" s="35" t="s">
        <v>1578</v>
      </c>
    </row>
  </sheetData>
  <sheetProtection password="CB57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1111"/>
  <sheetViews>
    <sheetView workbookViewId="0">
      <selection activeCell="B39" sqref="B39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42578125" style="1" customWidth="1"/>
    <col min="8" max="8" width="14.7109375" style="1" bestFit="1" customWidth="1"/>
    <col min="9" max="9" width="14.42578125" style="1" bestFit="1" customWidth="1"/>
    <col min="10" max="10" width="14" style="1" bestFit="1" customWidth="1"/>
    <col min="11" max="11" width="14.42578125" style="1" bestFit="1" customWidth="1"/>
    <col min="12" max="237" width="10.28515625" style="1" hidden="1" customWidth="1"/>
    <col min="238" max="238" width="0" style="1" hidden="1" customWidth="1"/>
    <col min="239" max="239" width="17.42578125" style="1" hidden="1" customWidth="1"/>
    <col min="240" max="240" width="18.5703125" style="1" hidden="1" customWidth="1"/>
    <col min="241" max="241" width="15.140625" style="1" hidden="1" customWidth="1"/>
    <col min="242" max="242" width="13.85546875" style="1" hidden="1" customWidth="1"/>
    <col min="243" max="243" width="14.42578125" style="1" hidden="1" customWidth="1"/>
    <col min="244" max="244" width="14.7109375" style="1" hidden="1" customWidth="1"/>
    <col min="245" max="245" width="15" style="1" hidden="1" customWidth="1"/>
    <col min="246" max="246" width="14.42578125" style="1" hidden="1" customWidth="1"/>
    <col min="247" max="247" width="14" style="1" hidden="1" customWidth="1"/>
    <col min="248" max="248" width="16.7109375" style="1" hidden="1" customWidth="1"/>
    <col min="249" max="249" width="14.42578125" style="1" hidden="1" customWidth="1"/>
    <col min="250" max="250" width="14.85546875" style="1" hidden="1" customWidth="1"/>
    <col min="251" max="251" width="14.5703125" style="1" hidden="1" customWidth="1"/>
    <col min="252" max="252" width="14.42578125" style="1" hidden="1" customWidth="1"/>
    <col min="253" max="253" width="14.140625" style="1" hidden="1" customWidth="1"/>
    <col min="254" max="254" width="16.140625" style="1" hidden="1" customWidth="1"/>
    <col min="255" max="255" width="14.42578125" style="1" hidden="1" customWidth="1"/>
    <col min="256" max="256" width="14.140625" style="1" hidden="1" customWidth="1"/>
    <col min="257" max="257" width="16.28515625" style="1" hidden="1" customWidth="1"/>
    <col min="258" max="258" width="14.42578125" style="1" hidden="1" customWidth="1"/>
    <col min="259" max="260" width="13.42578125" style="1" hidden="1" customWidth="1"/>
    <col min="261" max="261" width="15.7109375" style="1" hidden="1" customWidth="1"/>
    <col min="262" max="262" width="12.85546875" style="1" hidden="1" customWidth="1"/>
    <col min="263" max="263" width="14.42578125" style="1" hidden="1" customWidth="1"/>
    <col min="264" max="264" width="14.140625" style="1" hidden="1" customWidth="1"/>
    <col min="265" max="265" width="16.140625" style="1" hidden="1" customWidth="1"/>
    <col min="266" max="266" width="14.85546875" style="1" hidden="1" customWidth="1"/>
    <col min="267" max="267" width="14.42578125" style="1" hidden="1" customWidth="1"/>
    <col min="268" max="494" width="0" style="1" hidden="1" customWidth="1"/>
    <col min="495" max="495" width="17.42578125" style="1" hidden="1" customWidth="1"/>
    <col min="496" max="496" width="18.5703125" style="1" hidden="1" customWidth="1"/>
    <col min="497" max="497" width="15.140625" style="1" hidden="1" customWidth="1"/>
    <col min="498" max="498" width="13.85546875" style="1" hidden="1" customWidth="1"/>
    <col min="499" max="499" width="14.42578125" style="1" hidden="1" customWidth="1"/>
    <col min="500" max="500" width="14.7109375" style="1" hidden="1" customWidth="1"/>
    <col min="501" max="501" width="15" style="1" hidden="1" customWidth="1"/>
    <col min="502" max="502" width="14.42578125" style="1" hidden="1" customWidth="1"/>
    <col min="503" max="503" width="14" style="1" hidden="1" customWidth="1"/>
    <col min="504" max="504" width="16.7109375" style="1" hidden="1" customWidth="1"/>
    <col min="505" max="505" width="14.42578125" style="1" hidden="1" customWidth="1"/>
    <col min="506" max="506" width="14.85546875" style="1" hidden="1" customWidth="1"/>
    <col min="507" max="507" width="14.5703125" style="1" hidden="1" customWidth="1"/>
    <col min="508" max="508" width="14.42578125" style="1" hidden="1" customWidth="1"/>
    <col min="509" max="509" width="14.140625" style="1" hidden="1" customWidth="1"/>
    <col min="510" max="510" width="16.140625" style="1" hidden="1" customWidth="1"/>
    <col min="511" max="511" width="14.42578125" style="1" hidden="1" customWidth="1"/>
    <col min="512" max="512" width="14.140625" style="1" hidden="1" customWidth="1"/>
    <col min="513" max="513" width="16.28515625" style="1" hidden="1" customWidth="1"/>
    <col min="514" max="514" width="14.42578125" style="1" hidden="1" customWidth="1"/>
    <col min="515" max="516" width="13.42578125" style="1" hidden="1" customWidth="1"/>
    <col min="517" max="517" width="15.7109375" style="1" hidden="1" customWidth="1"/>
    <col min="518" max="518" width="12.85546875" style="1" hidden="1" customWidth="1"/>
    <col min="519" max="519" width="14.42578125" style="1" hidden="1" customWidth="1"/>
    <col min="520" max="520" width="14.140625" style="1" hidden="1" customWidth="1"/>
    <col min="521" max="521" width="16.140625" style="1" hidden="1" customWidth="1"/>
    <col min="522" max="522" width="14.85546875" style="1" hidden="1" customWidth="1"/>
    <col min="523" max="523" width="14.42578125" style="1" hidden="1" customWidth="1"/>
    <col min="524" max="750" width="0" style="1" hidden="1" customWidth="1"/>
    <col min="751" max="751" width="17.42578125" style="1" hidden="1" customWidth="1"/>
    <col min="752" max="752" width="18.5703125" style="1" hidden="1" customWidth="1"/>
    <col min="753" max="753" width="15.140625" style="1" hidden="1" customWidth="1"/>
    <col min="754" max="754" width="13.85546875" style="1" hidden="1" customWidth="1"/>
    <col min="755" max="755" width="14.42578125" style="1" hidden="1" customWidth="1"/>
    <col min="756" max="756" width="14.7109375" style="1" hidden="1" customWidth="1"/>
    <col min="757" max="757" width="15" style="1" hidden="1" customWidth="1"/>
    <col min="758" max="758" width="14.42578125" style="1" hidden="1" customWidth="1"/>
    <col min="759" max="759" width="14" style="1" hidden="1" customWidth="1"/>
    <col min="760" max="760" width="16.7109375" style="1" hidden="1" customWidth="1"/>
    <col min="761" max="761" width="14.42578125" style="1" hidden="1" customWidth="1"/>
    <col min="762" max="762" width="14.85546875" style="1" hidden="1" customWidth="1"/>
    <col min="763" max="763" width="14.5703125" style="1" hidden="1" customWidth="1"/>
    <col min="764" max="764" width="14.42578125" style="1" hidden="1" customWidth="1"/>
    <col min="765" max="765" width="14.140625" style="1" hidden="1" customWidth="1"/>
    <col min="766" max="766" width="16.140625" style="1" hidden="1" customWidth="1"/>
    <col min="767" max="767" width="14.42578125" style="1" hidden="1" customWidth="1"/>
    <col min="768" max="768" width="14.140625" style="1" hidden="1" customWidth="1"/>
    <col min="769" max="769" width="16.28515625" style="1" hidden="1" customWidth="1"/>
    <col min="770" max="770" width="14.42578125" style="1" hidden="1" customWidth="1"/>
    <col min="771" max="772" width="13.42578125" style="1" hidden="1" customWidth="1"/>
    <col min="773" max="773" width="15.7109375" style="1" hidden="1" customWidth="1"/>
    <col min="774" max="774" width="12.85546875" style="1" hidden="1" customWidth="1"/>
    <col min="775" max="775" width="14.42578125" style="1" hidden="1" customWidth="1"/>
    <col min="776" max="776" width="14.140625" style="1" hidden="1" customWidth="1"/>
    <col min="777" max="777" width="16.140625" style="1" hidden="1" customWidth="1"/>
    <col min="778" max="778" width="14.85546875" style="1" hidden="1" customWidth="1"/>
    <col min="779" max="779" width="14.42578125" style="1" hidden="1" customWidth="1"/>
    <col min="780" max="1006" width="0" style="1" hidden="1" customWidth="1"/>
    <col min="1007" max="1007" width="17.42578125" style="1" hidden="1" customWidth="1"/>
    <col min="1008" max="1008" width="18.5703125" style="1" hidden="1" customWidth="1"/>
    <col min="1009" max="1009" width="15.140625" style="1" hidden="1" customWidth="1"/>
    <col min="1010" max="1010" width="13.85546875" style="1" hidden="1" customWidth="1"/>
    <col min="1011" max="1011" width="14.42578125" style="1" hidden="1" customWidth="1"/>
    <col min="1012" max="1012" width="14.7109375" style="1" hidden="1" customWidth="1"/>
    <col min="1013" max="1013" width="15" style="1" hidden="1" customWidth="1"/>
    <col min="1014" max="1014" width="14.42578125" style="1" hidden="1" customWidth="1"/>
    <col min="1015" max="1015" width="14" style="1" hidden="1" customWidth="1"/>
    <col min="1016" max="1016" width="16.7109375" style="1" hidden="1" customWidth="1"/>
    <col min="1017" max="1017" width="14.42578125" style="1" hidden="1" customWidth="1"/>
    <col min="1018" max="1018" width="14.85546875" style="1" hidden="1" customWidth="1"/>
    <col min="1019" max="1019" width="14.5703125" style="1" hidden="1" customWidth="1"/>
    <col min="1020" max="1020" width="14.42578125" style="1" hidden="1" customWidth="1"/>
    <col min="1021" max="1021" width="14.140625" style="1" hidden="1" customWidth="1"/>
    <col min="1022" max="1022" width="16.140625" style="1" hidden="1" customWidth="1"/>
    <col min="1023" max="1023" width="14.42578125" style="1" hidden="1" customWidth="1"/>
    <col min="1024" max="1024" width="14.140625" style="1" hidden="1" customWidth="1"/>
    <col min="1025" max="1025" width="16.28515625" style="1" hidden="1" customWidth="1"/>
    <col min="1026" max="1026" width="14.42578125" style="1" hidden="1" customWidth="1"/>
    <col min="1027" max="1028" width="13.42578125" style="1" hidden="1" customWidth="1"/>
    <col min="1029" max="1029" width="15.7109375" style="1" hidden="1" customWidth="1"/>
    <col min="1030" max="1030" width="12.85546875" style="1" hidden="1" customWidth="1"/>
    <col min="1031" max="1031" width="14.42578125" style="1" hidden="1" customWidth="1"/>
    <col min="1032" max="1032" width="14.140625" style="1" hidden="1" customWidth="1"/>
    <col min="1033" max="1033" width="16.140625" style="1" hidden="1" customWidth="1"/>
    <col min="1034" max="1034" width="14.85546875" style="1" hidden="1" customWidth="1"/>
    <col min="1035" max="1035" width="14.42578125" style="1" hidden="1" customWidth="1"/>
    <col min="1036" max="1262" width="0" style="1" hidden="1" customWidth="1"/>
    <col min="1263" max="1263" width="17.42578125" style="1" hidden="1" customWidth="1"/>
    <col min="1264" max="1264" width="18.5703125" style="1" hidden="1" customWidth="1"/>
    <col min="1265" max="1265" width="15.140625" style="1" hidden="1" customWidth="1"/>
    <col min="1266" max="1266" width="13.85546875" style="1" hidden="1" customWidth="1"/>
    <col min="1267" max="1267" width="14.42578125" style="1" hidden="1" customWidth="1"/>
    <col min="1268" max="1268" width="14.7109375" style="1" hidden="1" customWidth="1"/>
    <col min="1269" max="1269" width="15" style="1" hidden="1" customWidth="1"/>
    <col min="1270" max="1270" width="14.42578125" style="1" hidden="1" customWidth="1"/>
    <col min="1271" max="1271" width="14" style="1" hidden="1" customWidth="1"/>
    <col min="1272" max="1272" width="16.7109375" style="1" hidden="1" customWidth="1"/>
    <col min="1273" max="1273" width="14.42578125" style="1" hidden="1" customWidth="1"/>
    <col min="1274" max="1274" width="14.85546875" style="1" hidden="1" customWidth="1"/>
    <col min="1275" max="1275" width="14.5703125" style="1" hidden="1" customWidth="1"/>
    <col min="1276" max="1276" width="14.42578125" style="1" hidden="1" customWidth="1"/>
    <col min="1277" max="1277" width="14.140625" style="1" hidden="1" customWidth="1"/>
    <col min="1278" max="1278" width="16.140625" style="1" hidden="1" customWidth="1"/>
    <col min="1279" max="1279" width="14.42578125" style="1" hidden="1" customWidth="1"/>
    <col min="1280" max="1280" width="14.140625" style="1" hidden="1" customWidth="1"/>
    <col min="1281" max="1281" width="16.28515625" style="1" hidden="1" customWidth="1"/>
    <col min="1282" max="1282" width="14.42578125" style="1" hidden="1" customWidth="1"/>
    <col min="1283" max="1284" width="13.42578125" style="1" hidden="1" customWidth="1"/>
    <col min="1285" max="1285" width="15.7109375" style="1" hidden="1" customWidth="1"/>
    <col min="1286" max="1286" width="12.85546875" style="1" hidden="1" customWidth="1"/>
    <col min="1287" max="1287" width="14.42578125" style="1" hidden="1" customWidth="1"/>
    <col min="1288" max="1288" width="14.140625" style="1" hidden="1" customWidth="1"/>
    <col min="1289" max="1289" width="16.140625" style="1" hidden="1" customWidth="1"/>
    <col min="1290" max="1290" width="14.85546875" style="1" hidden="1" customWidth="1"/>
    <col min="1291" max="1291" width="14.42578125" style="1" hidden="1" customWidth="1"/>
    <col min="1292" max="1518" width="0" style="1" hidden="1" customWidth="1"/>
    <col min="1519" max="1519" width="17.42578125" style="1" hidden="1" customWidth="1"/>
    <col min="1520" max="1520" width="18.5703125" style="1" hidden="1" customWidth="1"/>
    <col min="1521" max="1521" width="15.140625" style="1" hidden="1" customWidth="1"/>
    <col min="1522" max="1522" width="13.85546875" style="1" hidden="1" customWidth="1"/>
    <col min="1523" max="1523" width="14.42578125" style="1" hidden="1" customWidth="1"/>
    <col min="1524" max="1524" width="14.7109375" style="1" hidden="1" customWidth="1"/>
    <col min="1525" max="1525" width="15" style="1" hidden="1" customWidth="1"/>
    <col min="1526" max="1526" width="14.42578125" style="1" hidden="1" customWidth="1"/>
    <col min="1527" max="1527" width="14" style="1" hidden="1" customWidth="1"/>
    <col min="1528" max="1528" width="16.7109375" style="1" hidden="1" customWidth="1"/>
    <col min="1529" max="1529" width="14.42578125" style="1" hidden="1" customWidth="1"/>
    <col min="1530" max="1530" width="14.85546875" style="1" hidden="1" customWidth="1"/>
    <col min="1531" max="1531" width="14.5703125" style="1" hidden="1" customWidth="1"/>
    <col min="1532" max="1532" width="14.42578125" style="1" hidden="1" customWidth="1"/>
    <col min="1533" max="1533" width="14.140625" style="1" hidden="1" customWidth="1"/>
    <col min="1534" max="1534" width="16.140625" style="1" hidden="1" customWidth="1"/>
    <col min="1535" max="1535" width="14.42578125" style="1" hidden="1" customWidth="1"/>
    <col min="1536" max="1536" width="14.140625" style="1" hidden="1" customWidth="1"/>
    <col min="1537" max="1537" width="16.28515625" style="1" hidden="1" customWidth="1"/>
    <col min="1538" max="1538" width="14.42578125" style="1" hidden="1" customWidth="1"/>
    <col min="1539" max="1540" width="13.42578125" style="1" hidden="1" customWidth="1"/>
    <col min="1541" max="1541" width="15.7109375" style="1" hidden="1" customWidth="1"/>
    <col min="1542" max="1542" width="12.85546875" style="1" hidden="1" customWidth="1"/>
    <col min="1543" max="1543" width="14.42578125" style="1" hidden="1" customWidth="1"/>
    <col min="1544" max="1544" width="14.140625" style="1" hidden="1" customWidth="1"/>
    <col min="1545" max="1545" width="16.140625" style="1" hidden="1" customWidth="1"/>
    <col min="1546" max="1546" width="14.85546875" style="1" hidden="1" customWidth="1"/>
    <col min="1547" max="1547" width="14.42578125" style="1" hidden="1" customWidth="1"/>
    <col min="1548" max="1774" width="0" style="1" hidden="1" customWidth="1"/>
    <col min="1775" max="1775" width="17.42578125" style="1" hidden="1" customWidth="1"/>
    <col min="1776" max="1776" width="18.5703125" style="1" hidden="1" customWidth="1"/>
    <col min="1777" max="1777" width="15.140625" style="1" hidden="1" customWidth="1"/>
    <col min="1778" max="1778" width="13.85546875" style="1" hidden="1" customWidth="1"/>
    <col min="1779" max="1779" width="14.42578125" style="1" hidden="1" customWidth="1"/>
    <col min="1780" max="1780" width="14.7109375" style="1" hidden="1" customWidth="1"/>
    <col min="1781" max="1781" width="15" style="1" hidden="1" customWidth="1"/>
    <col min="1782" max="1782" width="14.42578125" style="1" hidden="1" customWidth="1"/>
    <col min="1783" max="1783" width="14" style="1" hidden="1" customWidth="1"/>
    <col min="1784" max="1784" width="16.7109375" style="1" hidden="1" customWidth="1"/>
    <col min="1785" max="1785" width="14.42578125" style="1" hidden="1" customWidth="1"/>
    <col min="1786" max="1786" width="14.85546875" style="1" hidden="1" customWidth="1"/>
    <col min="1787" max="1787" width="14.5703125" style="1" hidden="1" customWidth="1"/>
    <col min="1788" max="1788" width="14.42578125" style="1" hidden="1" customWidth="1"/>
    <col min="1789" max="1789" width="14.140625" style="1" hidden="1" customWidth="1"/>
    <col min="1790" max="1790" width="16.140625" style="1" hidden="1" customWidth="1"/>
    <col min="1791" max="1791" width="14.42578125" style="1" hidden="1" customWidth="1"/>
    <col min="1792" max="1792" width="14.140625" style="1" hidden="1" customWidth="1"/>
    <col min="1793" max="1793" width="16.28515625" style="1" hidden="1" customWidth="1"/>
    <col min="1794" max="1794" width="14.42578125" style="1" hidden="1" customWidth="1"/>
    <col min="1795" max="1796" width="13.42578125" style="1" hidden="1" customWidth="1"/>
    <col min="1797" max="1797" width="15.7109375" style="1" hidden="1" customWidth="1"/>
    <col min="1798" max="1798" width="12.85546875" style="1" hidden="1" customWidth="1"/>
    <col min="1799" max="1799" width="14.42578125" style="1" hidden="1" customWidth="1"/>
    <col min="1800" max="1800" width="14.140625" style="1" hidden="1" customWidth="1"/>
    <col min="1801" max="1801" width="16.140625" style="1" hidden="1" customWidth="1"/>
    <col min="1802" max="1802" width="14.85546875" style="1" hidden="1" customWidth="1"/>
    <col min="1803" max="1803" width="14.42578125" style="1" hidden="1" customWidth="1"/>
    <col min="1804" max="2030" width="0" style="1" hidden="1" customWidth="1"/>
    <col min="2031" max="2031" width="17.42578125" style="1" hidden="1" customWidth="1"/>
    <col min="2032" max="2032" width="18.5703125" style="1" hidden="1" customWidth="1"/>
    <col min="2033" max="2033" width="15.140625" style="1" hidden="1" customWidth="1"/>
    <col min="2034" max="2034" width="13.85546875" style="1" hidden="1" customWidth="1"/>
    <col min="2035" max="2035" width="14.42578125" style="1" hidden="1" customWidth="1"/>
    <col min="2036" max="2036" width="14.7109375" style="1" hidden="1" customWidth="1"/>
    <col min="2037" max="2037" width="15" style="1" hidden="1" customWidth="1"/>
    <col min="2038" max="2038" width="14.42578125" style="1" hidden="1" customWidth="1"/>
    <col min="2039" max="2039" width="14" style="1" hidden="1" customWidth="1"/>
    <col min="2040" max="2040" width="16.7109375" style="1" hidden="1" customWidth="1"/>
    <col min="2041" max="2041" width="14.42578125" style="1" hidden="1" customWidth="1"/>
    <col min="2042" max="2042" width="14.85546875" style="1" hidden="1" customWidth="1"/>
    <col min="2043" max="2043" width="14.5703125" style="1" hidden="1" customWidth="1"/>
    <col min="2044" max="2044" width="14.42578125" style="1" hidden="1" customWidth="1"/>
    <col min="2045" max="2045" width="14.140625" style="1" hidden="1" customWidth="1"/>
    <col min="2046" max="2046" width="16.140625" style="1" hidden="1" customWidth="1"/>
    <col min="2047" max="2047" width="14.42578125" style="1" hidden="1" customWidth="1"/>
    <col min="2048" max="2048" width="14.140625" style="1" hidden="1" customWidth="1"/>
    <col min="2049" max="2049" width="16.28515625" style="1" hidden="1" customWidth="1"/>
    <col min="2050" max="2050" width="14.42578125" style="1" hidden="1" customWidth="1"/>
    <col min="2051" max="2052" width="13.42578125" style="1" hidden="1" customWidth="1"/>
    <col min="2053" max="2053" width="15.7109375" style="1" hidden="1" customWidth="1"/>
    <col min="2054" max="2054" width="12.85546875" style="1" hidden="1" customWidth="1"/>
    <col min="2055" max="2055" width="14.42578125" style="1" hidden="1" customWidth="1"/>
    <col min="2056" max="2056" width="14.140625" style="1" hidden="1" customWidth="1"/>
    <col min="2057" max="2057" width="16.140625" style="1" hidden="1" customWidth="1"/>
    <col min="2058" max="2058" width="14.85546875" style="1" hidden="1" customWidth="1"/>
    <col min="2059" max="2059" width="14.42578125" style="1" hidden="1" customWidth="1"/>
    <col min="2060" max="2286" width="0" style="1" hidden="1" customWidth="1"/>
    <col min="2287" max="2287" width="17.42578125" style="1" hidden="1" customWidth="1"/>
    <col min="2288" max="2288" width="18.5703125" style="1" hidden="1" customWidth="1"/>
    <col min="2289" max="2289" width="15.140625" style="1" hidden="1" customWidth="1"/>
    <col min="2290" max="2290" width="13.85546875" style="1" hidden="1" customWidth="1"/>
    <col min="2291" max="2291" width="14.42578125" style="1" hidden="1" customWidth="1"/>
    <col min="2292" max="2292" width="14.7109375" style="1" hidden="1" customWidth="1"/>
    <col min="2293" max="2293" width="15" style="1" hidden="1" customWidth="1"/>
    <col min="2294" max="2294" width="14.42578125" style="1" hidden="1" customWidth="1"/>
    <col min="2295" max="2295" width="14" style="1" hidden="1" customWidth="1"/>
    <col min="2296" max="2296" width="16.7109375" style="1" hidden="1" customWidth="1"/>
    <col min="2297" max="2297" width="14.42578125" style="1" hidden="1" customWidth="1"/>
    <col min="2298" max="2298" width="14.85546875" style="1" hidden="1" customWidth="1"/>
    <col min="2299" max="2299" width="14.5703125" style="1" hidden="1" customWidth="1"/>
    <col min="2300" max="2300" width="14.42578125" style="1" hidden="1" customWidth="1"/>
    <col min="2301" max="2301" width="14.140625" style="1" hidden="1" customWidth="1"/>
    <col min="2302" max="2302" width="16.140625" style="1" hidden="1" customWidth="1"/>
    <col min="2303" max="2303" width="14.42578125" style="1" hidden="1" customWidth="1"/>
    <col min="2304" max="2304" width="14.140625" style="1" hidden="1" customWidth="1"/>
    <col min="2305" max="2305" width="16.28515625" style="1" hidden="1" customWidth="1"/>
    <col min="2306" max="2306" width="14.42578125" style="1" hidden="1" customWidth="1"/>
    <col min="2307" max="2308" width="13.42578125" style="1" hidden="1" customWidth="1"/>
    <col min="2309" max="2309" width="15.7109375" style="1" hidden="1" customWidth="1"/>
    <col min="2310" max="2310" width="12.85546875" style="1" hidden="1" customWidth="1"/>
    <col min="2311" max="2311" width="14.42578125" style="1" hidden="1" customWidth="1"/>
    <col min="2312" max="2312" width="14.140625" style="1" hidden="1" customWidth="1"/>
    <col min="2313" max="2313" width="16.140625" style="1" hidden="1" customWidth="1"/>
    <col min="2314" max="2314" width="14.85546875" style="1" hidden="1" customWidth="1"/>
    <col min="2315" max="2315" width="14.42578125" style="1" hidden="1" customWidth="1"/>
    <col min="2316" max="2542" width="0" style="1" hidden="1" customWidth="1"/>
    <col min="2543" max="2543" width="17.42578125" style="1" hidden="1" customWidth="1"/>
    <col min="2544" max="2544" width="18.5703125" style="1" hidden="1" customWidth="1"/>
    <col min="2545" max="2545" width="15.140625" style="1" hidden="1" customWidth="1"/>
    <col min="2546" max="2546" width="13.85546875" style="1" hidden="1" customWidth="1"/>
    <col min="2547" max="2547" width="14.42578125" style="1" hidden="1" customWidth="1"/>
    <col min="2548" max="2548" width="14.7109375" style="1" hidden="1" customWidth="1"/>
    <col min="2549" max="2549" width="15" style="1" hidden="1" customWidth="1"/>
    <col min="2550" max="2550" width="14.42578125" style="1" hidden="1" customWidth="1"/>
    <col min="2551" max="2551" width="14" style="1" hidden="1" customWidth="1"/>
    <col min="2552" max="2552" width="16.7109375" style="1" hidden="1" customWidth="1"/>
    <col min="2553" max="2553" width="14.42578125" style="1" hidden="1" customWidth="1"/>
    <col min="2554" max="2554" width="14.85546875" style="1" hidden="1" customWidth="1"/>
    <col min="2555" max="2555" width="14.5703125" style="1" hidden="1" customWidth="1"/>
    <col min="2556" max="2556" width="14.42578125" style="1" hidden="1" customWidth="1"/>
    <col min="2557" max="2557" width="14.140625" style="1" hidden="1" customWidth="1"/>
    <col min="2558" max="2558" width="16.140625" style="1" hidden="1" customWidth="1"/>
    <col min="2559" max="2559" width="14.42578125" style="1" hidden="1" customWidth="1"/>
    <col min="2560" max="2560" width="14.140625" style="1" hidden="1" customWidth="1"/>
    <col min="2561" max="2561" width="16.28515625" style="1" hidden="1" customWidth="1"/>
    <col min="2562" max="2562" width="14.42578125" style="1" hidden="1" customWidth="1"/>
    <col min="2563" max="2564" width="13.42578125" style="1" hidden="1" customWidth="1"/>
    <col min="2565" max="2565" width="15.7109375" style="1" hidden="1" customWidth="1"/>
    <col min="2566" max="2566" width="12.85546875" style="1" hidden="1" customWidth="1"/>
    <col min="2567" max="2567" width="14.42578125" style="1" hidden="1" customWidth="1"/>
    <col min="2568" max="2568" width="14.140625" style="1" hidden="1" customWidth="1"/>
    <col min="2569" max="2569" width="16.140625" style="1" hidden="1" customWidth="1"/>
    <col min="2570" max="2570" width="14.85546875" style="1" hidden="1" customWidth="1"/>
    <col min="2571" max="2571" width="14.42578125" style="1" hidden="1" customWidth="1"/>
    <col min="2572" max="2798" width="0" style="1" hidden="1" customWidth="1"/>
    <col min="2799" max="2799" width="17.42578125" style="1" hidden="1" customWidth="1"/>
    <col min="2800" max="2800" width="18.5703125" style="1" hidden="1" customWidth="1"/>
    <col min="2801" max="2801" width="15.140625" style="1" hidden="1" customWidth="1"/>
    <col min="2802" max="2802" width="13.85546875" style="1" hidden="1" customWidth="1"/>
    <col min="2803" max="2803" width="14.42578125" style="1" hidden="1" customWidth="1"/>
    <col min="2804" max="2804" width="14.7109375" style="1" hidden="1" customWidth="1"/>
    <col min="2805" max="2805" width="15" style="1" hidden="1" customWidth="1"/>
    <col min="2806" max="2806" width="14.42578125" style="1" hidden="1" customWidth="1"/>
    <col min="2807" max="2807" width="14" style="1" hidden="1" customWidth="1"/>
    <col min="2808" max="2808" width="16.7109375" style="1" hidden="1" customWidth="1"/>
    <col min="2809" max="2809" width="14.42578125" style="1" hidden="1" customWidth="1"/>
    <col min="2810" max="2810" width="14.85546875" style="1" hidden="1" customWidth="1"/>
    <col min="2811" max="2811" width="14.5703125" style="1" hidden="1" customWidth="1"/>
    <col min="2812" max="2812" width="14.42578125" style="1" hidden="1" customWidth="1"/>
    <col min="2813" max="2813" width="14.140625" style="1" hidden="1" customWidth="1"/>
    <col min="2814" max="2814" width="16.140625" style="1" hidden="1" customWidth="1"/>
    <col min="2815" max="2815" width="14.42578125" style="1" hidden="1" customWidth="1"/>
    <col min="2816" max="2816" width="14.140625" style="1" hidden="1" customWidth="1"/>
    <col min="2817" max="2817" width="16.28515625" style="1" hidden="1" customWidth="1"/>
    <col min="2818" max="2818" width="14.42578125" style="1" hidden="1" customWidth="1"/>
    <col min="2819" max="2820" width="13.42578125" style="1" hidden="1" customWidth="1"/>
    <col min="2821" max="2821" width="15.7109375" style="1" hidden="1" customWidth="1"/>
    <col min="2822" max="2822" width="12.85546875" style="1" hidden="1" customWidth="1"/>
    <col min="2823" max="2823" width="14.42578125" style="1" hidden="1" customWidth="1"/>
    <col min="2824" max="2824" width="14.140625" style="1" hidden="1" customWidth="1"/>
    <col min="2825" max="2825" width="16.140625" style="1" hidden="1" customWidth="1"/>
    <col min="2826" max="2826" width="14.85546875" style="1" hidden="1" customWidth="1"/>
    <col min="2827" max="2827" width="14.42578125" style="1" hidden="1" customWidth="1"/>
    <col min="2828" max="3054" width="0" style="1" hidden="1" customWidth="1"/>
    <col min="3055" max="3055" width="17.42578125" style="1" hidden="1" customWidth="1"/>
    <col min="3056" max="3056" width="18.5703125" style="1" hidden="1" customWidth="1"/>
    <col min="3057" max="3057" width="15.140625" style="1" hidden="1" customWidth="1"/>
    <col min="3058" max="3058" width="13.85546875" style="1" hidden="1" customWidth="1"/>
    <col min="3059" max="3059" width="14.42578125" style="1" hidden="1" customWidth="1"/>
    <col min="3060" max="3060" width="14.7109375" style="1" hidden="1" customWidth="1"/>
    <col min="3061" max="3061" width="15" style="1" hidden="1" customWidth="1"/>
    <col min="3062" max="3062" width="14.42578125" style="1" hidden="1" customWidth="1"/>
    <col min="3063" max="3063" width="14" style="1" hidden="1" customWidth="1"/>
    <col min="3064" max="3064" width="16.7109375" style="1" hidden="1" customWidth="1"/>
    <col min="3065" max="3065" width="14.42578125" style="1" hidden="1" customWidth="1"/>
    <col min="3066" max="3066" width="14.85546875" style="1" hidden="1" customWidth="1"/>
    <col min="3067" max="3067" width="14.5703125" style="1" hidden="1" customWidth="1"/>
    <col min="3068" max="3068" width="14.42578125" style="1" hidden="1" customWidth="1"/>
    <col min="3069" max="3069" width="14.140625" style="1" hidden="1" customWidth="1"/>
    <col min="3070" max="3070" width="16.140625" style="1" hidden="1" customWidth="1"/>
    <col min="3071" max="3071" width="14.42578125" style="1" hidden="1" customWidth="1"/>
    <col min="3072" max="3072" width="14.140625" style="1" hidden="1" customWidth="1"/>
    <col min="3073" max="3073" width="16.28515625" style="1" hidden="1" customWidth="1"/>
    <col min="3074" max="3074" width="14.42578125" style="1" hidden="1" customWidth="1"/>
    <col min="3075" max="3076" width="13.42578125" style="1" hidden="1" customWidth="1"/>
    <col min="3077" max="3077" width="15.7109375" style="1" hidden="1" customWidth="1"/>
    <col min="3078" max="3078" width="12.85546875" style="1" hidden="1" customWidth="1"/>
    <col min="3079" max="3079" width="14.42578125" style="1" hidden="1" customWidth="1"/>
    <col min="3080" max="3080" width="14.140625" style="1" hidden="1" customWidth="1"/>
    <col min="3081" max="3081" width="16.140625" style="1" hidden="1" customWidth="1"/>
    <col min="3082" max="3082" width="14.85546875" style="1" hidden="1" customWidth="1"/>
    <col min="3083" max="3083" width="14.42578125" style="1" hidden="1" customWidth="1"/>
    <col min="3084" max="3310" width="0" style="1" hidden="1" customWidth="1"/>
    <col min="3311" max="3311" width="17.42578125" style="1" hidden="1" customWidth="1"/>
    <col min="3312" max="3312" width="18.5703125" style="1" hidden="1" customWidth="1"/>
    <col min="3313" max="3313" width="15.140625" style="1" hidden="1" customWidth="1"/>
    <col min="3314" max="3314" width="13.85546875" style="1" hidden="1" customWidth="1"/>
    <col min="3315" max="3315" width="14.42578125" style="1" hidden="1" customWidth="1"/>
    <col min="3316" max="3316" width="14.7109375" style="1" hidden="1" customWidth="1"/>
    <col min="3317" max="3317" width="15" style="1" hidden="1" customWidth="1"/>
    <col min="3318" max="3318" width="14.42578125" style="1" hidden="1" customWidth="1"/>
    <col min="3319" max="3319" width="14" style="1" hidden="1" customWidth="1"/>
    <col min="3320" max="3320" width="16.7109375" style="1" hidden="1" customWidth="1"/>
    <col min="3321" max="3321" width="14.42578125" style="1" hidden="1" customWidth="1"/>
    <col min="3322" max="3322" width="14.85546875" style="1" hidden="1" customWidth="1"/>
    <col min="3323" max="3323" width="14.5703125" style="1" hidden="1" customWidth="1"/>
    <col min="3324" max="3324" width="14.42578125" style="1" hidden="1" customWidth="1"/>
    <col min="3325" max="3325" width="14.140625" style="1" hidden="1" customWidth="1"/>
    <col min="3326" max="3326" width="16.140625" style="1" hidden="1" customWidth="1"/>
    <col min="3327" max="3327" width="14.42578125" style="1" hidden="1" customWidth="1"/>
    <col min="3328" max="3328" width="14.140625" style="1" hidden="1" customWidth="1"/>
    <col min="3329" max="3329" width="16.28515625" style="1" hidden="1" customWidth="1"/>
    <col min="3330" max="3330" width="14.42578125" style="1" hidden="1" customWidth="1"/>
    <col min="3331" max="3332" width="13.42578125" style="1" hidden="1" customWidth="1"/>
    <col min="3333" max="3333" width="15.7109375" style="1" hidden="1" customWidth="1"/>
    <col min="3334" max="3334" width="12.85546875" style="1" hidden="1" customWidth="1"/>
    <col min="3335" max="3335" width="14.42578125" style="1" hidden="1" customWidth="1"/>
    <col min="3336" max="3336" width="14.140625" style="1" hidden="1" customWidth="1"/>
    <col min="3337" max="3337" width="16.140625" style="1" hidden="1" customWidth="1"/>
    <col min="3338" max="3338" width="14.85546875" style="1" hidden="1" customWidth="1"/>
    <col min="3339" max="3339" width="14.42578125" style="1" hidden="1" customWidth="1"/>
    <col min="3340" max="3566" width="0" style="1" hidden="1" customWidth="1"/>
    <col min="3567" max="3567" width="17.42578125" style="1" hidden="1" customWidth="1"/>
    <col min="3568" max="3568" width="18.5703125" style="1" hidden="1" customWidth="1"/>
    <col min="3569" max="3569" width="15.140625" style="1" hidden="1" customWidth="1"/>
    <col min="3570" max="3570" width="13.85546875" style="1" hidden="1" customWidth="1"/>
    <col min="3571" max="3571" width="14.42578125" style="1" hidden="1" customWidth="1"/>
    <col min="3572" max="3572" width="14.7109375" style="1" hidden="1" customWidth="1"/>
    <col min="3573" max="3573" width="15" style="1" hidden="1" customWidth="1"/>
    <col min="3574" max="3574" width="14.42578125" style="1" hidden="1" customWidth="1"/>
    <col min="3575" max="3575" width="14" style="1" hidden="1" customWidth="1"/>
    <col min="3576" max="3576" width="16.7109375" style="1" hidden="1" customWidth="1"/>
    <col min="3577" max="3577" width="14.42578125" style="1" hidden="1" customWidth="1"/>
    <col min="3578" max="3578" width="14.85546875" style="1" hidden="1" customWidth="1"/>
    <col min="3579" max="3579" width="14.5703125" style="1" hidden="1" customWidth="1"/>
    <col min="3580" max="3580" width="14.42578125" style="1" hidden="1" customWidth="1"/>
    <col min="3581" max="3581" width="14.140625" style="1" hidden="1" customWidth="1"/>
    <col min="3582" max="3582" width="16.140625" style="1" hidden="1" customWidth="1"/>
    <col min="3583" max="3583" width="14.42578125" style="1" hidden="1" customWidth="1"/>
    <col min="3584" max="3584" width="14.140625" style="1" hidden="1" customWidth="1"/>
    <col min="3585" max="3585" width="16.28515625" style="1" hidden="1" customWidth="1"/>
    <col min="3586" max="3586" width="14.42578125" style="1" hidden="1" customWidth="1"/>
    <col min="3587" max="3588" width="13.42578125" style="1" hidden="1" customWidth="1"/>
    <col min="3589" max="3589" width="15.7109375" style="1" hidden="1" customWidth="1"/>
    <col min="3590" max="3590" width="12.85546875" style="1" hidden="1" customWidth="1"/>
    <col min="3591" max="3591" width="14.42578125" style="1" hidden="1" customWidth="1"/>
    <col min="3592" max="3592" width="14.140625" style="1" hidden="1" customWidth="1"/>
    <col min="3593" max="3593" width="16.140625" style="1" hidden="1" customWidth="1"/>
    <col min="3594" max="3594" width="14.85546875" style="1" hidden="1" customWidth="1"/>
    <col min="3595" max="3595" width="14.42578125" style="1" hidden="1" customWidth="1"/>
    <col min="3596" max="3822" width="0" style="1" hidden="1" customWidth="1"/>
    <col min="3823" max="3823" width="17.42578125" style="1" hidden="1" customWidth="1"/>
    <col min="3824" max="3824" width="18.5703125" style="1" hidden="1" customWidth="1"/>
    <col min="3825" max="3825" width="15.140625" style="1" hidden="1" customWidth="1"/>
    <col min="3826" max="3826" width="13.85546875" style="1" hidden="1" customWidth="1"/>
    <col min="3827" max="3827" width="14.42578125" style="1" hidden="1" customWidth="1"/>
    <col min="3828" max="3828" width="14.7109375" style="1" hidden="1" customWidth="1"/>
    <col min="3829" max="3829" width="15" style="1" hidden="1" customWidth="1"/>
    <col min="3830" max="3830" width="14.42578125" style="1" hidden="1" customWidth="1"/>
    <col min="3831" max="3831" width="14" style="1" hidden="1" customWidth="1"/>
    <col min="3832" max="3832" width="16.7109375" style="1" hidden="1" customWidth="1"/>
    <col min="3833" max="3833" width="14.42578125" style="1" hidden="1" customWidth="1"/>
    <col min="3834" max="3834" width="14.85546875" style="1" hidden="1" customWidth="1"/>
    <col min="3835" max="3835" width="14.5703125" style="1" hidden="1" customWidth="1"/>
    <col min="3836" max="3836" width="14.42578125" style="1" hidden="1" customWidth="1"/>
    <col min="3837" max="3837" width="14.140625" style="1" hidden="1" customWidth="1"/>
    <col min="3838" max="3838" width="16.140625" style="1" hidden="1" customWidth="1"/>
    <col min="3839" max="3839" width="14.42578125" style="1" hidden="1" customWidth="1"/>
    <col min="3840" max="3840" width="14.140625" style="1" hidden="1" customWidth="1"/>
    <col min="3841" max="3841" width="16.28515625" style="1" hidden="1" customWidth="1"/>
    <col min="3842" max="3842" width="14.42578125" style="1" hidden="1" customWidth="1"/>
    <col min="3843" max="3844" width="13.42578125" style="1" hidden="1" customWidth="1"/>
    <col min="3845" max="3845" width="15.7109375" style="1" hidden="1" customWidth="1"/>
    <col min="3846" max="3846" width="12.85546875" style="1" hidden="1" customWidth="1"/>
    <col min="3847" max="3847" width="14.42578125" style="1" hidden="1" customWidth="1"/>
    <col min="3848" max="3848" width="14.140625" style="1" hidden="1" customWidth="1"/>
    <col min="3849" max="3849" width="16.140625" style="1" hidden="1" customWidth="1"/>
    <col min="3850" max="3850" width="14.85546875" style="1" hidden="1" customWidth="1"/>
    <col min="3851" max="3851" width="14.42578125" style="1" hidden="1" customWidth="1"/>
    <col min="3852" max="4078" width="0" style="1" hidden="1" customWidth="1"/>
    <col min="4079" max="4079" width="17.42578125" style="1" hidden="1" customWidth="1"/>
    <col min="4080" max="4080" width="18.5703125" style="1" hidden="1" customWidth="1"/>
    <col min="4081" max="4081" width="15.140625" style="1" hidden="1" customWidth="1"/>
    <col min="4082" max="4082" width="13.85546875" style="1" hidden="1" customWidth="1"/>
    <col min="4083" max="4083" width="14.42578125" style="1" hidden="1" customWidth="1"/>
    <col min="4084" max="4084" width="14.7109375" style="1" hidden="1" customWidth="1"/>
    <col min="4085" max="4085" width="15" style="1" hidden="1" customWidth="1"/>
    <col min="4086" max="4086" width="14.42578125" style="1" hidden="1" customWidth="1"/>
    <col min="4087" max="4087" width="14" style="1" hidden="1" customWidth="1"/>
    <col min="4088" max="4088" width="16.7109375" style="1" hidden="1" customWidth="1"/>
    <col min="4089" max="4089" width="14.42578125" style="1" hidden="1" customWidth="1"/>
    <col min="4090" max="4090" width="14.85546875" style="1" hidden="1" customWidth="1"/>
    <col min="4091" max="4091" width="14.5703125" style="1" hidden="1" customWidth="1"/>
    <col min="4092" max="4092" width="14.42578125" style="1" hidden="1" customWidth="1"/>
    <col min="4093" max="4093" width="14.140625" style="1" hidden="1" customWidth="1"/>
    <col min="4094" max="4094" width="16.140625" style="1" hidden="1" customWidth="1"/>
    <col min="4095" max="4095" width="14.42578125" style="1" hidden="1" customWidth="1"/>
    <col min="4096" max="4096" width="14.140625" style="1" hidden="1" customWidth="1"/>
    <col min="4097" max="4097" width="16.28515625" style="1" hidden="1" customWidth="1"/>
    <col min="4098" max="4098" width="14.42578125" style="1" hidden="1" customWidth="1"/>
    <col min="4099" max="4100" width="13.42578125" style="1" hidden="1" customWidth="1"/>
    <col min="4101" max="4101" width="15.7109375" style="1" hidden="1" customWidth="1"/>
    <col min="4102" max="4102" width="12.85546875" style="1" hidden="1" customWidth="1"/>
    <col min="4103" max="4103" width="14.42578125" style="1" hidden="1" customWidth="1"/>
    <col min="4104" max="4104" width="14.140625" style="1" hidden="1" customWidth="1"/>
    <col min="4105" max="4105" width="16.140625" style="1" hidden="1" customWidth="1"/>
    <col min="4106" max="4106" width="14.85546875" style="1" hidden="1" customWidth="1"/>
    <col min="4107" max="4107" width="14.42578125" style="1" hidden="1" customWidth="1"/>
    <col min="4108" max="4334" width="0" style="1" hidden="1" customWidth="1"/>
    <col min="4335" max="4335" width="17.42578125" style="1" hidden="1" customWidth="1"/>
    <col min="4336" max="4336" width="18.5703125" style="1" hidden="1" customWidth="1"/>
    <col min="4337" max="4337" width="15.140625" style="1" hidden="1" customWidth="1"/>
    <col min="4338" max="4338" width="13.85546875" style="1" hidden="1" customWidth="1"/>
    <col min="4339" max="4339" width="14.42578125" style="1" hidden="1" customWidth="1"/>
    <col min="4340" max="4340" width="14.7109375" style="1" hidden="1" customWidth="1"/>
    <col min="4341" max="4341" width="15" style="1" hidden="1" customWidth="1"/>
    <col min="4342" max="4342" width="14.42578125" style="1" hidden="1" customWidth="1"/>
    <col min="4343" max="4343" width="14" style="1" hidden="1" customWidth="1"/>
    <col min="4344" max="4344" width="16.7109375" style="1" hidden="1" customWidth="1"/>
    <col min="4345" max="4345" width="14.42578125" style="1" hidden="1" customWidth="1"/>
    <col min="4346" max="4346" width="14.85546875" style="1" hidden="1" customWidth="1"/>
    <col min="4347" max="4347" width="14.5703125" style="1" hidden="1" customWidth="1"/>
    <col min="4348" max="4348" width="14.42578125" style="1" hidden="1" customWidth="1"/>
    <col min="4349" max="4349" width="14.140625" style="1" hidden="1" customWidth="1"/>
    <col min="4350" max="4350" width="16.140625" style="1" hidden="1" customWidth="1"/>
    <col min="4351" max="4351" width="14.42578125" style="1" hidden="1" customWidth="1"/>
    <col min="4352" max="4352" width="14.140625" style="1" hidden="1" customWidth="1"/>
    <col min="4353" max="4353" width="16.28515625" style="1" hidden="1" customWidth="1"/>
    <col min="4354" max="4354" width="14.42578125" style="1" hidden="1" customWidth="1"/>
    <col min="4355" max="4356" width="13.42578125" style="1" hidden="1" customWidth="1"/>
    <col min="4357" max="4357" width="15.7109375" style="1" hidden="1" customWidth="1"/>
    <col min="4358" max="4358" width="12.85546875" style="1" hidden="1" customWidth="1"/>
    <col min="4359" max="4359" width="14.42578125" style="1" hidden="1" customWidth="1"/>
    <col min="4360" max="4360" width="14.140625" style="1" hidden="1" customWidth="1"/>
    <col min="4361" max="4361" width="16.140625" style="1" hidden="1" customWidth="1"/>
    <col min="4362" max="4362" width="14.85546875" style="1" hidden="1" customWidth="1"/>
    <col min="4363" max="4363" width="14.42578125" style="1" hidden="1" customWidth="1"/>
    <col min="4364" max="4590" width="0" style="1" hidden="1" customWidth="1"/>
    <col min="4591" max="4591" width="17.42578125" style="1" hidden="1" customWidth="1"/>
    <col min="4592" max="4592" width="18.5703125" style="1" hidden="1" customWidth="1"/>
    <col min="4593" max="4593" width="15.140625" style="1" hidden="1" customWidth="1"/>
    <col min="4594" max="4594" width="13.85546875" style="1" hidden="1" customWidth="1"/>
    <col min="4595" max="4595" width="14.42578125" style="1" hidden="1" customWidth="1"/>
    <col min="4596" max="4596" width="14.7109375" style="1" hidden="1" customWidth="1"/>
    <col min="4597" max="4597" width="15" style="1" hidden="1" customWidth="1"/>
    <col min="4598" max="4598" width="14.42578125" style="1" hidden="1" customWidth="1"/>
    <col min="4599" max="4599" width="14" style="1" hidden="1" customWidth="1"/>
    <col min="4600" max="4600" width="16.7109375" style="1" hidden="1" customWidth="1"/>
    <col min="4601" max="4601" width="14.42578125" style="1" hidden="1" customWidth="1"/>
    <col min="4602" max="4602" width="14.85546875" style="1" hidden="1" customWidth="1"/>
    <col min="4603" max="4603" width="14.5703125" style="1" hidden="1" customWidth="1"/>
    <col min="4604" max="4604" width="14.42578125" style="1" hidden="1" customWidth="1"/>
    <col min="4605" max="4605" width="14.140625" style="1" hidden="1" customWidth="1"/>
    <col min="4606" max="4606" width="16.140625" style="1" hidden="1" customWidth="1"/>
    <col min="4607" max="4607" width="14.42578125" style="1" hidden="1" customWidth="1"/>
    <col min="4608" max="4608" width="14.140625" style="1" hidden="1" customWidth="1"/>
    <col min="4609" max="4609" width="16.28515625" style="1" hidden="1" customWidth="1"/>
    <col min="4610" max="4610" width="14.42578125" style="1" hidden="1" customWidth="1"/>
    <col min="4611" max="4612" width="13.42578125" style="1" hidden="1" customWidth="1"/>
    <col min="4613" max="4613" width="15.7109375" style="1" hidden="1" customWidth="1"/>
    <col min="4614" max="4614" width="12.85546875" style="1" hidden="1" customWidth="1"/>
    <col min="4615" max="4615" width="14.42578125" style="1" hidden="1" customWidth="1"/>
    <col min="4616" max="4616" width="14.140625" style="1" hidden="1" customWidth="1"/>
    <col min="4617" max="4617" width="16.140625" style="1" hidden="1" customWidth="1"/>
    <col min="4618" max="4618" width="14.85546875" style="1" hidden="1" customWidth="1"/>
    <col min="4619" max="4619" width="14.42578125" style="1" hidden="1" customWidth="1"/>
    <col min="4620" max="4846" width="0" style="1" hidden="1" customWidth="1"/>
    <col min="4847" max="4847" width="17.42578125" style="1" hidden="1" customWidth="1"/>
    <col min="4848" max="4848" width="18.5703125" style="1" hidden="1" customWidth="1"/>
    <col min="4849" max="4849" width="15.140625" style="1" hidden="1" customWidth="1"/>
    <col min="4850" max="4850" width="13.85546875" style="1" hidden="1" customWidth="1"/>
    <col min="4851" max="4851" width="14.42578125" style="1" hidden="1" customWidth="1"/>
    <col min="4852" max="4852" width="14.7109375" style="1" hidden="1" customWidth="1"/>
    <col min="4853" max="4853" width="15" style="1" hidden="1" customWidth="1"/>
    <col min="4854" max="4854" width="14.42578125" style="1" hidden="1" customWidth="1"/>
    <col min="4855" max="4855" width="14" style="1" hidden="1" customWidth="1"/>
    <col min="4856" max="4856" width="16.7109375" style="1" hidden="1" customWidth="1"/>
    <col min="4857" max="4857" width="14.42578125" style="1" hidden="1" customWidth="1"/>
    <col min="4858" max="4858" width="14.85546875" style="1" hidden="1" customWidth="1"/>
    <col min="4859" max="4859" width="14.5703125" style="1" hidden="1" customWidth="1"/>
    <col min="4860" max="4860" width="14.42578125" style="1" hidden="1" customWidth="1"/>
    <col min="4861" max="4861" width="14.140625" style="1" hidden="1" customWidth="1"/>
    <col min="4862" max="4862" width="16.140625" style="1" hidden="1" customWidth="1"/>
    <col min="4863" max="4863" width="14.42578125" style="1" hidden="1" customWidth="1"/>
    <col min="4864" max="4864" width="14.140625" style="1" hidden="1" customWidth="1"/>
    <col min="4865" max="4865" width="16.28515625" style="1" hidden="1" customWidth="1"/>
    <col min="4866" max="4866" width="14.42578125" style="1" hidden="1" customWidth="1"/>
    <col min="4867" max="4868" width="13.42578125" style="1" hidden="1" customWidth="1"/>
    <col min="4869" max="4869" width="15.7109375" style="1" hidden="1" customWidth="1"/>
    <col min="4870" max="4870" width="12.85546875" style="1" hidden="1" customWidth="1"/>
    <col min="4871" max="4871" width="14.42578125" style="1" hidden="1" customWidth="1"/>
    <col min="4872" max="4872" width="14.140625" style="1" hidden="1" customWidth="1"/>
    <col min="4873" max="4873" width="16.140625" style="1" hidden="1" customWidth="1"/>
    <col min="4874" max="4874" width="14.85546875" style="1" hidden="1" customWidth="1"/>
    <col min="4875" max="4875" width="14.42578125" style="1" hidden="1" customWidth="1"/>
    <col min="4876" max="5102" width="0" style="1" hidden="1" customWidth="1"/>
    <col min="5103" max="5103" width="17.42578125" style="1" hidden="1" customWidth="1"/>
    <col min="5104" max="5104" width="18.5703125" style="1" hidden="1" customWidth="1"/>
    <col min="5105" max="5105" width="15.140625" style="1" hidden="1" customWidth="1"/>
    <col min="5106" max="5106" width="13.85546875" style="1" hidden="1" customWidth="1"/>
    <col min="5107" max="5107" width="14.42578125" style="1" hidden="1" customWidth="1"/>
    <col min="5108" max="5108" width="14.7109375" style="1" hidden="1" customWidth="1"/>
    <col min="5109" max="5109" width="15" style="1" hidden="1" customWidth="1"/>
    <col min="5110" max="5110" width="14.42578125" style="1" hidden="1" customWidth="1"/>
    <col min="5111" max="5111" width="14" style="1" hidden="1" customWidth="1"/>
    <col min="5112" max="5112" width="16.7109375" style="1" hidden="1" customWidth="1"/>
    <col min="5113" max="5113" width="14.42578125" style="1" hidden="1" customWidth="1"/>
    <col min="5114" max="5114" width="14.85546875" style="1" hidden="1" customWidth="1"/>
    <col min="5115" max="5115" width="14.5703125" style="1" hidden="1" customWidth="1"/>
    <col min="5116" max="5116" width="14.42578125" style="1" hidden="1" customWidth="1"/>
    <col min="5117" max="5117" width="14.140625" style="1" hidden="1" customWidth="1"/>
    <col min="5118" max="5118" width="16.140625" style="1" hidden="1" customWidth="1"/>
    <col min="5119" max="5119" width="14.42578125" style="1" hidden="1" customWidth="1"/>
    <col min="5120" max="5120" width="14.140625" style="1" hidden="1" customWidth="1"/>
    <col min="5121" max="5121" width="16.28515625" style="1" hidden="1" customWidth="1"/>
    <col min="5122" max="5122" width="14.42578125" style="1" hidden="1" customWidth="1"/>
    <col min="5123" max="5124" width="13.42578125" style="1" hidden="1" customWidth="1"/>
    <col min="5125" max="5125" width="15.7109375" style="1" hidden="1" customWidth="1"/>
    <col min="5126" max="5126" width="12.85546875" style="1" hidden="1" customWidth="1"/>
    <col min="5127" max="5127" width="14.42578125" style="1" hidden="1" customWidth="1"/>
    <col min="5128" max="5128" width="14.140625" style="1" hidden="1" customWidth="1"/>
    <col min="5129" max="5129" width="16.140625" style="1" hidden="1" customWidth="1"/>
    <col min="5130" max="5130" width="14.85546875" style="1" hidden="1" customWidth="1"/>
    <col min="5131" max="5131" width="14.42578125" style="1" hidden="1" customWidth="1"/>
    <col min="5132" max="5358" width="0" style="1" hidden="1" customWidth="1"/>
    <col min="5359" max="5359" width="17.42578125" style="1" hidden="1" customWidth="1"/>
    <col min="5360" max="5360" width="18.5703125" style="1" hidden="1" customWidth="1"/>
    <col min="5361" max="5361" width="15.140625" style="1" hidden="1" customWidth="1"/>
    <col min="5362" max="5362" width="13.85546875" style="1" hidden="1" customWidth="1"/>
    <col min="5363" max="5363" width="14.42578125" style="1" hidden="1" customWidth="1"/>
    <col min="5364" max="5364" width="14.7109375" style="1" hidden="1" customWidth="1"/>
    <col min="5365" max="5365" width="15" style="1" hidden="1" customWidth="1"/>
    <col min="5366" max="5366" width="14.42578125" style="1" hidden="1" customWidth="1"/>
    <col min="5367" max="5367" width="14" style="1" hidden="1" customWidth="1"/>
    <col min="5368" max="5368" width="16.7109375" style="1" hidden="1" customWidth="1"/>
    <col min="5369" max="5369" width="14.42578125" style="1" hidden="1" customWidth="1"/>
    <col min="5370" max="5370" width="14.85546875" style="1" hidden="1" customWidth="1"/>
    <col min="5371" max="5371" width="14.5703125" style="1" hidden="1" customWidth="1"/>
    <col min="5372" max="5372" width="14.42578125" style="1" hidden="1" customWidth="1"/>
    <col min="5373" max="5373" width="14.140625" style="1" hidden="1" customWidth="1"/>
    <col min="5374" max="5374" width="16.140625" style="1" hidden="1" customWidth="1"/>
    <col min="5375" max="5375" width="14.42578125" style="1" hidden="1" customWidth="1"/>
    <col min="5376" max="5376" width="14.140625" style="1" hidden="1" customWidth="1"/>
    <col min="5377" max="5377" width="16.28515625" style="1" hidden="1" customWidth="1"/>
    <col min="5378" max="5378" width="14.42578125" style="1" hidden="1" customWidth="1"/>
    <col min="5379" max="5380" width="13.42578125" style="1" hidden="1" customWidth="1"/>
    <col min="5381" max="5381" width="15.7109375" style="1" hidden="1" customWidth="1"/>
    <col min="5382" max="5382" width="12.85546875" style="1" hidden="1" customWidth="1"/>
    <col min="5383" max="5383" width="14.42578125" style="1" hidden="1" customWidth="1"/>
    <col min="5384" max="5384" width="14.140625" style="1" hidden="1" customWidth="1"/>
    <col min="5385" max="5385" width="16.140625" style="1" hidden="1" customWidth="1"/>
    <col min="5386" max="5386" width="14.85546875" style="1" hidden="1" customWidth="1"/>
    <col min="5387" max="5387" width="14.42578125" style="1" hidden="1" customWidth="1"/>
    <col min="5388" max="5614" width="0" style="1" hidden="1" customWidth="1"/>
    <col min="5615" max="5615" width="17.42578125" style="1" hidden="1" customWidth="1"/>
    <col min="5616" max="5616" width="18.5703125" style="1" hidden="1" customWidth="1"/>
    <col min="5617" max="5617" width="15.140625" style="1" hidden="1" customWidth="1"/>
    <col min="5618" max="5618" width="13.85546875" style="1" hidden="1" customWidth="1"/>
    <col min="5619" max="5619" width="14.42578125" style="1" hidden="1" customWidth="1"/>
    <col min="5620" max="5620" width="14.7109375" style="1" hidden="1" customWidth="1"/>
    <col min="5621" max="5621" width="15" style="1" hidden="1" customWidth="1"/>
    <col min="5622" max="5622" width="14.42578125" style="1" hidden="1" customWidth="1"/>
    <col min="5623" max="5623" width="14" style="1" hidden="1" customWidth="1"/>
    <col min="5624" max="5624" width="16.7109375" style="1" hidden="1" customWidth="1"/>
    <col min="5625" max="5625" width="14.42578125" style="1" hidden="1" customWidth="1"/>
    <col min="5626" max="5626" width="14.85546875" style="1" hidden="1" customWidth="1"/>
    <col min="5627" max="5627" width="14.5703125" style="1" hidden="1" customWidth="1"/>
    <col min="5628" max="5628" width="14.42578125" style="1" hidden="1" customWidth="1"/>
    <col min="5629" max="5629" width="14.140625" style="1" hidden="1" customWidth="1"/>
    <col min="5630" max="5630" width="16.140625" style="1" hidden="1" customWidth="1"/>
    <col min="5631" max="5631" width="14.42578125" style="1" hidden="1" customWidth="1"/>
    <col min="5632" max="5632" width="14.140625" style="1" hidden="1" customWidth="1"/>
    <col min="5633" max="5633" width="16.28515625" style="1" hidden="1" customWidth="1"/>
    <col min="5634" max="5634" width="14.42578125" style="1" hidden="1" customWidth="1"/>
    <col min="5635" max="5636" width="13.42578125" style="1" hidden="1" customWidth="1"/>
    <col min="5637" max="5637" width="15.7109375" style="1" hidden="1" customWidth="1"/>
    <col min="5638" max="5638" width="12.85546875" style="1" hidden="1" customWidth="1"/>
    <col min="5639" max="5639" width="14.42578125" style="1" hidden="1" customWidth="1"/>
    <col min="5640" max="5640" width="14.140625" style="1" hidden="1" customWidth="1"/>
    <col min="5641" max="5641" width="16.140625" style="1" hidden="1" customWidth="1"/>
    <col min="5642" max="5642" width="14.85546875" style="1" hidden="1" customWidth="1"/>
    <col min="5643" max="5643" width="14.42578125" style="1" hidden="1" customWidth="1"/>
    <col min="5644" max="5870" width="0" style="1" hidden="1" customWidth="1"/>
    <col min="5871" max="5871" width="17.42578125" style="1" hidden="1" customWidth="1"/>
    <col min="5872" max="5872" width="18.5703125" style="1" hidden="1" customWidth="1"/>
    <col min="5873" max="5873" width="15.140625" style="1" hidden="1" customWidth="1"/>
    <col min="5874" max="5874" width="13.85546875" style="1" hidden="1" customWidth="1"/>
    <col min="5875" max="5875" width="14.42578125" style="1" hidden="1" customWidth="1"/>
    <col min="5876" max="5876" width="14.7109375" style="1" hidden="1" customWidth="1"/>
    <col min="5877" max="5877" width="15" style="1" hidden="1" customWidth="1"/>
    <col min="5878" max="5878" width="14.42578125" style="1" hidden="1" customWidth="1"/>
    <col min="5879" max="5879" width="14" style="1" hidden="1" customWidth="1"/>
    <col min="5880" max="5880" width="16.7109375" style="1" hidden="1" customWidth="1"/>
    <col min="5881" max="5881" width="14.42578125" style="1" hidden="1" customWidth="1"/>
    <col min="5882" max="5882" width="14.85546875" style="1" hidden="1" customWidth="1"/>
    <col min="5883" max="5883" width="14.5703125" style="1" hidden="1" customWidth="1"/>
    <col min="5884" max="5884" width="14.42578125" style="1" hidden="1" customWidth="1"/>
    <col min="5885" max="5885" width="14.140625" style="1" hidden="1" customWidth="1"/>
    <col min="5886" max="5886" width="16.140625" style="1" hidden="1" customWidth="1"/>
    <col min="5887" max="5887" width="14.42578125" style="1" hidden="1" customWidth="1"/>
    <col min="5888" max="5888" width="14.140625" style="1" hidden="1" customWidth="1"/>
    <col min="5889" max="5889" width="16.28515625" style="1" hidden="1" customWidth="1"/>
    <col min="5890" max="5890" width="14.42578125" style="1" hidden="1" customWidth="1"/>
    <col min="5891" max="5892" width="13.42578125" style="1" hidden="1" customWidth="1"/>
    <col min="5893" max="5893" width="15.7109375" style="1" hidden="1" customWidth="1"/>
    <col min="5894" max="5894" width="12.85546875" style="1" hidden="1" customWidth="1"/>
    <col min="5895" max="5895" width="14.42578125" style="1" hidden="1" customWidth="1"/>
    <col min="5896" max="5896" width="14.140625" style="1" hidden="1" customWidth="1"/>
    <col min="5897" max="5897" width="16.140625" style="1" hidden="1" customWidth="1"/>
    <col min="5898" max="5898" width="14.85546875" style="1" hidden="1" customWidth="1"/>
    <col min="5899" max="5899" width="14.42578125" style="1" hidden="1" customWidth="1"/>
    <col min="5900" max="6126" width="0" style="1" hidden="1" customWidth="1"/>
    <col min="6127" max="6127" width="17.42578125" style="1" hidden="1" customWidth="1"/>
    <col min="6128" max="6128" width="18.5703125" style="1" hidden="1" customWidth="1"/>
    <col min="6129" max="6129" width="15.140625" style="1" hidden="1" customWidth="1"/>
    <col min="6130" max="6130" width="13.85546875" style="1" hidden="1" customWidth="1"/>
    <col min="6131" max="6131" width="14.42578125" style="1" hidden="1" customWidth="1"/>
    <col min="6132" max="6132" width="14.7109375" style="1" hidden="1" customWidth="1"/>
    <col min="6133" max="6133" width="15" style="1" hidden="1" customWidth="1"/>
    <col min="6134" max="6134" width="14.42578125" style="1" hidden="1" customWidth="1"/>
    <col min="6135" max="6135" width="14" style="1" hidden="1" customWidth="1"/>
    <col min="6136" max="6136" width="16.7109375" style="1" hidden="1" customWidth="1"/>
    <col min="6137" max="6137" width="14.42578125" style="1" hidden="1" customWidth="1"/>
    <col min="6138" max="6138" width="14.85546875" style="1" hidden="1" customWidth="1"/>
    <col min="6139" max="6139" width="14.5703125" style="1" hidden="1" customWidth="1"/>
    <col min="6140" max="6140" width="14.42578125" style="1" hidden="1" customWidth="1"/>
    <col min="6141" max="6141" width="14.140625" style="1" hidden="1" customWidth="1"/>
    <col min="6142" max="6142" width="16.140625" style="1" hidden="1" customWidth="1"/>
    <col min="6143" max="6143" width="14.42578125" style="1" hidden="1" customWidth="1"/>
    <col min="6144" max="6144" width="14.140625" style="1" hidden="1" customWidth="1"/>
    <col min="6145" max="6145" width="16.28515625" style="1" hidden="1" customWidth="1"/>
    <col min="6146" max="6146" width="14.42578125" style="1" hidden="1" customWidth="1"/>
    <col min="6147" max="6148" width="13.42578125" style="1" hidden="1" customWidth="1"/>
    <col min="6149" max="6149" width="15.7109375" style="1" hidden="1" customWidth="1"/>
    <col min="6150" max="6150" width="12.85546875" style="1" hidden="1" customWidth="1"/>
    <col min="6151" max="6151" width="14.42578125" style="1" hidden="1" customWidth="1"/>
    <col min="6152" max="6152" width="14.140625" style="1" hidden="1" customWidth="1"/>
    <col min="6153" max="6153" width="16.140625" style="1" hidden="1" customWidth="1"/>
    <col min="6154" max="6154" width="14.85546875" style="1" hidden="1" customWidth="1"/>
    <col min="6155" max="6155" width="14.42578125" style="1" hidden="1" customWidth="1"/>
    <col min="6156" max="6382" width="0" style="1" hidden="1" customWidth="1"/>
    <col min="6383" max="6383" width="17.42578125" style="1" hidden="1" customWidth="1"/>
    <col min="6384" max="6384" width="18.5703125" style="1" hidden="1" customWidth="1"/>
    <col min="6385" max="6385" width="15.140625" style="1" hidden="1" customWidth="1"/>
    <col min="6386" max="6386" width="13.85546875" style="1" hidden="1" customWidth="1"/>
    <col min="6387" max="6387" width="14.42578125" style="1" hidden="1" customWidth="1"/>
    <col min="6388" max="6388" width="14.7109375" style="1" hidden="1" customWidth="1"/>
    <col min="6389" max="6389" width="15" style="1" hidden="1" customWidth="1"/>
    <col min="6390" max="6390" width="14.42578125" style="1" hidden="1" customWidth="1"/>
    <col min="6391" max="6391" width="14" style="1" hidden="1" customWidth="1"/>
    <col min="6392" max="6392" width="16.7109375" style="1" hidden="1" customWidth="1"/>
    <col min="6393" max="6393" width="14.42578125" style="1" hidden="1" customWidth="1"/>
    <col min="6394" max="6394" width="14.85546875" style="1" hidden="1" customWidth="1"/>
    <col min="6395" max="6395" width="14.5703125" style="1" hidden="1" customWidth="1"/>
    <col min="6396" max="6396" width="14.42578125" style="1" hidden="1" customWidth="1"/>
    <col min="6397" max="6397" width="14.140625" style="1" hidden="1" customWidth="1"/>
    <col min="6398" max="6398" width="16.140625" style="1" hidden="1" customWidth="1"/>
    <col min="6399" max="6399" width="14.42578125" style="1" hidden="1" customWidth="1"/>
    <col min="6400" max="6400" width="14.140625" style="1" hidden="1" customWidth="1"/>
    <col min="6401" max="6401" width="16.28515625" style="1" hidden="1" customWidth="1"/>
    <col min="6402" max="6402" width="14.42578125" style="1" hidden="1" customWidth="1"/>
    <col min="6403" max="6404" width="13.42578125" style="1" hidden="1" customWidth="1"/>
    <col min="6405" max="6405" width="15.7109375" style="1" hidden="1" customWidth="1"/>
    <col min="6406" max="6406" width="12.85546875" style="1" hidden="1" customWidth="1"/>
    <col min="6407" max="6407" width="14.42578125" style="1" hidden="1" customWidth="1"/>
    <col min="6408" max="6408" width="14.140625" style="1" hidden="1" customWidth="1"/>
    <col min="6409" max="6409" width="16.140625" style="1" hidden="1" customWidth="1"/>
    <col min="6410" max="6410" width="14.85546875" style="1" hidden="1" customWidth="1"/>
    <col min="6411" max="6411" width="14.42578125" style="1" hidden="1" customWidth="1"/>
    <col min="6412" max="6638" width="0" style="1" hidden="1" customWidth="1"/>
    <col min="6639" max="6639" width="17.42578125" style="1" hidden="1" customWidth="1"/>
    <col min="6640" max="6640" width="18.5703125" style="1" hidden="1" customWidth="1"/>
    <col min="6641" max="6641" width="15.140625" style="1" hidden="1" customWidth="1"/>
    <col min="6642" max="6642" width="13.85546875" style="1" hidden="1" customWidth="1"/>
    <col min="6643" max="6643" width="14.42578125" style="1" hidden="1" customWidth="1"/>
    <col min="6644" max="6644" width="14.7109375" style="1" hidden="1" customWidth="1"/>
    <col min="6645" max="6645" width="15" style="1" hidden="1" customWidth="1"/>
    <col min="6646" max="6646" width="14.42578125" style="1" hidden="1" customWidth="1"/>
    <col min="6647" max="6647" width="14" style="1" hidden="1" customWidth="1"/>
    <col min="6648" max="6648" width="16.7109375" style="1" hidden="1" customWidth="1"/>
    <col min="6649" max="6649" width="14.42578125" style="1" hidden="1" customWidth="1"/>
    <col min="6650" max="6650" width="14.85546875" style="1" hidden="1" customWidth="1"/>
    <col min="6651" max="6651" width="14.5703125" style="1" hidden="1" customWidth="1"/>
    <col min="6652" max="6652" width="14.42578125" style="1" hidden="1" customWidth="1"/>
    <col min="6653" max="6653" width="14.140625" style="1" hidden="1" customWidth="1"/>
    <col min="6654" max="6654" width="16.140625" style="1" hidden="1" customWidth="1"/>
    <col min="6655" max="6655" width="14.42578125" style="1" hidden="1" customWidth="1"/>
    <col min="6656" max="6656" width="14.140625" style="1" hidden="1" customWidth="1"/>
    <col min="6657" max="6657" width="16.28515625" style="1" hidden="1" customWidth="1"/>
    <col min="6658" max="6658" width="14.42578125" style="1" hidden="1" customWidth="1"/>
    <col min="6659" max="6660" width="13.42578125" style="1" hidden="1" customWidth="1"/>
    <col min="6661" max="6661" width="15.7109375" style="1" hidden="1" customWidth="1"/>
    <col min="6662" max="6662" width="12.85546875" style="1" hidden="1" customWidth="1"/>
    <col min="6663" max="6663" width="14.42578125" style="1" hidden="1" customWidth="1"/>
    <col min="6664" max="6664" width="14.140625" style="1" hidden="1" customWidth="1"/>
    <col min="6665" max="6665" width="16.140625" style="1" hidden="1" customWidth="1"/>
    <col min="6666" max="6666" width="14.85546875" style="1" hidden="1" customWidth="1"/>
    <col min="6667" max="6667" width="14.42578125" style="1" hidden="1" customWidth="1"/>
    <col min="6668" max="6894" width="0" style="1" hidden="1" customWidth="1"/>
    <col min="6895" max="6895" width="17.42578125" style="1" hidden="1" customWidth="1"/>
    <col min="6896" max="6896" width="18.5703125" style="1" hidden="1" customWidth="1"/>
    <col min="6897" max="6897" width="15.140625" style="1" hidden="1" customWidth="1"/>
    <col min="6898" max="6898" width="13.85546875" style="1" hidden="1" customWidth="1"/>
    <col min="6899" max="6899" width="14.42578125" style="1" hidden="1" customWidth="1"/>
    <col min="6900" max="6900" width="14.7109375" style="1" hidden="1" customWidth="1"/>
    <col min="6901" max="6901" width="15" style="1" hidden="1" customWidth="1"/>
    <col min="6902" max="6902" width="14.42578125" style="1" hidden="1" customWidth="1"/>
    <col min="6903" max="6903" width="14" style="1" hidden="1" customWidth="1"/>
    <col min="6904" max="6904" width="16.7109375" style="1" hidden="1" customWidth="1"/>
    <col min="6905" max="6905" width="14.42578125" style="1" hidden="1" customWidth="1"/>
    <col min="6906" max="6906" width="14.85546875" style="1" hidden="1" customWidth="1"/>
    <col min="6907" max="6907" width="14.5703125" style="1" hidden="1" customWidth="1"/>
    <col min="6908" max="6908" width="14.42578125" style="1" hidden="1" customWidth="1"/>
    <col min="6909" max="6909" width="14.140625" style="1" hidden="1" customWidth="1"/>
    <col min="6910" max="6910" width="16.140625" style="1" hidden="1" customWidth="1"/>
    <col min="6911" max="6911" width="14.42578125" style="1" hidden="1" customWidth="1"/>
    <col min="6912" max="6912" width="14.140625" style="1" hidden="1" customWidth="1"/>
    <col min="6913" max="6913" width="16.28515625" style="1" hidden="1" customWidth="1"/>
    <col min="6914" max="6914" width="14.42578125" style="1" hidden="1" customWidth="1"/>
    <col min="6915" max="6916" width="13.42578125" style="1" hidden="1" customWidth="1"/>
    <col min="6917" max="6917" width="15.7109375" style="1" hidden="1" customWidth="1"/>
    <col min="6918" max="6918" width="12.85546875" style="1" hidden="1" customWidth="1"/>
    <col min="6919" max="6919" width="14.42578125" style="1" hidden="1" customWidth="1"/>
    <col min="6920" max="6920" width="14.140625" style="1" hidden="1" customWidth="1"/>
    <col min="6921" max="6921" width="16.140625" style="1" hidden="1" customWidth="1"/>
    <col min="6922" max="6922" width="14.85546875" style="1" hidden="1" customWidth="1"/>
    <col min="6923" max="6923" width="14.42578125" style="1" hidden="1" customWidth="1"/>
    <col min="6924" max="7150" width="0" style="1" hidden="1" customWidth="1"/>
    <col min="7151" max="7151" width="17.42578125" style="1" hidden="1" customWidth="1"/>
    <col min="7152" max="7152" width="18.5703125" style="1" hidden="1" customWidth="1"/>
    <col min="7153" max="7153" width="15.140625" style="1" hidden="1" customWidth="1"/>
    <col min="7154" max="7154" width="13.85546875" style="1" hidden="1" customWidth="1"/>
    <col min="7155" max="7155" width="14.42578125" style="1" hidden="1" customWidth="1"/>
    <col min="7156" max="7156" width="14.7109375" style="1" hidden="1" customWidth="1"/>
    <col min="7157" max="7157" width="15" style="1" hidden="1" customWidth="1"/>
    <col min="7158" max="7158" width="14.42578125" style="1" hidden="1" customWidth="1"/>
    <col min="7159" max="7159" width="14" style="1" hidden="1" customWidth="1"/>
    <col min="7160" max="7160" width="16.7109375" style="1" hidden="1" customWidth="1"/>
    <col min="7161" max="7161" width="14.42578125" style="1" hidden="1" customWidth="1"/>
    <col min="7162" max="7162" width="14.85546875" style="1" hidden="1" customWidth="1"/>
    <col min="7163" max="7163" width="14.5703125" style="1" hidden="1" customWidth="1"/>
    <col min="7164" max="7164" width="14.42578125" style="1" hidden="1" customWidth="1"/>
    <col min="7165" max="7165" width="14.140625" style="1" hidden="1" customWidth="1"/>
    <col min="7166" max="7166" width="16.140625" style="1" hidden="1" customWidth="1"/>
    <col min="7167" max="7167" width="14.42578125" style="1" hidden="1" customWidth="1"/>
    <col min="7168" max="7168" width="14.140625" style="1" hidden="1" customWidth="1"/>
    <col min="7169" max="7169" width="16.28515625" style="1" hidden="1" customWidth="1"/>
    <col min="7170" max="7170" width="14.42578125" style="1" hidden="1" customWidth="1"/>
    <col min="7171" max="7172" width="13.42578125" style="1" hidden="1" customWidth="1"/>
    <col min="7173" max="7173" width="15.7109375" style="1" hidden="1" customWidth="1"/>
    <col min="7174" max="7174" width="12.85546875" style="1" hidden="1" customWidth="1"/>
    <col min="7175" max="7175" width="14.42578125" style="1" hidden="1" customWidth="1"/>
    <col min="7176" max="7176" width="14.140625" style="1" hidden="1" customWidth="1"/>
    <col min="7177" max="7177" width="16.140625" style="1" hidden="1" customWidth="1"/>
    <col min="7178" max="7178" width="14.85546875" style="1" hidden="1" customWidth="1"/>
    <col min="7179" max="7179" width="14.42578125" style="1" hidden="1" customWidth="1"/>
    <col min="7180" max="7406" width="0" style="1" hidden="1" customWidth="1"/>
    <col min="7407" max="7407" width="17.42578125" style="1" hidden="1" customWidth="1"/>
    <col min="7408" max="7408" width="18.5703125" style="1" hidden="1" customWidth="1"/>
    <col min="7409" max="7409" width="15.140625" style="1" hidden="1" customWidth="1"/>
    <col min="7410" max="7410" width="13.85546875" style="1" hidden="1" customWidth="1"/>
    <col min="7411" max="7411" width="14.42578125" style="1" hidden="1" customWidth="1"/>
    <col min="7412" max="7412" width="14.7109375" style="1" hidden="1" customWidth="1"/>
    <col min="7413" max="7413" width="15" style="1" hidden="1" customWidth="1"/>
    <col min="7414" max="7414" width="14.42578125" style="1" hidden="1" customWidth="1"/>
    <col min="7415" max="7415" width="14" style="1" hidden="1" customWidth="1"/>
    <col min="7416" max="7416" width="16.7109375" style="1" hidden="1" customWidth="1"/>
    <col min="7417" max="7417" width="14.42578125" style="1" hidden="1" customWidth="1"/>
    <col min="7418" max="7418" width="14.85546875" style="1" hidden="1" customWidth="1"/>
    <col min="7419" max="7419" width="14.5703125" style="1" hidden="1" customWidth="1"/>
    <col min="7420" max="7420" width="14.42578125" style="1" hidden="1" customWidth="1"/>
    <col min="7421" max="7421" width="14.140625" style="1" hidden="1" customWidth="1"/>
    <col min="7422" max="7422" width="16.140625" style="1" hidden="1" customWidth="1"/>
    <col min="7423" max="7423" width="14.42578125" style="1" hidden="1" customWidth="1"/>
    <col min="7424" max="7424" width="14.140625" style="1" hidden="1" customWidth="1"/>
    <col min="7425" max="7425" width="16.28515625" style="1" hidden="1" customWidth="1"/>
    <col min="7426" max="7426" width="14.42578125" style="1" hidden="1" customWidth="1"/>
    <col min="7427" max="7428" width="13.42578125" style="1" hidden="1" customWidth="1"/>
    <col min="7429" max="7429" width="15.7109375" style="1" hidden="1" customWidth="1"/>
    <col min="7430" max="7430" width="12.85546875" style="1" hidden="1" customWidth="1"/>
    <col min="7431" max="7431" width="14.42578125" style="1" hidden="1" customWidth="1"/>
    <col min="7432" max="7432" width="14.140625" style="1" hidden="1" customWidth="1"/>
    <col min="7433" max="7433" width="16.140625" style="1" hidden="1" customWidth="1"/>
    <col min="7434" max="7434" width="14.85546875" style="1" hidden="1" customWidth="1"/>
    <col min="7435" max="7435" width="14.42578125" style="1" hidden="1" customWidth="1"/>
    <col min="7436" max="7662" width="0" style="1" hidden="1" customWidth="1"/>
    <col min="7663" max="7663" width="17.42578125" style="1" hidden="1" customWidth="1"/>
    <col min="7664" max="7664" width="18.5703125" style="1" hidden="1" customWidth="1"/>
    <col min="7665" max="7665" width="15.140625" style="1" hidden="1" customWidth="1"/>
    <col min="7666" max="7666" width="13.85546875" style="1" hidden="1" customWidth="1"/>
    <col min="7667" max="7667" width="14.42578125" style="1" hidden="1" customWidth="1"/>
    <col min="7668" max="7668" width="14.7109375" style="1" hidden="1" customWidth="1"/>
    <col min="7669" max="7669" width="15" style="1" hidden="1" customWidth="1"/>
    <col min="7670" max="7670" width="14.42578125" style="1" hidden="1" customWidth="1"/>
    <col min="7671" max="7671" width="14" style="1" hidden="1" customWidth="1"/>
    <col min="7672" max="7672" width="16.7109375" style="1" hidden="1" customWidth="1"/>
    <col min="7673" max="7673" width="14.42578125" style="1" hidden="1" customWidth="1"/>
    <col min="7674" max="7674" width="14.85546875" style="1" hidden="1" customWidth="1"/>
    <col min="7675" max="7675" width="14.5703125" style="1" hidden="1" customWidth="1"/>
    <col min="7676" max="7676" width="14.42578125" style="1" hidden="1" customWidth="1"/>
    <col min="7677" max="7677" width="14.140625" style="1" hidden="1" customWidth="1"/>
    <col min="7678" max="7678" width="16.140625" style="1" hidden="1" customWidth="1"/>
    <col min="7679" max="7679" width="14.42578125" style="1" hidden="1" customWidth="1"/>
    <col min="7680" max="7680" width="14.140625" style="1" hidden="1" customWidth="1"/>
    <col min="7681" max="7681" width="16.28515625" style="1" hidden="1" customWidth="1"/>
    <col min="7682" max="7682" width="14.42578125" style="1" hidden="1" customWidth="1"/>
    <col min="7683" max="7684" width="13.42578125" style="1" hidden="1" customWidth="1"/>
    <col min="7685" max="7685" width="15.7109375" style="1" hidden="1" customWidth="1"/>
    <col min="7686" max="7686" width="12.85546875" style="1" hidden="1" customWidth="1"/>
    <col min="7687" max="7687" width="14.42578125" style="1" hidden="1" customWidth="1"/>
    <col min="7688" max="7688" width="14.140625" style="1" hidden="1" customWidth="1"/>
    <col min="7689" max="7689" width="16.140625" style="1" hidden="1" customWidth="1"/>
    <col min="7690" max="7690" width="14.85546875" style="1" hidden="1" customWidth="1"/>
    <col min="7691" max="7691" width="14.42578125" style="1" hidden="1" customWidth="1"/>
    <col min="7692" max="7918" width="0" style="1" hidden="1" customWidth="1"/>
    <col min="7919" max="7919" width="17.42578125" style="1" hidden="1" customWidth="1"/>
    <col min="7920" max="7920" width="18.5703125" style="1" hidden="1" customWidth="1"/>
    <col min="7921" max="7921" width="15.140625" style="1" hidden="1" customWidth="1"/>
    <col min="7922" max="7922" width="13.85546875" style="1" hidden="1" customWidth="1"/>
    <col min="7923" max="7923" width="14.42578125" style="1" hidden="1" customWidth="1"/>
    <col min="7924" max="7924" width="14.7109375" style="1" hidden="1" customWidth="1"/>
    <col min="7925" max="7925" width="15" style="1" hidden="1" customWidth="1"/>
    <col min="7926" max="7926" width="14.42578125" style="1" hidden="1" customWidth="1"/>
    <col min="7927" max="7927" width="14" style="1" hidden="1" customWidth="1"/>
    <col min="7928" max="7928" width="16.7109375" style="1" hidden="1" customWidth="1"/>
    <col min="7929" max="7929" width="14.42578125" style="1" hidden="1" customWidth="1"/>
    <col min="7930" max="7930" width="14.85546875" style="1" hidden="1" customWidth="1"/>
    <col min="7931" max="7931" width="14.5703125" style="1" hidden="1" customWidth="1"/>
    <col min="7932" max="7932" width="14.42578125" style="1" hidden="1" customWidth="1"/>
    <col min="7933" max="7933" width="14.140625" style="1" hidden="1" customWidth="1"/>
    <col min="7934" max="7934" width="16.140625" style="1" hidden="1" customWidth="1"/>
    <col min="7935" max="7935" width="14.42578125" style="1" hidden="1" customWidth="1"/>
    <col min="7936" max="7936" width="14.140625" style="1" hidden="1" customWidth="1"/>
    <col min="7937" max="7937" width="16.28515625" style="1" hidden="1" customWidth="1"/>
    <col min="7938" max="7938" width="14.42578125" style="1" hidden="1" customWidth="1"/>
    <col min="7939" max="7940" width="13.42578125" style="1" hidden="1" customWidth="1"/>
    <col min="7941" max="7941" width="15.7109375" style="1" hidden="1" customWidth="1"/>
    <col min="7942" max="7942" width="12.85546875" style="1" hidden="1" customWidth="1"/>
    <col min="7943" max="7943" width="14.42578125" style="1" hidden="1" customWidth="1"/>
    <col min="7944" max="7944" width="14.140625" style="1" hidden="1" customWidth="1"/>
    <col min="7945" max="7945" width="16.140625" style="1" hidden="1" customWidth="1"/>
    <col min="7946" max="7946" width="14.85546875" style="1" hidden="1" customWidth="1"/>
    <col min="7947" max="7947" width="14.42578125" style="1" hidden="1" customWidth="1"/>
    <col min="7948" max="8174" width="0" style="1" hidden="1" customWidth="1"/>
    <col min="8175" max="8175" width="17.42578125" style="1" hidden="1" customWidth="1"/>
    <col min="8176" max="8176" width="18.5703125" style="1" hidden="1" customWidth="1"/>
    <col min="8177" max="8177" width="15.140625" style="1" hidden="1" customWidth="1"/>
    <col min="8178" max="8178" width="13.85546875" style="1" hidden="1" customWidth="1"/>
    <col min="8179" max="8179" width="14.42578125" style="1" hidden="1" customWidth="1"/>
    <col min="8180" max="8180" width="14.7109375" style="1" hidden="1" customWidth="1"/>
    <col min="8181" max="8181" width="15" style="1" hidden="1" customWidth="1"/>
    <col min="8182" max="8182" width="14.42578125" style="1" hidden="1" customWidth="1"/>
    <col min="8183" max="8183" width="14" style="1" hidden="1" customWidth="1"/>
    <col min="8184" max="8184" width="16.7109375" style="1" hidden="1" customWidth="1"/>
    <col min="8185" max="8185" width="14.42578125" style="1" hidden="1" customWidth="1"/>
    <col min="8186" max="8186" width="14.85546875" style="1" hidden="1" customWidth="1"/>
    <col min="8187" max="8187" width="14.5703125" style="1" hidden="1" customWidth="1"/>
    <col min="8188" max="8188" width="14.42578125" style="1" hidden="1" customWidth="1"/>
    <col min="8189" max="8189" width="14.140625" style="1" hidden="1" customWidth="1"/>
    <col min="8190" max="8190" width="16.140625" style="1" hidden="1" customWidth="1"/>
    <col min="8191" max="8191" width="14.42578125" style="1" hidden="1" customWidth="1"/>
    <col min="8192" max="8192" width="14.140625" style="1" hidden="1" customWidth="1"/>
    <col min="8193" max="8193" width="16.28515625" style="1" hidden="1" customWidth="1"/>
    <col min="8194" max="8194" width="14.42578125" style="1" hidden="1" customWidth="1"/>
    <col min="8195" max="8196" width="13.42578125" style="1" hidden="1" customWidth="1"/>
    <col min="8197" max="8197" width="15.7109375" style="1" hidden="1" customWidth="1"/>
    <col min="8198" max="8198" width="12.85546875" style="1" hidden="1" customWidth="1"/>
    <col min="8199" max="8199" width="14.42578125" style="1" hidden="1" customWidth="1"/>
    <col min="8200" max="8200" width="14.140625" style="1" hidden="1" customWidth="1"/>
    <col min="8201" max="8201" width="16.140625" style="1" hidden="1" customWidth="1"/>
    <col min="8202" max="8202" width="14.85546875" style="1" hidden="1" customWidth="1"/>
    <col min="8203" max="8203" width="14.42578125" style="1" hidden="1" customWidth="1"/>
    <col min="8204" max="8430" width="0" style="1" hidden="1" customWidth="1"/>
    <col min="8431" max="8431" width="17.42578125" style="1" hidden="1" customWidth="1"/>
    <col min="8432" max="8432" width="18.5703125" style="1" hidden="1" customWidth="1"/>
    <col min="8433" max="8433" width="15.140625" style="1" hidden="1" customWidth="1"/>
    <col min="8434" max="8434" width="13.85546875" style="1" hidden="1" customWidth="1"/>
    <col min="8435" max="8435" width="14.42578125" style="1" hidden="1" customWidth="1"/>
    <col min="8436" max="8436" width="14.7109375" style="1" hidden="1" customWidth="1"/>
    <col min="8437" max="8437" width="15" style="1" hidden="1" customWidth="1"/>
    <col min="8438" max="8438" width="14.42578125" style="1" hidden="1" customWidth="1"/>
    <col min="8439" max="8439" width="14" style="1" hidden="1" customWidth="1"/>
    <col min="8440" max="8440" width="16.7109375" style="1" hidden="1" customWidth="1"/>
    <col min="8441" max="8441" width="14.42578125" style="1" hidden="1" customWidth="1"/>
    <col min="8442" max="8442" width="14.85546875" style="1" hidden="1" customWidth="1"/>
    <col min="8443" max="8443" width="14.5703125" style="1" hidden="1" customWidth="1"/>
    <col min="8444" max="8444" width="14.42578125" style="1" hidden="1" customWidth="1"/>
    <col min="8445" max="8445" width="14.140625" style="1" hidden="1" customWidth="1"/>
    <col min="8446" max="8446" width="16.140625" style="1" hidden="1" customWidth="1"/>
    <col min="8447" max="8447" width="14.42578125" style="1" hidden="1" customWidth="1"/>
    <col min="8448" max="8448" width="14.140625" style="1" hidden="1" customWidth="1"/>
    <col min="8449" max="8449" width="16.28515625" style="1" hidden="1" customWidth="1"/>
    <col min="8450" max="8450" width="14.42578125" style="1" hidden="1" customWidth="1"/>
    <col min="8451" max="8452" width="13.42578125" style="1" hidden="1" customWidth="1"/>
    <col min="8453" max="8453" width="15.7109375" style="1" hidden="1" customWidth="1"/>
    <col min="8454" max="8454" width="12.85546875" style="1" hidden="1" customWidth="1"/>
    <col min="8455" max="8455" width="14.42578125" style="1" hidden="1" customWidth="1"/>
    <col min="8456" max="8456" width="14.140625" style="1" hidden="1" customWidth="1"/>
    <col min="8457" max="8457" width="16.140625" style="1" hidden="1" customWidth="1"/>
    <col min="8458" max="8458" width="14.85546875" style="1" hidden="1" customWidth="1"/>
    <col min="8459" max="8459" width="14.42578125" style="1" hidden="1" customWidth="1"/>
    <col min="8460" max="8686" width="0" style="1" hidden="1" customWidth="1"/>
    <col min="8687" max="8687" width="17.42578125" style="1" hidden="1" customWidth="1"/>
    <col min="8688" max="8688" width="18.5703125" style="1" hidden="1" customWidth="1"/>
    <col min="8689" max="8689" width="15.140625" style="1" hidden="1" customWidth="1"/>
    <col min="8690" max="8690" width="13.85546875" style="1" hidden="1" customWidth="1"/>
    <col min="8691" max="8691" width="14.42578125" style="1" hidden="1" customWidth="1"/>
    <col min="8692" max="8692" width="14.7109375" style="1" hidden="1" customWidth="1"/>
    <col min="8693" max="8693" width="15" style="1" hidden="1" customWidth="1"/>
    <col min="8694" max="8694" width="14.42578125" style="1" hidden="1" customWidth="1"/>
    <col min="8695" max="8695" width="14" style="1" hidden="1" customWidth="1"/>
    <col min="8696" max="8696" width="16.7109375" style="1" hidden="1" customWidth="1"/>
    <col min="8697" max="8697" width="14.42578125" style="1" hidden="1" customWidth="1"/>
    <col min="8698" max="8698" width="14.85546875" style="1" hidden="1" customWidth="1"/>
    <col min="8699" max="8699" width="14.5703125" style="1" hidden="1" customWidth="1"/>
    <col min="8700" max="8700" width="14.42578125" style="1" hidden="1" customWidth="1"/>
    <col min="8701" max="8701" width="14.140625" style="1" hidden="1" customWidth="1"/>
    <col min="8702" max="8702" width="16.140625" style="1" hidden="1" customWidth="1"/>
    <col min="8703" max="8703" width="14.42578125" style="1" hidden="1" customWidth="1"/>
    <col min="8704" max="8704" width="14.140625" style="1" hidden="1" customWidth="1"/>
    <col min="8705" max="8705" width="16.28515625" style="1" hidden="1" customWidth="1"/>
    <col min="8706" max="8706" width="14.42578125" style="1" hidden="1" customWidth="1"/>
    <col min="8707" max="8708" width="13.42578125" style="1" hidden="1" customWidth="1"/>
    <col min="8709" max="8709" width="15.7109375" style="1" hidden="1" customWidth="1"/>
    <col min="8710" max="8710" width="12.85546875" style="1" hidden="1" customWidth="1"/>
    <col min="8711" max="8711" width="14.42578125" style="1" hidden="1" customWidth="1"/>
    <col min="8712" max="8712" width="14.140625" style="1" hidden="1" customWidth="1"/>
    <col min="8713" max="8713" width="16.140625" style="1" hidden="1" customWidth="1"/>
    <col min="8714" max="8714" width="14.85546875" style="1" hidden="1" customWidth="1"/>
    <col min="8715" max="8715" width="14.42578125" style="1" hidden="1" customWidth="1"/>
    <col min="8716" max="8942" width="0" style="1" hidden="1" customWidth="1"/>
    <col min="8943" max="8943" width="17.42578125" style="1" hidden="1" customWidth="1"/>
    <col min="8944" max="8944" width="18.5703125" style="1" hidden="1" customWidth="1"/>
    <col min="8945" max="8945" width="15.140625" style="1" hidden="1" customWidth="1"/>
    <col min="8946" max="8946" width="13.85546875" style="1" hidden="1" customWidth="1"/>
    <col min="8947" max="8947" width="14.42578125" style="1" hidden="1" customWidth="1"/>
    <col min="8948" max="8948" width="14.7109375" style="1" hidden="1" customWidth="1"/>
    <col min="8949" max="8949" width="15" style="1" hidden="1" customWidth="1"/>
    <col min="8950" max="8950" width="14.42578125" style="1" hidden="1" customWidth="1"/>
    <col min="8951" max="8951" width="14" style="1" hidden="1" customWidth="1"/>
    <col min="8952" max="8952" width="16.7109375" style="1" hidden="1" customWidth="1"/>
    <col min="8953" max="8953" width="14.42578125" style="1" hidden="1" customWidth="1"/>
    <col min="8954" max="8954" width="14.85546875" style="1" hidden="1" customWidth="1"/>
    <col min="8955" max="8955" width="14.5703125" style="1" hidden="1" customWidth="1"/>
    <col min="8956" max="8956" width="14.42578125" style="1" hidden="1" customWidth="1"/>
    <col min="8957" max="8957" width="14.140625" style="1" hidden="1" customWidth="1"/>
    <col min="8958" max="8958" width="16.140625" style="1" hidden="1" customWidth="1"/>
    <col min="8959" max="8959" width="14.42578125" style="1" hidden="1" customWidth="1"/>
    <col min="8960" max="8960" width="14.140625" style="1" hidden="1" customWidth="1"/>
    <col min="8961" max="8961" width="16.28515625" style="1" hidden="1" customWidth="1"/>
    <col min="8962" max="8962" width="14.42578125" style="1" hidden="1" customWidth="1"/>
    <col min="8963" max="8964" width="13.42578125" style="1" hidden="1" customWidth="1"/>
    <col min="8965" max="8965" width="15.7109375" style="1" hidden="1" customWidth="1"/>
    <col min="8966" max="8966" width="12.85546875" style="1" hidden="1" customWidth="1"/>
    <col min="8967" max="8967" width="14.42578125" style="1" hidden="1" customWidth="1"/>
    <col min="8968" max="8968" width="14.140625" style="1" hidden="1" customWidth="1"/>
    <col min="8969" max="8969" width="16.140625" style="1" hidden="1" customWidth="1"/>
    <col min="8970" max="8970" width="14.85546875" style="1" hidden="1" customWidth="1"/>
    <col min="8971" max="8971" width="14.42578125" style="1" hidden="1" customWidth="1"/>
    <col min="8972" max="9198" width="0" style="1" hidden="1" customWidth="1"/>
    <col min="9199" max="9199" width="17.42578125" style="1" hidden="1" customWidth="1"/>
    <col min="9200" max="9200" width="18.5703125" style="1" hidden="1" customWidth="1"/>
    <col min="9201" max="9201" width="15.140625" style="1" hidden="1" customWidth="1"/>
    <col min="9202" max="9202" width="13.85546875" style="1" hidden="1" customWidth="1"/>
    <col min="9203" max="9203" width="14.42578125" style="1" hidden="1" customWidth="1"/>
    <col min="9204" max="9204" width="14.7109375" style="1" hidden="1" customWidth="1"/>
    <col min="9205" max="9205" width="15" style="1" hidden="1" customWidth="1"/>
    <col min="9206" max="9206" width="14.42578125" style="1" hidden="1" customWidth="1"/>
    <col min="9207" max="9207" width="14" style="1" hidden="1" customWidth="1"/>
    <col min="9208" max="9208" width="16.7109375" style="1" hidden="1" customWidth="1"/>
    <col min="9209" max="9209" width="14.42578125" style="1" hidden="1" customWidth="1"/>
    <col min="9210" max="9210" width="14.85546875" style="1" hidden="1" customWidth="1"/>
    <col min="9211" max="9211" width="14.5703125" style="1" hidden="1" customWidth="1"/>
    <col min="9212" max="9212" width="14.42578125" style="1" hidden="1" customWidth="1"/>
    <col min="9213" max="9213" width="14.140625" style="1" hidden="1" customWidth="1"/>
    <col min="9214" max="9214" width="16.140625" style="1" hidden="1" customWidth="1"/>
    <col min="9215" max="9215" width="14.42578125" style="1" hidden="1" customWidth="1"/>
    <col min="9216" max="9216" width="14.140625" style="1" hidden="1" customWidth="1"/>
    <col min="9217" max="9217" width="16.28515625" style="1" hidden="1" customWidth="1"/>
    <col min="9218" max="9218" width="14.42578125" style="1" hidden="1" customWidth="1"/>
    <col min="9219" max="9220" width="13.42578125" style="1" hidden="1" customWidth="1"/>
    <col min="9221" max="9221" width="15.7109375" style="1" hidden="1" customWidth="1"/>
    <col min="9222" max="9222" width="12.85546875" style="1" hidden="1" customWidth="1"/>
    <col min="9223" max="9223" width="14.42578125" style="1" hidden="1" customWidth="1"/>
    <col min="9224" max="9224" width="14.140625" style="1" hidden="1" customWidth="1"/>
    <col min="9225" max="9225" width="16.140625" style="1" hidden="1" customWidth="1"/>
    <col min="9226" max="9226" width="14.85546875" style="1" hidden="1" customWidth="1"/>
    <col min="9227" max="9227" width="14.42578125" style="1" hidden="1" customWidth="1"/>
    <col min="9228" max="9454" width="0" style="1" hidden="1" customWidth="1"/>
    <col min="9455" max="9455" width="17.42578125" style="1" hidden="1" customWidth="1"/>
    <col min="9456" max="9456" width="18.5703125" style="1" hidden="1" customWidth="1"/>
    <col min="9457" max="9457" width="15.140625" style="1" hidden="1" customWidth="1"/>
    <col min="9458" max="9458" width="13.85546875" style="1" hidden="1" customWidth="1"/>
    <col min="9459" max="9459" width="14.42578125" style="1" hidden="1" customWidth="1"/>
    <col min="9460" max="9460" width="14.7109375" style="1" hidden="1" customWidth="1"/>
    <col min="9461" max="9461" width="15" style="1" hidden="1" customWidth="1"/>
    <col min="9462" max="9462" width="14.42578125" style="1" hidden="1" customWidth="1"/>
    <col min="9463" max="9463" width="14" style="1" hidden="1" customWidth="1"/>
    <col min="9464" max="9464" width="16.7109375" style="1" hidden="1" customWidth="1"/>
    <col min="9465" max="9465" width="14.42578125" style="1" hidden="1" customWidth="1"/>
    <col min="9466" max="9466" width="14.85546875" style="1" hidden="1" customWidth="1"/>
    <col min="9467" max="9467" width="14.5703125" style="1" hidden="1" customWidth="1"/>
    <col min="9468" max="9468" width="14.42578125" style="1" hidden="1" customWidth="1"/>
    <col min="9469" max="9469" width="14.140625" style="1" hidden="1" customWidth="1"/>
    <col min="9470" max="9470" width="16.140625" style="1" hidden="1" customWidth="1"/>
    <col min="9471" max="9471" width="14.42578125" style="1" hidden="1" customWidth="1"/>
    <col min="9472" max="9472" width="14.140625" style="1" hidden="1" customWidth="1"/>
    <col min="9473" max="9473" width="16.28515625" style="1" hidden="1" customWidth="1"/>
    <col min="9474" max="9474" width="14.42578125" style="1" hidden="1" customWidth="1"/>
    <col min="9475" max="9476" width="13.42578125" style="1" hidden="1" customWidth="1"/>
    <col min="9477" max="9477" width="15.7109375" style="1" hidden="1" customWidth="1"/>
    <col min="9478" max="9478" width="12.85546875" style="1" hidden="1" customWidth="1"/>
    <col min="9479" max="9479" width="14.42578125" style="1" hidden="1" customWidth="1"/>
    <col min="9480" max="9480" width="14.140625" style="1" hidden="1" customWidth="1"/>
    <col min="9481" max="9481" width="16.140625" style="1" hidden="1" customWidth="1"/>
    <col min="9482" max="9482" width="14.85546875" style="1" hidden="1" customWidth="1"/>
    <col min="9483" max="9483" width="14.42578125" style="1" hidden="1" customWidth="1"/>
    <col min="9484" max="9710" width="0" style="1" hidden="1" customWidth="1"/>
    <col min="9711" max="9711" width="17.42578125" style="1" hidden="1" customWidth="1"/>
    <col min="9712" max="9712" width="18.5703125" style="1" hidden="1" customWidth="1"/>
    <col min="9713" max="9713" width="15.140625" style="1" hidden="1" customWidth="1"/>
    <col min="9714" max="9714" width="13.85546875" style="1" hidden="1" customWidth="1"/>
    <col min="9715" max="9715" width="14.42578125" style="1" hidden="1" customWidth="1"/>
    <col min="9716" max="9716" width="14.7109375" style="1" hidden="1" customWidth="1"/>
    <col min="9717" max="9717" width="15" style="1" hidden="1" customWidth="1"/>
    <col min="9718" max="9718" width="14.42578125" style="1" hidden="1" customWidth="1"/>
    <col min="9719" max="9719" width="14" style="1" hidden="1" customWidth="1"/>
    <col min="9720" max="9720" width="16.7109375" style="1" hidden="1" customWidth="1"/>
    <col min="9721" max="9721" width="14.42578125" style="1" hidden="1" customWidth="1"/>
    <col min="9722" max="9722" width="14.85546875" style="1" hidden="1" customWidth="1"/>
    <col min="9723" max="9723" width="14.5703125" style="1" hidden="1" customWidth="1"/>
    <col min="9724" max="9724" width="14.42578125" style="1" hidden="1" customWidth="1"/>
    <col min="9725" max="9725" width="14.140625" style="1" hidden="1" customWidth="1"/>
    <col min="9726" max="9726" width="16.140625" style="1" hidden="1" customWidth="1"/>
    <col min="9727" max="9727" width="14.42578125" style="1" hidden="1" customWidth="1"/>
    <col min="9728" max="9728" width="14.140625" style="1" hidden="1" customWidth="1"/>
    <col min="9729" max="9729" width="16.28515625" style="1" hidden="1" customWidth="1"/>
    <col min="9730" max="9730" width="14.42578125" style="1" hidden="1" customWidth="1"/>
    <col min="9731" max="9732" width="13.42578125" style="1" hidden="1" customWidth="1"/>
    <col min="9733" max="9733" width="15.7109375" style="1" hidden="1" customWidth="1"/>
    <col min="9734" max="9734" width="12.85546875" style="1" hidden="1" customWidth="1"/>
    <col min="9735" max="9735" width="14.42578125" style="1" hidden="1" customWidth="1"/>
    <col min="9736" max="9736" width="14.140625" style="1" hidden="1" customWidth="1"/>
    <col min="9737" max="9737" width="16.140625" style="1" hidden="1" customWidth="1"/>
    <col min="9738" max="9738" width="14.85546875" style="1" hidden="1" customWidth="1"/>
    <col min="9739" max="9739" width="14.42578125" style="1" hidden="1" customWidth="1"/>
    <col min="9740" max="9966" width="0" style="1" hidden="1" customWidth="1"/>
    <col min="9967" max="9967" width="17.42578125" style="1" hidden="1" customWidth="1"/>
    <col min="9968" max="9968" width="18.5703125" style="1" hidden="1" customWidth="1"/>
    <col min="9969" max="9969" width="15.140625" style="1" hidden="1" customWidth="1"/>
    <col min="9970" max="9970" width="13.85546875" style="1" hidden="1" customWidth="1"/>
    <col min="9971" max="9971" width="14.42578125" style="1" hidden="1" customWidth="1"/>
    <col min="9972" max="9972" width="14.7109375" style="1" hidden="1" customWidth="1"/>
    <col min="9973" max="9973" width="15" style="1" hidden="1" customWidth="1"/>
    <col min="9974" max="9974" width="14.42578125" style="1" hidden="1" customWidth="1"/>
    <col min="9975" max="9975" width="14" style="1" hidden="1" customWidth="1"/>
    <col min="9976" max="9976" width="16.7109375" style="1" hidden="1" customWidth="1"/>
    <col min="9977" max="9977" width="14.42578125" style="1" hidden="1" customWidth="1"/>
    <col min="9978" max="9978" width="14.85546875" style="1" hidden="1" customWidth="1"/>
    <col min="9979" max="9979" width="14.5703125" style="1" hidden="1" customWidth="1"/>
    <col min="9980" max="9980" width="14.42578125" style="1" hidden="1" customWidth="1"/>
    <col min="9981" max="9981" width="14.140625" style="1" hidden="1" customWidth="1"/>
    <col min="9982" max="9982" width="16.140625" style="1" hidden="1" customWidth="1"/>
    <col min="9983" max="9983" width="14.42578125" style="1" hidden="1" customWidth="1"/>
    <col min="9984" max="9984" width="14.140625" style="1" hidden="1" customWidth="1"/>
    <col min="9985" max="9985" width="16.28515625" style="1" hidden="1" customWidth="1"/>
    <col min="9986" max="9986" width="14.42578125" style="1" hidden="1" customWidth="1"/>
    <col min="9987" max="9988" width="13.42578125" style="1" hidden="1" customWidth="1"/>
    <col min="9989" max="9989" width="15.7109375" style="1" hidden="1" customWidth="1"/>
    <col min="9990" max="9990" width="12.85546875" style="1" hidden="1" customWidth="1"/>
    <col min="9991" max="9991" width="14.42578125" style="1" hidden="1" customWidth="1"/>
    <col min="9992" max="9992" width="14.140625" style="1" hidden="1" customWidth="1"/>
    <col min="9993" max="9993" width="16.140625" style="1" hidden="1" customWidth="1"/>
    <col min="9994" max="9994" width="14.85546875" style="1" hidden="1" customWidth="1"/>
    <col min="9995" max="9995" width="14.42578125" style="1" hidden="1" customWidth="1"/>
    <col min="9996" max="10222" width="0" style="1" hidden="1" customWidth="1"/>
    <col min="10223" max="10223" width="17.42578125" style="1" hidden="1" customWidth="1"/>
    <col min="10224" max="10224" width="18.5703125" style="1" hidden="1" customWidth="1"/>
    <col min="10225" max="10225" width="15.140625" style="1" hidden="1" customWidth="1"/>
    <col min="10226" max="10226" width="13.85546875" style="1" hidden="1" customWidth="1"/>
    <col min="10227" max="10227" width="14.42578125" style="1" hidden="1" customWidth="1"/>
    <col min="10228" max="10228" width="14.7109375" style="1" hidden="1" customWidth="1"/>
    <col min="10229" max="10229" width="15" style="1" hidden="1" customWidth="1"/>
    <col min="10230" max="10230" width="14.42578125" style="1" hidden="1" customWidth="1"/>
    <col min="10231" max="10231" width="14" style="1" hidden="1" customWidth="1"/>
    <col min="10232" max="10232" width="16.7109375" style="1" hidden="1" customWidth="1"/>
    <col min="10233" max="10233" width="14.42578125" style="1" hidden="1" customWidth="1"/>
    <col min="10234" max="10234" width="14.85546875" style="1" hidden="1" customWidth="1"/>
    <col min="10235" max="10235" width="14.5703125" style="1" hidden="1" customWidth="1"/>
    <col min="10236" max="10236" width="14.42578125" style="1" hidden="1" customWidth="1"/>
    <col min="10237" max="10237" width="14.140625" style="1" hidden="1" customWidth="1"/>
    <col min="10238" max="10238" width="16.140625" style="1" hidden="1" customWidth="1"/>
    <col min="10239" max="10239" width="14.42578125" style="1" hidden="1" customWidth="1"/>
    <col min="10240" max="10240" width="14.140625" style="1" hidden="1" customWidth="1"/>
    <col min="10241" max="10241" width="16.28515625" style="1" hidden="1" customWidth="1"/>
    <col min="10242" max="10242" width="14.42578125" style="1" hidden="1" customWidth="1"/>
    <col min="10243" max="10244" width="13.42578125" style="1" hidden="1" customWidth="1"/>
    <col min="10245" max="10245" width="15.7109375" style="1" hidden="1" customWidth="1"/>
    <col min="10246" max="10246" width="12.85546875" style="1" hidden="1" customWidth="1"/>
    <col min="10247" max="10247" width="14.42578125" style="1" hidden="1" customWidth="1"/>
    <col min="10248" max="10248" width="14.140625" style="1" hidden="1" customWidth="1"/>
    <col min="10249" max="10249" width="16.140625" style="1" hidden="1" customWidth="1"/>
    <col min="10250" max="10250" width="14.85546875" style="1" hidden="1" customWidth="1"/>
    <col min="10251" max="10251" width="14.42578125" style="1" hidden="1" customWidth="1"/>
    <col min="10252" max="10478" width="0" style="1" hidden="1" customWidth="1"/>
    <col min="10479" max="10479" width="17.42578125" style="1" hidden="1" customWidth="1"/>
    <col min="10480" max="10480" width="18.5703125" style="1" hidden="1" customWidth="1"/>
    <col min="10481" max="10481" width="15.140625" style="1" hidden="1" customWidth="1"/>
    <col min="10482" max="10482" width="13.85546875" style="1" hidden="1" customWidth="1"/>
    <col min="10483" max="10483" width="14.42578125" style="1" hidden="1" customWidth="1"/>
    <col min="10484" max="10484" width="14.7109375" style="1" hidden="1" customWidth="1"/>
    <col min="10485" max="10485" width="15" style="1" hidden="1" customWidth="1"/>
    <col min="10486" max="10486" width="14.42578125" style="1" hidden="1" customWidth="1"/>
    <col min="10487" max="10487" width="14" style="1" hidden="1" customWidth="1"/>
    <col min="10488" max="10488" width="16.7109375" style="1" hidden="1" customWidth="1"/>
    <col min="10489" max="10489" width="14.42578125" style="1" hidden="1" customWidth="1"/>
    <col min="10490" max="10490" width="14.85546875" style="1" hidden="1" customWidth="1"/>
    <col min="10491" max="10491" width="14.5703125" style="1" hidden="1" customWidth="1"/>
    <col min="10492" max="10492" width="14.42578125" style="1" hidden="1" customWidth="1"/>
    <col min="10493" max="10493" width="14.140625" style="1" hidden="1" customWidth="1"/>
    <col min="10494" max="10494" width="16.140625" style="1" hidden="1" customWidth="1"/>
    <col min="10495" max="10495" width="14.42578125" style="1" hidden="1" customWidth="1"/>
    <col min="10496" max="10496" width="14.140625" style="1" hidden="1" customWidth="1"/>
    <col min="10497" max="10497" width="16.28515625" style="1" hidden="1" customWidth="1"/>
    <col min="10498" max="10498" width="14.42578125" style="1" hidden="1" customWidth="1"/>
    <col min="10499" max="10500" width="13.42578125" style="1" hidden="1" customWidth="1"/>
    <col min="10501" max="10501" width="15.7109375" style="1" hidden="1" customWidth="1"/>
    <col min="10502" max="10502" width="12.85546875" style="1" hidden="1" customWidth="1"/>
    <col min="10503" max="10503" width="14.42578125" style="1" hidden="1" customWidth="1"/>
    <col min="10504" max="10504" width="14.140625" style="1" hidden="1" customWidth="1"/>
    <col min="10505" max="10505" width="16.140625" style="1" hidden="1" customWidth="1"/>
    <col min="10506" max="10506" width="14.85546875" style="1" hidden="1" customWidth="1"/>
    <col min="10507" max="10507" width="14.42578125" style="1" hidden="1" customWidth="1"/>
    <col min="10508" max="10734" width="0" style="1" hidden="1" customWidth="1"/>
    <col min="10735" max="10735" width="17.42578125" style="1" hidden="1" customWidth="1"/>
    <col min="10736" max="10736" width="18.5703125" style="1" hidden="1" customWidth="1"/>
    <col min="10737" max="10737" width="15.140625" style="1" hidden="1" customWidth="1"/>
    <col min="10738" max="10738" width="13.85546875" style="1" hidden="1" customWidth="1"/>
    <col min="10739" max="10739" width="14.42578125" style="1" hidden="1" customWidth="1"/>
    <col min="10740" max="10740" width="14.7109375" style="1" hidden="1" customWidth="1"/>
    <col min="10741" max="10741" width="15" style="1" hidden="1" customWidth="1"/>
    <col min="10742" max="10742" width="14.42578125" style="1" hidden="1" customWidth="1"/>
    <col min="10743" max="10743" width="14" style="1" hidden="1" customWidth="1"/>
    <col min="10744" max="10744" width="16.7109375" style="1" hidden="1" customWidth="1"/>
    <col min="10745" max="10745" width="14.42578125" style="1" hidden="1" customWidth="1"/>
    <col min="10746" max="10746" width="14.85546875" style="1" hidden="1" customWidth="1"/>
    <col min="10747" max="10747" width="14.5703125" style="1" hidden="1" customWidth="1"/>
    <col min="10748" max="10748" width="14.42578125" style="1" hidden="1" customWidth="1"/>
    <col min="10749" max="10749" width="14.140625" style="1" hidden="1" customWidth="1"/>
    <col min="10750" max="10750" width="16.140625" style="1" hidden="1" customWidth="1"/>
    <col min="10751" max="10751" width="14.42578125" style="1" hidden="1" customWidth="1"/>
    <col min="10752" max="10752" width="14.140625" style="1" hidden="1" customWidth="1"/>
    <col min="10753" max="10753" width="16.28515625" style="1" hidden="1" customWidth="1"/>
    <col min="10754" max="10754" width="14.42578125" style="1" hidden="1" customWidth="1"/>
    <col min="10755" max="10756" width="13.42578125" style="1" hidden="1" customWidth="1"/>
    <col min="10757" max="10757" width="15.7109375" style="1" hidden="1" customWidth="1"/>
    <col min="10758" max="10758" width="12.85546875" style="1" hidden="1" customWidth="1"/>
    <col min="10759" max="10759" width="14.42578125" style="1" hidden="1" customWidth="1"/>
    <col min="10760" max="10760" width="14.140625" style="1" hidden="1" customWidth="1"/>
    <col min="10761" max="10761" width="16.140625" style="1" hidden="1" customWidth="1"/>
    <col min="10762" max="10762" width="14.85546875" style="1" hidden="1" customWidth="1"/>
    <col min="10763" max="10763" width="14.42578125" style="1" hidden="1" customWidth="1"/>
    <col min="10764" max="10990" width="0" style="1" hidden="1" customWidth="1"/>
    <col min="10991" max="10991" width="17.42578125" style="1" hidden="1" customWidth="1"/>
    <col min="10992" max="10992" width="18.5703125" style="1" hidden="1" customWidth="1"/>
    <col min="10993" max="10993" width="15.140625" style="1" hidden="1" customWidth="1"/>
    <col min="10994" max="10994" width="13.85546875" style="1" hidden="1" customWidth="1"/>
    <col min="10995" max="10995" width="14.42578125" style="1" hidden="1" customWidth="1"/>
    <col min="10996" max="10996" width="14.7109375" style="1" hidden="1" customWidth="1"/>
    <col min="10997" max="10997" width="15" style="1" hidden="1" customWidth="1"/>
    <col min="10998" max="10998" width="14.42578125" style="1" hidden="1" customWidth="1"/>
    <col min="10999" max="10999" width="14" style="1" hidden="1" customWidth="1"/>
    <col min="11000" max="11000" width="16.7109375" style="1" hidden="1" customWidth="1"/>
    <col min="11001" max="11001" width="14.42578125" style="1" hidden="1" customWidth="1"/>
    <col min="11002" max="11002" width="14.85546875" style="1" hidden="1" customWidth="1"/>
    <col min="11003" max="11003" width="14.5703125" style="1" hidden="1" customWidth="1"/>
    <col min="11004" max="11004" width="14.42578125" style="1" hidden="1" customWidth="1"/>
    <col min="11005" max="11005" width="14.140625" style="1" hidden="1" customWidth="1"/>
    <col min="11006" max="11006" width="16.140625" style="1" hidden="1" customWidth="1"/>
    <col min="11007" max="11007" width="14.42578125" style="1" hidden="1" customWidth="1"/>
    <col min="11008" max="11008" width="14.140625" style="1" hidden="1" customWidth="1"/>
    <col min="11009" max="11009" width="16.28515625" style="1" hidden="1" customWidth="1"/>
    <col min="11010" max="11010" width="14.42578125" style="1" hidden="1" customWidth="1"/>
    <col min="11011" max="11012" width="13.42578125" style="1" hidden="1" customWidth="1"/>
    <col min="11013" max="11013" width="15.7109375" style="1" hidden="1" customWidth="1"/>
    <col min="11014" max="11014" width="12.85546875" style="1" hidden="1" customWidth="1"/>
    <col min="11015" max="11015" width="14.42578125" style="1" hidden="1" customWidth="1"/>
    <col min="11016" max="11016" width="14.140625" style="1" hidden="1" customWidth="1"/>
    <col min="11017" max="11017" width="16.140625" style="1" hidden="1" customWidth="1"/>
    <col min="11018" max="11018" width="14.85546875" style="1" hidden="1" customWidth="1"/>
    <col min="11019" max="11019" width="14.42578125" style="1" hidden="1" customWidth="1"/>
    <col min="11020" max="11246" width="0" style="1" hidden="1" customWidth="1"/>
    <col min="11247" max="11247" width="17.42578125" style="1" hidden="1" customWidth="1"/>
    <col min="11248" max="11248" width="18.5703125" style="1" hidden="1" customWidth="1"/>
    <col min="11249" max="11249" width="15.140625" style="1" hidden="1" customWidth="1"/>
    <col min="11250" max="11250" width="13.85546875" style="1" hidden="1" customWidth="1"/>
    <col min="11251" max="11251" width="14.42578125" style="1" hidden="1" customWidth="1"/>
    <col min="11252" max="11252" width="14.7109375" style="1" hidden="1" customWidth="1"/>
    <col min="11253" max="11253" width="15" style="1" hidden="1" customWidth="1"/>
    <col min="11254" max="11254" width="14.42578125" style="1" hidden="1" customWidth="1"/>
    <col min="11255" max="11255" width="14" style="1" hidden="1" customWidth="1"/>
    <col min="11256" max="11256" width="16.7109375" style="1" hidden="1" customWidth="1"/>
    <col min="11257" max="11257" width="14.42578125" style="1" hidden="1" customWidth="1"/>
    <col min="11258" max="11258" width="14.85546875" style="1" hidden="1" customWidth="1"/>
    <col min="11259" max="11259" width="14.5703125" style="1" hidden="1" customWidth="1"/>
    <col min="11260" max="11260" width="14.42578125" style="1" hidden="1" customWidth="1"/>
    <col min="11261" max="11261" width="14.140625" style="1" hidden="1" customWidth="1"/>
    <col min="11262" max="11262" width="16.140625" style="1" hidden="1" customWidth="1"/>
    <col min="11263" max="11263" width="14.42578125" style="1" hidden="1" customWidth="1"/>
    <col min="11264" max="11264" width="14.140625" style="1" hidden="1" customWidth="1"/>
    <col min="11265" max="11265" width="16.28515625" style="1" hidden="1" customWidth="1"/>
    <col min="11266" max="11266" width="14.42578125" style="1" hidden="1" customWidth="1"/>
    <col min="11267" max="11268" width="13.42578125" style="1" hidden="1" customWidth="1"/>
    <col min="11269" max="11269" width="15.7109375" style="1" hidden="1" customWidth="1"/>
    <col min="11270" max="11270" width="12.85546875" style="1" hidden="1" customWidth="1"/>
    <col min="11271" max="11271" width="14.42578125" style="1" hidden="1" customWidth="1"/>
    <col min="11272" max="11272" width="14.140625" style="1" hidden="1" customWidth="1"/>
    <col min="11273" max="11273" width="16.140625" style="1" hidden="1" customWidth="1"/>
    <col min="11274" max="11274" width="14.85546875" style="1" hidden="1" customWidth="1"/>
    <col min="11275" max="11275" width="14.42578125" style="1" hidden="1" customWidth="1"/>
    <col min="11276" max="11502" width="0" style="1" hidden="1" customWidth="1"/>
    <col min="11503" max="11503" width="17.42578125" style="1" hidden="1" customWidth="1"/>
    <col min="11504" max="11504" width="18.5703125" style="1" hidden="1" customWidth="1"/>
    <col min="11505" max="11505" width="15.140625" style="1" hidden="1" customWidth="1"/>
    <col min="11506" max="11506" width="13.85546875" style="1" hidden="1" customWidth="1"/>
    <col min="11507" max="11507" width="14.42578125" style="1" hidden="1" customWidth="1"/>
    <col min="11508" max="11508" width="14.7109375" style="1" hidden="1" customWidth="1"/>
    <col min="11509" max="11509" width="15" style="1" hidden="1" customWidth="1"/>
    <col min="11510" max="11510" width="14.42578125" style="1" hidden="1" customWidth="1"/>
    <col min="11511" max="11511" width="14" style="1" hidden="1" customWidth="1"/>
    <col min="11512" max="11512" width="16.7109375" style="1" hidden="1" customWidth="1"/>
    <col min="11513" max="11513" width="14.42578125" style="1" hidden="1" customWidth="1"/>
    <col min="11514" max="11514" width="14.85546875" style="1" hidden="1" customWidth="1"/>
    <col min="11515" max="11515" width="14.5703125" style="1" hidden="1" customWidth="1"/>
    <col min="11516" max="11516" width="14.42578125" style="1" hidden="1" customWidth="1"/>
    <col min="11517" max="11517" width="14.140625" style="1" hidden="1" customWidth="1"/>
    <col min="11518" max="11518" width="16.140625" style="1" hidden="1" customWidth="1"/>
    <col min="11519" max="11519" width="14.42578125" style="1" hidden="1" customWidth="1"/>
    <col min="11520" max="11520" width="14.140625" style="1" hidden="1" customWidth="1"/>
    <col min="11521" max="11521" width="16.28515625" style="1" hidden="1" customWidth="1"/>
    <col min="11522" max="11522" width="14.42578125" style="1" hidden="1" customWidth="1"/>
    <col min="11523" max="11524" width="13.42578125" style="1" hidden="1" customWidth="1"/>
    <col min="11525" max="11525" width="15.7109375" style="1" hidden="1" customWidth="1"/>
    <col min="11526" max="11526" width="12.85546875" style="1" hidden="1" customWidth="1"/>
    <col min="11527" max="11527" width="14.42578125" style="1" hidden="1" customWidth="1"/>
    <col min="11528" max="11528" width="14.140625" style="1" hidden="1" customWidth="1"/>
    <col min="11529" max="11529" width="16.140625" style="1" hidden="1" customWidth="1"/>
    <col min="11530" max="11530" width="14.85546875" style="1" hidden="1" customWidth="1"/>
    <col min="11531" max="11531" width="14.42578125" style="1" hidden="1" customWidth="1"/>
    <col min="11532" max="11758" width="0" style="1" hidden="1" customWidth="1"/>
    <col min="11759" max="11759" width="17.42578125" style="1" hidden="1" customWidth="1"/>
    <col min="11760" max="11760" width="18.5703125" style="1" hidden="1" customWidth="1"/>
    <col min="11761" max="11761" width="15.140625" style="1" hidden="1" customWidth="1"/>
    <col min="11762" max="11762" width="13.85546875" style="1" hidden="1" customWidth="1"/>
    <col min="11763" max="11763" width="14.42578125" style="1" hidden="1" customWidth="1"/>
    <col min="11764" max="11764" width="14.7109375" style="1" hidden="1" customWidth="1"/>
    <col min="11765" max="11765" width="15" style="1" hidden="1" customWidth="1"/>
    <col min="11766" max="11766" width="14.42578125" style="1" hidden="1" customWidth="1"/>
    <col min="11767" max="11767" width="14" style="1" hidden="1" customWidth="1"/>
    <col min="11768" max="11768" width="16.7109375" style="1" hidden="1" customWidth="1"/>
    <col min="11769" max="11769" width="14.42578125" style="1" hidden="1" customWidth="1"/>
    <col min="11770" max="11770" width="14.85546875" style="1" hidden="1" customWidth="1"/>
    <col min="11771" max="11771" width="14.5703125" style="1" hidden="1" customWidth="1"/>
    <col min="11772" max="11772" width="14.42578125" style="1" hidden="1" customWidth="1"/>
    <col min="11773" max="11773" width="14.140625" style="1" hidden="1" customWidth="1"/>
    <col min="11774" max="11774" width="16.140625" style="1" hidden="1" customWidth="1"/>
    <col min="11775" max="11775" width="14.42578125" style="1" hidden="1" customWidth="1"/>
    <col min="11776" max="11776" width="14.140625" style="1" hidden="1" customWidth="1"/>
    <col min="11777" max="11777" width="16.28515625" style="1" hidden="1" customWidth="1"/>
    <col min="11778" max="11778" width="14.42578125" style="1" hidden="1" customWidth="1"/>
    <col min="11779" max="11780" width="13.42578125" style="1" hidden="1" customWidth="1"/>
    <col min="11781" max="11781" width="15.7109375" style="1" hidden="1" customWidth="1"/>
    <col min="11782" max="11782" width="12.85546875" style="1" hidden="1" customWidth="1"/>
    <col min="11783" max="11783" width="14.42578125" style="1" hidden="1" customWidth="1"/>
    <col min="11784" max="11784" width="14.140625" style="1" hidden="1" customWidth="1"/>
    <col min="11785" max="11785" width="16.140625" style="1" hidden="1" customWidth="1"/>
    <col min="11786" max="11786" width="14.85546875" style="1" hidden="1" customWidth="1"/>
    <col min="11787" max="11787" width="14.42578125" style="1" hidden="1" customWidth="1"/>
    <col min="11788" max="12014" width="0" style="1" hidden="1" customWidth="1"/>
    <col min="12015" max="12015" width="17.42578125" style="1" hidden="1" customWidth="1"/>
    <col min="12016" max="12016" width="18.5703125" style="1" hidden="1" customWidth="1"/>
    <col min="12017" max="12017" width="15.140625" style="1" hidden="1" customWidth="1"/>
    <col min="12018" max="12018" width="13.85546875" style="1" hidden="1" customWidth="1"/>
    <col min="12019" max="12019" width="14.42578125" style="1" hidden="1" customWidth="1"/>
    <col min="12020" max="12020" width="14.7109375" style="1" hidden="1" customWidth="1"/>
    <col min="12021" max="12021" width="15" style="1" hidden="1" customWidth="1"/>
    <col min="12022" max="12022" width="14.42578125" style="1" hidden="1" customWidth="1"/>
    <col min="12023" max="12023" width="14" style="1" hidden="1" customWidth="1"/>
    <col min="12024" max="12024" width="16.7109375" style="1" hidden="1" customWidth="1"/>
    <col min="12025" max="12025" width="14.42578125" style="1" hidden="1" customWidth="1"/>
    <col min="12026" max="12026" width="14.85546875" style="1" hidden="1" customWidth="1"/>
    <col min="12027" max="12027" width="14.5703125" style="1" hidden="1" customWidth="1"/>
    <col min="12028" max="12028" width="14.42578125" style="1" hidden="1" customWidth="1"/>
    <col min="12029" max="12029" width="14.140625" style="1" hidden="1" customWidth="1"/>
    <col min="12030" max="12030" width="16.140625" style="1" hidden="1" customWidth="1"/>
    <col min="12031" max="12031" width="14.42578125" style="1" hidden="1" customWidth="1"/>
    <col min="12032" max="12032" width="14.140625" style="1" hidden="1" customWidth="1"/>
    <col min="12033" max="12033" width="16.28515625" style="1" hidden="1" customWidth="1"/>
    <col min="12034" max="12034" width="14.42578125" style="1" hidden="1" customWidth="1"/>
    <col min="12035" max="12036" width="13.42578125" style="1" hidden="1" customWidth="1"/>
    <col min="12037" max="12037" width="15.7109375" style="1" hidden="1" customWidth="1"/>
    <col min="12038" max="12038" width="12.85546875" style="1" hidden="1" customWidth="1"/>
    <col min="12039" max="12039" width="14.42578125" style="1" hidden="1" customWidth="1"/>
    <col min="12040" max="12040" width="14.140625" style="1" hidden="1" customWidth="1"/>
    <col min="12041" max="12041" width="16.140625" style="1" hidden="1" customWidth="1"/>
    <col min="12042" max="12042" width="14.85546875" style="1" hidden="1" customWidth="1"/>
    <col min="12043" max="12043" width="14.42578125" style="1" hidden="1" customWidth="1"/>
    <col min="12044" max="12270" width="0" style="1" hidden="1" customWidth="1"/>
    <col min="12271" max="12271" width="17.42578125" style="1" hidden="1" customWidth="1"/>
    <col min="12272" max="12272" width="18.5703125" style="1" hidden="1" customWidth="1"/>
    <col min="12273" max="12273" width="15.140625" style="1" hidden="1" customWidth="1"/>
    <col min="12274" max="12274" width="13.85546875" style="1" hidden="1" customWidth="1"/>
    <col min="12275" max="12275" width="14.42578125" style="1" hidden="1" customWidth="1"/>
    <col min="12276" max="12276" width="14.7109375" style="1" hidden="1" customWidth="1"/>
    <col min="12277" max="12277" width="15" style="1" hidden="1" customWidth="1"/>
    <col min="12278" max="12278" width="14.42578125" style="1" hidden="1" customWidth="1"/>
    <col min="12279" max="12279" width="14" style="1" hidden="1" customWidth="1"/>
    <col min="12280" max="12280" width="16.7109375" style="1" hidden="1" customWidth="1"/>
    <col min="12281" max="12281" width="14.42578125" style="1" hidden="1" customWidth="1"/>
    <col min="12282" max="12282" width="14.85546875" style="1" hidden="1" customWidth="1"/>
    <col min="12283" max="12283" width="14.5703125" style="1" hidden="1" customWidth="1"/>
    <col min="12284" max="12284" width="14.42578125" style="1" hidden="1" customWidth="1"/>
    <col min="12285" max="12285" width="14.140625" style="1" hidden="1" customWidth="1"/>
    <col min="12286" max="12286" width="16.140625" style="1" hidden="1" customWidth="1"/>
    <col min="12287" max="12287" width="14.42578125" style="1" hidden="1" customWidth="1"/>
    <col min="12288" max="12288" width="14.140625" style="1" hidden="1" customWidth="1"/>
    <col min="12289" max="12289" width="16.28515625" style="1" hidden="1" customWidth="1"/>
    <col min="12290" max="12290" width="14.42578125" style="1" hidden="1" customWidth="1"/>
    <col min="12291" max="12292" width="13.42578125" style="1" hidden="1" customWidth="1"/>
    <col min="12293" max="12293" width="15.7109375" style="1" hidden="1" customWidth="1"/>
    <col min="12294" max="12294" width="12.85546875" style="1" hidden="1" customWidth="1"/>
    <col min="12295" max="12295" width="14.42578125" style="1" hidden="1" customWidth="1"/>
    <col min="12296" max="12296" width="14.140625" style="1" hidden="1" customWidth="1"/>
    <col min="12297" max="12297" width="16.140625" style="1" hidden="1" customWidth="1"/>
    <col min="12298" max="12298" width="14.85546875" style="1" hidden="1" customWidth="1"/>
    <col min="12299" max="12299" width="14.42578125" style="1" hidden="1" customWidth="1"/>
    <col min="12300" max="12526" width="0" style="1" hidden="1" customWidth="1"/>
    <col min="12527" max="12527" width="17.42578125" style="1" hidden="1" customWidth="1"/>
    <col min="12528" max="12528" width="18.5703125" style="1" hidden="1" customWidth="1"/>
    <col min="12529" max="12529" width="15.140625" style="1" hidden="1" customWidth="1"/>
    <col min="12530" max="12530" width="13.85546875" style="1" hidden="1" customWidth="1"/>
    <col min="12531" max="12531" width="14.42578125" style="1" hidden="1" customWidth="1"/>
    <col min="12532" max="12532" width="14.7109375" style="1" hidden="1" customWidth="1"/>
    <col min="12533" max="12533" width="15" style="1" hidden="1" customWidth="1"/>
    <col min="12534" max="12534" width="14.42578125" style="1" hidden="1" customWidth="1"/>
    <col min="12535" max="12535" width="14" style="1" hidden="1" customWidth="1"/>
    <col min="12536" max="12536" width="16.7109375" style="1" hidden="1" customWidth="1"/>
    <col min="12537" max="12537" width="14.42578125" style="1" hidden="1" customWidth="1"/>
    <col min="12538" max="12538" width="14.85546875" style="1" hidden="1" customWidth="1"/>
    <col min="12539" max="12539" width="14.5703125" style="1" hidden="1" customWidth="1"/>
    <col min="12540" max="12540" width="14.42578125" style="1" hidden="1" customWidth="1"/>
    <col min="12541" max="12541" width="14.140625" style="1" hidden="1" customWidth="1"/>
    <col min="12542" max="12542" width="16.140625" style="1" hidden="1" customWidth="1"/>
    <col min="12543" max="12543" width="14.42578125" style="1" hidden="1" customWidth="1"/>
    <col min="12544" max="12544" width="14.140625" style="1" hidden="1" customWidth="1"/>
    <col min="12545" max="12545" width="16.28515625" style="1" hidden="1" customWidth="1"/>
    <col min="12546" max="12546" width="14.42578125" style="1" hidden="1" customWidth="1"/>
    <col min="12547" max="12548" width="13.42578125" style="1" hidden="1" customWidth="1"/>
    <col min="12549" max="12549" width="15.7109375" style="1" hidden="1" customWidth="1"/>
    <col min="12550" max="12550" width="12.85546875" style="1" hidden="1" customWidth="1"/>
    <col min="12551" max="12551" width="14.42578125" style="1" hidden="1" customWidth="1"/>
    <col min="12552" max="12552" width="14.140625" style="1" hidden="1" customWidth="1"/>
    <col min="12553" max="12553" width="16.140625" style="1" hidden="1" customWidth="1"/>
    <col min="12554" max="12554" width="14.85546875" style="1" hidden="1" customWidth="1"/>
    <col min="12555" max="12555" width="14.42578125" style="1" hidden="1" customWidth="1"/>
    <col min="12556" max="12782" width="0" style="1" hidden="1" customWidth="1"/>
    <col min="12783" max="12783" width="17.42578125" style="1" hidden="1" customWidth="1"/>
    <col min="12784" max="12784" width="18.5703125" style="1" hidden="1" customWidth="1"/>
    <col min="12785" max="12785" width="15.140625" style="1" hidden="1" customWidth="1"/>
    <col min="12786" max="12786" width="13.85546875" style="1" hidden="1" customWidth="1"/>
    <col min="12787" max="12787" width="14.42578125" style="1" hidden="1" customWidth="1"/>
    <col min="12788" max="12788" width="14.7109375" style="1" hidden="1" customWidth="1"/>
    <col min="12789" max="12789" width="15" style="1" hidden="1" customWidth="1"/>
    <col min="12790" max="12790" width="14.42578125" style="1" hidden="1" customWidth="1"/>
    <col min="12791" max="12791" width="14" style="1" hidden="1" customWidth="1"/>
    <col min="12792" max="12792" width="16.7109375" style="1" hidden="1" customWidth="1"/>
    <col min="12793" max="12793" width="14.42578125" style="1" hidden="1" customWidth="1"/>
    <col min="12794" max="12794" width="14.85546875" style="1" hidden="1" customWidth="1"/>
    <col min="12795" max="12795" width="14.5703125" style="1" hidden="1" customWidth="1"/>
    <col min="12796" max="12796" width="14.42578125" style="1" hidden="1" customWidth="1"/>
    <col min="12797" max="12797" width="14.140625" style="1" hidden="1" customWidth="1"/>
    <col min="12798" max="12798" width="16.140625" style="1" hidden="1" customWidth="1"/>
    <col min="12799" max="12799" width="14.42578125" style="1" hidden="1" customWidth="1"/>
    <col min="12800" max="12800" width="14.140625" style="1" hidden="1" customWidth="1"/>
    <col min="12801" max="12801" width="16.28515625" style="1" hidden="1" customWidth="1"/>
    <col min="12802" max="12802" width="14.42578125" style="1" hidden="1" customWidth="1"/>
    <col min="12803" max="12804" width="13.42578125" style="1" hidden="1" customWidth="1"/>
    <col min="12805" max="12805" width="15.7109375" style="1" hidden="1" customWidth="1"/>
    <col min="12806" max="12806" width="12.85546875" style="1" hidden="1" customWidth="1"/>
    <col min="12807" max="12807" width="14.42578125" style="1" hidden="1" customWidth="1"/>
    <col min="12808" max="12808" width="14.140625" style="1" hidden="1" customWidth="1"/>
    <col min="12809" max="12809" width="16.140625" style="1" hidden="1" customWidth="1"/>
    <col min="12810" max="12810" width="14.85546875" style="1" hidden="1" customWidth="1"/>
    <col min="12811" max="12811" width="14.42578125" style="1" hidden="1" customWidth="1"/>
    <col min="12812" max="13038" width="0" style="1" hidden="1" customWidth="1"/>
    <col min="13039" max="13039" width="17.42578125" style="1" hidden="1" customWidth="1"/>
    <col min="13040" max="13040" width="18.5703125" style="1" hidden="1" customWidth="1"/>
    <col min="13041" max="13041" width="15.140625" style="1" hidden="1" customWidth="1"/>
    <col min="13042" max="13042" width="13.85546875" style="1" hidden="1" customWidth="1"/>
    <col min="13043" max="13043" width="14.42578125" style="1" hidden="1" customWidth="1"/>
    <col min="13044" max="13044" width="14.7109375" style="1" hidden="1" customWidth="1"/>
    <col min="13045" max="13045" width="15" style="1" hidden="1" customWidth="1"/>
    <col min="13046" max="13046" width="14.42578125" style="1" hidden="1" customWidth="1"/>
    <col min="13047" max="13047" width="14" style="1" hidden="1" customWidth="1"/>
    <col min="13048" max="13048" width="16.7109375" style="1" hidden="1" customWidth="1"/>
    <col min="13049" max="13049" width="14.42578125" style="1" hidden="1" customWidth="1"/>
    <col min="13050" max="13050" width="14.85546875" style="1" hidden="1" customWidth="1"/>
    <col min="13051" max="13051" width="14.5703125" style="1" hidden="1" customWidth="1"/>
    <col min="13052" max="13052" width="14.42578125" style="1" hidden="1" customWidth="1"/>
    <col min="13053" max="13053" width="14.140625" style="1" hidden="1" customWidth="1"/>
    <col min="13054" max="13054" width="16.140625" style="1" hidden="1" customWidth="1"/>
    <col min="13055" max="13055" width="14.42578125" style="1" hidden="1" customWidth="1"/>
    <col min="13056" max="13056" width="14.140625" style="1" hidden="1" customWidth="1"/>
    <col min="13057" max="13057" width="16.28515625" style="1" hidden="1" customWidth="1"/>
    <col min="13058" max="13058" width="14.42578125" style="1" hidden="1" customWidth="1"/>
    <col min="13059" max="13060" width="13.42578125" style="1" hidden="1" customWidth="1"/>
    <col min="13061" max="13061" width="15.7109375" style="1" hidden="1" customWidth="1"/>
    <col min="13062" max="13062" width="12.85546875" style="1" hidden="1" customWidth="1"/>
    <col min="13063" max="13063" width="14.42578125" style="1" hidden="1" customWidth="1"/>
    <col min="13064" max="13064" width="14.140625" style="1" hidden="1" customWidth="1"/>
    <col min="13065" max="13065" width="16.140625" style="1" hidden="1" customWidth="1"/>
    <col min="13066" max="13066" width="14.85546875" style="1" hidden="1" customWidth="1"/>
    <col min="13067" max="13067" width="14.42578125" style="1" hidden="1" customWidth="1"/>
    <col min="13068" max="13294" width="0" style="1" hidden="1" customWidth="1"/>
    <col min="13295" max="13295" width="17.42578125" style="1" hidden="1" customWidth="1"/>
    <col min="13296" max="13296" width="18.5703125" style="1" hidden="1" customWidth="1"/>
    <col min="13297" max="13297" width="15.140625" style="1" hidden="1" customWidth="1"/>
    <col min="13298" max="13298" width="13.85546875" style="1" hidden="1" customWidth="1"/>
    <col min="13299" max="13299" width="14.42578125" style="1" hidden="1" customWidth="1"/>
    <col min="13300" max="13300" width="14.7109375" style="1" hidden="1" customWidth="1"/>
    <col min="13301" max="13301" width="15" style="1" hidden="1" customWidth="1"/>
    <col min="13302" max="13302" width="14.42578125" style="1" hidden="1" customWidth="1"/>
    <col min="13303" max="13303" width="14" style="1" hidden="1" customWidth="1"/>
    <col min="13304" max="13304" width="16.7109375" style="1" hidden="1" customWidth="1"/>
    <col min="13305" max="13305" width="14.42578125" style="1" hidden="1" customWidth="1"/>
    <col min="13306" max="13306" width="14.85546875" style="1" hidden="1" customWidth="1"/>
    <col min="13307" max="13307" width="14.5703125" style="1" hidden="1" customWidth="1"/>
    <col min="13308" max="13308" width="14.42578125" style="1" hidden="1" customWidth="1"/>
    <col min="13309" max="13309" width="14.140625" style="1" hidden="1" customWidth="1"/>
    <col min="13310" max="13310" width="16.140625" style="1" hidden="1" customWidth="1"/>
    <col min="13311" max="13311" width="14.42578125" style="1" hidden="1" customWidth="1"/>
    <col min="13312" max="13312" width="14.140625" style="1" hidden="1" customWidth="1"/>
    <col min="13313" max="13313" width="16.28515625" style="1" hidden="1" customWidth="1"/>
    <col min="13314" max="13314" width="14.42578125" style="1" hidden="1" customWidth="1"/>
    <col min="13315" max="13316" width="13.42578125" style="1" hidden="1" customWidth="1"/>
    <col min="13317" max="13317" width="15.7109375" style="1" hidden="1" customWidth="1"/>
    <col min="13318" max="13318" width="12.85546875" style="1" hidden="1" customWidth="1"/>
    <col min="13319" max="13319" width="14.42578125" style="1" hidden="1" customWidth="1"/>
    <col min="13320" max="13320" width="14.140625" style="1" hidden="1" customWidth="1"/>
    <col min="13321" max="13321" width="16.140625" style="1" hidden="1" customWidth="1"/>
    <col min="13322" max="13322" width="14.85546875" style="1" hidden="1" customWidth="1"/>
    <col min="13323" max="13323" width="14.42578125" style="1" hidden="1" customWidth="1"/>
    <col min="13324" max="13550" width="0" style="1" hidden="1" customWidth="1"/>
    <col min="13551" max="13551" width="17.42578125" style="1" hidden="1" customWidth="1"/>
    <col min="13552" max="13552" width="18.5703125" style="1" hidden="1" customWidth="1"/>
    <col min="13553" max="13553" width="15.140625" style="1" hidden="1" customWidth="1"/>
    <col min="13554" max="13554" width="13.85546875" style="1" hidden="1" customWidth="1"/>
    <col min="13555" max="13555" width="14.42578125" style="1" hidden="1" customWidth="1"/>
    <col min="13556" max="13556" width="14.7109375" style="1" hidden="1" customWidth="1"/>
    <col min="13557" max="13557" width="15" style="1" hidden="1" customWidth="1"/>
    <col min="13558" max="13558" width="14.42578125" style="1" hidden="1" customWidth="1"/>
    <col min="13559" max="13559" width="14" style="1" hidden="1" customWidth="1"/>
    <col min="13560" max="13560" width="16.7109375" style="1" hidden="1" customWidth="1"/>
    <col min="13561" max="13561" width="14.42578125" style="1" hidden="1" customWidth="1"/>
    <col min="13562" max="13562" width="14.85546875" style="1" hidden="1" customWidth="1"/>
    <col min="13563" max="13563" width="14.5703125" style="1" hidden="1" customWidth="1"/>
    <col min="13564" max="13564" width="14.42578125" style="1" hidden="1" customWidth="1"/>
    <col min="13565" max="13565" width="14.140625" style="1" hidden="1" customWidth="1"/>
    <col min="13566" max="13566" width="16.140625" style="1" hidden="1" customWidth="1"/>
    <col min="13567" max="13567" width="14.42578125" style="1" hidden="1" customWidth="1"/>
    <col min="13568" max="13568" width="14.140625" style="1" hidden="1" customWidth="1"/>
    <col min="13569" max="13569" width="16.28515625" style="1" hidden="1" customWidth="1"/>
    <col min="13570" max="13570" width="14.42578125" style="1" hidden="1" customWidth="1"/>
    <col min="13571" max="13572" width="13.42578125" style="1" hidden="1" customWidth="1"/>
    <col min="13573" max="13573" width="15.7109375" style="1" hidden="1" customWidth="1"/>
    <col min="13574" max="13574" width="12.85546875" style="1" hidden="1" customWidth="1"/>
    <col min="13575" max="13575" width="14.42578125" style="1" hidden="1" customWidth="1"/>
    <col min="13576" max="13576" width="14.140625" style="1" hidden="1" customWidth="1"/>
    <col min="13577" max="13577" width="16.140625" style="1" hidden="1" customWidth="1"/>
    <col min="13578" max="13578" width="14.85546875" style="1" hidden="1" customWidth="1"/>
    <col min="13579" max="13579" width="14.42578125" style="1" hidden="1" customWidth="1"/>
    <col min="13580" max="13806" width="0" style="1" hidden="1" customWidth="1"/>
    <col min="13807" max="13807" width="17.42578125" style="1" hidden="1" customWidth="1"/>
    <col min="13808" max="13808" width="18.5703125" style="1" hidden="1" customWidth="1"/>
    <col min="13809" max="13809" width="15.140625" style="1" hidden="1" customWidth="1"/>
    <col min="13810" max="13810" width="13.85546875" style="1" hidden="1" customWidth="1"/>
    <col min="13811" max="13811" width="14.42578125" style="1" hidden="1" customWidth="1"/>
    <col min="13812" max="13812" width="14.7109375" style="1" hidden="1" customWidth="1"/>
    <col min="13813" max="13813" width="15" style="1" hidden="1" customWidth="1"/>
    <col min="13814" max="13814" width="14.42578125" style="1" hidden="1" customWidth="1"/>
    <col min="13815" max="13815" width="14" style="1" hidden="1" customWidth="1"/>
    <col min="13816" max="13816" width="16.7109375" style="1" hidden="1" customWidth="1"/>
    <col min="13817" max="13817" width="14.42578125" style="1" hidden="1" customWidth="1"/>
    <col min="13818" max="13818" width="14.85546875" style="1" hidden="1" customWidth="1"/>
    <col min="13819" max="13819" width="14.5703125" style="1" hidden="1" customWidth="1"/>
    <col min="13820" max="13820" width="14.42578125" style="1" hidden="1" customWidth="1"/>
    <col min="13821" max="13821" width="14.140625" style="1" hidden="1" customWidth="1"/>
    <col min="13822" max="13822" width="16.140625" style="1" hidden="1" customWidth="1"/>
    <col min="13823" max="13823" width="14.42578125" style="1" hidden="1" customWidth="1"/>
    <col min="13824" max="13824" width="14.140625" style="1" hidden="1" customWidth="1"/>
    <col min="13825" max="13825" width="16.28515625" style="1" hidden="1" customWidth="1"/>
    <col min="13826" max="13826" width="14.42578125" style="1" hidden="1" customWidth="1"/>
    <col min="13827" max="13828" width="13.42578125" style="1" hidden="1" customWidth="1"/>
    <col min="13829" max="13829" width="15.7109375" style="1" hidden="1" customWidth="1"/>
    <col min="13830" max="13830" width="12.85546875" style="1" hidden="1" customWidth="1"/>
    <col min="13831" max="13831" width="14.42578125" style="1" hidden="1" customWidth="1"/>
    <col min="13832" max="13832" width="14.140625" style="1" hidden="1" customWidth="1"/>
    <col min="13833" max="13833" width="16.140625" style="1" hidden="1" customWidth="1"/>
    <col min="13834" max="13834" width="14.85546875" style="1" hidden="1" customWidth="1"/>
    <col min="13835" max="13835" width="14.42578125" style="1" hidden="1" customWidth="1"/>
    <col min="13836" max="14062" width="0" style="1" hidden="1" customWidth="1"/>
    <col min="14063" max="14063" width="17.42578125" style="1" hidden="1" customWidth="1"/>
    <col min="14064" max="14064" width="18.5703125" style="1" hidden="1" customWidth="1"/>
    <col min="14065" max="14065" width="15.140625" style="1" hidden="1" customWidth="1"/>
    <col min="14066" max="14066" width="13.85546875" style="1" hidden="1" customWidth="1"/>
    <col min="14067" max="14067" width="14.42578125" style="1" hidden="1" customWidth="1"/>
    <col min="14068" max="14068" width="14.7109375" style="1" hidden="1" customWidth="1"/>
    <col min="14069" max="14069" width="15" style="1" hidden="1" customWidth="1"/>
    <col min="14070" max="14070" width="14.42578125" style="1" hidden="1" customWidth="1"/>
    <col min="14071" max="14071" width="14" style="1" hidden="1" customWidth="1"/>
    <col min="14072" max="14072" width="16.7109375" style="1" hidden="1" customWidth="1"/>
    <col min="14073" max="14073" width="14.42578125" style="1" hidden="1" customWidth="1"/>
    <col min="14074" max="14074" width="14.85546875" style="1" hidden="1" customWidth="1"/>
    <col min="14075" max="14075" width="14.5703125" style="1" hidden="1" customWidth="1"/>
    <col min="14076" max="14076" width="14.42578125" style="1" hidden="1" customWidth="1"/>
    <col min="14077" max="14077" width="14.140625" style="1" hidden="1" customWidth="1"/>
    <col min="14078" max="14078" width="16.140625" style="1" hidden="1" customWidth="1"/>
    <col min="14079" max="14079" width="14.42578125" style="1" hidden="1" customWidth="1"/>
    <col min="14080" max="14080" width="14.140625" style="1" hidden="1" customWidth="1"/>
    <col min="14081" max="14081" width="16.28515625" style="1" hidden="1" customWidth="1"/>
    <col min="14082" max="14082" width="14.42578125" style="1" hidden="1" customWidth="1"/>
    <col min="14083" max="14084" width="13.42578125" style="1" hidden="1" customWidth="1"/>
    <col min="14085" max="14085" width="15.7109375" style="1" hidden="1" customWidth="1"/>
    <col min="14086" max="14086" width="12.85546875" style="1" hidden="1" customWidth="1"/>
    <col min="14087" max="14087" width="14.42578125" style="1" hidden="1" customWidth="1"/>
    <col min="14088" max="14088" width="14.140625" style="1" hidden="1" customWidth="1"/>
    <col min="14089" max="14089" width="16.140625" style="1" hidden="1" customWidth="1"/>
    <col min="14090" max="14090" width="14.85546875" style="1" hidden="1" customWidth="1"/>
    <col min="14091" max="14091" width="14.42578125" style="1" hidden="1" customWidth="1"/>
    <col min="14092" max="14318" width="0" style="1" hidden="1" customWidth="1"/>
    <col min="14319" max="14319" width="17.42578125" style="1" hidden="1" customWidth="1"/>
    <col min="14320" max="14320" width="18.5703125" style="1" hidden="1" customWidth="1"/>
    <col min="14321" max="14321" width="15.140625" style="1" hidden="1" customWidth="1"/>
    <col min="14322" max="14322" width="13.85546875" style="1" hidden="1" customWidth="1"/>
    <col min="14323" max="14323" width="14.42578125" style="1" hidden="1" customWidth="1"/>
    <col min="14324" max="14324" width="14.7109375" style="1" hidden="1" customWidth="1"/>
    <col min="14325" max="14325" width="15" style="1" hidden="1" customWidth="1"/>
    <col min="14326" max="14326" width="14.42578125" style="1" hidden="1" customWidth="1"/>
    <col min="14327" max="14327" width="14" style="1" hidden="1" customWidth="1"/>
    <col min="14328" max="14328" width="16.7109375" style="1" hidden="1" customWidth="1"/>
    <col min="14329" max="14329" width="14.42578125" style="1" hidden="1" customWidth="1"/>
    <col min="14330" max="14330" width="14.85546875" style="1" hidden="1" customWidth="1"/>
    <col min="14331" max="14331" width="14.5703125" style="1" hidden="1" customWidth="1"/>
    <col min="14332" max="14332" width="14.42578125" style="1" hidden="1" customWidth="1"/>
    <col min="14333" max="14333" width="14.140625" style="1" hidden="1" customWidth="1"/>
    <col min="14334" max="14334" width="16.140625" style="1" hidden="1" customWidth="1"/>
    <col min="14335" max="14335" width="14.42578125" style="1" hidden="1" customWidth="1"/>
    <col min="14336" max="14336" width="14.140625" style="1" hidden="1" customWidth="1"/>
    <col min="14337" max="14337" width="16.28515625" style="1" hidden="1" customWidth="1"/>
    <col min="14338" max="14338" width="14.42578125" style="1" hidden="1" customWidth="1"/>
    <col min="14339" max="14340" width="13.42578125" style="1" hidden="1" customWidth="1"/>
    <col min="14341" max="14341" width="15.7109375" style="1" hidden="1" customWidth="1"/>
    <col min="14342" max="14342" width="12.85546875" style="1" hidden="1" customWidth="1"/>
    <col min="14343" max="14343" width="14.42578125" style="1" hidden="1" customWidth="1"/>
    <col min="14344" max="14344" width="14.140625" style="1" hidden="1" customWidth="1"/>
    <col min="14345" max="14345" width="16.140625" style="1" hidden="1" customWidth="1"/>
    <col min="14346" max="14346" width="14.85546875" style="1" hidden="1" customWidth="1"/>
    <col min="14347" max="14347" width="14.42578125" style="1" hidden="1" customWidth="1"/>
    <col min="14348" max="14574" width="0" style="1" hidden="1" customWidth="1"/>
    <col min="14575" max="14575" width="17.42578125" style="1" hidden="1" customWidth="1"/>
    <col min="14576" max="14576" width="18.5703125" style="1" hidden="1" customWidth="1"/>
    <col min="14577" max="14577" width="15.140625" style="1" hidden="1" customWidth="1"/>
    <col min="14578" max="14578" width="13.85546875" style="1" hidden="1" customWidth="1"/>
    <col min="14579" max="14579" width="14.42578125" style="1" hidden="1" customWidth="1"/>
    <col min="14580" max="14580" width="14.7109375" style="1" hidden="1" customWidth="1"/>
    <col min="14581" max="14581" width="15" style="1" hidden="1" customWidth="1"/>
    <col min="14582" max="14582" width="14.42578125" style="1" hidden="1" customWidth="1"/>
    <col min="14583" max="14583" width="14" style="1" hidden="1" customWidth="1"/>
    <col min="14584" max="14584" width="16.7109375" style="1" hidden="1" customWidth="1"/>
    <col min="14585" max="14585" width="14.42578125" style="1" hidden="1" customWidth="1"/>
    <col min="14586" max="14586" width="14.85546875" style="1" hidden="1" customWidth="1"/>
    <col min="14587" max="14587" width="14.5703125" style="1" hidden="1" customWidth="1"/>
    <col min="14588" max="14588" width="14.42578125" style="1" hidden="1" customWidth="1"/>
    <col min="14589" max="14589" width="14.140625" style="1" hidden="1" customWidth="1"/>
    <col min="14590" max="14590" width="16.140625" style="1" hidden="1" customWidth="1"/>
    <col min="14591" max="14591" width="14.42578125" style="1" hidden="1" customWidth="1"/>
    <col min="14592" max="14592" width="14.140625" style="1" hidden="1" customWidth="1"/>
    <col min="14593" max="14593" width="16.28515625" style="1" hidden="1" customWidth="1"/>
    <col min="14594" max="14594" width="14.42578125" style="1" hidden="1" customWidth="1"/>
    <col min="14595" max="14596" width="13.42578125" style="1" hidden="1" customWidth="1"/>
    <col min="14597" max="14597" width="15.7109375" style="1" hidden="1" customWidth="1"/>
    <col min="14598" max="14598" width="12.85546875" style="1" hidden="1" customWidth="1"/>
    <col min="14599" max="14599" width="14.42578125" style="1" hidden="1" customWidth="1"/>
    <col min="14600" max="14600" width="14.140625" style="1" hidden="1" customWidth="1"/>
    <col min="14601" max="14601" width="16.140625" style="1" hidden="1" customWidth="1"/>
    <col min="14602" max="14602" width="14.85546875" style="1" hidden="1" customWidth="1"/>
    <col min="14603" max="14603" width="14.42578125" style="1" hidden="1" customWidth="1"/>
    <col min="14604" max="14830" width="0" style="1" hidden="1" customWidth="1"/>
    <col min="14831" max="14831" width="17.42578125" style="1" hidden="1" customWidth="1"/>
    <col min="14832" max="14832" width="18.5703125" style="1" hidden="1" customWidth="1"/>
    <col min="14833" max="14833" width="15.140625" style="1" hidden="1" customWidth="1"/>
    <col min="14834" max="14834" width="13.85546875" style="1" hidden="1" customWidth="1"/>
    <col min="14835" max="14835" width="14.42578125" style="1" hidden="1" customWidth="1"/>
    <col min="14836" max="14836" width="14.7109375" style="1" hidden="1" customWidth="1"/>
    <col min="14837" max="14837" width="15" style="1" hidden="1" customWidth="1"/>
    <col min="14838" max="14838" width="14.42578125" style="1" hidden="1" customWidth="1"/>
    <col min="14839" max="14839" width="14" style="1" hidden="1" customWidth="1"/>
    <col min="14840" max="14840" width="16.7109375" style="1" hidden="1" customWidth="1"/>
    <col min="14841" max="14841" width="14.42578125" style="1" hidden="1" customWidth="1"/>
    <col min="14842" max="14842" width="14.85546875" style="1" hidden="1" customWidth="1"/>
    <col min="14843" max="14843" width="14.5703125" style="1" hidden="1" customWidth="1"/>
    <col min="14844" max="14844" width="14.42578125" style="1" hidden="1" customWidth="1"/>
    <col min="14845" max="14845" width="14.140625" style="1" hidden="1" customWidth="1"/>
    <col min="14846" max="14846" width="16.140625" style="1" hidden="1" customWidth="1"/>
    <col min="14847" max="14847" width="14.42578125" style="1" hidden="1" customWidth="1"/>
    <col min="14848" max="14848" width="14.140625" style="1" hidden="1" customWidth="1"/>
    <col min="14849" max="14849" width="16.28515625" style="1" hidden="1" customWidth="1"/>
    <col min="14850" max="14850" width="14.42578125" style="1" hidden="1" customWidth="1"/>
    <col min="14851" max="14852" width="13.42578125" style="1" hidden="1" customWidth="1"/>
    <col min="14853" max="14853" width="15.7109375" style="1" hidden="1" customWidth="1"/>
    <col min="14854" max="14854" width="12.85546875" style="1" hidden="1" customWidth="1"/>
    <col min="14855" max="14855" width="14.42578125" style="1" hidden="1" customWidth="1"/>
    <col min="14856" max="14856" width="14.140625" style="1" hidden="1" customWidth="1"/>
    <col min="14857" max="14857" width="16.140625" style="1" hidden="1" customWidth="1"/>
    <col min="14858" max="14858" width="14.85546875" style="1" hidden="1" customWidth="1"/>
    <col min="14859" max="14859" width="14.42578125" style="1" hidden="1" customWidth="1"/>
    <col min="14860" max="15086" width="0" style="1" hidden="1" customWidth="1"/>
    <col min="15087" max="15087" width="17.42578125" style="1" hidden="1" customWidth="1"/>
    <col min="15088" max="15088" width="18.5703125" style="1" hidden="1" customWidth="1"/>
    <col min="15089" max="15089" width="15.140625" style="1" hidden="1" customWidth="1"/>
    <col min="15090" max="15090" width="13.85546875" style="1" hidden="1" customWidth="1"/>
    <col min="15091" max="15091" width="14.42578125" style="1" hidden="1" customWidth="1"/>
    <col min="15092" max="15092" width="14.7109375" style="1" hidden="1" customWidth="1"/>
    <col min="15093" max="15093" width="15" style="1" hidden="1" customWidth="1"/>
    <col min="15094" max="15094" width="14.42578125" style="1" hidden="1" customWidth="1"/>
    <col min="15095" max="15095" width="14" style="1" hidden="1" customWidth="1"/>
    <col min="15096" max="15096" width="16.7109375" style="1" hidden="1" customWidth="1"/>
    <col min="15097" max="15097" width="14.42578125" style="1" hidden="1" customWidth="1"/>
    <col min="15098" max="15098" width="14.85546875" style="1" hidden="1" customWidth="1"/>
    <col min="15099" max="15099" width="14.5703125" style="1" hidden="1" customWidth="1"/>
    <col min="15100" max="15100" width="14.42578125" style="1" hidden="1" customWidth="1"/>
    <col min="15101" max="15101" width="14.140625" style="1" hidden="1" customWidth="1"/>
    <col min="15102" max="15102" width="16.140625" style="1" hidden="1" customWidth="1"/>
    <col min="15103" max="15103" width="14.42578125" style="1" hidden="1" customWidth="1"/>
    <col min="15104" max="15104" width="14.140625" style="1" hidden="1" customWidth="1"/>
    <col min="15105" max="15105" width="16.28515625" style="1" hidden="1" customWidth="1"/>
    <col min="15106" max="15106" width="14.42578125" style="1" hidden="1" customWidth="1"/>
    <col min="15107" max="15108" width="13.42578125" style="1" hidden="1" customWidth="1"/>
    <col min="15109" max="15109" width="15.7109375" style="1" hidden="1" customWidth="1"/>
    <col min="15110" max="15110" width="12.85546875" style="1" hidden="1" customWidth="1"/>
    <col min="15111" max="15111" width="14.42578125" style="1" hidden="1" customWidth="1"/>
    <col min="15112" max="15112" width="14.140625" style="1" hidden="1" customWidth="1"/>
    <col min="15113" max="15113" width="16.140625" style="1" hidden="1" customWidth="1"/>
    <col min="15114" max="15114" width="14.85546875" style="1" hidden="1" customWidth="1"/>
    <col min="15115" max="15115" width="14.42578125" style="1" hidden="1" customWidth="1"/>
    <col min="15116" max="15342" width="0" style="1" hidden="1" customWidth="1"/>
    <col min="15343" max="15343" width="17.42578125" style="1" hidden="1" customWidth="1"/>
    <col min="15344" max="15344" width="18.5703125" style="1" hidden="1" customWidth="1"/>
    <col min="15345" max="15345" width="15.140625" style="1" hidden="1" customWidth="1"/>
    <col min="15346" max="15346" width="13.85546875" style="1" hidden="1" customWidth="1"/>
    <col min="15347" max="15347" width="14.42578125" style="1" hidden="1" customWidth="1"/>
    <col min="15348" max="15348" width="14.7109375" style="1" hidden="1" customWidth="1"/>
    <col min="15349" max="15349" width="15" style="1" hidden="1" customWidth="1"/>
    <col min="15350" max="15350" width="14.42578125" style="1" hidden="1" customWidth="1"/>
    <col min="15351" max="15351" width="14" style="1" hidden="1" customWidth="1"/>
    <col min="15352" max="15352" width="16.7109375" style="1" hidden="1" customWidth="1"/>
    <col min="15353" max="15353" width="14.42578125" style="1" hidden="1" customWidth="1"/>
    <col min="15354" max="15354" width="14.85546875" style="1" hidden="1" customWidth="1"/>
    <col min="15355" max="15355" width="14.5703125" style="1" hidden="1" customWidth="1"/>
    <col min="15356" max="15356" width="14.42578125" style="1" hidden="1" customWidth="1"/>
    <col min="15357" max="15357" width="14.140625" style="1" hidden="1" customWidth="1"/>
    <col min="15358" max="15358" width="16.140625" style="1" hidden="1" customWidth="1"/>
    <col min="15359" max="15359" width="14.42578125" style="1" hidden="1" customWidth="1"/>
    <col min="15360" max="15360" width="14.140625" style="1" hidden="1" customWidth="1"/>
    <col min="15361" max="15361" width="16.28515625" style="1" hidden="1" customWidth="1"/>
    <col min="15362" max="15362" width="14.42578125" style="1" hidden="1" customWidth="1"/>
    <col min="15363" max="15364" width="13.42578125" style="1" hidden="1" customWidth="1"/>
    <col min="15365" max="15365" width="15.7109375" style="1" hidden="1" customWidth="1"/>
    <col min="15366" max="15366" width="12.85546875" style="1" hidden="1" customWidth="1"/>
    <col min="15367" max="15367" width="14.42578125" style="1" hidden="1" customWidth="1"/>
    <col min="15368" max="15368" width="14.140625" style="1" hidden="1" customWidth="1"/>
    <col min="15369" max="15369" width="16.140625" style="1" hidden="1" customWidth="1"/>
    <col min="15370" max="15370" width="14.85546875" style="1" hidden="1" customWidth="1"/>
    <col min="15371" max="15371" width="14.42578125" style="1" hidden="1" customWidth="1"/>
    <col min="15372" max="15598" width="0" style="1" hidden="1" customWidth="1"/>
    <col min="15599" max="15599" width="17.42578125" style="1" hidden="1" customWidth="1"/>
    <col min="15600" max="15600" width="18.5703125" style="1" hidden="1" customWidth="1"/>
    <col min="15601" max="15601" width="15.140625" style="1" hidden="1" customWidth="1"/>
    <col min="15602" max="15602" width="13.85546875" style="1" hidden="1" customWidth="1"/>
    <col min="15603" max="15603" width="14.42578125" style="1" hidden="1" customWidth="1"/>
    <col min="15604" max="15604" width="14.7109375" style="1" hidden="1" customWidth="1"/>
    <col min="15605" max="15605" width="15" style="1" hidden="1" customWidth="1"/>
    <col min="15606" max="15606" width="14.42578125" style="1" hidden="1" customWidth="1"/>
    <col min="15607" max="15607" width="14" style="1" hidden="1" customWidth="1"/>
    <col min="15608" max="15608" width="16.7109375" style="1" hidden="1" customWidth="1"/>
    <col min="15609" max="15609" width="14.42578125" style="1" hidden="1" customWidth="1"/>
    <col min="15610" max="15610" width="14.85546875" style="1" hidden="1" customWidth="1"/>
    <col min="15611" max="15611" width="14.5703125" style="1" hidden="1" customWidth="1"/>
    <col min="15612" max="15612" width="14.42578125" style="1" hidden="1" customWidth="1"/>
    <col min="15613" max="15613" width="14.140625" style="1" hidden="1" customWidth="1"/>
    <col min="15614" max="15614" width="16.140625" style="1" hidden="1" customWidth="1"/>
    <col min="15615" max="15615" width="14.42578125" style="1" hidden="1" customWidth="1"/>
    <col min="15616" max="15616" width="14.140625" style="1" hidden="1" customWidth="1"/>
    <col min="15617" max="15617" width="16.28515625" style="1" hidden="1" customWidth="1"/>
    <col min="15618" max="15618" width="14.42578125" style="1" hidden="1" customWidth="1"/>
    <col min="15619" max="15620" width="13.42578125" style="1" hidden="1" customWidth="1"/>
    <col min="15621" max="15621" width="15.7109375" style="1" hidden="1" customWidth="1"/>
    <col min="15622" max="15622" width="12.85546875" style="1" hidden="1" customWidth="1"/>
    <col min="15623" max="15623" width="14.42578125" style="1" hidden="1" customWidth="1"/>
    <col min="15624" max="15624" width="14.140625" style="1" hidden="1" customWidth="1"/>
    <col min="15625" max="15625" width="16.140625" style="1" hidden="1" customWidth="1"/>
    <col min="15626" max="15626" width="14.85546875" style="1" hidden="1" customWidth="1"/>
    <col min="15627" max="15627" width="14.42578125" style="1" hidden="1" customWidth="1"/>
    <col min="15628" max="15854" width="0" style="1" hidden="1" customWidth="1"/>
    <col min="15855" max="15855" width="17.42578125" style="1" hidden="1" customWidth="1"/>
    <col min="15856" max="15856" width="18.5703125" style="1" hidden="1" customWidth="1"/>
    <col min="15857" max="15857" width="15.140625" style="1" hidden="1" customWidth="1"/>
    <col min="15858" max="15858" width="13.85546875" style="1" hidden="1" customWidth="1"/>
    <col min="15859" max="15859" width="14.42578125" style="1" hidden="1" customWidth="1"/>
    <col min="15860" max="15860" width="14.7109375" style="1" hidden="1" customWidth="1"/>
    <col min="15861" max="15861" width="15" style="1" hidden="1" customWidth="1"/>
    <col min="15862" max="15862" width="14.42578125" style="1" hidden="1" customWidth="1"/>
    <col min="15863" max="15863" width="14" style="1" hidden="1" customWidth="1"/>
    <col min="15864" max="15864" width="16.7109375" style="1" hidden="1" customWidth="1"/>
    <col min="15865" max="15865" width="14.42578125" style="1" hidden="1" customWidth="1"/>
    <col min="15866" max="15866" width="14.85546875" style="1" hidden="1" customWidth="1"/>
    <col min="15867" max="15867" width="14.5703125" style="1" hidden="1" customWidth="1"/>
    <col min="15868" max="15868" width="14.42578125" style="1" hidden="1" customWidth="1"/>
    <col min="15869" max="15869" width="14.140625" style="1" hidden="1" customWidth="1"/>
    <col min="15870" max="15870" width="16.140625" style="1" hidden="1" customWidth="1"/>
    <col min="15871" max="15871" width="14.42578125" style="1" hidden="1" customWidth="1"/>
    <col min="15872" max="15872" width="14.140625" style="1" hidden="1" customWidth="1"/>
    <col min="15873" max="15873" width="16.28515625" style="1" hidden="1" customWidth="1"/>
    <col min="15874" max="15874" width="14.42578125" style="1" hidden="1" customWidth="1"/>
    <col min="15875" max="15876" width="13.42578125" style="1" hidden="1" customWidth="1"/>
    <col min="15877" max="15877" width="15.7109375" style="1" hidden="1" customWidth="1"/>
    <col min="15878" max="15878" width="12.85546875" style="1" hidden="1" customWidth="1"/>
    <col min="15879" max="15879" width="14.42578125" style="1" hidden="1" customWidth="1"/>
    <col min="15880" max="15880" width="14.140625" style="1" hidden="1" customWidth="1"/>
    <col min="15881" max="15881" width="16.140625" style="1" hidden="1" customWidth="1"/>
    <col min="15882" max="15882" width="14.85546875" style="1" hidden="1" customWidth="1"/>
    <col min="15883" max="15883" width="14.42578125" style="1" hidden="1" customWidth="1"/>
    <col min="15884" max="16110" width="0" style="1" hidden="1" customWidth="1"/>
    <col min="16111" max="16111" width="17.42578125" style="1" hidden="1" customWidth="1"/>
    <col min="16112" max="16112" width="18.5703125" style="1" hidden="1" customWidth="1"/>
    <col min="16113" max="16113" width="15.140625" style="1" hidden="1" customWidth="1"/>
    <col min="16114" max="16114" width="13.85546875" style="1" hidden="1" customWidth="1"/>
    <col min="16115" max="16115" width="14.42578125" style="1" hidden="1" customWidth="1"/>
    <col min="16116" max="16116" width="14.7109375" style="1" hidden="1" customWidth="1"/>
    <col min="16117" max="16117" width="15" style="1" hidden="1" customWidth="1"/>
    <col min="16118" max="16118" width="14.42578125" style="1" hidden="1" customWidth="1"/>
    <col min="16119" max="16119" width="14" style="1" hidden="1" customWidth="1"/>
    <col min="16120" max="16120" width="16.7109375" style="1" hidden="1" customWidth="1"/>
    <col min="16121" max="16121" width="14.42578125" style="1" hidden="1" customWidth="1"/>
    <col min="16122" max="16122" width="14.85546875" style="1" hidden="1" customWidth="1"/>
    <col min="16123" max="16123" width="14.5703125" style="1" hidden="1" customWidth="1"/>
    <col min="16124" max="16124" width="14.42578125" style="1" hidden="1" customWidth="1"/>
    <col min="16125" max="16125" width="14.140625" style="1" hidden="1" customWidth="1"/>
    <col min="16126" max="16126" width="16.140625" style="1" hidden="1" customWidth="1"/>
    <col min="16127" max="16127" width="14.42578125" style="1" hidden="1" customWidth="1"/>
    <col min="16128" max="16128" width="14.140625" style="1" hidden="1" customWidth="1"/>
    <col min="16129" max="16129" width="16.28515625" style="1" hidden="1" customWidth="1"/>
    <col min="16130" max="16130" width="14.42578125" style="1" hidden="1" customWidth="1"/>
    <col min="16131" max="16132" width="13.42578125" style="1" hidden="1" customWidth="1"/>
    <col min="16133" max="16133" width="15.7109375" style="1" hidden="1" customWidth="1"/>
    <col min="16134" max="16134" width="12.85546875" style="1" hidden="1" customWidth="1"/>
    <col min="16135" max="16135" width="14.42578125" style="1" hidden="1" customWidth="1"/>
    <col min="16136" max="16136" width="14.140625" style="1" hidden="1" customWidth="1"/>
    <col min="16137" max="16137" width="16.140625" style="1" hidden="1" customWidth="1"/>
    <col min="16138" max="16138" width="14.85546875" style="1" hidden="1" customWidth="1"/>
    <col min="16139" max="16139" width="14.42578125" style="1" hidden="1" customWidth="1"/>
    <col min="16140" max="16384" width="0" style="1" hidden="1" customWidth="1"/>
  </cols>
  <sheetData>
    <row r="1" spans="1:11" x14ac:dyDescent="0.25"/>
    <row r="2" spans="1:11" ht="9" customHeight="1" x14ac:dyDescent="0.25">
      <c r="D2" s="48" t="s">
        <v>1087</v>
      </c>
      <c r="E2" s="48"/>
      <c r="F2" s="48"/>
      <c r="G2" s="48"/>
      <c r="H2" s="48"/>
      <c r="I2" s="48"/>
      <c r="J2" s="48"/>
      <c r="K2" s="48"/>
    </row>
    <row r="3" spans="1:11" ht="9" customHeight="1" x14ac:dyDescent="0.25">
      <c r="D3" s="48"/>
      <c r="E3" s="48"/>
      <c r="F3" s="48"/>
      <c r="G3" s="48"/>
      <c r="H3" s="48"/>
      <c r="I3" s="48"/>
      <c r="J3" s="48"/>
      <c r="K3" s="48"/>
    </row>
    <row r="4" spans="1:11" ht="9" customHeight="1" x14ac:dyDescent="0.25">
      <c r="D4" s="48"/>
      <c r="E4" s="48"/>
      <c r="F4" s="48"/>
      <c r="G4" s="48"/>
      <c r="H4" s="48"/>
      <c r="I4" s="48"/>
      <c r="J4" s="48"/>
      <c r="K4" s="48"/>
    </row>
    <row r="5" spans="1:11" ht="9" customHeight="1" x14ac:dyDescent="0.25">
      <c r="D5" s="48"/>
      <c r="E5" s="48"/>
      <c r="F5" s="48"/>
      <c r="G5" s="48"/>
      <c r="H5" s="48"/>
      <c r="I5" s="48"/>
      <c r="J5" s="48"/>
      <c r="K5" s="48"/>
    </row>
    <row r="6" spans="1:11" ht="9" customHeight="1" x14ac:dyDescent="0.25">
      <c r="D6" s="48"/>
      <c r="E6" s="48"/>
      <c r="F6" s="48"/>
      <c r="G6" s="48"/>
      <c r="H6" s="48"/>
      <c r="I6" s="48"/>
      <c r="J6" s="48"/>
      <c r="K6" s="48"/>
    </row>
    <row r="7" spans="1:11" x14ac:dyDescent="0.25"/>
    <row r="8" spans="1:11" ht="9" customHeight="1" x14ac:dyDescent="0.25">
      <c r="A8" s="38" t="s">
        <v>0</v>
      </c>
      <c r="B8" s="38"/>
      <c r="C8" s="39"/>
      <c r="D8" s="45" t="s">
        <v>746</v>
      </c>
      <c r="E8" s="46"/>
      <c r="F8" s="46"/>
      <c r="G8" s="47"/>
      <c r="H8" s="41" t="s">
        <v>749</v>
      </c>
      <c r="I8" s="41"/>
      <c r="J8" s="40" t="s">
        <v>750</v>
      </c>
      <c r="K8" s="40"/>
    </row>
    <row r="9" spans="1:11" s="7" customFormat="1" ht="63" x14ac:dyDescent="0.25">
      <c r="A9" s="2" t="s">
        <v>9</v>
      </c>
      <c r="B9" s="2" t="s">
        <v>10</v>
      </c>
      <c r="C9" s="2" t="s">
        <v>11</v>
      </c>
      <c r="D9" s="3" t="s">
        <v>744</v>
      </c>
      <c r="E9" s="3" t="s">
        <v>745</v>
      </c>
      <c r="F9" s="4" t="s">
        <v>747</v>
      </c>
      <c r="G9" s="3" t="s">
        <v>14</v>
      </c>
      <c r="H9" s="3" t="s">
        <v>748</v>
      </c>
      <c r="I9" s="3" t="s">
        <v>14</v>
      </c>
      <c r="J9" s="5" t="s">
        <v>751</v>
      </c>
      <c r="K9" s="4" t="s">
        <v>14</v>
      </c>
    </row>
    <row r="10" spans="1:11" x14ac:dyDescent="0.25">
      <c r="A10" s="8">
        <v>91001</v>
      </c>
      <c r="B10" s="9" t="s">
        <v>30</v>
      </c>
      <c r="C10" s="9" t="s">
        <v>752</v>
      </c>
      <c r="D10" s="10" t="s">
        <v>1084</v>
      </c>
      <c r="E10" s="10" t="s">
        <v>1084</v>
      </c>
      <c r="F10" s="10" t="s">
        <v>1084</v>
      </c>
      <c r="G10" s="10" t="s">
        <v>32</v>
      </c>
      <c r="H10" s="10" t="s">
        <v>1084</v>
      </c>
      <c r="I10" s="10" t="s">
        <v>32</v>
      </c>
      <c r="J10" s="10" t="s">
        <v>1084</v>
      </c>
      <c r="K10" s="10" t="s">
        <v>32</v>
      </c>
    </row>
    <row r="11" spans="1:11" x14ac:dyDescent="0.25">
      <c r="A11" s="8">
        <v>91540</v>
      </c>
      <c r="B11" s="9" t="s">
        <v>30</v>
      </c>
      <c r="C11" s="9" t="s">
        <v>31</v>
      </c>
      <c r="D11" s="10" t="s">
        <v>1085</v>
      </c>
      <c r="E11" s="10" t="s">
        <v>1084</v>
      </c>
      <c r="F11" s="10" t="s">
        <v>1084</v>
      </c>
      <c r="G11" s="10" t="s">
        <v>32</v>
      </c>
      <c r="H11" s="10" t="s">
        <v>1084</v>
      </c>
      <c r="I11" s="10" t="s">
        <v>32</v>
      </c>
      <c r="J11" s="10" t="s">
        <v>1084</v>
      </c>
      <c r="K11" s="10" t="s">
        <v>32</v>
      </c>
    </row>
    <row r="12" spans="1:11" x14ac:dyDescent="0.25">
      <c r="A12" s="8">
        <v>5002</v>
      </c>
      <c r="B12" s="9" t="s">
        <v>34</v>
      </c>
      <c r="C12" s="9" t="s">
        <v>753</v>
      </c>
      <c r="D12" s="10" t="s">
        <v>1084</v>
      </c>
      <c r="E12" s="10" t="s">
        <v>1086</v>
      </c>
      <c r="F12" s="10" t="s">
        <v>1084</v>
      </c>
      <c r="G12" s="10" t="s">
        <v>32</v>
      </c>
      <c r="H12" s="10" t="s">
        <v>1084</v>
      </c>
      <c r="I12" s="10" t="s">
        <v>32</v>
      </c>
      <c r="J12" s="10" t="s">
        <v>1084</v>
      </c>
      <c r="K12" s="10" t="s">
        <v>32</v>
      </c>
    </row>
    <row r="13" spans="1:11" x14ac:dyDescent="0.25">
      <c r="A13" s="8">
        <v>5004</v>
      </c>
      <c r="B13" s="9" t="s">
        <v>34</v>
      </c>
      <c r="C13" s="9" t="s">
        <v>754</v>
      </c>
      <c r="D13" s="10" t="s">
        <v>1085</v>
      </c>
      <c r="E13" s="10" t="s">
        <v>1084</v>
      </c>
      <c r="F13" s="10" t="s">
        <v>1084</v>
      </c>
      <c r="G13" s="10" t="s">
        <v>32</v>
      </c>
      <c r="H13" s="10" t="s">
        <v>1084</v>
      </c>
      <c r="I13" s="10" t="s">
        <v>32</v>
      </c>
      <c r="J13" s="10" t="s">
        <v>1084</v>
      </c>
      <c r="K13" s="10" t="s">
        <v>32</v>
      </c>
    </row>
    <row r="14" spans="1:11" x14ac:dyDescent="0.25">
      <c r="A14" s="8">
        <v>5021</v>
      </c>
      <c r="B14" s="9" t="s">
        <v>34</v>
      </c>
      <c r="C14" s="9" t="s">
        <v>755</v>
      </c>
      <c r="D14" s="10" t="s">
        <v>1084</v>
      </c>
      <c r="E14" s="10" t="s">
        <v>1084</v>
      </c>
      <c r="F14" s="10" t="s">
        <v>1084</v>
      </c>
      <c r="G14" s="10" t="s">
        <v>32</v>
      </c>
      <c r="H14" s="10" t="s">
        <v>1084</v>
      </c>
      <c r="I14" s="10" t="s">
        <v>32</v>
      </c>
      <c r="J14" s="10" t="s">
        <v>1084</v>
      </c>
      <c r="K14" s="10" t="s">
        <v>32</v>
      </c>
    </row>
    <row r="15" spans="1:11" x14ac:dyDescent="0.25">
      <c r="A15" s="8">
        <v>5030</v>
      </c>
      <c r="B15" s="9" t="s">
        <v>34</v>
      </c>
      <c r="C15" s="9" t="s">
        <v>35</v>
      </c>
      <c r="D15" s="10" t="s">
        <v>1084</v>
      </c>
      <c r="E15" s="10" t="s">
        <v>1086</v>
      </c>
      <c r="F15" s="10" t="s">
        <v>1084</v>
      </c>
      <c r="G15" s="10" t="s">
        <v>32</v>
      </c>
      <c r="H15" s="10" t="s">
        <v>1084</v>
      </c>
      <c r="I15" s="10" t="s">
        <v>32</v>
      </c>
      <c r="J15" s="10" t="s">
        <v>1084</v>
      </c>
      <c r="K15" s="10" t="s">
        <v>32</v>
      </c>
    </row>
    <row r="16" spans="1:11" x14ac:dyDescent="0.25">
      <c r="A16" s="8">
        <v>5031</v>
      </c>
      <c r="B16" s="9" t="s">
        <v>34</v>
      </c>
      <c r="C16" s="9" t="s">
        <v>36</v>
      </c>
      <c r="D16" s="10" t="s">
        <v>1084</v>
      </c>
      <c r="E16" s="10" t="s">
        <v>1086</v>
      </c>
      <c r="F16" s="10" t="s">
        <v>1084</v>
      </c>
      <c r="G16" s="10" t="s">
        <v>32</v>
      </c>
      <c r="H16" s="10" t="s">
        <v>1084</v>
      </c>
      <c r="I16" s="10" t="s">
        <v>32</v>
      </c>
      <c r="J16" s="10" t="s">
        <v>1084</v>
      </c>
      <c r="K16" s="10" t="s">
        <v>32</v>
      </c>
    </row>
    <row r="17" spans="1:11" x14ac:dyDescent="0.25">
      <c r="A17" s="8">
        <v>5034</v>
      </c>
      <c r="B17" s="9" t="s">
        <v>34</v>
      </c>
      <c r="C17" s="9" t="s">
        <v>37</v>
      </c>
      <c r="D17" s="10" t="s">
        <v>1084</v>
      </c>
      <c r="E17" s="10" t="s">
        <v>1086</v>
      </c>
      <c r="F17" s="10" t="s">
        <v>1085</v>
      </c>
      <c r="G17" s="10" t="s">
        <v>32</v>
      </c>
      <c r="H17" s="10" t="s">
        <v>1084</v>
      </c>
      <c r="I17" s="10" t="s">
        <v>32</v>
      </c>
      <c r="J17" s="10" t="s">
        <v>1084</v>
      </c>
      <c r="K17" s="10" t="s">
        <v>32</v>
      </c>
    </row>
    <row r="18" spans="1:11" x14ac:dyDescent="0.25">
      <c r="A18" s="8">
        <v>5036</v>
      </c>
      <c r="B18" s="9" t="s">
        <v>34</v>
      </c>
      <c r="C18" s="9" t="s">
        <v>38</v>
      </c>
      <c r="D18" s="10" t="s">
        <v>1085</v>
      </c>
      <c r="E18" s="10" t="s">
        <v>1084</v>
      </c>
      <c r="F18" s="10" t="s">
        <v>1084</v>
      </c>
      <c r="G18" s="10" t="s">
        <v>32</v>
      </c>
      <c r="H18" s="10" t="s">
        <v>1084</v>
      </c>
      <c r="I18" s="10" t="s">
        <v>32</v>
      </c>
      <c r="J18" s="10" t="s">
        <v>1084</v>
      </c>
      <c r="K18" s="10" t="s">
        <v>32</v>
      </c>
    </row>
    <row r="19" spans="1:11" x14ac:dyDescent="0.25">
      <c r="A19" s="8">
        <v>5038</v>
      </c>
      <c r="B19" s="9" t="s">
        <v>34</v>
      </c>
      <c r="C19" s="9" t="s">
        <v>756</v>
      </c>
      <c r="D19" s="10" t="s">
        <v>1084</v>
      </c>
      <c r="E19" s="10" t="s">
        <v>1086</v>
      </c>
      <c r="F19" s="10" t="s">
        <v>1084</v>
      </c>
      <c r="G19" s="10" t="s">
        <v>32</v>
      </c>
      <c r="H19" s="10" t="s">
        <v>1084</v>
      </c>
      <c r="I19" s="10" t="s">
        <v>32</v>
      </c>
      <c r="J19" s="10" t="s">
        <v>1084</v>
      </c>
      <c r="K19" s="10" t="s">
        <v>32</v>
      </c>
    </row>
    <row r="20" spans="1:11" x14ac:dyDescent="0.25">
      <c r="A20" s="8">
        <v>5040</v>
      </c>
      <c r="B20" s="9" t="s">
        <v>34</v>
      </c>
      <c r="C20" s="9" t="s">
        <v>757</v>
      </c>
      <c r="D20" s="10" t="s">
        <v>1085</v>
      </c>
      <c r="E20" s="10" t="s">
        <v>1085</v>
      </c>
      <c r="F20" s="10" t="s">
        <v>1084</v>
      </c>
      <c r="G20" s="10" t="s">
        <v>32</v>
      </c>
      <c r="H20" s="10" t="s">
        <v>1084</v>
      </c>
      <c r="I20" s="10" t="s">
        <v>32</v>
      </c>
      <c r="J20" s="10" t="s">
        <v>1084</v>
      </c>
      <c r="K20" s="10" t="s">
        <v>32</v>
      </c>
    </row>
    <row r="21" spans="1:11" x14ac:dyDescent="0.25">
      <c r="A21" s="8">
        <v>5044</v>
      </c>
      <c r="B21" s="9" t="s">
        <v>34</v>
      </c>
      <c r="C21" s="9" t="s">
        <v>758</v>
      </c>
      <c r="D21" s="10" t="s">
        <v>1085</v>
      </c>
      <c r="E21" s="10" t="s">
        <v>1084</v>
      </c>
      <c r="F21" s="10" t="s">
        <v>1085</v>
      </c>
      <c r="G21" s="10" t="s">
        <v>32</v>
      </c>
      <c r="H21" s="10" t="s">
        <v>1084</v>
      </c>
      <c r="I21" s="10" t="s">
        <v>32</v>
      </c>
      <c r="J21" s="10" t="s">
        <v>1084</v>
      </c>
      <c r="K21" s="10" t="s">
        <v>32</v>
      </c>
    </row>
    <row r="22" spans="1:11" x14ac:dyDescent="0.25">
      <c r="A22" s="8">
        <v>5045</v>
      </c>
      <c r="B22" s="9" t="s">
        <v>34</v>
      </c>
      <c r="C22" s="9" t="s">
        <v>759</v>
      </c>
      <c r="D22" s="10" t="s">
        <v>1085</v>
      </c>
      <c r="E22" s="10" t="s">
        <v>1086</v>
      </c>
      <c r="F22" s="10" t="s">
        <v>1084</v>
      </c>
      <c r="G22" s="10" t="s">
        <v>32</v>
      </c>
      <c r="H22" s="10" t="s">
        <v>1084</v>
      </c>
      <c r="I22" s="10" t="s">
        <v>32</v>
      </c>
      <c r="J22" s="10" t="s">
        <v>1084</v>
      </c>
      <c r="K22" s="10" t="s">
        <v>32</v>
      </c>
    </row>
    <row r="23" spans="1:11" x14ac:dyDescent="0.25">
      <c r="A23" s="8">
        <v>5051</v>
      </c>
      <c r="B23" s="9" t="s">
        <v>34</v>
      </c>
      <c r="C23" s="9" t="s">
        <v>760</v>
      </c>
      <c r="D23" s="10" t="s">
        <v>1084</v>
      </c>
      <c r="E23" s="10" t="s">
        <v>1085</v>
      </c>
      <c r="F23" s="10" t="s">
        <v>1084</v>
      </c>
      <c r="G23" s="10" t="s">
        <v>32</v>
      </c>
      <c r="H23" s="10" t="s">
        <v>1084</v>
      </c>
      <c r="I23" s="10" t="s">
        <v>32</v>
      </c>
      <c r="J23" s="10" t="s">
        <v>1084</v>
      </c>
      <c r="K23" s="10" t="s">
        <v>32</v>
      </c>
    </row>
    <row r="24" spans="1:11" x14ac:dyDescent="0.25">
      <c r="A24" s="8">
        <v>5055</v>
      </c>
      <c r="B24" s="9" t="s">
        <v>34</v>
      </c>
      <c r="C24" s="9" t="s">
        <v>40</v>
      </c>
      <c r="D24" s="10" t="s">
        <v>1084</v>
      </c>
      <c r="E24" s="10" t="s">
        <v>1086</v>
      </c>
      <c r="F24" s="10" t="s">
        <v>1085</v>
      </c>
      <c r="G24" s="10" t="s">
        <v>32</v>
      </c>
      <c r="H24" s="10" t="s">
        <v>1084</v>
      </c>
      <c r="I24" s="10" t="s">
        <v>32</v>
      </c>
      <c r="J24" s="10" t="s">
        <v>1084</v>
      </c>
      <c r="K24" s="10" t="s">
        <v>32</v>
      </c>
    </row>
    <row r="25" spans="1:11" x14ac:dyDescent="0.25">
      <c r="A25" s="8">
        <v>5059</v>
      </c>
      <c r="B25" s="9" t="s">
        <v>34</v>
      </c>
      <c r="C25" s="9" t="s">
        <v>41</v>
      </c>
      <c r="D25" s="10" t="s">
        <v>1084</v>
      </c>
      <c r="E25" s="10" t="s">
        <v>1084</v>
      </c>
      <c r="F25" s="10" t="s">
        <v>1084</v>
      </c>
      <c r="G25" s="10" t="s">
        <v>32</v>
      </c>
      <c r="H25" s="10" t="s">
        <v>1084</v>
      </c>
      <c r="I25" s="10" t="s">
        <v>32</v>
      </c>
      <c r="J25" s="10" t="s">
        <v>1084</v>
      </c>
      <c r="K25" s="10" t="s">
        <v>32</v>
      </c>
    </row>
    <row r="26" spans="1:11" x14ac:dyDescent="0.25">
      <c r="A26" s="8">
        <v>5079</v>
      </c>
      <c r="B26" s="9" t="s">
        <v>34</v>
      </c>
      <c r="C26" s="9" t="s">
        <v>42</v>
      </c>
      <c r="D26" s="10" t="s">
        <v>1084</v>
      </c>
      <c r="E26" s="10" t="s">
        <v>1086</v>
      </c>
      <c r="F26" s="10" t="s">
        <v>1084</v>
      </c>
      <c r="G26" s="10" t="s">
        <v>32</v>
      </c>
      <c r="H26" s="10" t="s">
        <v>1084</v>
      </c>
      <c r="I26" s="10" t="s">
        <v>32</v>
      </c>
      <c r="J26" s="10" t="s">
        <v>1084</v>
      </c>
      <c r="K26" s="10" t="s">
        <v>32</v>
      </c>
    </row>
    <row r="27" spans="1:11" x14ac:dyDescent="0.25">
      <c r="A27" s="8">
        <v>5088</v>
      </c>
      <c r="B27" s="9" t="s">
        <v>34</v>
      </c>
      <c r="C27" s="9" t="s">
        <v>43</v>
      </c>
      <c r="D27" s="10" t="s">
        <v>1084</v>
      </c>
      <c r="E27" s="10" t="s">
        <v>1086</v>
      </c>
      <c r="F27" s="10" t="s">
        <v>1085</v>
      </c>
      <c r="G27" s="10" t="s">
        <v>32</v>
      </c>
      <c r="H27" s="10" t="s">
        <v>1084</v>
      </c>
      <c r="I27" s="10" t="s">
        <v>32</v>
      </c>
      <c r="J27" s="10" t="s">
        <v>1084</v>
      </c>
      <c r="K27" s="10" t="s">
        <v>32</v>
      </c>
    </row>
    <row r="28" spans="1:11" x14ac:dyDescent="0.25">
      <c r="A28" s="8">
        <v>5086</v>
      </c>
      <c r="B28" s="9" t="s">
        <v>34</v>
      </c>
      <c r="C28" s="9" t="s">
        <v>761</v>
      </c>
      <c r="D28" s="10" t="s">
        <v>1084</v>
      </c>
      <c r="E28" s="10" t="s">
        <v>1086</v>
      </c>
      <c r="F28" s="10" t="s">
        <v>1084</v>
      </c>
      <c r="G28" s="10" t="s">
        <v>32</v>
      </c>
      <c r="H28" s="10" t="s">
        <v>1084</v>
      </c>
      <c r="I28" s="10" t="s">
        <v>32</v>
      </c>
      <c r="J28" s="10" t="s">
        <v>1084</v>
      </c>
      <c r="K28" s="10" t="s">
        <v>32</v>
      </c>
    </row>
    <row r="29" spans="1:11" x14ac:dyDescent="0.25">
      <c r="A29" s="8">
        <v>5091</v>
      </c>
      <c r="B29" s="9" t="s">
        <v>34</v>
      </c>
      <c r="C29" s="9" t="s">
        <v>44</v>
      </c>
      <c r="D29" s="10" t="s">
        <v>1084</v>
      </c>
      <c r="E29" s="10" t="s">
        <v>1084</v>
      </c>
      <c r="F29" s="10" t="s">
        <v>1084</v>
      </c>
      <c r="G29" s="10" t="s">
        <v>32</v>
      </c>
      <c r="H29" s="10" t="s">
        <v>1084</v>
      </c>
      <c r="I29" s="10" t="s">
        <v>32</v>
      </c>
      <c r="J29" s="10" t="s">
        <v>1084</v>
      </c>
      <c r="K29" s="10" t="s">
        <v>32</v>
      </c>
    </row>
    <row r="30" spans="1:11" x14ac:dyDescent="0.25">
      <c r="A30" s="8">
        <v>5093</v>
      </c>
      <c r="B30" s="9" t="s">
        <v>34</v>
      </c>
      <c r="C30" s="9" t="s">
        <v>45</v>
      </c>
      <c r="D30" s="10" t="s">
        <v>1085</v>
      </c>
      <c r="E30" s="10" t="s">
        <v>1086</v>
      </c>
      <c r="F30" s="10" t="s">
        <v>1084</v>
      </c>
      <c r="G30" s="10" t="s">
        <v>32</v>
      </c>
      <c r="H30" s="10" t="s">
        <v>1084</v>
      </c>
      <c r="I30" s="10" t="s">
        <v>32</v>
      </c>
      <c r="J30" s="10" t="s">
        <v>1084</v>
      </c>
      <c r="K30" s="10" t="s">
        <v>32</v>
      </c>
    </row>
    <row r="31" spans="1:11" x14ac:dyDescent="0.25">
      <c r="A31" s="8">
        <v>5107</v>
      </c>
      <c r="B31" s="9" t="s">
        <v>34</v>
      </c>
      <c r="C31" s="9" t="s">
        <v>46</v>
      </c>
      <c r="D31" s="10" t="s">
        <v>1084</v>
      </c>
      <c r="E31" s="10" t="s">
        <v>1086</v>
      </c>
      <c r="F31" s="10" t="s">
        <v>1084</v>
      </c>
      <c r="G31" s="10" t="s">
        <v>32</v>
      </c>
      <c r="H31" s="10" t="s">
        <v>1084</v>
      </c>
      <c r="I31" s="10" t="s">
        <v>32</v>
      </c>
      <c r="J31" s="10" t="s">
        <v>1084</v>
      </c>
      <c r="K31" s="10" t="s">
        <v>32</v>
      </c>
    </row>
    <row r="32" spans="1:11" x14ac:dyDescent="0.25">
      <c r="A32" s="8">
        <v>5113</v>
      </c>
      <c r="B32" s="9" t="s">
        <v>34</v>
      </c>
      <c r="C32" s="9" t="s">
        <v>763</v>
      </c>
      <c r="D32" s="10" t="s">
        <v>1084</v>
      </c>
      <c r="E32" s="10" t="s">
        <v>1086</v>
      </c>
      <c r="F32" s="10" t="s">
        <v>1084</v>
      </c>
      <c r="G32" s="10" t="s">
        <v>32</v>
      </c>
      <c r="H32" s="10" t="s">
        <v>1084</v>
      </c>
      <c r="I32" s="10" t="s">
        <v>32</v>
      </c>
      <c r="J32" s="10" t="s">
        <v>1084</v>
      </c>
      <c r="K32" s="10" t="s">
        <v>32</v>
      </c>
    </row>
    <row r="33" spans="1:11" x14ac:dyDescent="0.25">
      <c r="A33" s="8">
        <v>5120</v>
      </c>
      <c r="B33" s="9" t="s">
        <v>34</v>
      </c>
      <c r="C33" s="9" t="s">
        <v>764</v>
      </c>
      <c r="D33" s="10" t="s">
        <v>1084</v>
      </c>
      <c r="E33" s="10" t="s">
        <v>1086</v>
      </c>
      <c r="F33" s="10" t="s">
        <v>1084</v>
      </c>
      <c r="G33" s="10" t="s">
        <v>32</v>
      </c>
      <c r="H33" s="10" t="s">
        <v>1084</v>
      </c>
      <c r="I33" s="10" t="s">
        <v>32</v>
      </c>
      <c r="J33" s="10" t="s">
        <v>1084</v>
      </c>
      <c r="K33" s="10" t="s">
        <v>32</v>
      </c>
    </row>
    <row r="34" spans="1:11" x14ac:dyDescent="0.25">
      <c r="A34" s="8">
        <v>5125</v>
      </c>
      <c r="B34" s="9" t="s">
        <v>34</v>
      </c>
      <c r="C34" s="9" t="s">
        <v>765</v>
      </c>
      <c r="D34" s="10" t="s">
        <v>1084</v>
      </c>
      <c r="E34" s="10" t="s">
        <v>1084</v>
      </c>
      <c r="F34" s="10" t="s">
        <v>1084</v>
      </c>
      <c r="G34" s="10" t="s">
        <v>32</v>
      </c>
      <c r="H34" s="10" t="s">
        <v>1084</v>
      </c>
      <c r="I34" s="10" t="s">
        <v>32</v>
      </c>
      <c r="J34" s="10" t="s">
        <v>1084</v>
      </c>
      <c r="K34" s="10" t="s">
        <v>32</v>
      </c>
    </row>
    <row r="35" spans="1:11" x14ac:dyDescent="0.25">
      <c r="A35" s="8">
        <v>5129</v>
      </c>
      <c r="B35" s="9" t="s">
        <v>34</v>
      </c>
      <c r="C35" s="9" t="s">
        <v>231</v>
      </c>
      <c r="D35" s="10" t="s">
        <v>1084</v>
      </c>
      <c r="E35" s="10" t="s">
        <v>1086</v>
      </c>
      <c r="F35" s="10" t="s">
        <v>1084</v>
      </c>
      <c r="G35" s="10" t="s">
        <v>32</v>
      </c>
      <c r="H35" s="10" t="s">
        <v>1084</v>
      </c>
      <c r="I35" s="10" t="s">
        <v>32</v>
      </c>
      <c r="J35" s="10" t="s">
        <v>1084</v>
      </c>
      <c r="K35" s="10" t="s">
        <v>32</v>
      </c>
    </row>
    <row r="36" spans="1:11" x14ac:dyDescent="0.25">
      <c r="A36" s="8">
        <v>5134</v>
      </c>
      <c r="B36" s="9" t="s">
        <v>34</v>
      </c>
      <c r="C36" s="9" t="s">
        <v>766</v>
      </c>
      <c r="D36" s="10" t="s">
        <v>1084</v>
      </c>
      <c r="E36" s="10" t="s">
        <v>1084</v>
      </c>
      <c r="F36" s="10" t="s">
        <v>1084</v>
      </c>
      <c r="G36" s="10" t="s">
        <v>32</v>
      </c>
      <c r="H36" s="10" t="s">
        <v>1084</v>
      </c>
      <c r="I36" s="10" t="s">
        <v>32</v>
      </c>
      <c r="J36" s="10" t="s">
        <v>1084</v>
      </c>
      <c r="K36" s="10" t="s">
        <v>32</v>
      </c>
    </row>
    <row r="37" spans="1:11" x14ac:dyDescent="0.25">
      <c r="A37" s="8">
        <v>5138</v>
      </c>
      <c r="B37" s="9" t="s">
        <v>34</v>
      </c>
      <c r="C37" s="9" t="s">
        <v>767</v>
      </c>
      <c r="D37" s="10" t="s">
        <v>1084</v>
      </c>
      <c r="E37" s="10" t="s">
        <v>1086</v>
      </c>
      <c r="F37" s="10" t="s">
        <v>1084</v>
      </c>
      <c r="G37" s="10" t="s">
        <v>32</v>
      </c>
      <c r="H37" s="10" t="s">
        <v>1084</v>
      </c>
      <c r="I37" s="10" t="s">
        <v>32</v>
      </c>
      <c r="J37" s="10" t="s">
        <v>1084</v>
      </c>
      <c r="K37" s="10" t="s">
        <v>32</v>
      </c>
    </row>
    <row r="38" spans="1:11" x14ac:dyDescent="0.25">
      <c r="A38" s="8">
        <v>5142</v>
      </c>
      <c r="B38" s="9" t="s">
        <v>34</v>
      </c>
      <c r="C38" s="9" t="s">
        <v>768</v>
      </c>
      <c r="D38" s="10" t="s">
        <v>1085</v>
      </c>
      <c r="E38" s="10" t="s">
        <v>1086</v>
      </c>
      <c r="F38" s="10" t="s">
        <v>1084</v>
      </c>
      <c r="G38" s="10" t="s">
        <v>32</v>
      </c>
      <c r="H38" s="10" t="s">
        <v>1084</v>
      </c>
      <c r="I38" s="10" t="s">
        <v>32</v>
      </c>
      <c r="J38" s="10" t="s">
        <v>1084</v>
      </c>
      <c r="K38" s="10" t="s">
        <v>32</v>
      </c>
    </row>
    <row r="39" spans="1:11" x14ac:dyDescent="0.25">
      <c r="A39" s="8">
        <v>5145</v>
      </c>
      <c r="B39" s="9" t="s">
        <v>34</v>
      </c>
      <c r="C39" s="9" t="s">
        <v>769</v>
      </c>
      <c r="D39" s="10" t="s">
        <v>1084</v>
      </c>
      <c r="E39" s="10" t="s">
        <v>1086</v>
      </c>
      <c r="F39" s="10" t="s">
        <v>1084</v>
      </c>
      <c r="G39" s="10" t="s">
        <v>32</v>
      </c>
      <c r="H39" s="10" t="s">
        <v>1084</v>
      </c>
      <c r="I39" s="10" t="s">
        <v>32</v>
      </c>
      <c r="J39" s="10" t="s">
        <v>1084</v>
      </c>
      <c r="K39" s="10" t="s">
        <v>32</v>
      </c>
    </row>
    <row r="40" spans="1:11" x14ac:dyDescent="0.25">
      <c r="A40" s="8">
        <v>5147</v>
      </c>
      <c r="B40" s="9" t="s">
        <v>34</v>
      </c>
      <c r="C40" s="9" t="s">
        <v>770</v>
      </c>
      <c r="D40" s="10" t="s">
        <v>1084</v>
      </c>
      <c r="E40" s="10" t="s">
        <v>1086</v>
      </c>
      <c r="F40" s="10" t="s">
        <v>1084</v>
      </c>
      <c r="G40" s="10" t="s">
        <v>32</v>
      </c>
      <c r="H40" s="10" t="s">
        <v>1084</v>
      </c>
      <c r="I40" s="10" t="s">
        <v>32</v>
      </c>
      <c r="J40" s="10" t="s">
        <v>1084</v>
      </c>
      <c r="K40" s="10" t="s">
        <v>32</v>
      </c>
    </row>
    <row r="41" spans="1:11" x14ac:dyDescent="0.25">
      <c r="A41" s="8">
        <v>5150</v>
      </c>
      <c r="B41" s="9" t="s">
        <v>34</v>
      </c>
      <c r="C41" s="9" t="s">
        <v>47</v>
      </c>
      <c r="D41" s="10" t="s">
        <v>1085</v>
      </c>
      <c r="E41" s="10" t="s">
        <v>1084</v>
      </c>
      <c r="F41" s="10" t="s">
        <v>1084</v>
      </c>
      <c r="G41" s="10" t="s">
        <v>32</v>
      </c>
      <c r="H41" s="10" t="s">
        <v>1084</v>
      </c>
      <c r="I41" s="10" t="s">
        <v>32</v>
      </c>
      <c r="J41" s="10" t="s">
        <v>1084</v>
      </c>
      <c r="K41" s="10" t="s">
        <v>32</v>
      </c>
    </row>
    <row r="42" spans="1:11" x14ac:dyDescent="0.25">
      <c r="A42" s="8">
        <v>5154</v>
      </c>
      <c r="B42" s="9" t="s">
        <v>34</v>
      </c>
      <c r="C42" s="9" t="s">
        <v>48</v>
      </c>
      <c r="D42" s="10" t="s">
        <v>1084</v>
      </c>
      <c r="E42" s="10" t="s">
        <v>1086</v>
      </c>
      <c r="F42" s="10" t="s">
        <v>1084</v>
      </c>
      <c r="G42" s="10" t="s">
        <v>32</v>
      </c>
      <c r="H42" s="10" t="s">
        <v>1084</v>
      </c>
      <c r="I42" s="10" t="s">
        <v>32</v>
      </c>
      <c r="J42" s="10" t="s">
        <v>1084</v>
      </c>
      <c r="K42" s="10" t="s">
        <v>32</v>
      </c>
    </row>
    <row r="43" spans="1:11" x14ac:dyDescent="0.25">
      <c r="A43" s="8">
        <v>5172</v>
      </c>
      <c r="B43" s="9" t="s">
        <v>34</v>
      </c>
      <c r="C43" s="9" t="s">
        <v>772</v>
      </c>
      <c r="D43" s="10" t="s">
        <v>1085</v>
      </c>
      <c r="E43" s="10" t="s">
        <v>1086</v>
      </c>
      <c r="F43" s="10" t="s">
        <v>1084</v>
      </c>
      <c r="G43" s="10" t="s">
        <v>32</v>
      </c>
      <c r="H43" s="10" t="s">
        <v>1084</v>
      </c>
      <c r="I43" s="10" t="s">
        <v>32</v>
      </c>
      <c r="J43" s="10" t="s">
        <v>1084</v>
      </c>
      <c r="K43" s="10" t="s">
        <v>32</v>
      </c>
    </row>
    <row r="44" spans="1:11" x14ac:dyDescent="0.25">
      <c r="A44" s="8">
        <v>5190</v>
      </c>
      <c r="B44" s="9" t="s">
        <v>34</v>
      </c>
      <c r="C44" s="9" t="s">
        <v>49</v>
      </c>
      <c r="D44" s="10" t="s">
        <v>1084</v>
      </c>
      <c r="E44" s="10" t="s">
        <v>1086</v>
      </c>
      <c r="F44" s="10" t="s">
        <v>1084</v>
      </c>
      <c r="G44" s="10" t="s">
        <v>32</v>
      </c>
      <c r="H44" s="10" t="s">
        <v>1084</v>
      </c>
      <c r="I44" s="10" t="s">
        <v>32</v>
      </c>
      <c r="J44" s="10" t="s">
        <v>1084</v>
      </c>
      <c r="K44" s="10" t="s">
        <v>32</v>
      </c>
    </row>
    <row r="45" spans="1:11" x14ac:dyDescent="0.25">
      <c r="A45" s="8">
        <v>5101</v>
      </c>
      <c r="B45" s="9" t="s">
        <v>34</v>
      </c>
      <c r="C45" s="9" t="s">
        <v>762</v>
      </c>
      <c r="D45" s="10" t="s">
        <v>1084</v>
      </c>
      <c r="E45" s="10" t="s">
        <v>1086</v>
      </c>
      <c r="F45" s="10" t="s">
        <v>1084</v>
      </c>
      <c r="G45" s="10" t="s">
        <v>32</v>
      </c>
      <c r="H45" s="10" t="s">
        <v>1084</v>
      </c>
      <c r="I45" s="10" t="s">
        <v>32</v>
      </c>
      <c r="J45" s="10" t="s">
        <v>1084</v>
      </c>
      <c r="K45" s="10" t="s">
        <v>32</v>
      </c>
    </row>
    <row r="46" spans="1:11" x14ac:dyDescent="0.25">
      <c r="A46" s="8">
        <v>5197</v>
      </c>
      <c r="B46" s="9" t="s">
        <v>34</v>
      </c>
      <c r="C46" s="9" t="s">
        <v>50</v>
      </c>
      <c r="D46" s="10" t="s">
        <v>1084</v>
      </c>
      <c r="E46" s="10" t="s">
        <v>1086</v>
      </c>
      <c r="F46" s="10" t="s">
        <v>1084</v>
      </c>
      <c r="G46" s="10" t="s">
        <v>32</v>
      </c>
      <c r="H46" s="10" t="s">
        <v>1084</v>
      </c>
      <c r="I46" s="10" t="s">
        <v>32</v>
      </c>
      <c r="J46" s="10" t="s">
        <v>1084</v>
      </c>
      <c r="K46" s="10" t="s">
        <v>32</v>
      </c>
    </row>
    <row r="47" spans="1:11" x14ac:dyDescent="0.25">
      <c r="A47" s="8">
        <v>5206</v>
      </c>
      <c r="B47" s="9" t="s">
        <v>34</v>
      </c>
      <c r="C47" s="9" t="s">
        <v>773</v>
      </c>
      <c r="D47" s="10" t="s">
        <v>1085</v>
      </c>
      <c r="E47" s="10" t="s">
        <v>1084</v>
      </c>
      <c r="F47" s="10" t="s">
        <v>1084</v>
      </c>
      <c r="G47" s="10" t="s">
        <v>32</v>
      </c>
      <c r="H47" s="10" t="s">
        <v>1084</v>
      </c>
      <c r="I47" s="10" t="s">
        <v>32</v>
      </c>
      <c r="J47" s="10" t="s">
        <v>1084</v>
      </c>
      <c r="K47" s="10" t="s">
        <v>32</v>
      </c>
    </row>
    <row r="48" spans="1:11" x14ac:dyDescent="0.25">
      <c r="A48" s="8">
        <v>5209</v>
      </c>
      <c r="B48" s="9" t="s">
        <v>34</v>
      </c>
      <c r="C48" s="9" t="s">
        <v>500</v>
      </c>
      <c r="D48" s="10" t="s">
        <v>1084</v>
      </c>
      <c r="E48" s="10" t="s">
        <v>1086</v>
      </c>
      <c r="F48" s="10" t="s">
        <v>1084</v>
      </c>
      <c r="G48" s="10" t="s">
        <v>32</v>
      </c>
      <c r="H48" s="10" t="s">
        <v>1084</v>
      </c>
      <c r="I48" s="10" t="s">
        <v>32</v>
      </c>
      <c r="J48" s="10" t="s">
        <v>1084</v>
      </c>
      <c r="K48" s="10" t="s">
        <v>32</v>
      </c>
    </row>
    <row r="49" spans="1:11" x14ac:dyDescent="0.25">
      <c r="A49" s="8">
        <v>5212</v>
      </c>
      <c r="B49" s="9" t="s">
        <v>34</v>
      </c>
      <c r="C49" s="9" t="s">
        <v>51</v>
      </c>
      <c r="D49" s="10" t="s">
        <v>1084</v>
      </c>
      <c r="E49" s="10" t="s">
        <v>1086</v>
      </c>
      <c r="F49" s="10" t="s">
        <v>1084</v>
      </c>
      <c r="G49" s="10" t="s">
        <v>32</v>
      </c>
      <c r="H49" s="10" t="s">
        <v>1084</v>
      </c>
      <c r="I49" s="10" t="s">
        <v>32</v>
      </c>
      <c r="J49" s="10" t="s">
        <v>1084</v>
      </c>
      <c r="K49" s="10" t="s">
        <v>32</v>
      </c>
    </row>
    <row r="50" spans="1:11" x14ac:dyDescent="0.25">
      <c r="A50" s="8">
        <v>5234</v>
      </c>
      <c r="B50" s="9" t="s">
        <v>34</v>
      </c>
      <c r="C50" s="9" t="s">
        <v>774</v>
      </c>
      <c r="D50" s="10" t="s">
        <v>1085</v>
      </c>
      <c r="E50" s="10" t="s">
        <v>1086</v>
      </c>
      <c r="F50" s="10" t="s">
        <v>1084</v>
      </c>
      <c r="G50" s="10" t="s">
        <v>32</v>
      </c>
      <c r="H50" s="10" t="s">
        <v>1084</v>
      </c>
      <c r="I50" s="10" t="s">
        <v>32</v>
      </c>
      <c r="J50" s="10" t="s">
        <v>1084</v>
      </c>
      <c r="K50" s="10" t="s">
        <v>32</v>
      </c>
    </row>
    <row r="51" spans="1:11" x14ac:dyDescent="0.25">
      <c r="A51" s="8">
        <v>5237</v>
      </c>
      <c r="B51" s="9" t="s">
        <v>34</v>
      </c>
      <c r="C51" s="9" t="s">
        <v>775</v>
      </c>
      <c r="D51" s="10" t="s">
        <v>1085</v>
      </c>
      <c r="E51" s="10" t="s">
        <v>1084</v>
      </c>
      <c r="F51" s="10" t="s">
        <v>1084</v>
      </c>
      <c r="G51" s="10" t="s">
        <v>32</v>
      </c>
      <c r="H51" s="10" t="s">
        <v>1084</v>
      </c>
      <c r="I51" s="10" t="s">
        <v>32</v>
      </c>
      <c r="J51" s="10" t="s">
        <v>1084</v>
      </c>
      <c r="K51" s="10" t="s">
        <v>32</v>
      </c>
    </row>
    <row r="52" spans="1:11" x14ac:dyDescent="0.25">
      <c r="A52" s="8">
        <v>5240</v>
      </c>
      <c r="B52" s="9" t="s">
        <v>34</v>
      </c>
      <c r="C52" s="9" t="s">
        <v>52</v>
      </c>
      <c r="D52" s="10" t="s">
        <v>1084</v>
      </c>
      <c r="E52" s="10" t="s">
        <v>1086</v>
      </c>
      <c r="F52" s="10" t="s">
        <v>1084</v>
      </c>
      <c r="G52" s="10" t="s">
        <v>32</v>
      </c>
      <c r="H52" s="10" t="s">
        <v>1084</v>
      </c>
      <c r="I52" s="10" t="s">
        <v>32</v>
      </c>
      <c r="J52" s="10" t="s">
        <v>1084</v>
      </c>
      <c r="K52" s="10" t="s">
        <v>32</v>
      </c>
    </row>
    <row r="53" spans="1:11" x14ac:dyDescent="0.25">
      <c r="A53" s="8">
        <v>5250</v>
      </c>
      <c r="B53" s="9" t="s">
        <v>34</v>
      </c>
      <c r="C53" s="9" t="s">
        <v>53</v>
      </c>
      <c r="D53" s="10" t="s">
        <v>1085</v>
      </c>
      <c r="E53" s="10" t="s">
        <v>1086</v>
      </c>
      <c r="F53" s="10" t="s">
        <v>1084</v>
      </c>
      <c r="G53" s="10" t="s">
        <v>32</v>
      </c>
      <c r="H53" s="10" t="s">
        <v>1084</v>
      </c>
      <c r="I53" s="10" t="s">
        <v>32</v>
      </c>
      <c r="J53" s="10" t="s">
        <v>1084</v>
      </c>
      <c r="K53" s="10" t="s">
        <v>32</v>
      </c>
    </row>
    <row r="54" spans="1:11" x14ac:dyDescent="0.25">
      <c r="A54" s="8">
        <v>5148</v>
      </c>
      <c r="B54" s="9" t="s">
        <v>34</v>
      </c>
      <c r="C54" s="9" t="s">
        <v>771</v>
      </c>
      <c r="D54" s="10" t="s">
        <v>1084</v>
      </c>
      <c r="E54" s="10" t="s">
        <v>1086</v>
      </c>
      <c r="F54" s="10" t="s">
        <v>1084</v>
      </c>
      <c r="G54" s="10" t="s">
        <v>32</v>
      </c>
      <c r="H54" s="10" t="s">
        <v>1084</v>
      </c>
      <c r="I54" s="10" t="s">
        <v>32</v>
      </c>
      <c r="J54" s="10" t="s">
        <v>1084</v>
      </c>
      <c r="K54" s="10" t="s">
        <v>32</v>
      </c>
    </row>
    <row r="55" spans="1:11" x14ac:dyDescent="0.25">
      <c r="A55" s="8">
        <v>5697</v>
      </c>
      <c r="B55" s="9" t="s">
        <v>34</v>
      </c>
      <c r="C55" s="9" t="s">
        <v>793</v>
      </c>
      <c r="D55" s="10" t="s">
        <v>1084</v>
      </c>
      <c r="E55" s="10" t="s">
        <v>1086</v>
      </c>
      <c r="F55" s="10" t="s">
        <v>1084</v>
      </c>
      <c r="G55" s="10" t="s">
        <v>32</v>
      </c>
      <c r="H55" s="10" t="s">
        <v>1084</v>
      </c>
      <c r="I55" s="10" t="s">
        <v>32</v>
      </c>
      <c r="J55" s="10" t="s">
        <v>1084</v>
      </c>
      <c r="K55" s="10" t="s">
        <v>32</v>
      </c>
    </row>
    <row r="56" spans="1:11" x14ac:dyDescent="0.25">
      <c r="A56" s="8">
        <v>5264</v>
      </c>
      <c r="B56" s="9" t="s">
        <v>34</v>
      </c>
      <c r="C56" s="9" t="s">
        <v>54</v>
      </c>
      <c r="D56" s="10" t="s">
        <v>1084</v>
      </c>
      <c r="E56" s="10" t="s">
        <v>1084</v>
      </c>
      <c r="F56" s="10" t="s">
        <v>1084</v>
      </c>
      <c r="G56" s="10" t="s">
        <v>32</v>
      </c>
      <c r="H56" s="10" t="s">
        <v>1084</v>
      </c>
      <c r="I56" s="10" t="s">
        <v>32</v>
      </c>
      <c r="J56" s="10" t="s">
        <v>1084</v>
      </c>
      <c r="K56" s="10" t="s">
        <v>32</v>
      </c>
    </row>
    <row r="57" spans="1:11" x14ac:dyDescent="0.25">
      <c r="A57" s="8">
        <v>5266</v>
      </c>
      <c r="B57" s="9" t="s">
        <v>34</v>
      </c>
      <c r="C57" s="9" t="s">
        <v>55</v>
      </c>
      <c r="D57" s="10" t="s">
        <v>1085</v>
      </c>
      <c r="E57" s="10" t="s">
        <v>1086</v>
      </c>
      <c r="F57" s="10" t="s">
        <v>1085</v>
      </c>
      <c r="G57" s="10" t="s">
        <v>33</v>
      </c>
      <c r="H57" s="10" t="s">
        <v>1084</v>
      </c>
      <c r="I57" s="10" t="s">
        <v>32</v>
      </c>
      <c r="J57" s="10" t="s">
        <v>1084</v>
      </c>
      <c r="K57" s="10" t="s">
        <v>32</v>
      </c>
    </row>
    <row r="58" spans="1:11" x14ac:dyDescent="0.25">
      <c r="A58" s="8">
        <v>5282</v>
      </c>
      <c r="B58" s="9" t="s">
        <v>34</v>
      </c>
      <c r="C58" s="9" t="s">
        <v>56</v>
      </c>
      <c r="D58" s="10" t="s">
        <v>1085</v>
      </c>
      <c r="E58" s="10" t="s">
        <v>1084</v>
      </c>
      <c r="F58" s="10" t="s">
        <v>1084</v>
      </c>
      <c r="G58" s="10" t="s">
        <v>32</v>
      </c>
      <c r="H58" s="10" t="s">
        <v>1084</v>
      </c>
      <c r="I58" s="10" t="s">
        <v>32</v>
      </c>
      <c r="J58" s="10" t="s">
        <v>1084</v>
      </c>
      <c r="K58" s="10" t="s">
        <v>32</v>
      </c>
    </row>
    <row r="59" spans="1:11" x14ac:dyDescent="0.25">
      <c r="A59" s="8">
        <v>5284</v>
      </c>
      <c r="B59" s="9" t="s">
        <v>34</v>
      </c>
      <c r="C59" s="9" t="s">
        <v>57</v>
      </c>
      <c r="D59" s="10" t="s">
        <v>1085</v>
      </c>
      <c r="E59" s="10" t="s">
        <v>1086</v>
      </c>
      <c r="F59" s="10" t="s">
        <v>1084</v>
      </c>
      <c r="G59" s="10" t="s">
        <v>32</v>
      </c>
      <c r="H59" s="10" t="s">
        <v>1084</v>
      </c>
      <c r="I59" s="10" t="s">
        <v>32</v>
      </c>
      <c r="J59" s="10" t="s">
        <v>1084</v>
      </c>
      <c r="K59" s="10" t="s">
        <v>32</v>
      </c>
    </row>
    <row r="60" spans="1:11" x14ac:dyDescent="0.25">
      <c r="A60" s="8">
        <v>5306</v>
      </c>
      <c r="B60" s="9" t="s">
        <v>34</v>
      </c>
      <c r="C60" s="9" t="s">
        <v>58</v>
      </c>
      <c r="D60" s="10" t="s">
        <v>1084</v>
      </c>
      <c r="E60" s="10" t="s">
        <v>1086</v>
      </c>
      <c r="F60" s="10" t="s">
        <v>1084</v>
      </c>
      <c r="G60" s="10" t="s">
        <v>32</v>
      </c>
      <c r="H60" s="10" t="s">
        <v>1084</v>
      </c>
      <c r="I60" s="10" t="s">
        <v>32</v>
      </c>
      <c r="J60" s="10" t="s">
        <v>1084</v>
      </c>
      <c r="K60" s="10" t="s">
        <v>32</v>
      </c>
    </row>
    <row r="61" spans="1:11" x14ac:dyDescent="0.25">
      <c r="A61" s="8">
        <v>5308</v>
      </c>
      <c r="B61" s="9" t="s">
        <v>34</v>
      </c>
      <c r="C61" s="9" t="s">
        <v>59</v>
      </c>
      <c r="D61" s="10" t="s">
        <v>1084</v>
      </c>
      <c r="E61" s="10" t="s">
        <v>1086</v>
      </c>
      <c r="F61" s="10" t="s">
        <v>1084</v>
      </c>
      <c r="G61" s="10" t="s">
        <v>32</v>
      </c>
      <c r="H61" s="10" t="s">
        <v>1084</v>
      </c>
      <c r="I61" s="10" t="s">
        <v>32</v>
      </c>
      <c r="J61" s="10" t="s">
        <v>1084</v>
      </c>
      <c r="K61" s="10" t="s">
        <v>32</v>
      </c>
    </row>
    <row r="62" spans="1:11" x14ac:dyDescent="0.25">
      <c r="A62" s="8">
        <v>5310</v>
      </c>
      <c r="B62" s="9" t="s">
        <v>34</v>
      </c>
      <c r="C62" s="9" t="s">
        <v>60</v>
      </c>
      <c r="D62" s="10" t="s">
        <v>1085</v>
      </c>
      <c r="E62" s="10" t="s">
        <v>1084</v>
      </c>
      <c r="F62" s="10" t="s">
        <v>1085</v>
      </c>
      <c r="G62" s="10" t="s">
        <v>32</v>
      </c>
      <c r="H62" s="10" t="s">
        <v>1084</v>
      </c>
      <c r="I62" s="10" t="s">
        <v>32</v>
      </c>
      <c r="J62" s="10" t="s">
        <v>1084</v>
      </c>
      <c r="K62" s="10" t="s">
        <v>32</v>
      </c>
    </row>
    <row r="63" spans="1:11" x14ac:dyDescent="0.25">
      <c r="A63" s="8">
        <v>5313</v>
      </c>
      <c r="B63" s="9" t="s">
        <v>34</v>
      </c>
      <c r="C63" s="9" t="s">
        <v>61</v>
      </c>
      <c r="D63" s="10" t="s">
        <v>1084</v>
      </c>
      <c r="E63" s="10" t="s">
        <v>1086</v>
      </c>
      <c r="F63" s="10" t="s">
        <v>1084</v>
      </c>
      <c r="G63" s="10" t="s">
        <v>32</v>
      </c>
      <c r="H63" s="10" t="s">
        <v>1084</v>
      </c>
      <c r="I63" s="10" t="s">
        <v>32</v>
      </c>
      <c r="J63" s="10" t="s">
        <v>1084</v>
      </c>
      <c r="K63" s="10" t="s">
        <v>32</v>
      </c>
    </row>
    <row r="64" spans="1:11" x14ac:dyDescent="0.25">
      <c r="A64" s="8">
        <v>5315</v>
      </c>
      <c r="B64" s="9" t="s">
        <v>34</v>
      </c>
      <c r="C64" s="9" t="s">
        <v>62</v>
      </c>
      <c r="D64" s="10" t="s">
        <v>1084</v>
      </c>
      <c r="E64" s="10" t="s">
        <v>1086</v>
      </c>
      <c r="F64" s="10" t="s">
        <v>1084</v>
      </c>
      <c r="G64" s="10" t="s">
        <v>32</v>
      </c>
      <c r="H64" s="10" t="s">
        <v>1084</v>
      </c>
      <c r="I64" s="10" t="s">
        <v>32</v>
      </c>
      <c r="J64" s="10" t="s">
        <v>1084</v>
      </c>
      <c r="K64" s="10" t="s">
        <v>32</v>
      </c>
    </row>
    <row r="65" spans="1:11" x14ac:dyDescent="0.25">
      <c r="A65" s="8">
        <v>5318</v>
      </c>
      <c r="B65" s="9" t="s">
        <v>34</v>
      </c>
      <c r="C65" s="9" t="s">
        <v>776</v>
      </c>
      <c r="D65" s="10" t="s">
        <v>1084</v>
      </c>
      <c r="E65" s="10" t="s">
        <v>1086</v>
      </c>
      <c r="F65" s="10" t="s">
        <v>1084</v>
      </c>
      <c r="G65" s="10" t="s">
        <v>32</v>
      </c>
      <c r="H65" s="10" t="s">
        <v>1084</v>
      </c>
      <c r="I65" s="10" t="s">
        <v>32</v>
      </c>
      <c r="J65" s="10" t="s">
        <v>1084</v>
      </c>
      <c r="K65" s="10" t="s">
        <v>32</v>
      </c>
    </row>
    <row r="66" spans="1:11" x14ac:dyDescent="0.25">
      <c r="A66" s="8">
        <v>5321</v>
      </c>
      <c r="B66" s="9" t="s">
        <v>34</v>
      </c>
      <c r="C66" s="9" t="s">
        <v>777</v>
      </c>
      <c r="D66" s="10" t="s">
        <v>1084</v>
      </c>
      <c r="E66" s="10" t="s">
        <v>1086</v>
      </c>
      <c r="F66" s="10" t="s">
        <v>1084</v>
      </c>
      <c r="G66" s="10" t="s">
        <v>32</v>
      </c>
      <c r="H66" s="10" t="s">
        <v>1084</v>
      </c>
      <c r="I66" s="10" t="s">
        <v>32</v>
      </c>
      <c r="J66" s="10" t="s">
        <v>1084</v>
      </c>
      <c r="K66" s="10" t="s">
        <v>32</v>
      </c>
    </row>
    <row r="67" spans="1:11" x14ac:dyDescent="0.25">
      <c r="A67" s="8">
        <v>5347</v>
      </c>
      <c r="B67" s="9" t="s">
        <v>34</v>
      </c>
      <c r="C67" s="9" t="s">
        <v>778</v>
      </c>
      <c r="D67" s="10" t="s">
        <v>1084</v>
      </c>
      <c r="E67" s="10" t="s">
        <v>1086</v>
      </c>
      <c r="F67" s="10" t="s">
        <v>1084</v>
      </c>
      <c r="G67" s="10" t="s">
        <v>32</v>
      </c>
      <c r="H67" s="10" t="s">
        <v>1084</v>
      </c>
      <c r="I67" s="10" t="s">
        <v>32</v>
      </c>
      <c r="J67" s="10" t="s">
        <v>1084</v>
      </c>
      <c r="K67" s="10" t="s">
        <v>32</v>
      </c>
    </row>
    <row r="68" spans="1:11" x14ac:dyDescent="0.25">
      <c r="A68" s="8">
        <v>5353</v>
      </c>
      <c r="B68" s="9" t="s">
        <v>34</v>
      </c>
      <c r="C68" s="9" t="s">
        <v>779</v>
      </c>
      <c r="D68" s="10" t="s">
        <v>1084</v>
      </c>
      <c r="E68" s="10" t="s">
        <v>1086</v>
      </c>
      <c r="F68" s="10" t="s">
        <v>1084</v>
      </c>
      <c r="G68" s="10" t="s">
        <v>32</v>
      </c>
      <c r="H68" s="10" t="s">
        <v>1084</v>
      </c>
      <c r="I68" s="10" t="s">
        <v>32</v>
      </c>
      <c r="J68" s="10" t="s">
        <v>1084</v>
      </c>
      <c r="K68" s="10" t="s">
        <v>32</v>
      </c>
    </row>
    <row r="69" spans="1:11" x14ac:dyDescent="0.25">
      <c r="A69" s="8">
        <v>5360</v>
      </c>
      <c r="B69" s="9" t="s">
        <v>34</v>
      </c>
      <c r="C69" s="9" t="s">
        <v>63</v>
      </c>
      <c r="D69" s="10" t="s">
        <v>1084</v>
      </c>
      <c r="E69" s="10" t="s">
        <v>1086</v>
      </c>
      <c r="F69" s="10" t="s">
        <v>1084</v>
      </c>
      <c r="G69" s="10" t="s">
        <v>32</v>
      </c>
      <c r="H69" s="10" t="s">
        <v>1084</v>
      </c>
      <c r="I69" s="10" t="s">
        <v>32</v>
      </c>
      <c r="J69" s="10" t="s">
        <v>1084</v>
      </c>
      <c r="K69" s="10" t="s">
        <v>32</v>
      </c>
    </row>
    <row r="70" spans="1:11" x14ac:dyDescent="0.25">
      <c r="A70" s="8">
        <v>5361</v>
      </c>
      <c r="B70" s="9" t="s">
        <v>34</v>
      </c>
      <c r="C70" s="9" t="s">
        <v>780</v>
      </c>
      <c r="D70" s="10" t="s">
        <v>1084</v>
      </c>
      <c r="E70" s="10" t="s">
        <v>1086</v>
      </c>
      <c r="F70" s="10" t="s">
        <v>1084</v>
      </c>
      <c r="G70" s="10" t="s">
        <v>32</v>
      </c>
      <c r="H70" s="10" t="s">
        <v>1084</v>
      </c>
      <c r="I70" s="10" t="s">
        <v>32</v>
      </c>
      <c r="J70" s="10" t="s">
        <v>1084</v>
      </c>
      <c r="K70" s="10" t="s">
        <v>32</v>
      </c>
    </row>
    <row r="71" spans="1:11" x14ac:dyDescent="0.25">
      <c r="A71" s="8">
        <v>5364</v>
      </c>
      <c r="B71" s="9" t="s">
        <v>34</v>
      </c>
      <c r="C71" s="9" t="s">
        <v>64</v>
      </c>
      <c r="D71" s="10" t="s">
        <v>1084</v>
      </c>
      <c r="E71" s="10" t="s">
        <v>1086</v>
      </c>
      <c r="F71" s="10" t="s">
        <v>1084</v>
      </c>
      <c r="G71" s="10" t="s">
        <v>32</v>
      </c>
      <c r="H71" s="10" t="s">
        <v>1084</v>
      </c>
      <c r="I71" s="10" t="s">
        <v>32</v>
      </c>
      <c r="J71" s="10" t="s">
        <v>1084</v>
      </c>
      <c r="K71" s="10" t="s">
        <v>32</v>
      </c>
    </row>
    <row r="72" spans="1:11" x14ac:dyDescent="0.25">
      <c r="A72" s="8">
        <v>5368</v>
      </c>
      <c r="B72" s="9" t="s">
        <v>34</v>
      </c>
      <c r="C72" s="9" t="s">
        <v>65</v>
      </c>
      <c r="D72" s="10" t="s">
        <v>1084</v>
      </c>
      <c r="E72" s="10" t="s">
        <v>1085</v>
      </c>
      <c r="F72" s="10" t="s">
        <v>1084</v>
      </c>
      <c r="G72" s="10" t="s">
        <v>32</v>
      </c>
      <c r="H72" s="10" t="s">
        <v>1084</v>
      </c>
      <c r="I72" s="10" t="s">
        <v>32</v>
      </c>
      <c r="J72" s="10" t="s">
        <v>1084</v>
      </c>
      <c r="K72" s="10" t="s">
        <v>32</v>
      </c>
    </row>
    <row r="73" spans="1:11" x14ac:dyDescent="0.25">
      <c r="A73" s="8">
        <v>5376</v>
      </c>
      <c r="B73" s="9" t="s">
        <v>34</v>
      </c>
      <c r="C73" s="9" t="s">
        <v>66</v>
      </c>
      <c r="D73" s="10" t="s">
        <v>1084</v>
      </c>
      <c r="E73" s="10" t="s">
        <v>1086</v>
      </c>
      <c r="F73" s="10" t="s">
        <v>1084</v>
      </c>
      <c r="G73" s="10" t="s">
        <v>32</v>
      </c>
      <c r="H73" s="10" t="s">
        <v>1084</v>
      </c>
      <c r="I73" s="10" t="s">
        <v>32</v>
      </c>
      <c r="J73" s="10" t="s">
        <v>1084</v>
      </c>
      <c r="K73" s="10" t="s">
        <v>32</v>
      </c>
    </row>
    <row r="74" spans="1:11" x14ac:dyDescent="0.25">
      <c r="A74" s="8">
        <v>5380</v>
      </c>
      <c r="B74" s="9" t="s">
        <v>34</v>
      </c>
      <c r="C74" s="9" t="s">
        <v>67</v>
      </c>
      <c r="D74" s="10" t="s">
        <v>1084</v>
      </c>
      <c r="E74" s="10" t="s">
        <v>1086</v>
      </c>
      <c r="F74" s="10" t="s">
        <v>1084</v>
      </c>
      <c r="G74" s="10" t="s">
        <v>32</v>
      </c>
      <c r="H74" s="10" t="s">
        <v>1084</v>
      </c>
      <c r="I74" s="10" t="s">
        <v>32</v>
      </c>
      <c r="J74" s="10" t="s">
        <v>1084</v>
      </c>
      <c r="K74" s="10" t="s">
        <v>32</v>
      </c>
    </row>
    <row r="75" spans="1:11" x14ac:dyDescent="0.25">
      <c r="A75" s="8">
        <v>5390</v>
      </c>
      <c r="B75" s="9" t="s">
        <v>34</v>
      </c>
      <c r="C75" s="9" t="s">
        <v>68</v>
      </c>
      <c r="D75" s="10" t="s">
        <v>1085</v>
      </c>
      <c r="E75" s="10" t="s">
        <v>1086</v>
      </c>
      <c r="F75" s="10" t="s">
        <v>1084</v>
      </c>
      <c r="G75" s="10" t="s">
        <v>32</v>
      </c>
      <c r="H75" s="10" t="s">
        <v>1084</v>
      </c>
      <c r="I75" s="10" t="s">
        <v>32</v>
      </c>
      <c r="J75" s="10" t="s">
        <v>1084</v>
      </c>
      <c r="K75" s="10" t="s">
        <v>32</v>
      </c>
    </row>
    <row r="76" spans="1:11" x14ac:dyDescent="0.25">
      <c r="A76" s="8">
        <v>5400</v>
      </c>
      <c r="B76" s="9" t="s">
        <v>34</v>
      </c>
      <c r="C76" s="9" t="s">
        <v>69</v>
      </c>
      <c r="D76" s="10" t="s">
        <v>1084</v>
      </c>
      <c r="E76" s="10" t="s">
        <v>1086</v>
      </c>
      <c r="F76" s="10" t="s">
        <v>1084</v>
      </c>
      <c r="G76" s="10" t="s">
        <v>32</v>
      </c>
      <c r="H76" s="10" t="s">
        <v>1084</v>
      </c>
      <c r="I76" s="10" t="s">
        <v>32</v>
      </c>
      <c r="J76" s="10" t="s">
        <v>1084</v>
      </c>
      <c r="K76" s="10" t="s">
        <v>32</v>
      </c>
    </row>
    <row r="77" spans="1:11" x14ac:dyDescent="0.25">
      <c r="A77" s="8">
        <v>5411</v>
      </c>
      <c r="B77" s="9" t="s">
        <v>34</v>
      </c>
      <c r="C77" s="9" t="s">
        <v>70</v>
      </c>
      <c r="D77" s="10" t="s">
        <v>1084</v>
      </c>
      <c r="E77" s="10" t="s">
        <v>1086</v>
      </c>
      <c r="F77" s="10" t="s">
        <v>1084</v>
      </c>
      <c r="G77" s="10" t="s">
        <v>32</v>
      </c>
      <c r="H77" s="10" t="s">
        <v>1084</v>
      </c>
      <c r="I77" s="10" t="s">
        <v>32</v>
      </c>
      <c r="J77" s="10" t="s">
        <v>1084</v>
      </c>
      <c r="K77" s="10" t="s">
        <v>32</v>
      </c>
    </row>
    <row r="78" spans="1:11" x14ac:dyDescent="0.25">
      <c r="A78" s="8">
        <v>5425</v>
      </c>
      <c r="B78" s="9" t="s">
        <v>34</v>
      </c>
      <c r="C78" s="9" t="s">
        <v>781</v>
      </c>
      <c r="D78" s="10" t="s">
        <v>1084</v>
      </c>
      <c r="E78" s="10" t="s">
        <v>1086</v>
      </c>
      <c r="F78" s="10" t="s">
        <v>1084</v>
      </c>
      <c r="G78" s="10" t="s">
        <v>32</v>
      </c>
      <c r="H78" s="10" t="s">
        <v>1084</v>
      </c>
      <c r="I78" s="10" t="s">
        <v>32</v>
      </c>
      <c r="J78" s="10" t="s">
        <v>1084</v>
      </c>
      <c r="K78" s="10" t="s">
        <v>32</v>
      </c>
    </row>
    <row r="79" spans="1:11" x14ac:dyDescent="0.25">
      <c r="A79" s="8">
        <v>5440</v>
      </c>
      <c r="B79" s="9" t="s">
        <v>34</v>
      </c>
      <c r="C79" s="9" t="s">
        <v>71</v>
      </c>
      <c r="D79" s="10" t="s">
        <v>1084</v>
      </c>
      <c r="E79" s="10" t="s">
        <v>1086</v>
      </c>
      <c r="F79" s="10" t="s">
        <v>1084</v>
      </c>
      <c r="G79" s="10" t="s">
        <v>32</v>
      </c>
      <c r="H79" s="10" t="s">
        <v>1084</v>
      </c>
      <c r="I79" s="10" t="s">
        <v>32</v>
      </c>
      <c r="J79" s="10" t="s">
        <v>1084</v>
      </c>
      <c r="K79" s="10" t="s">
        <v>32</v>
      </c>
    </row>
    <row r="80" spans="1:11" x14ac:dyDescent="0.25">
      <c r="A80" s="8">
        <v>5001</v>
      </c>
      <c r="B80" s="9" t="s">
        <v>34</v>
      </c>
      <c r="C80" s="9" t="s">
        <v>72</v>
      </c>
      <c r="D80" s="10" t="s">
        <v>1084</v>
      </c>
      <c r="E80" s="10" t="s">
        <v>1086</v>
      </c>
      <c r="F80" s="10" t="s">
        <v>1084</v>
      </c>
      <c r="G80" s="10" t="s">
        <v>32</v>
      </c>
      <c r="H80" s="10" t="s">
        <v>1084</v>
      </c>
      <c r="I80" s="10" t="s">
        <v>32</v>
      </c>
      <c r="J80" s="10" t="s">
        <v>1084</v>
      </c>
      <c r="K80" s="10" t="s">
        <v>32</v>
      </c>
    </row>
    <row r="81" spans="1:11" x14ac:dyDescent="0.25">
      <c r="A81" s="8">
        <v>5467</v>
      </c>
      <c r="B81" s="9" t="s">
        <v>34</v>
      </c>
      <c r="C81" s="9" t="s">
        <v>73</v>
      </c>
      <c r="D81" s="10" t="s">
        <v>1085</v>
      </c>
      <c r="E81" s="10" t="s">
        <v>1084</v>
      </c>
      <c r="F81" s="10" t="s">
        <v>1084</v>
      </c>
      <c r="G81" s="10" t="s">
        <v>32</v>
      </c>
      <c r="H81" s="10" t="s">
        <v>1084</v>
      </c>
      <c r="I81" s="10" t="s">
        <v>32</v>
      </c>
      <c r="J81" s="10" t="s">
        <v>1084</v>
      </c>
      <c r="K81" s="10" t="s">
        <v>32</v>
      </c>
    </row>
    <row r="82" spans="1:11" x14ac:dyDescent="0.25">
      <c r="A82" s="8">
        <v>5475</v>
      </c>
      <c r="B82" s="9" t="s">
        <v>34</v>
      </c>
      <c r="C82" s="9" t="s">
        <v>782</v>
      </c>
      <c r="D82" s="10" t="s">
        <v>1085</v>
      </c>
      <c r="E82" s="10" t="s">
        <v>1086</v>
      </c>
      <c r="F82" s="10" t="s">
        <v>1084</v>
      </c>
      <c r="G82" s="10" t="s">
        <v>32</v>
      </c>
      <c r="H82" s="10" t="s">
        <v>1084</v>
      </c>
      <c r="I82" s="10" t="s">
        <v>32</v>
      </c>
      <c r="J82" s="10" t="s">
        <v>1084</v>
      </c>
      <c r="K82" s="10" t="s">
        <v>32</v>
      </c>
    </row>
    <row r="83" spans="1:11" x14ac:dyDescent="0.25">
      <c r="A83" s="8">
        <v>5480</v>
      </c>
      <c r="B83" s="9" t="s">
        <v>34</v>
      </c>
      <c r="C83" s="9" t="s">
        <v>783</v>
      </c>
      <c r="D83" s="10" t="s">
        <v>1084</v>
      </c>
      <c r="E83" s="10" t="s">
        <v>1086</v>
      </c>
      <c r="F83" s="10" t="s">
        <v>1084</v>
      </c>
      <c r="G83" s="10" t="s">
        <v>32</v>
      </c>
      <c r="H83" s="10" t="s">
        <v>1084</v>
      </c>
      <c r="I83" s="10" t="s">
        <v>32</v>
      </c>
      <c r="J83" s="10" t="s">
        <v>1084</v>
      </c>
      <c r="K83" s="10" t="s">
        <v>32</v>
      </c>
    </row>
    <row r="84" spans="1:11" x14ac:dyDescent="0.25">
      <c r="A84" s="8">
        <v>5483</v>
      </c>
      <c r="B84" s="9" t="s">
        <v>34</v>
      </c>
      <c r="C84" s="9" t="s">
        <v>406</v>
      </c>
      <c r="D84" s="10" t="s">
        <v>1085</v>
      </c>
      <c r="E84" s="10" t="s">
        <v>1084</v>
      </c>
      <c r="F84" s="10" t="s">
        <v>1084</v>
      </c>
      <c r="G84" s="10" t="s">
        <v>32</v>
      </c>
      <c r="H84" s="10" t="s">
        <v>1085</v>
      </c>
      <c r="I84" s="10" t="s">
        <v>117</v>
      </c>
      <c r="J84" s="10" t="s">
        <v>1084</v>
      </c>
      <c r="K84" s="10" t="s">
        <v>32</v>
      </c>
    </row>
    <row r="85" spans="1:11" x14ac:dyDescent="0.25">
      <c r="A85" s="8">
        <v>5495</v>
      </c>
      <c r="B85" s="9" t="s">
        <v>34</v>
      </c>
      <c r="C85" s="9" t="s">
        <v>784</v>
      </c>
      <c r="D85" s="10" t="s">
        <v>1084</v>
      </c>
      <c r="E85" s="10" t="s">
        <v>1084</v>
      </c>
      <c r="F85" s="10" t="s">
        <v>1084</v>
      </c>
      <c r="G85" s="10" t="s">
        <v>32</v>
      </c>
      <c r="H85" s="10" t="s">
        <v>1084</v>
      </c>
      <c r="I85" s="10" t="s">
        <v>32</v>
      </c>
      <c r="J85" s="10" t="s">
        <v>1084</v>
      </c>
      <c r="K85" s="10" t="s">
        <v>32</v>
      </c>
    </row>
    <row r="86" spans="1:11" x14ac:dyDescent="0.25">
      <c r="A86" s="8">
        <v>5490</v>
      </c>
      <c r="B86" s="9" t="s">
        <v>34</v>
      </c>
      <c r="C86" s="9" t="s">
        <v>74</v>
      </c>
      <c r="D86" s="10" t="s">
        <v>1084</v>
      </c>
      <c r="E86" s="10" t="s">
        <v>1086</v>
      </c>
      <c r="F86" s="10" t="s">
        <v>1084</v>
      </c>
      <c r="G86" s="10" t="s">
        <v>32</v>
      </c>
      <c r="H86" s="10" t="s">
        <v>1084</v>
      </c>
      <c r="I86" s="10" t="s">
        <v>32</v>
      </c>
      <c r="J86" s="10" t="s">
        <v>1084</v>
      </c>
      <c r="K86" s="10" t="s">
        <v>32</v>
      </c>
    </row>
    <row r="87" spans="1:11" x14ac:dyDescent="0.25">
      <c r="A87" s="8">
        <v>5501</v>
      </c>
      <c r="B87" s="9" t="s">
        <v>34</v>
      </c>
      <c r="C87" s="9" t="s">
        <v>75</v>
      </c>
      <c r="D87" s="10" t="s">
        <v>1084</v>
      </c>
      <c r="E87" s="10" t="s">
        <v>1084</v>
      </c>
      <c r="F87" s="10" t="s">
        <v>1084</v>
      </c>
      <c r="G87" s="10" t="s">
        <v>32</v>
      </c>
      <c r="H87" s="10" t="s">
        <v>1084</v>
      </c>
      <c r="I87" s="10" t="s">
        <v>32</v>
      </c>
      <c r="J87" s="10" t="s">
        <v>1084</v>
      </c>
      <c r="K87" s="10" t="s">
        <v>32</v>
      </c>
    </row>
    <row r="88" spans="1:11" x14ac:dyDescent="0.25">
      <c r="A88" s="8">
        <v>5541</v>
      </c>
      <c r="B88" s="9" t="s">
        <v>34</v>
      </c>
      <c r="C88" s="9" t="s">
        <v>785</v>
      </c>
      <c r="D88" s="10" t="s">
        <v>1084</v>
      </c>
      <c r="E88" s="10" t="s">
        <v>1086</v>
      </c>
      <c r="F88" s="10" t="s">
        <v>1084</v>
      </c>
      <c r="G88" s="10" t="s">
        <v>32</v>
      </c>
      <c r="H88" s="10" t="s">
        <v>1084</v>
      </c>
      <c r="I88" s="10" t="s">
        <v>32</v>
      </c>
      <c r="J88" s="10" t="s">
        <v>1084</v>
      </c>
      <c r="K88" s="10" t="s">
        <v>32</v>
      </c>
    </row>
    <row r="89" spans="1:11" x14ac:dyDescent="0.25">
      <c r="A89" s="8">
        <v>5543</v>
      </c>
      <c r="B89" s="9" t="s">
        <v>34</v>
      </c>
      <c r="C89" s="9" t="s">
        <v>76</v>
      </c>
      <c r="D89" s="10" t="s">
        <v>1084</v>
      </c>
      <c r="E89" s="10" t="s">
        <v>1084</v>
      </c>
      <c r="F89" s="10" t="s">
        <v>1084</v>
      </c>
      <c r="G89" s="10" t="s">
        <v>32</v>
      </c>
      <c r="H89" s="10" t="s">
        <v>1084</v>
      </c>
      <c r="I89" s="10" t="s">
        <v>32</v>
      </c>
      <c r="J89" s="10" t="s">
        <v>1084</v>
      </c>
      <c r="K89" s="10" t="s">
        <v>32</v>
      </c>
    </row>
    <row r="90" spans="1:11" x14ac:dyDescent="0.25">
      <c r="A90" s="8">
        <v>5576</v>
      </c>
      <c r="B90" s="9" t="s">
        <v>34</v>
      </c>
      <c r="C90" s="9" t="s">
        <v>77</v>
      </c>
      <c r="D90" s="10" t="s">
        <v>1084</v>
      </c>
      <c r="E90" s="10" t="s">
        <v>1086</v>
      </c>
      <c r="F90" s="10" t="s">
        <v>1084</v>
      </c>
      <c r="G90" s="10" t="s">
        <v>32</v>
      </c>
      <c r="H90" s="10" t="s">
        <v>1084</v>
      </c>
      <c r="I90" s="10" t="s">
        <v>32</v>
      </c>
      <c r="J90" s="10" t="s">
        <v>1084</v>
      </c>
      <c r="K90" s="10" t="s">
        <v>32</v>
      </c>
    </row>
    <row r="91" spans="1:11" x14ac:dyDescent="0.25">
      <c r="A91" s="8">
        <v>5579</v>
      </c>
      <c r="B91" s="9" t="s">
        <v>34</v>
      </c>
      <c r="C91" s="9" t="s">
        <v>786</v>
      </c>
      <c r="D91" s="10" t="s">
        <v>1085</v>
      </c>
      <c r="E91" s="10" t="s">
        <v>1086</v>
      </c>
      <c r="F91" s="10" t="s">
        <v>1084</v>
      </c>
      <c r="G91" s="10" t="s">
        <v>32</v>
      </c>
      <c r="H91" s="10" t="s">
        <v>1084</v>
      </c>
      <c r="I91" s="10" t="s">
        <v>32</v>
      </c>
      <c r="J91" s="10" t="s">
        <v>1084</v>
      </c>
      <c r="K91" s="10" t="s">
        <v>32</v>
      </c>
    </row>
    <row r="92" spans="1:11" x14ac:dyDescent="0.25">
      <c r="A92" s="8">
        <v>5585</v>
      </c>
      <c r="B92" s="9" t="s">
        <v>34</v>
      </c>
      <c r="C92" s="9" t="s">
        <v>78</v>
      </c>
      <c r="D92" s="10" t="s">
        <v>1084</v>
      </c>
      <c r="E92" s="10" t="s">
        <v>1086</v>
      </c>
      <c r="F92" s="10" t="s">
        <v>1084</v>
      </c>
      <c r="G92" s="10" t="s">
        <v>32</v>
      </c>
      <c r="H92" s="10" t="s">
        <v>1084</v>
      </c>
      <c r="I92" s="10" t="s">
        <v>32</v>
      </c>
      <c r="J92" s="10" t="s">
        <v>1084</v>
      </c>
      <c r="K92" s="10" t="s">
        <v>32</v>
      </c>
    </row>
    <row r="93" spans="1:11" x14ac:dyDescent="0.25">
      <c r="A93" s="8">
        <v>5591</v>
      </c>
      <c r="B93" s="9" t="s">
        <v>34</v>
      </c>
      <c r="C93" s="9" t="s">
        <v>787</v>
      </c>
      <c r="D93" s="10" t="s">
        <v>1084</v>
      </c>
      <c r="E93" s="10" t="s">
        <v>1084</v>
      </c>
      <c r="F93" s="10" t="s">
        <v>1084</v>
      </c>
      <c r="G93" s="10" t="s">
        <v>32</v>
      </c>
      <c r="H93" s="10" t="s">
        <v>1084</v>
      </c>
      <c r="I93" s="10" t="s">
        <v>32</v>
      </c>
      <c r="J93" s="10" t="s">
        <v>1084</v>
      </c>
      <c r="K93" s="10" t="s">
        <v>32</v>
      </c>
    </row>
    <row r="94" spans="1:11" x14ac:dyDescent="0.25">
      <c r="A94" s="8">
        <v>5604</v>
      </c>
      <c r="B94" s="9" t="s">
        <v>34</v>
      </c>
      <c r="C94" s="9" t="s">
        <v>79</v>
      </c>
      <c r="D94" s="10" t="s">
        <v>1085</v>
      </c>
      <c r="E94" s="10" t="s">
        <v>1086</v>
      </c>
      <c r="F94" s="10" t="s">
        <v>1084</v>
      </c>
      <c r="G94" s="10" t="s">
        <v>32</v>
      </c>
      <c r="H94" s="10" t="s">
        <v>1084</v>
      </c>
      <c r="I94" s="10" t="s">
        <v>32</v>
      </c>
      <c r="J94" s="10" t="s">
        <v>1084</v>
      </c>
      <c r="K94" s="10" t="s">
        <v>32</v>
      </c>
    </row>
    <row r="95" spans="1:11" x14ac:dyDescent="0.25">
      <c r="A95" s="8">
        <v>5607</v>
      </c>
      <c r="B95" s="9" t="s">
        <v>34</v>
      </c>
      <c r="C95" s="9" t="s">
        <v>80</v>
      </c>
      <c r="D95" s="10" t="s">
        <v>1084</v>
      </c>
      <c r="E95" s="10" t="s">
        <v>1086</v>
      </c>
      <c r="F95" s="10" t="s">
        <v>1084</v>
      </c>
      <c r="G95" s="10" t="s">
        <v>32</v>
      </c>
      <c r="H95" s="10" t="s">
        <v>1084</v>
      </c>
      <c r="I95" s="10" t="s">
        <v>32</v>
      </c>
      <c r="J95" s="10" t="s">
        <v>1084</v>
      </c>
      <c r="K95" s="10" t="s">
        <v>32</v>
      </c>
    </row>
    <row r="96" spans="1:11" x14ac:dyDescent="0.25">
      <c r="A96" s="8">
        <v>5615</v>
      </c>
      <c r="B96" s="9" t="s">
        <v>34</v>
      </c>
      <c r="C96" s="9" t="s">
        <v>81</v>
      </c>
      <c r="D96" s="10" t="s">
        <v>1084</v>
      </c>
      <c r="E96" s="10" t="s">
        <v>1086</v>
      </c>
      <c r="F96" s="10" t="s">
        <v>1084</v>
      </c>
      <c r="G96" s="10" t="s">
        <v>32</v>
      </c>
      <c r="H96" s="10" t="s">
        <v>1084</v>
      </c>
      <c r="I96" s="10" t="s">
        <v>32</v>
      </c>
      <c r="J96" s="10" t="s">
        <v>1084</v>
      </c>
      <c r="K96" s="10" t="s">
        <v>32</v>
      </c>
    </row>
    <row r="97" spans="1:11" x14ac:dyDescent="0.25">
      <c r="A97" s="8">
        <v>5628</v>
      </c>
      <c r="B97" s="9" t="s">
        <v>34</v>
      </c>
      <c r="C97" s="9" t="s">
        <v>82</v>
      </c>
      <c r="D97" s="10" t="s">
        <v>1084</v>
      </c>
      <c r="E97" s="10" t="s">
        <v>1086</v>
      </c>
      <c r="F97" s="10" t="s">
        <v>1084</v>
      </c>
      <c r="G97" s="10" t="s">
        <v>32</v>
      </c>
      <c r="H97" s="10" t="s">
        <v>1084</v>
      </c>
      <c r="I97" s="10" t="s">
        <v>32</v>
      </c>
      <c r="J97" s="10" t="s">
        <v>1084</v>
      </c>
      <c r="K97" s="10" t="s">
        <v>32</v>
      </c>
    </row>
    <row r="98" spans="1:11" x14ac:dyDescent="0.25">
      <c r="A98" s="8">
        <v>5631</v>
      </c>
      <c r="B98" s="9" t="s">
        <v>34</v>
      </c>
      <c r="C98" s="9" t="s">
        <v>83</v>
      </c>
      <c r="D98" s="10" t="s">
        <v>1085</v>
      </c>
      <c r="E98" s="10" t="s">
        <v>1086</v>
      </c>
      <c r="F98" s="10" t="s">
        <v>1085</v>
      </c>
      <c r="G98" s="10" t="s">
        <v>33</v>
      </c>
      <c r="H98" s="10" t="s">
        <v>1084</v>
      </c>
      <c r="I98" s="10" t="s">
        <v>32</v>
      </c>
      <c r="J98" s="10" t="s">
        <v>1085</v>
      </c>
      <c r="K98" s="10" t="s">
        <v>117</v>
      </c>
    </row>
    <row r="99" spans="1:11" x14ac:dyDescent="0.25">
      <c r="A99" s="8">
        <v>5642</v>
      </c>
      <c r="B99" s="9" t="s">
        <v>34</v>
      </c>
      <c r="C99" s="9" t="s">
        <v>84</v>
      </c>
      <c r="D99" s="10" t="s">
        <v>1084</v>
      </c>
      <c r="E99" s="10" t="s">
        <v>1086</v>
      </c>
      <c r="F99" s="10" t="s">
        <v>1084</v>
      </c>
      <c r="G99" s="10" t="s">
        <v>32</v>
      </c>
      <c r="H99" s="10" t="s">
        <v>1084</v>
      </c>
      <c r="I99" s="10" t="s">
        <v>32</v>
      </c>
      <c r="J99" s="10" t="s">
        <v>1084</v>
      </c>
      <c r="K99" s="10" t="s">
        <v>32</v>
      </c>
    </row>
    <row r="100" spans="1:11" x14ac:dyDescent="0.25">
      <c r="A100" s="8">
        <v>5647</v>
      </c>
      <c r="B100" s="9" t="s">
        <v>34</v>
      </c>
      <c r="C100" s="9" t="s">
        <v>788</v>
      </c>
      <c r="D100" s="10" t="s">
        <v>1084</v>
      </c>
      <c r="E100" s="10" t="s">
        <v>1086</v>
      </c>
      <c r="F100" s="10" t="s">
        <v>1084</v>
      </c>
      <c r="G100" s="10" t="s">
        <v>32</v>
      </c>
      <c r="H100" s="10" t="s">
        <v>1084</v>
      </c>
      <c r="I100" s="10" t="s">
        <v>32</v>
      </c>
      <c r="J100" s="10" t="s">
        <v>1084</v>
      </c>
      <c r="K100" s="10" t="s">
        <v>32</v>
      </c>
    </row>
    <row r="101" spans="1:11" x14ac:dyDescent="0.25">
      <c r="A101" s="8">
        <v>5649</v>
      </c>
      <c r="B101" s="9" t="s">
        <v>34</v>
      </c>
      <c r="C101" s="9" t="s">
        <v>85</v>
      </c>
      <c r="D101" s="10" t="s">
        <v>1085</v>
      </c>
      <c r="E101" s="10" t="s">
        <v>1084</v>
      </c>
      <c r="F101" s="10" t="s">
        <v>1084</v>
      </c>
      <c r="G101" s="10" t="s">
        <v>32</v>
      </c>
      <c r="H101" s="10" t="s">
        <v>1084</v>
      </c>
      <c r="I101" s="10" t="s">
        <v>32</v>
      </c>
      <c r="J101" s="10" t="s">
        <v>1084</v>
      </c>
      <c r="K101" s="10" t="s">
        <v>32</v>
      </c>
    </row>
    <row r="102" spans="1:11" x14ac:dyDescent="0.25">
      <c r="A102" s="8">
        <v>5652</v>
      </c>
      <c r="B102" s="9" t="s">
        <v>34</v>
      </c>
      <c r="C102" s="9" t="s">
        <v>86</v>
      </c>
      <c r="D102" s="10" t="s">
        <v>1084</v>
      </c>
      <c r="E102" s="10" t="s">
        <v>1086</v>
      </c>
      <c r="F102" s="10" t="s">
        <v>1084</v>
      </c>
      <c r="G102" s="10" t="s">
        <v>32</v>
      </c>
      <c r="H102" s="10" t="s">
        <v>1084</v>
      </c>
      <c r="I102" s="10" t="s">
        <v>32</v>
      </c>
      <c r="J102" s="10" t="s">
        <v>1084</v>
      </c>
      <c r="K102" s="10" t="s">
        <v>32</v>
      </c>
    </row>
    <row r="103" spans="1:11" x14ac:dyDescent="0.25">
      <c r="A103" s="8">
        <v>5656</v>
      </c>
      <c r="B103" s="9" t="s">
        <v>34</v>
      </c>
      <c r="C103" s="9" t="s">
        <v>789</v>
      </c>
      <c r="D103" s="10" t="s">
        <v>1084</v>
      </c>
      <c r="E103" s="10" t="s">
        <v>1086</v>
      </c>
      <c r="F103" s="10" t="s">
        <v>1084</v>
      </c>
      <c r="G103" s="10" t="s">
        <v>32</v>
      </c>
      <c r="H103" s="10" t="s">
        <v>1084</v>
      </c>
      <c r="I103" s="10" t="s">
        <v>32</v>
      </c>
      <c r="J103" s="10" t="s">
        <v>1084</v>
      </c>
      <c r="K103" s="10" t="s">
        <v>32</v>
      </c>
    </row>
    <row r="104" spans="1:11" x14ac:dyDescent="0.25">
      <c r="A104" s="8">
        <v>5658</v>
      </c>
      <c r="B104" s="9" t="s">
        <v>34</v>
      </c>
      <c r="C104" s="9" t="s">
        <v>790</v>
      </c>
      <c r="D104" s="10" t="s">
        <v>1084</v>
      </c>
      <c r="E104" s="10" t="s">
        <v>1084</v>
      </c>
      <c r="F104" s="10" t="s">
        <v>1084</v>
      </c>
      <c r="G104" s="10" t="s">
        <v>32</v>
      </c>
      <c r="H104" s="10" t="s">
        <v>1084</v>
      </c>
      <c r="I104" s="10" t="s">
        <v>32</v>
      </c>
      <c r="J104" s="10" t="s">
        <v>1084</v>
      </c>
      <c r="K104" s="10" t="s">
        <v>32</v>
      </c>
    </row>
    <row r="105" spans="1:11" x14ac:dyDescent="0.25">
      <c r="A105" s="8">
        <v>5659</v>
      </c>
      <c r="B105" s="9" t="s">
        <v>34</v>
      </c>
      <c r="C105" s="9" t="s">
        <v>87</v>
      </c>
      <c r="D105" s="10" t="s">
        <v>1084</v>
      </c>
      <c r="E105" s="10" t="s">
        <v>1086</v>
      </c>
      <c r="F105" s="10" t="s">
        <v>1084</v>
      </c>
      <c r="G105" s="10" t="s">
        <v>32</v>
      </c>
      <c r="H105" s="10" t="s">
        <v>1084</v>
      </c>
      <c r="I105" s="10" t="s">
        <v>32</v>
      </c>
      <c r="J105" s="10" t="s">
        <v>1084</v>
      </c>
      <c r="K105" s="10" t="s">
        <v>32</v>
      </c>
    </row>
    <row r="106" spans="1:11" x14ac:dyDescent="0.25">
      <c r="A106" s="8">
        <v>5660</v>
      </c>
      <c r="B106" s="9" t="s">
        <v>34</v>
      </c>
      <c r="C106" s="9" t="s">
        <v>88</v>
      </c>
      <c r="D106" s="10" t="s">
        <v>1084</v>
      </c>
      <c r="E106" s="10" t="s">
        <v>1085</v>
      </c>
      <c r="F106" s="10" t="s">
        <v>1084</v>
      </c>
      <c r="G106" s="10" t="s">
        <v>32</v>
      </c>
      <c r="H106" s="10" t="s">
        <v>1084</v>
      </c>
      <c r="I106" s="10" t="s">
        <v>32</v>
      </c>
      <c r="J106" s="10" t="s">
        <v>1084</v>
      </c>
      <c r="K106" s="10" t="s">
        <v>32</v>
      </c>
    </row>
    <row r="107" spans="1:11" x14ac:dyDescent="0.25">
      <c r="A107" s="8">
        <v>5664</v>
      </c>
      <c r="B107" s="9" t="s">
        <v>34</v>
      </c>
      <c r="C107" s="9" t="s">
        <v>89</v>
      </c>
      <c r="D107" s="10" t="s">
        <v>1084</v>
      </c>
      <c r="E107" s="10" t="s">
        <v>1086</v>
      </c>
      <c r="F107" s="10" t="s">
        <v>1084</v>
      </c>
      <c r="G107" s="10" t="s">
        <v>32</v>
      </c>
      <c r="H107" s="10" t="s">
        <v>1084</v>
      </c>
      <c r="I107" s="10" t="s">
        <v>32</v>
      </c>
      <c r="J107" s="10" t="s">
        <v>1084</v>
      </c>
      <c r="K107" s="10" t="s">
        <v>32</v>
      </c>
    </row>
    <row r="108" spans="1:11" x14ac:dyDescent="0.25">
      <c r="A108" s="8">
        <v>5665</v>
      </c>
      <c r="B108" s="9" t="s">
        <v>34</v>
      </c>
      <c r="C108" s="9" t="s">
        <v>90</v>
      </c>
      <c r="D108" s="10" t="s">
        <v>1084</v>
      </c>
      <c r="E108" s="10" t="s">
        <v>1085</v>
      </c>
      <c r="F108" s="10" t="s">
        <v>1084</v>
      </c>
      <c r="G108" s="10" t="s">
        <v>32</v>
      </c>
      <c r="H108" s="10" t="s">
        <v>1084</v>
      </c>
      <c r="I108" s="10" t="s">
        <v>32</v>
      </c>
      <c r="J108" s="10" t="s">
        <v>1084</v>
      </c>
      <c r="K108" s="10" t="s">
        <v>32</v>
      </c>
    </row>
    <row r="109" spans="1:11" x14ac:dyDescent="0.25">
      <c r="A109" s="8">
        <v>5667</v>
      </c>
      <c r="B109" s="9" t="s">
        <v>34</v>
      </c>
      <c r="C109" s="9" t="s">
        <v>91</v>
      </c>
      <c r="D109" s="10" t="s">
        <v>1084</v>
      </c>
      <c r="E109" s="10" t="s">
        <v>1086</v>
      </c>
      <c r="F109" s="10" t="s">
        <v>1084</v>
      </c>
      <c r="G109" s="10" t="s">
        <v>32</v>
      </c>
      <c r="H109" s="10" t="s">
        <v>1084</v>
      </c>
      <c r="I109" s="10" t="s">
        <v>32</v>
      </c>
      <c r="J109" s="10" t="s">
        <v>1084</v>
      </c>
      <c r="K109" s="10" t="s">
        <v>32</v>
      </c>
    </row>
    <row r="110" spans="1:11" x14ac:dyDescent="0.25">
      <c r="A110" s="8">
        <v>5670</v>
      </c>
      <c r="B110" s="9" t="s">
        <v>34</v>
      </c>
      <c r="C110" s="9" t="s">
        <v>92</v>
      </c>
      <c r="D110" s="10" t="s">
        <v>1085</v>
      </c>
      <c r="E110" s="10" t="s">
        <v>1084</v>
      </c>
      <c r="F110" s="10" t="s">
        <v>1084</v>
      </c>
      <c r="G110" s="10" t="s">
        <v>32</v>
      </c>
      <c r="H110" s="10" t="s">
        <v>1084</v>
      </c>
      <c r="I110" s="10" t="s">
        <v>32</v>
      </c>
      <c r="J110" s="10" t="s">
        <v>1084</v>
      </c>
      <c r="K110" s="10" t="s">
        <v>32</v>
      </c>
    </row>
    <row r="111" spans="1:11" x14ac:dyDescent="0.25">
      <c r="A111" s="8">
        <v>5674</v>
      </c>
      <c r="B111" s="9" t="s">
        <v>34</v>
      </c>
      <c r="C111" s="9" t="s">
        <v>93</v>
      </c>
      <c r="D111" s="10" t="s">
        <v>1085</v>
      </c>
      <c r="E111" s="10" t="s">
        <v>1084</v>
      </c>
      <c r="F111" s="10" t="s">
        <v>1084</v>
      </c>
      <c r="G111" s="10" t="s">
        <v>32</v>
      </c>
      <c r="H111" s="10" t="s">
        <v>1084</v>
      </c>
      <c r="I111" s="10" t="s">
        <v>32</v>
      </c>
      <c r="J111" s="10" t="s">
        <v>1084</v>
      </c>
      <c r="K111" s="10" t="s">
        <v>32</v>
      </c>
    </row>
    <row r="112" spans="1:11" x14ac:dyDescent="0.25">
      <c r="A112" s="8">
        <v>5679</v>
      </c>
      <c r="B112" s="9" t="s">
        <v>34</v>
      </c>
      <c r="C112" s="9" t="s">
        <v>94</v>
      </c>
      <c r="D112" s="10" t="s">
        <v>1084</v>
      </c>
      <c r="E112" s="10" t="s">
        <v>1086</v>
      </c>
      <c r="F112" s="10" t="s">
        <v>1084</v>
      </c>
      <c r="G112" s="10" t="s">
        <v>32</v>
      </c>
      <c r="H112" s="10" t="s">
        <v>1084</v>
      </c>
      <c r="I112" s="10" t="s">
        <v>32</v>
      </c>
      <c r="J112" s="10" t="s">
        <v>1084</v>
      </c>
      <c r="K112" s="10" t="s">
        <v>32</v>
      </c>
    </row>
    <row r="113" spans="1:11" x14ac:dyDescent="0.25">
      <c r="A113" s="8">
        <v>5686</v>
      </c>
      <c r="B113" s="9" t="s">
        <v>34</v>
      </c>
      <c r="C113" s="9" t="s">
        <v>791</v>
      </c>
      <c r="D113" s="10" t="s">
        <v>1084</v>
      </c>
      <c r="E113" s="10" t="s">
        <v>1086</v>
      </c>
      <c r="F113" s="10" t="s">
        <v>1085</v>
      </c>
      <c r="G113" s="10" t="s">
        <v>32</v>
      </c>
      <c r="H113" s="10" t="s">
        <v>1084</v>
      </c>
      <c r="I113" s="10" t="s">
        <v>32</v>
      </c>
      <c r="J113" s="10" t="s">
        <v>1084</v>
      </c>
      <c r="K113" s="10" t="s">
        <v>32</v>
      </c>
    </row>
    <row r="114" spans="1:11" x14ac:dyDescent="0.25">
      <c r="A114" s="8">
        <v>5042</v>
      </c>
      <c r="B114" s="9" t="s">
        <v>34</v>
      </c>
      <c r="C114" s="9" t="s">
        <v>39</v>
      </c>
      <c r="D114" s="10" t="s">
        <v>1084</v>
      </c>
      <c r="E114" s="10" t="s">
        <v>1086</v>
      </c>
      <c r="F114" s="10" t="s">
        <v>1084</v>
      </c>
      <c r="G114" s="10" t="s">
        <v>32</v>
      </c>
      <c r="H114" s="10" t="s">
        <v>1084</v>
      </c>
      <c r="I114" s="10" t="s">
        <v>32</v>
      </c>
      <c r="J114" s="10" t="s">
        <v>1084</v>
      </c>
      <c r="K114" s="10" t="s">
        <v>32</v>
      </c>
    </row>
    <row r="115" spans="1:11" x14ac:dyDescent="0.25">
      <c r="A115" s="8">
        <v>5690</v>
      </c>
      <c r="B115" s="9" t="s">
        <v>34</v>
      </c>
      <c r="C115" s="9" t="s">
        <v>792</v>
      </c>
      <c r="D115" s="10" t="s">
        <v>1085</v>
      </c>
      <c r="E115" s="10" t="s">
        <v>1086</v>
      </c>
      <c r="F115" s="10" t="s">
        <v>1084</v>
      </c>
      <c r="G115" s="10" t="s">
        <v>32</v>
      </c>
      <c r="H115" s="10" t="s">
        <v>1084</v>
      </c>
      <c r="I115" s="10" t="s">
        <v>32</v>
      </c>
      <c r="J115" s="10" t="s">
        <v>1084</v>
      </c>
      <c r="K115" s="10" t="s">
        <v>32</v>
      </c>
    </row>
    <row r="116" spans="1:11" x14ac:dyDescent="0.25">
      <c r="A116" s="8">
        <v>5736</v>
      </c>
      <c r="B116" s="9" t="s">
        <v>34</v>
      </c>
      <c r="C116" s="9" t="s">
        <v>95</v>
      </c>
      <c r="D116" s="10" t="s">
        <v>1084</v>
      </c>
      <c r="E116" s="10" t="s">
        <v>1086</v>
      </c>
      <c r="F116" s="10" t="s">
        <v>1084</v>
      </c>
      <c r="G116" s="10" t="s">
        <v>32</v>
      </c>
      <c r="H116" s="10" t="s">
        <v>1084</v>
      </c>
      <c r="I116" s="10" t="s">
        <v>32</v>
      </c>
      <c r="J116" s="10" t="s">
        <v>1085</v>
      </c>
      <c r="K116" s="10" t="s">
        <v>117</v>
      </c>
    </row>
    <row r="117" spans="1:11" x14ac:dyDescent="0.25">
      <c r="A117" s="8">
        <v>5756</v>
      </c>
      <c r="B117" s="9" t="s">
        <v>34</v>
      </c>
      <c r="C117" s="9" t="s">
        <v>794</v>
      </c>
      <c r="D117" s="10" t="s">
        <v>1085</v>
      </c>
      <c r="E117" s="10" t="s">
        <v>1086</v>
      </c>
      <c r="F117" s="10" t="s">
        <v>1084</v>
      </c>
      <c r="G117" s="10" t="s">
        <v>32</v>
      </c>
      <c r="H117" s="10" t="s">
        <v>1084</v>
      </c>
      <c r="I117" s="10" t="s">
        <v>32</v>
      </c>
      <c r="J117" s="10" t="s">
        <v>1084</v>
      </c>
      <c r="K117" s="10" t="s">
        <v>32</v>
      </c>
    </row>
    <row r="118" spans="1:11" x14ac:dyDescent="0.25">
      <c r="A118" s="8">
        <v>5761</v>
      </c>
      <c r="B118" s="9" t="s">
        <v>34</v>
      </c>
      <c r="C118" s="9" t="s">
        <v>795</v>
      </c>
      <c r="D118" s="10" t="s">
        <v>1084</v>
      </c>
      <c r="E118" s="10" t="s">
        <v>1086</v>
      </c>
      <c r="F118" s="10" t="s">
        <v>1084</v>
      </c>
      <c r="G118" s="10" t="s">
        <v>32</v>
      </c>
      <c r="H118" s="10" t="s">
        <v>1084</v>
      </c>
      <c r="I118" s="10" t="s">
        <v>32</v>
      </c>
      <c r="J118" s="10" t="s">
        <v>1084</v>
      </c>
      <c r="K118" s="10" t="s">
        <v>32</v>
      </c>
    </row>
    <row r="119" spans="1:11" x14ac:dyDescent="0.25">
      <c r="A119" s="8">
        <v>5789</v>
      </c>
      <c r="B119" s="9" t="s">
        <v>34</v>
      </c>
      <c r="C119" s="9" t="s">
        <v>96</v>
      </c>
      <c r="D119" s="10" t="s">
        <v>1085</v>
      </c>
      <c r="E119" s="10" t="s">
        <v>1086</v>
      </c>
      <c r="F119" s="10" t="s">
        <v>1084</v>
      </c>
      <c r="G119" s="10" t="s">
        <v>32</v>
      </c>
      <c r="H119" s="10" t="s">
        <v>1084</v>
      </c>
      <c r="I119" s="10" t="s">
        <v>32</v>
      </c>
      <c r="J119" s="10" t="s">
        <v>1084</v>
      </c>
      <c r="K119" s="10" t="s">
        <v>32</v>
      </c>
    </row>
    <row r="120" spans="1:11" x14ac:dyDescent="0.25">
      <c r="A120" s="8">
        <v>5790</v>
      </c>
      <c r="B120" s="9" t="s">
        <v>34</v>
      </c>
      <c r="C120" s="9" t="s">
        <v>796</v>
      </c>
      <c r="D120" s="10" t="s">
        <v>1084</v>
      </c>
      <c r="E120" s="10" t="s">
        <v>1086</v>
      </c>
      <c r="F120" s="10" t="s">
        <v>1084</v>
      </c>
      <c r="G120" s="10" t="s">
        <v>32</v>
      </c>
      <c r="H120" s="10" t="s">
        <v>1084</v>
      </c>
      <c r="I120" s="10" t="s">
        <v>32</v>
      </c>
      <c r="J120" s="10" t="s">
        <v>1084</v>
      </c>
      <c r="K120" s="10" t="s">
        <v>32</v>
      </c>
    </row>
    <row r="121" spans="1:11" x14ac:dyDescent="0.25">
      <c r="A121" s="8">
        <v>5792</v>
      </c>
      <c r="B121" s="9" t="s">
        <v>34</v>
      </c>
      <c r="C121" s="9" t="s">
        <v>797</v>
      </c>
      <c r="D121" s="10" t="s">
        <v>1084</v>
      </c>
      <c r="E121" s="10" t="s">
        <v>1086</v>
      </c>
      <c r="F121" s="10" t="s">
        <v>1085</v>
      </c>
      <c r="G121" s="10" t="s">
        <v>32</v>
      </c>
      <c r="H121" s="10" t="s">
        <v>1084</v>
      </c>
      <c r="I121" s="10" t="s">
        <v>32</v>
      </c>
      <c r="J121" s="10" t="s">
        <v>1084</v>
      </c>
      <c r="K121" s="10" t="s">
        <v>32</v>
      </c>
    </row>
    <row r="122" spans="1:11" x14ac:dyDescent="0.25">
      <c r="A122" s="8">
        <v>5809</v>
      </c>
      <c r="B122" s="9" t="s">
        <v>34</v>
      </c>
      <c r="C122" s="9" t="s">
        <v>97</v>
      </c>
      <c r="D122" s="10" t="s">
        <v>1084</v>
      </c>
      <c r="E122" s="10" t="s">
        <v>1084</v>
      </c>
      <c r="F122" s="10" t="s">
        <v>1085</v>
      </c>
      <c r="G122" s="10" t="s">
        <v>32</v>
      </c>
      <c r="H122" s="10" t="s">
        <v>1084</v>
      </c>
      <c r="I122" s="10" t="s">
        <v>32</v>
      </c>
      <c r="J122" s="10" t="s">
        <v>1084</v>
      </c>
      <c r="K122" s="10" t="s">
        <v>32</v>
      </c>
    </row>
    <row r="123" spans="1:11" x14ac:dyDescent="0.25">
      <c r="A123" s="8">
        <v>5819</v>
      </c>
      <c r="B123" s="9" t="s">
        <v>34</v>
      </c>
      <c r="C123" s="9" t="s">
        <v>798</v>
      </c>
      <c r="D123" s="10" t="s">
        <v>1084</v>
      </c>
      <c r="E123" s="10" t="s">
        <v>1084</v>
      </c>
      <c r="F123" s="10" t="s">
        <v>1084</v>
      </c>
      <c r="G123" s="10" t="s">
        <v>32</v>
      </c>
      <c r="H123" s="10" t="s">
        <v>1084</v>
      </c>
      <c r="I123" s="10" t="s">
        <v>32</v>
      </c>
      <c r="J123" s="10" t="s">
        <v>1084</v>
      </c>
      <c r="K123" s="10" t="s">
        <v>32</v>
      </c>
    </row>
    <row r="124" spans="1:11" x14ac:dyDescent="0.25">
      <c r="A124" s="8">
        <v>5837</v>
      </c>
      <c r="B124" s="9" t="s">
        <v>34</v>
      </c>
      <c r="C124" s="9" t="s">
        <v>799</v>
      </c>
      <c r="D124" s="10" t="s">
        <v>1085</v>
      </c>
      <c r="E124" s="10" t="s">
        <v>1086</v>
      </c>
      <c r="F124" s="10" t="s">
        <v>1084</v>
      </c>
      <c r="G124" s="10" t="s">
        <v>32</v>
      </c>
      <c r="H124" s="10" t="s">
        <v>1084</v>
      </c>
      <c r="I124" s="10" t="s">
        <v>32</v>
      </c>
      <c r="J124" s="10" t="s">
        <v>1084</v>
      </c>
      <c r="K124" s="10" t="s">
        <v>32</v>
      </c>
    </row>
    <row r="125" spans="1:11" x14ac:dyDescent="0.25">
      <c r="A125" s="8">
        <v>5842</v>
      </c>
      <c r="B125" s="9" t="s">
        <v>34</v>
      </c>
      <c r="C125" s="9" t="s">
        <v>98</v>
      </c>
      <c r="D125" s="10" t="s">
        <v>1085</v>
      </c>
      <c r="E125" s="10" t="s">
        <v>1086</v>
      </c>
      <c r="F125" s="10" t="s">
        <v>1084</v>
      </c>
      <c r="G125" s="10" t="s">
        <v>32</v>
      </c>
      <c r="H125" s="10" t="s">
        <v>1084</v>
      </c>
      <c r="I125" s="10" t="s">
        <v>32</v>
      </c>
      <c r="J125" s="10" t="s">
        <v>1084</v>
      </c>
      <c r="K125" s="10" t="s">
        <v>32</v>
      </c>
    </row>
    <row r="126" spans="1:11" x14ac:dyDescent="0.25">
      <c r="A126" s="8">
        <v>5847</v>
      </c>
      <c r="B126" s="9" t="s">
        <v>34</v>
      </c>
      <c r="C126" s="9" t="s">
        <v>800</v>
      </c>
      <c r="D126" s="10" t="s">
        <v>1084</v>
      </c>
      <c r="E126" s="10" t="s">
        <v>1086</v>
      </c>
      <c r="F126" s="10" t="s">
        <v>1085</v>
      </c>
      <c r="G126" s="10" t="s">
        <v>32</v>
      </c>
      <c r="H126" s="10" t="s">
        <v>1084</v>
      </c>
      <c r="I126" s="10" t="s">
        <v>32</v>
      </c>
      <c r="J126" s="10" t="s">
        <v>1084</v>
      </c>
      <c r="K126" s="10" t="s">
        <v>32</v>
      </c>
    </row>
    <row r="127" spans="1:11" x14ac:dyDescent="0.25">
      <c r="A127" s="8">
        <v>5854</v>
      </c>
      <c r="B127" s="9" t="s">
        <v>34</v>
      </c>
      <c r="C127" s="9" t="s">
        <v>801</v>
      </c>
      <c r="D127" s="10" t="s">
        <v>1084</v>
      </c>
      <c r="E127" s="10" t="s">
        <v>1086</v>
      </c>
      <c r="F127" s="10" t="s">
        <v>1084</v>
      </c>
      <c r="G127" s="10" t="s">
        <v>32</v>
      </c>
      <c r="H127" s="10" t="s">
        <v>1084</v>
      </c>
      <c r="I127" s="10" t="s">
        <v>32</v>
      </c>
      <c r="J127" s="10" t="s">
        <v>1084</v>
      </c>
      <c r="K127" s="10" t="s">
        <v>32</v>
      </c>
    </row>
    <row r="128" spans="1:11" x14ac:dyDescent="0.25">
      <c r="A128" s="8">
        <v>5856</v>
      </c>
      <c r="B128" s="9" t="s">
        <v>34</v>
      </c>
      <c r="C128" s="9" t="s">
        <v>259</v>
      </c>
      <c r="D128" s="10" t="s">
        <v>1084</v>
      </c>
      <c r="E128" s="10" t="s">
        <v>1086</v>
      </c>
      <c r="F128" s="10" t="s">
        <v>1085</v>
      </c>
      <c r="G128" s="10" t="s">
        <v>32</v>
      </c>
      <c r="H128" s="10" t="s">
        <v>1084</v>
      </c>
      <c r="I128" s="10" t="s">
        <v>32</v>
      </c>
      <c r="J128" s="10" t="s">
        <v>1084</v>
      </c>
      <c r="K128" s="10" t="s">
        <v>32</v>
      </c>
    </row>
    <row r="129" spans="1:11" x14ac:dyDescent="0.25">
      <c r="A129" s="8">
        <v>5858</v>
      </c>
      <c r="B129" s="9" t="s">
        <v>34</v>
      </c>
      <c r="C129" s="9" t="s">
        <v>802</v>
      </c>
      <c r="D129" s="10" t="s">
        <v>1084</v>
      </c>
      <c r="E129" s="10" t="s">
        <v>1086</v>
      </c>
      <c r="F129" s="10" t="s">
        <v>1084</v>
      </c>
      <c r="G129" s="10" t="s">
        <v>32</v>
      </c>
      <c r="H129" s="10" t="s">
        <v>1084</v>
      </c>
      <c r="I129" s="10" t="s">
        <v>32</v>
      </c>
      <c r="J129" s="10" t="s">
        <v>1084</v>
      </c>
      <c r="K129" s="10" t="s">
        <v>32</v>
      </c>
    </row>
    <row r="130" spans="1:11" x14ac:dyDescent="0.25">
      <c r="A130" s="8">
        <v>5861</v>
      </c>
      <c r="B130" s="9" t="s">
        <v>34</v>
      </c>
      <c r="C130" s="9" t="s">
        <v>803</v>
      </c>
      <c r="D130" s="10" t="s">
        <v>1084</v>
      </c>
      <c r="E130" s="10" t="s">
        <v>1086</v>
      </c>
      <c r="F130" s="10" t="s">
        <v>1084</v>
      </c>
      <c r="G130" s="10" t="s">
        <v>32</v>
      </c>
      <c r="H130" s="10" t="s">
        <v>1084</v>
      </c>
      <c r="I130" s="10" t="s">
        <v>32</v>
      </c>
      <c r="J130" s="10" t="s">
        <v>1084</v>
      </c>
      <c r="K130" s="10" t="s">
        <v>32</v>
      </c>
    </row>
    <row r="131" spans="1:11" x14ac:dyDescent="0.25">
      <c r="A131" s="8">
        <v>5873</v>
      </c>
      <c r="B131" s="9" t="s">
        <v>34</v>
      </c>
      <c r="C131" s="9" t="s">
        <v>804</v>
      </c>
      <c r="D131" s="10" t="s">
        <v>1085</v>
      </c>
      <c r="E131" s="10" t="s">
        <v>1085</v>
      </c>
      <c r="F131" s="10" t="s">
        <v>1085</v>
      </c>
      <c r="G131" s="10" t="s">
        <v>33</v>
      </c>
      <c r="H131" s="10" t="s">
        <v>1084</v>
      </c>
      <c r="I131" s="10" t="s">
        <v>32</v>
      </c>
      <c r="J131" s="10" t="s">
        <v>1084</v>
      </c>
      <c r="K131" s="10" t="s">
        <v>32</v>
      </c>
    </row>
    <row r="132" spans="1:11" x14ac:dyDescent="0.25">
      <c r="A132" s="8">
        <v>5885</v>
      </c>
      <c r="B132" s="9" t="s">
        <v>34</v>
      </c>
      <c r="C132" s="9" t="s">
        <v>805</v>
      </c>
      <c r="D132" s="10" t="s">
        <v>1085</v>
      </c>
      <c r="E132" s="10" t="s">
        <v>1086</v>
      </c>
      <c r="F132" s="10" t="s">
        <v>1084</v>
      </c>
      <c r="G132" s="10" t="s">
        <v>32</v>
      </c>
      <c r="H132" s="10" t="s">
        <v>1084</v>
      </c>
      <c r="I132" s="10" t="s">
        <v>32</v>
      </c>
      <c r="J132" s="10" t="s">
        <v>1084</v>
      </c>
      <c r="K132" s="10" t="s">
        <v>32</v>
      </c>
    </row>
    <row r="133" spans="1:11" x14ac:dyDescent="0.25">
      <c r="A133" s="8">
        <v>5887</v>
      </c>
      <c r="B133" s="9" t="s">
        <v>34</v>
      </c>
      <c r="C133" s="9" t="s">
        <v>99</v>
      </c>
      <c r="D133" s="10" t="s">
        <v>1084</v>
      </c>
      <c r="E133" s="10" t="s">
        <v>1086</v>
      </c>
      <c r="F133" s="10" t="s">
        <v>1084</v>
      </c>
      <c r="G133" s="10" t="s">
        <v>32</v>
      </c>
      <c r="H133" s="10" t="s">
        <v>1084</v>
      </c>
      <c r="I133" s="10" t="s">
        <v>32</v>
      </c>
      <c r="J133" s="10" t="s">
        <v>1084</v>
      </c>
      <c r="K133" s="10" t="s">
        <v>32</v>
      </c>
    </row>
    <row r="134" spans="1:11" x14ac:dyDescent="0.25">
      <c r="A134" s="8">
        <v>5890</v>
      </c>
      <c r="B134" s="9" t="s">
        <v>34</v>
      </c>
      <c r="C134" s="9" t="s">
        <v>806</v>
      </c>
      <c r="D134" s="10" t="s">
        <v>1084</v>
      </c>
      <c r="E134" s="10" t="s">
        <v>1086</v>
      </c>
      <c r="F134" s="10" t="s">
        <v>1084</v>
      </c>
      <c r="G134" s="10" t="s">
        <v>32</v>
      </c>
      <c r="H134" s="10" t="s">
        <v>1084</v>
      </c>
      <c r="I134" s="10" t="s">
        <v>32</v>
      </c>
      <c r="J134" s="10" t="s">
        <v>1084</v>
      </c>
      <c r="K134" s="10" t="s">
        <v>32</v>
      </c>
    </row>
    <row r="135" spans="1:11" x14ac:dyDescent="0.25">
      <c r="A135" s="8">
        <v>5893</v>
      </c>
      <c r="B135" s="9" t="s">
        <v>34</v>
      </c>
      <c r="C135" s="9" t="s">
        <v>100</v>
      </c>
      <c r="D135" s="10" t="s">
        <v>1084</v>
      </c>
      <c r="E135" s="10" t="s">
        <v>1086</v>
      </c>
      <c r="F135" s="10" t="s">
        <v>1084</v>
      </c>
      <c r="G135" s="10" t="s">
        <v>32</v>
      </c>
      <c r="H135" s="10" t="s">
        <v>1084</v>
      </c>
      <c r="I135" s="10" t="s">
        <v>32</v>
      </c>
      <c r="J135" s="10" t="s">
        <v>1084</v>
      </c>
      <c r="K135" s="10" t="s">
        <v>32</v>
      </c>
    </row>
    <row r="136" spans="1:11" x14ac:dyDescent="0.25">
      <c r="A136" s="8">
        <v>5895</v>
      </c>
      <c r="B136" s="9" t="s">
        <v>34</v>
      </c>
      <c r="C136" s="9" t="s">
        <v>101</v>
      </c>
      <c r="D136" s="10" t="s">
        <v>1085</v>
      </c>
      <c r="E136" s="10" t="s">
        <v>1084</v>
      </c>
      <c r="F136" s="10" t="s">
        <v>1084</v>
      </c>
      <c r="G136" s="10" t="s">
        <v>32</v>
      </c>
      <c r="H136" s="10" t="s">
        <v>1084</v>
      </c>
      <c r="I136" s="10" t="s">
        <v>32</v>
      </c>
      <c r="J136" s="10" t="s">
        <v>1084</v>
      </c>
      <c r="K136" s="10" t="s">
        <v>32</v>
      </c>
    </row>
    <row r="137" spans="1:11" x14ac:dyDescent="0.25">
      <c r="A137" s="8">
        <v>81001</v>
      </c>
      <c r="B137" s="9" t="s">
        <v>807</v>
      </c>
      <c r="C137" s="9" t="s">
        <v>807</v>
      </c>
      <c r="D137" s="10" t="s">
        <v>1084</v>
      </c>
      <c r="E137" s="10" t="s">
        <v>1086</v>
      </c>
      <c r="F137" s="10" t="s">
        <v>1084</v>
      </c>
      <c r="G137" s="10" t="s">
        <v>32</v>
      </c>
      <c r="H137" s="10" t="s">
        <v>1084</v>
      </c>
      <c r="I137" s="10" t="s">
        <v>32</v>
      </c>
      <c r="J137" s="10" t="s">
        <v>1084</v>
      </c>
      <c r="K137" s="10" t="s">
        <v>32</v>
      </c>
    </row>
    <row r="138" spans="1:11" x14ac:dyDescent="0.25">
      <c r="A138" s="8">
        <v>81065</v>
      </c>
      <c r="B138" s="9" t="s">
        <v>807</v>
      </c>
      <c r="C138" s="9" t="s">
        <v>808</v>
      </c>
      <c r="D138" s="10" t="s">
        <v>1085</v>
      </c>
      <c r="E138" s="10" t="s">
        <v>1084</v>
      </c>
      <c r="F138" s="10" t="s">
        <v>1084</v>
      </c>
      <c r="G138" s="10" t="s">
        <v>32</v>
      </c>
      <c r="H138" s="10" t="s">
        <v>1084</v>
      </c>
      <c r="I138" s="10" t="s">
        <v>32</v>
      </c>
      <c r="J138" s="10" t="s">
        <v>1084</v>
      </c>
      <c r="K138" s="10" t="s">
        <v>32</v>
      </c>
    </row>
    <row r="139" spans="1:11" x14ac:dyDescent="0.25">
      <c r="A139" s="8">
        <v>81220</v>
      </c>
      <c r="B139" s="9" t="s">
        <v>807</v>
      </c>
      <c r="C139" s="9" t="s">
        <v>809</v>
      </c>
      <c r="D139" s="10" t="s">
        <v>1084</v>
      </c>
      <c r="E139" s="10" t="s">
        <v>1085</v>
      </c>
      <c r="F139" s="10" t="s">
        <v>1085</v>
      </c>
      <c r="G139" s="10" t="s">
        <v>32</v>
      </c>
      <c r="H139" s="10" t="s">
        <v>1084</v>
      </c>
      <c r="I139" s="10" t="s">
        <v>32</v>
      </c>
      <c r="J139" s="10" t="s">
        <v>1084</v>
      </c>
      <c r="K139" s="10" t="s">
        <v>32</v>
      </c>
    </row>
    <row r="140" spans="1:11" x14ac:dyDescent="0.25">
      <c r="A140" s="8">
        <v>81300</v>
      </c>
      <c r="B140" s="9" t="s">
        <v>807</v>
      </c>
      <c r="C140" s="9" t="s">
        <v>810</v>
      </c>
      <c r="D140" s="10" t="s">
        <v>1084</v>
      </c>
      <c r="E140" s="10" t="s">
        <v>1086</v>
      </c>
      <c r="F140" s="10" t="s">
        <v>1084</v>
      </c>
      <c r="G140" s="10" t="s">
        <v>32</v>
      </c>
      <c r="H140" s="10" t="s">
        <v>1084</v>
      </c>
      <c r="I140" s="10" t="s">
        <v>32</v>
      </c>
      <c r="J140" s="10" t="s">
        <v>1084</v>
      </c>
      <c r="K140" s="10" t="s">
        <v>32</v>
      </c>
    </row>
    <row r="141" spans="1:11" x14ac:dyDescent="0.25">
      <c r="A141" s="8">
        <v>81591</v>
      </c>
      <c r="B141" s="9" t="s">
        <v>807</v>
      </c>
      <c r="C141" s="9" t="s">
        <v>811</v>
      </c>
      <c r="D141" s="10" t="s">
        <v>1084</v>
      </c>
      <c r="E141" s="10" t="s">
        <v>1084</v>
      </c>
      <c r="F141" s="10" t="s">
        <v>1084</v>
      </c>
      <c r="G141" s="10" t="s">
        <v>32</v>
      </c>
      <c r="H141" s="10" t="s">
        <v>1084</v>
      </c>
      <c r="I141" s="10" t="s">
        <v>32</v>
      </c>
      <c r="J141" s="10" t="s">
        <v>1084</v>
      </c>
      <c r="K141" s="10" t="s">
        <v>32</v>
      </c>
    </row>
    <row r="142" spans="1:11" x14ac:dyDescent="0.25">
      <c r="A142" s="8">
        <v>81736</v>
      </c>
      <c r="B142" s="9" t="s">
        <v>807</v>
      </c>
      <c r="C142" s="9" t="s">
        <v>812</v>
      </c>
      <c r="D142" s="10" t="s">
        <v>1084</v>
      </c>
      <c r="E142" s="10" t="s">
        <v>1086</v>
      </c>
      <c r="F142" s="10" t="s">
        <v>1084</v>
      </c>
      <c r="G142" s="10" t="s">
        <v>32</v>
      </c>
      <c r="H142" s="10" t="s">
        <v>1084</v>
      </c>
      <c r="I142" s="10" t="s">
        <v>32</v>
      </c>
      <c r="J142" s="10" t="s">
        <v>1084</v>
      </c>
      <c r="K142" s="10" t="s">
        <v>32</v>
      </c>
    </row>
    <row r="143" spans="1:11" x14ac:dyDescent="0.25">
      <c r="A143" s="8">
        <v>81794</v>
      </c>
      <c r="B143" s="9" t="s">
        <v>807</v>
      </c>
      <c r="C143" s="9" t="s">
        <v>813</v>
      </c>
      <c r="D143" s="10" t="s">
        <v>1084</v>
      </c>
      <c r="E143" s="10" t="s">
        <v>1086</v>
      </c>
      <c r="F143" s="10" t="s">
        <v>1085</v>
      </c>
      <c r="G143" s="10" t="s">
        <v>32</v>
      </c>
      <c r="H143" s="10" t="s">
        <v>1084</v>
      </c>
      <c r="I143" s="10" t="s">
        <v>32</v>
      </c>
      <c r="J143" s="10" t="s">
        <v>1084</v>
      </c>
      <c r="K143" s="10" t="s">
        <v>32</v>
      </c>
    </row>
    <row r="144" spans="1:11" x14ac:dyDescent="0.25">
      <c r="A144" s="9">
        <v>88564</v>
      </c>
      <c r="B144" s="9" t="s">
        <v>1008</v>
      </c>
      <c r="C144" s="9" t="s">
        <v>559</v>
      </c>
      <c r="D144" s="10" t="s">
        <v>1085</v>
      </c>
      <c r="E144" s="10" t="s">
        <v>1084</v>
      </c>
      <c r="F144" s="10" t="s">
        <v>1084</v>
      </c>
      <c r="G144" s="10" t="s">
        <v>32</v>
      </c>
      <c r="H144" s="10" t="s">
        <v>1084</v>
      </c>
      <c r="I144" s="10" t="s">
        <v>32</v>
      </c>
      <c r="J144" s="10" t="s">
        <v>1084</v>
      </c>
      <c r="K144" s="10" t="s">
        <v>32</v>
      </c>
    </row>
    <row r="145" spans="1:11" x14ac:dyDescent="0.25">
      <c r="A145" s="9">
        <v>88001</v>
      </c>
      <c r="B145" s="9" t="s">
        <v>1008</v>
      </c>
      <c r="C145" s="9" t="s">
        <v>1032</v>
      </c>
      <c r="D145" s="10" t="s">
        <v>1085</v>
      </c>
      <c r="E145" s="10" t="s">
        <v>1085</v>
      </c>
      <c r="F145" s="10" t="s">
        <v>1085</v>
      </c>
      <c r="G145" s="10" t="s">
        <v>33</v>
      </c>
      <c r="H145" s="10" t="s">
        <v>1084</v>
      </c>
      <c r="I145" s="10" t="s">
        <v>32</v>
      </c>
      <c r="J145" s="10" t="s">
        <v>1085</v>
      </c>
      <c r="K145" s="10" t="s">
        <v>117</v>
      </c>
    </row>
    <row r="146" spans="1:11" x14ac:dyDescent="0.25">
      <c r="A146" s="8">
        <v>8078</v>
      </c>
      <c r="B146" s="9" t="s">
        <v>102</v>
      </c>
      <c r="C146" s="9" t="s">
        <v>103</v>
      </c>
      <c r="D146" s="10" t="s">
        <v>1084</v>
      </c>
      <c r="E146" s="10" t="s">
        <v>1086</v>
      </c>
      <c r="F146" s="10" t="s">
        <v>1085</v>
      </c>
      <c r="G146" s="10" t="s">
        <v>32</v>
      </c>
      <c r="H146" s="10" t="s">
        <v>1084</v>
      </c>
      <c r="I146" s="10" t="s">
        <v>32</v>
      </c>
      <c r="J146" s="10" t="s">
        <v>1084</v>
      </c>
      <c r="K146" s="10" t="s">
        <v>32</v>
      </c>
    </row>
    <row r="147" spans="1:11" x14ac:dyDescent="0.25">
      <c r="A147" s="8">
        <v>8001</v>
      </c>
      <c r="B147" s="9" t="s">
        <v>102</v>
      </c>
      <c r="C147" s="9" t="s">
        <v>104</v>
      </c>
      <c r="D147" s="10" t="s">
        <v>1084</v>
      </c>
      <c r="E147" s="10" t="s">
        <v>1086</v>
      </c>
      <c r="F147" s="10" t="s">
        <v>1084</v>
      </c>
      <c r="G147" s="10" t="s">
        <v>32</v>
      </c>
      <c r="H147" s="10" t="s">
        <v>1084</v>
      </c>
      <c r="I147" s="10" t="s">
        <v>32</v>
      </c>
      <c r="J147" s="10" t="s">
        <v>1084</v>
      </c>
      <c r="K147" s="10" t="s">
        <v>32</v>
      </c>
    </row>
    <row r="148" spans="1:11" x14ac:dyDescent="0.25">
      <c r="A148" s="8">
        <v>8137</v>
      </c>
      <c r="B148" s="9" t="s">
        <v>102</v>
      </c>
      <c r="C148" s="9" t="s">
        <v>814</v>
      </c>
      <c r="D148" s="10" t="s">
        <v>1085</v>
      </c>
      <c r="E148" s="10" t="s">
        <v>1084</v>
      </c>
      <c r="F148" s="10" t="s">
        <v>1084</v>
      </c>
      <c r="G148" s="10" t="s">
        <v>32</v>
      </c>
      <c r="H148" s="10" t="s">
        <v>1084</v>
      </c>
      <c r="I148" s="10" t="s">
        <v>32</v>
      </c>
      <c r="J148" s="10" t="s">
        <v>1084</v>
      </c>
      <c r="K148" s="10" t="s">
        <v>32</v>
      </c>
    </row>
    <row r="149" spans="1:11" x14ac:dyDescent="0.25">
      <c r="A149" s="8">
        <v>8141</v>
      </c>
      <c r="B149" s="9" t="s">
        <v>102</v>
      </c>
      <c r="C149" s="9" t="s">
        <v>718</v>
      </c>
      <c r="D149" s="10" t="s">
        <v>1084</v>
      </c>
      <c r="E149" s="10" t="s">
        <v>1086</v>
      </c>
      <c r="F149" s="10" t="s">
        <v>1084</v>
      </c>
      <c r="G149" s="10" t="s">
        <v>32</v>
      </c>
      <c r="H149" s="10" t="s">
        <v>1084</v>
      </c>
      <c r="I149" s="10" t="s">
        <v>32</v>
      </c>
      <c r="J149" s="10" t="s">
        <v>1084</v>
      </c>
      <c r="K149" s="10" t="s">
        <v>32</v>
      </c>
    </row>
    <row r="150" spans="1:11" x14ac:dyDescent="0.25">
      <c r="A150" s="8">
        <v>8296</v>
      </c>
      <c r="B150" s="9" t="s">
        <v>102</v>
      </c>
      <c r="C150" s="9" t="s">
        <v>105</v>
      </c>
      <c r="D150" s="10" t="s">
        <v>1084</v>
      </c>
      <c r="E150" s="10" t="s">
        <v>1086</v>
      </c>
      <c r="F150" s="10" t="s">
        <v>1084</v>
      </c>
      <c r="G150" s="10" t="s">
        <v>32</v>
      </c>
      <c r="H150" s="10" t="s">
        <v>1084</v>
      </c>
      <c r="I150" s="10" t="s">
        <v>32</v>
      </c>
      <c r="J150" s="10" t="s">
        <v>1084</v>
      </c>
      <c r="K150" s="10" t="s">
        <v>32</v>
      </c>
    </row>
    <row r="151" spans="1:11" x14ac:dyDescent="0.25">
      <c r="A151" s="8">
        <v>8372</v>
      </c>
      <c r="B151" s="9" t="s">
        <v>102</v>
      </c>
      <c r="C151" s="9" t="s">
        <v>106</v>
      </c>
      <c r="D151" s="10" t="s">
        <v>1084</v>
      </c>
      <c r="E151" s="10" t="s">
        <v>1086</v>
      </c>
      <c r="F151" s="10" t="s">
        <v>1085</v>
      </c>
      <c r="G151" s="10" t="s">
        <v>32</v>
      </c>
      <c r="H151" s="10" t="s">
        <v>1084</v>
      </c>
      <c r="I151" s="10" t="s">
        <v>32</v>
      </c>
      <c r="J151" s="10" t="s">
        <v>1084</v>
      </c>
      <c r="K151" s="10" t="s">
        <v>32</v>
      </c>
    </row>
    <row r="152" spans="1:11" x14ac:dyDescent="0.25">
      <c r="A152" s="8">
        <v>8421</v>
      </c>
      <c r="B152" s="9" t="s">
        <v>102</v>
      </c>
      <c r="C152" s="9" t="s">
        <v>815</v>
      </c>
      <c r="D152" s="10" t="s">
        <v>1084</v>
      </c>
      <c r="E152" s="10" t="s">
        <v>1084</v>
      </c>
      <c r="F152" s="10" t="s">
        <v>1084</v>
      </c>
      <c r="G152" s="10" t="s">
        <v>32</v>
      </c>
      <c r="H152" s="10" t="s">
        <v>1084</v>
      </c>
      <c r="I152" s="10" t="s">
        <v>32</v>
      </c>
      <c r="J152" s="10" t="s">
        <v>1084</v>
      </c>
      <c r="K152" s="10" t="s">
        <v>32</v>
      </c>
    </row>
    <row r="153" spans="1:11" x14ac:dyDescent="0.25">
      <c r="A153" s="8">
        <v>8433</v>
      </c>
      <c r="B153" s="9" t="s">
        <v>102</v>
      </c>
      <c r="C153" s="9" t="s">
        <v>816</v>
      </c>
      <c r="D153" s="10" t="s">
        <v>1085</v>
      </c>
      <c r="E153" s="10" t="s">
        <v>1086</v>
      </c>
      <c r="F153" s="10" t="s">
        <v>1084</v>
      </c>
      <c r="G153" s="10" t="s">
        <v>32</v>
      </c>
      <c r="H153" s="10" t="s">
        <v>1084</v>
      </c>
      <c r="I153" s="10" t="s">
        <v>32</v>
      </c>
      <c r="J153" s="10" t="s">
        <v>1084</v>
      </c>
      <c r="K153" s="10" t="s">
        <v>32</v>
      </c>
    </row>
    <row r="154" spans="1:11" x14ac:dyDescent="0.25">
      <c r="A154" s="8">
        <v>8436</v>
      </c>
      <c r="B154" s="9" t="s">
        <v>102</v>
      </c>
      <c r="C154" s="9" t="s">
        <v>817</v>
      </c>
      <c r="D154" s="10" t="s">
        <v>1085</v>
      </c>
      <c r="E154" s="10" t="s">
        <v>1084</v>
      </c>
      <c r="F154" s="10" t="s">
        <v>1084</v>
      </c>
      <c r="G154" s="10" t="s">
        <v>32</v>
      </c>
      <c r="H154" s="10" t="s">
        <v>1084</v>
      </c>
      <c r="I154" s="10" t="s">
        <v>32</v>
      </c>
      <c r="J154" s="10" t="s">
        <v>1084</v>
      </c>
      <c r="K154" s="10" t="s">
        <v>32</v>
      </c>
    </row>
    <row r="155" spans="1:11" x14ac:dyDescent="0.25">
      <c r="A155" s="8">
        <v>8520</v>
      </c>
      <c r="B155" s="9" t="s">
        <v>102</v>
      </c>
      <c r="C155" s="9" t="s">
        <v>818</v>
      </c>
      <c r="D155" s="10" t="s">
        <v>1084</v>
      </c>
      <c r="E155" s="10" t="s">
        <v>1086</v>
      </c>
      <c r="F155" s="10" t="s">
        <v>1084</v>
      </c>
      <c r="G155" s="10" t="s">
        <v>32</v>
      </c>
      <c r="H155" s="10" t="s">
        <v>1084</v>
      </c>
      <c r="I155" s="10" t="s">
        <v>32</v>
      </c>
      <c r="J155" s="10" t="s">
        <v>1084</v>
      </c>
      <c r="K155" s="10" t="s">
        <v>32</v>
      </c>
    </row>
    <row r="156" spans="1:11" x14ac:dyDescent="0.25">
      <c r="A156" s="8">
        <v>8549</v>
      </c>
      <c r="B156" s="9" t="s">
        <v>102</v>
      </c>
      <c r="C156" s="9" t="s">
        <v>107</v>
      </c>
      <c r="D156" s="10" t="s">
        <v>1084</v>
      </c>
      <c r="E156" s="10" t="s">
        <v>1086</v>
      </c>
      <c r="F156" s="10" t="s">
        <v>1085</v>
      </c>
      <c r="G156" s="10" t="s">
        <v>32</v>
      </c>
      <c r="H156" s="10" t="s">
        <v>1084</v>
      </c>
      <c r="I156" s="10" t="s">
        <v>32</v>
      </c>
      <c r="J156" s="10" t="s">
        <v>1084</v>
      </c>
      <c r="K156" s="10" t="s">
        <v>32</v>
      </c>
    </row>
    <row r="157" spans="1:11" x14ac:dyDescent="0.25">
      <c r="A157" s="8">
        <v>8558</v>
      </c>
      <c r="B157" s="9" t="s">
        <v>102</v>
      </c>
      <c r="C157" s="9" t="s">
        <v>108</v>
      </c>
      <c r="D157" s="10" t="s">
        <v>1084</v>
      </c>
      <c r="E157" s="10" t="s">
        <v>1086</v>
      </c>
      <c r="F157" s="10" t="s">
        <v>1084</v>
      </c>
      <c r="G157" s="10" t="s">
        <v>32</v>
      </c>
      <c r="H157" s="10" t="s">
        <v>1084</v>
      </c>
      <c r="I157" s="10" t="s">
        <v>32</v>
      </c>
      <c r="J157" s="10" t="s">
        <v>1084</v>
      </c>
      <c r="K157" s="10" t="s">
        <v>32</v>
      </c>
    </row>
    <row r="158" spans="1:11" x14ac:dyDescent="0.25">
      <c r="A158" s="8">
        <v>8560</v>
      </c>
      <c r="B158" s="9" t="s">
        <v>102</v>
      </c>
      <c r="C158" s="9" t="s">
        <v>819</v>
      </c>
      <c r="D158" s="10" t="s">
        <v>1084</v>
      </c>
      <c r="E158" s="10" t="s">
        <v>1086</v>
      </c>
      <c r="F158" s="10" t="s">
        <v>1084</v>
      </c>
      <c r="G158" s="10" t="s">
        <v>32</v>
      </c>
      <c r="H158" s="10" t="s">
        <v>1084</v>
      </c>
      <c r="I158" s="10" t="s">
        <v>32</v>
      </c>
      <c r="J158" s="10" t="s">
        <v>1084</v>
      </c>
      <c r="K158" s="10" t="s">
        <v>32</v>
      </c>
    </row>
    <row r="159" spans="1:11" x14ac:dyDescent="0.25">
      <c r="A159" s="8">
        <v>8573</v>
      </c>
      <c r="B159" s="9" t="s">
        <v>102</v>
      </c>
      <c r="C159" s="9" t="s">
        <v>820</v>
      </c>
      <c r="D159" s="10" t="s">
        <v>1084</v>
      </c>
      <c r="E159" s="10" t="s">
        <v>1086</v>
      </c>
      <c r="F159" s="10" t="s">
        <v>1084</v>
      </c>
      <c r="G159" s="10" t="s">
        <v>32</v>
      </c>
      <c r="H159" s="10" t="s">
        <v>1084</v>
      </c>
      <c r="I159" s="10" t="s">
        <v>32</v>
      </c>
      <c r="J159" s="10" t="s">
        <v>1084</v>
      </c>
      <c r="K159" s="10" t="s">
        <v>32</v>
      </c>
    </row>
    <row r="160" spans="1:11" x14ac:dyDescent="0.25">
      <c r="A160" s="8">
        <v>8606</v>
      </c>
      <c r="B160" s="9" t="s">
        <v>102</v>
      </c>
      <c r="C160" s="9" t="s">
        <v>109</v>
      </c>
      <c r="D160" s="10" t="s">
        <v>1084</v>
      </c>
      <c r="E160" s="10" t="s">
        <v>1086</v>
      </c>
      <c r="F160" s="10" t="s">
        <v>1084</v>
      </c>
      <c r="G160" s="10" t="s">
        <v>32</v>
      </c>
      <c r="H160" s="10" t="s">
        <v>1084</v>
      </c>
      <c r="I160" s="10" t="s">
        <v>32</v>
      </c>
      <c r="J160" s="10" t="s">
        <v>1084</v>
      </c>
      <c r="K160" s="10" t="s">
        <v>32</v>
      </c>
    </row>
    <row r="161" spans="1:11" x14ac:dyDescent="0.25">
      <c r="A161" s="8">
        <v>8634</v>
      </c>
      <c r="B161" s="9" t="s">
        <v>102</v>
      </c>
      <c r="C161" s="9" t="s">
        <v>821</v>
      </c>
      <c r="D161" s="10" t="s">
        <v>1084</v>
      </c>
      <c r="E161" s="10" t="s">
        <v>1086</v>
      </c>
      <c r="F161" s="10" t="s">
        <v>1084</v>
      </c>
      <c r="G161" s="10" t="s">
        <v>32</v>
      </c>
      <c r="H161" s="10" t="s">
        <v>1084</v>
      </c>
      <c r="I161" s="10" t="s">
        <v>32</v>
      </c>
      <c r="J161" s="10" t="s">
        <v>1085</v>
      </c>
      <c r="K161" s="10" t="s">
        <v>117</v>
      </c>
    </row>
    <row r="162" spans="1:11" x14ac:dyDescent="0.25">
      <c r="A162" s="8">
        <v>8638</v>
      </c>
      <c r="B162" s="9" t="s">
        <v>102</v>
      </c>
      <c r="C162" s="9" t="s">
        <v>82</v>
      </c>
      <c r="D162" s="10" t="s">
        <v>1084</v>
      </c>
      <c r="E162" s="10" t="s">
        <v>1086</v>
      </c>
      <c r="F162" s="10" t="s">
        <v>1084</v>
      </c>
      <c r="G162" s="10" t="s">
        <v>32</v>
      </c>
      <c r="H162" s="10" t="s">
        <v>1084</v>
      </c>
      <c r="I162" s="10" t="s">
        <v>32</v>
      </c>
      <c r="J162" s="10" t="s">
        <v>1084</v>
      </c>
      <c r="K162" s="10" t="s">
        <v>32</v>
      </c>
    </row>
    <row r="163" spans="1:11" x14ac:dyDescent="0.25">
      <c r="A163" s="8">
        <v>8675</v>
      </c>
      <c r="B163" s="9" t="s">
        <v>102</v>
      </c>
      <c r="C163" s="9" t="s">
        <v>822</v>
      </c>
      <c r="D163" s="10" t="s">
        <v>1084</v>
      </c>
      <c r="E163" s="10" t="s">
        <v>1086</v>
      </c>
      <c r="F163" s="10" t="s">
        <v>1084</v>
      </c>
      <c r="G163" s="10" t="s">
        <v>32</v>
      </c>
      <c r="H163" s="10" t="s">
        <v>1084</v>
      </c>
      <c r="I163" s="10" t="s">
        <v>32</v>
      </c>
      <c r="J163" s="10" t="s">
        <v>1084</v>
      </c>
      <c r="K163" s="10" t="s">
        <v>32</v>
      </c>
    </row>
    <row r="164" spans="1:11" x14ac:dyDescent="0.25">
      <c r="A164" s="8">
        <v>8685</v>
      </c>
      <c r="B164" s="9" t="s">
        <v>102</v>
      </c>
      <c r="C164" s="9" t="s">
        <v>110</v>
      </c>
      <c r="D164" s="10" t="s">
        <v>1084</v>
      </c>
      <c r="E164" s="10" t="s">
        <v>1086</v>
      </c>
      <c r="F164" s="10" t="s">
        <v>1084</v>
      </c>
      <c r="G164" s="10" t="s">
        <v>32</v>
      </c>
      <c r="H164" s="10" t="s">
        <v>1084</v>
      </c>
      <c r="I164" s="10" t="s">
        <v>32</v>
      </c>
      <c r="J164" s="10" t="s">
        <v>1084</v>
      </c>
      <c r="K164" s="10" t="s">
        <v>32</v>
      </c>
    </row>
    <row r="165" spans="1:11" x14ac:dyDescent="0.25">
      <c r="A165" s="8">
        <v>8758</v>
      </c>
      <c r="B165" s="9" t="s">
        <v>102</v>
      </c>
      <c r="C165" s="9" t="s">
        <v>823</v>
      </c>
      <c r="D165" s="10" t="s">
        <v>1084</v>
      </c>
      <c r="E165" s="10" t="s">
        <v>1086</v>
      </c>
      <c r="F165" s="10" t="s">
        <v>1084</v>
      </c>
      <c r="G165" s="10" t="s">
        <v>32</v>
      </c>
      <c r="H165" s="10" t="s">
        <v>1084</v>
      </c>
      <c r="I165" s="10" t="s">
        <v>32</v>
      </c>
      <c r="J165" s="10" t="s">
        <v>1084</v>
      </c>
      <c r="K165" s="10" t="s">
        <v>32</v>
      </c>
    </row>
    <row r="166" spans="1:11" x14ac:dyDescent="0.25">
      <c r="A166" s="8">
        <v>8770</v>
      </c>
      <c r="B166" s="9" t="s">
        <v>102</v>
      </c>
      <c r="C166" s="9" t="s">
        <v>111</v>
      </c>
      <c r="D166" s="10" t="s">
        <v>1084</v>
      </c>
      <c r="E166" s="10" t="s">
        <v>1084</v>
      </c>
      <c r="F166" s="10" t="s">
        <v>1084</v>
      </c>
      <c r="G166" s="10" t="s">
        <v>32</v>
      </c>
      <c r="H166" s="10" t="s">
        <v>1084</v>
      </c>
      <c r="I166" s="10" t="s">
        <v>32</v>
      </c>
      <c r="J166" s="10" t="s">
        <v>1084</v>
      </c>
      <c r="K166" s="10" t="s">
        <v>32</v>
      </c>
    </row>
    <row r="167" spans="1:11" x14ac:dyDescent="0.25">
      <c r="A167" s="8">
        <v>8832</v>
      </c>
      <c r="B167" s="9" t="s">
        <v>102</v>
      </c>
      <c r="C167" s="9" t="s">
        <v>824</v>
      </c>
      <c r="D167" s="10" t="s">
        <v>1085</v>
      </c>
      <c r="E167" s="10" t="s">
        <v>1086</v>
      </c>
      <c r="F167" s="10" t="s">
        <v>1084</v>
      </c>
      <c r="G167" s="10" t="s">
        <v>32</v>
      </c>
      <c r="H167" s="10" t="s">
        <v>1084</v>
      </c>
      <c r="I167" s="10" t="s">
        <v>32</v>
      </c>
      <c r="J167" s="10" t="s">
        <v>1084</v>
      </c>
      <c r="K167" s="10" t="s">
        <v>32</v>
      </c>
    </row>
    <row r="168" spans="1:11" x14ac:dyDescent="0.25">
      <c r="A168" s="8">
        <v>8849</v>
      </c>
      <c r="B168" s="9" t="s">
        <v>102</v>
      </c>
      <c r="C168" s="9" t="s">
        <v>825</v>
      </c>
      <c r="D168" s="10" t="s">
        <v>1084</v>
      </c>
      <c r="E168" s="10" t="s">
        <v>1086</v>
      </c>
      <c r="F168" s="10" t="s">
        <v>1085</v>
      </c>
      <c r="G168" s="10" t="s">
        <v>32</v>
      </c>
      <c r="H168" s="10" t="s">
        <v>1084</v>
      </c>
      <c r="I168" s="10" t="s">
        <v>32</v>
      </c>
      <c r="J168" s="10" t="s">
        <v>1084</v>
      </c>
      <c r="K168" s="10" t="s">
        <v>32</v>
      </c>
    </row>
    <row r="169" spans="1:11" x14ac:dyDescent="0.25">
      <c r="A169" s="8">
        <v>11001</v>
      </c>
      <c r="B169" s="9" t="s">
        <v>112</v>
      </c>
      <c r="C169" s="9" t="s">
        <v>112</v>
      </c>
      <c r="D169" s="10" t="s">
        <v>1084</v>
      </c>
      <c r="E169" s="10" t="s">
        <v>1086</v>
      </c>
      <c r="F169" s="10" t="s">
        <v>1084</v>
      </c>
      <c r="G169" s="10" t="s">
        <v>32</v>
      </c>
      <c r="H169" s="10" t="s">
        <v>1084</v>
      </c>
      <c r="I169" s="10" t="s">
        <v>32</v>
      </c>
      <c r="J169" s="10" t="s">
        <v>1084</v>
      </c>
      <c r="K169" s="10" t="s">
        <v>32</v>
      </c>
    </row>
    <row r="170" spans="1:11" x14ac:dyDescent="0.25">
      <c r="A170" s="8">
        <v>13006</v>
      </c>
      <c r="B170" s="9" t="s">
        <v>113</v>
      </c>
      <c r="C170" s="9" t="s">
        <v>114</v>
      </c>
      <c r="D170" s="10" t="s">
        <v>1084</v>
      </c>
      <c r="E170" s="10" t="s">
        <v>1086</v>
      </c>
      <c r="F170" s="10" t="s">
        <v>1084</v>
      </c>
      <c r="G170" s="10" t="s">
        <v>32</v>
      </c>
      <c r="H170" s="10" t="s">
        <v>1084</v>
      </c>
      <c r="I170" s="10" t="s">
        <v>32</v>
      </c>
      <c r="J170" s="10" t="s">
        <v>1084</v>
      </c>
      <c r="K170" s="10" t="s">
        <v>32</v>
      </c>
    </row>
    <row r="171" spans="1:11" x14ac:dyDescent="0.25">
      <c r="A171" s="8">
        <v>13030</v>
      </c>
      <c r="B171" s="9" t="s">
        <v>113</v>
      </c>
      <c r="C171" s="9" t="s">
        <v>826</v>
      </c>
      <c r="D171" s="10" t="s">
        <v>1085</v>
      </c>
      <c r="E171" s="10" t="s">
        <v>1086</v>
      </c>
      <c r="F171" s="10" t="s">
        <v>1085</v>
      </c>
      <c r="G171" s="10" t="s">
        <v>33</v>
      </c>
      <c r="H171" s="10" t="s">
        <v>1084</v>
      </c>
      <c r="I171" s="10" t="s">
        <v>32</v>
      </c>
      <c r="J171" s="10" t="s">
        <v>1084</v>
      </c>
      <c r="K171" s="10" t="s">
        <v>32</v>
      </c>
    </row>
    <row r="172" spans="1:11" x14ac:dyDescent="0.25">
      <c r="A172" s="8">
        <v>13042</v>
      </c>
      <c r="B172" s="9" t="s">
        <v>113</v>
      </c>
      <c r="C172" s="9" t="s">
        <v>115</v>
      </c>
      <c r="D172" s="10" t="s">
        <v>1085</v>
      </c>
      <c r="E172" s="10" t="s">
        <v>1084</v>
      </c>
      <c r="F172" s="10" t="s">
        <v>1084</v>
      </c>
      <c r="G172" s="10" t="s">
        <v>32</v>
      </c>
      <c r="H172" s="10" t="s">
        <v>1084</v>
      </c>
      <c r="I172" s="10" t="s">
        <v>32</v>
      </c>
      <c r="J172" s="10" t="s">
        <v>1084</v>
      </c>
      <c r="K172" s="10" t="s">
        <v>32</v>
      </c>
    </row>
    <row r="173" spans="1:11" x14ac:dyDescent="0.25">
      <c r="A173" s="8">
        <v>13052</v>
      </c>
      <c r="B173" s="9" t="s">
        <v>113</v>
      </c>
      <c r="C173" s="9" t="s">
        <v>827</v>
      </c>
      <c r="D173" s="10" t="s">
        <v>1085</v>
      </c>
      <c r="E173" s="10" t="s">
        <v>1086</v>
      </c>
      <c r="F173" s="10" t="s">
        <v>1084</v>
      </c>
      <c r="G173" s="10" t="s">
        <v>32</v>
      </c>
      <c r="H173" s="10" t="s">
        <v>1084</v>
      </c>
      <c r="I173" s="10" t="s">
        <v>32</v>
      </c>
      <c r="J173" s="10" t="s">
        <v>1084</v>
      </c>
      <c r="K173" s="10" t="s">
        <v>32</v>
      </c>
    </row>
    <row r="174" spans="1:11" x14ac:dyDescent="0.25">
      <c r="A174" s="8">
        <v>13062</v>
      </c>
      <c r="B174" s="9" t="s">
        <v>113</v>
      </c>
      <c r="C174" s="9" t="s">
        <v>116</v>
      </c>
      <c r="D174" s="10" t="s">
        <v>1084</v>
      </c>
      <c r="E174" s="10" t="s">
        <v>1086</v>
      </c>
      <c r="F174" s="10" t="s">
        <v>1084</v>
      </c>
      <c r="G174" s="10" t="s">
        <v>32</v>
      </c>
      <c r="H174" s="10" t="s">
        <v>1084</v>
      </c>
      <c r="I174" s="10" t="s">
        <v>32</v>
      </c>
      <c r="J174" s="10" t="s">
        <v>1084</v>
      </c>
      <c r="K174" s="10" t="s">
        <v>32</v>
      </c>
    </row>
    <row r="175" spans="1:11" x14ac:dyDescent="0.25">
      <c r="A175" s="8">
        <v>13074</v>
      </c>
      <c r="B175" s="9" t="s">
        <v>113</v>
      </c>
      <c r="C175" s="9" t="s">
        <v>828</v>
      </c>
      <c r="D175" s="10" t="s">
        <v>1085</v>
      </c>
      <c r="E175" s="10" t="s">
        <v>1085</v>
      </c>
      <c r="F175" s="10" t="s">
        <v>1085</v>
      </c>
      <c r="G175" s="10" t="s">
        <v>33</v>
      </c>
      <c r="H175" s="10" t="s">
        <v>1084</v>
      </c>
      <c r="I175" s="10" t="s">
        <v>32</v>
      </c>
      <c r="J175" s="10" t="s">
        <v>1084</v>
      </c>
      <c r="K175" s="10" t="s">
        <v>32</v>
      </c>
    </row>
    <row r="176" spans="1:11" x14ac:dyDescent="0.25">
      <c r="A176" s="8">
        <v>13140</v>
      </c>
      <c r="B176" s="9" t="s">
        <v>113</v>
      </c>
      <c r="C176" s="9" t="s">
        <v>461</v>
      </c>
      <c r="D176" s="10" t="s">
        <v>1085</v>
      </c>
      <c r="E176" s="10" t="s">
        <v>1086</v>
      </c>
      <c r="F176" s="10" t="s">
        <v>1084</v>
      </c>
      <c r="G176" s="10" t="s">
        <v>32</v>
      </c>
      <c r="H176" s="10" t="s">
        <v>1084</v>
      </c>
      <c r="I176" s="10" t="s">
        <v>32</v>
      </c>
      <c r="J176" s="10" t="s">
        <v>1084</v>
      </c>
      <c r="K176" s="10" t="s">
        <v>32</v>
      </c>
    </row>
    <row r="177" spans="1:11" x14ac:dyDescent="0.25">
      <c r="A177" s="8">
        <v>13160</v>
      </c>
      <c r="B177" s="9" t="s">
        <v>113</v>
      </c>
      <c r="C177" s="9" t="s">
        <v>829</v>
      </c>
      <c r="D177" s="10" t="s">
        <v>1085</v>
      </c>
      <c r="E177" s="10" t="s">
        <v>1086</v>
      </c>
      <c r="F177" s="10" t="s">
        <v>1084</v>
      </c>
      <c r="G177" s="10" t="s">
        <v>32</v>
      </c>
      <c r="H177" s="10" t="s">
        <v>1084</v>
      </c>
      <c r="I177" s="10" t="s">
        <v>32</v>
      </c>
      <c r="J177" s="10" t="s">
        <v>1084</v>
      </c>
      <c r="K177" s="10" t="s">
        <v>32</v>
      </c>
    </row>
    <row r="178" spans="1:11" x14ac:dyDescent="0.25">
      <c r="A178" s="8">
        <v>13001</v>
      </c>
      <c r="B178" s="9" t="s">
        <v>113</v>
      </c>
      <c r="C178" s="9" t="s">
        <v>118</v>
      </c>
      <c r="D178" s="10" t="s">
        <v>1085</v>
      </c>
      <c r="E178" s="10" t="s">
        <v>1086</v>
      </c>
      <c r="F178" s="10" t="s">
        <v>1085</v>
      </c>
      <c r="G178" s="10" t="s">
        <v>33</v>
      </c>
      <c r="H178" s="10" t="s">
        <v>1084</v>
      </c>
      <c r="I178" s="10" t="s">
        <v>32</v>
      </c>
      <c r="J178" s="10" t="s">
        <v>1084</v>
      </c>
      <c r="K178" s="10" t="s">
        <v>32</v>
      </c>
    </row>
    <row r="179" spans="1:11" x14ac:dyDescent="0.25">
      <c r="A179" s="8">
        <v>13188</v>
      </c>
      <c r="B179" s="9" t="s">
        <v>113</v>
      </c>
      <c r="C179" s="9" t="s">
        <v>830</v>
      </c>
      <c r="D179" s="10" t="s">
        <v>1084</v>
      </c>
      <c r="E179" s="10" t="s">
        <v>1086</v>
      </c>
      <c r="F179" s="10" t="s">
        <v>1084</v>
      </c>
      <c r="G179" s="10" t="s">
        <v>32</v>
      </c>
      <c r="H179" s="10" t="s">
        <v>1084</v>
      </c>
      <c r="I179" s="10" t="s">
        <v>32</v>
      </c>
      <c r="J179" s="10" t="s">
        <v>1084</v>
      </c>
      <c r="K179" s="10" t="s">
        <v>32</v>
      </c>
    </row>
    <row r="180" spans="1:11" x14ac:dyDescent="0.25">
      <c r="A180" s="8">
        <v>13222</v>
      </c>
      <c r="B180" s="9" t="s">
        <v>113</v>
      </c>
      <c r="C180" s="9" t="s">
        <v>119</v>
      </c>
      <c r="D180" s="10" t="s">
        <v>1084</v>
      </c>
      <c r="E180" s="10" t="s">
        <v>1086</v>
      </c>
      <c r="F180" s="10" t="s">
        <v>1084</v>
      </c>
      <c r="G180" s="10" t="s">
        <v>32</v>
      </c>
      <c r="H180" s="10" t="s">
        <v>1084</v>
      </c>
      <c r="I180" s="10" t="s">
        <v>32</v>
      </c>
      <c r="J180" s="10" t="s">
        <v>1084</v>
      </c>
      <c r="K180" s="10" t="s">
        <v>32</v>
      </c>
    </row>
    <row r="181" spans="1:11" x14ac:dyDescent="0.25">
      <c r="A181" s="8">
        <v>13212</v>
      </c>
      <c r="B181" s="9" t="s">
        <v>113</v>
      </c>
      <c r="C181" s="9" t="s">
        <v>339</v>
      </c>
      <c r="D181" s="10" t="s">
        <v>1084</v>
      </c>
      <c r="E181" s="10" t="s">
        <v>1084</v>
      </c>
      <c r="F181" s="10" t="s">
        <v>1084</v>
      </c>
      <c r="G181" s="10" t="s">
        <v>32</v>
      </c>
      <c r="H181" s="10" t="s">
        <v>1084</v>
      </c>
      <c r="I181" s="10" t="s">
        <v>32</v>
      </c>
      <c r="J181" s="10" t="s">
        <v>1084</v>
      </c>
      <c r="K181" s="10" t="s">
        <v>32</v>
      </c>
    </row>
    <row r="182" spans="1:11" x14ac:dyDescent="0.25">
      <c r="A182" s="8">
        <v>13244</v>
      </c>
      <c r="B182" s="9" t="s">
        <v>113</v>
      </c>
      <c r="C182" s="9" t="s">
        <v>120</v>
      </c>
      <c r="D182" s="10" t="s">
        <v>1085</v>
      </c>
      <c r="E182" s="10" t="s">
        <v>1086</v>
      </c>
      <c r="F182" s="10" t="s">
        <v>1085</v>
      </c>
      <c r="G182" s="10" t="s">
        <v>33</v>
      </c>
      <c r="H182" s="10" t="s">
        <v>1084</v>
      </c>
      <c r="I182" s="10" t="s">
        <v>32</v>
      </c>
      <c r="J182" s="10" t="s">
        <v>1084</v>
      </c>
      <c r="K182" s="10" t="s">
        <v>32</v>
      </c>
    </row>
    <row r="183" spans="1:11" x14ac:dyDescent="0.25">
      <c r="A183" s="8">
        <v>13248</v>
      </c>
      <c r="B183" s="9" t="s">
        <v>113</v>
      </c>
      <c r="C183" s="9" t="s">
        <v>121</v>
      </c>
      <c r="D183" s="10" t="s">
        <v>1085</v>
      </c>
      <c r="E183" s="10" t="s">
        <v>1086</v>
      </c>
      <c r="F183" s="10" t="s">
        <v>1084</v>
      </c>
      <c r="G183" s="10" t="s">
        <v>32</v>
      </c>
      <c r="H183" s="10" t="s">
        <v>1084</v>
      </c>
      <c r="I183" s="10" t="s">
        <v>32</v>
      </c>
      <c r="J183" s="10" t="s">
        <v>1084</v>
      </c>
      <c r="K183" s="10" t="s">
        <v>32</v>
      </c>
    </row>
    <row r="184" spans="1:11" x14ac:dyDescent="0.25">
      <c r="A184" s="8">
        <v>13268</v>
      </c>
      <c r="B184" s="9" t="s">
        <v>113</v>
      </c>
      <c r="C184" s="9" t="s">
        <v>641</v>
      </c>
      <c r="D184" s="10" t="s">
        <v>1085</v>
      </c>
      <c r="E184" s="10" t="s">
        <v>1086</v>
      </c>
      <c r="F184" s="10" t="s">
        <v>1084</v>
      </c>
      <c r="G184" s="10" t="s">
        <v>32</v>
      </c>
      <c r="H184" s="10" t="s">
        <v>1084</v>
      </c>
      <c r="I184" s="10" t="s">
        <v>32</v>
      </c>
      <c r="J184" s="10" t="s">
        <v>1084</v>
      </c>
      <c r="K184" s="10" t="s">
        <v>32</v>
      </c>
    </row>
    <row r="185" spans="1:11" x14ac:dyDescent="0.25">
      <c r="A185" s="8">
        <v>13300</v>
      </c>
      <c r="B185" s="9" t="s">
        <v>113</v>
      </c>
      <c r="C185" s="9" t="s">
        <v>122</v>
      </c>
      <c r="D185" s="10" t="s">
        <v>1085</v>
      </c>
      <c r="E185" s="10" t="s">
        <v>1086</v>
      </c>
      <c r="F185" s="10" t="s">
        <v>1084</v>
      </c>
      <c r="G185" s="10" t="s">
        <v>32</v>
      </c>
      <c r="H185" s="10" t="s">
        <v>1084</v>
      </c>
      <c r="I185" s="10" t="s">
        <v>32</v>
      </c>
      <c r="J185" s="10" t="s">
        <v>1084</v>
      </c>
      <c r="K185" s="10" t="s">
        <v>32</v>
      </c>
    </row>
    <row r="186" spans="1:11" x14ac:dyDescent="0.25">
      <c r="A186" s="8">
        <v>13430</v>
      </c>
      <c r="B186" s="9" t="s">
        <v>113</v>
      </c>
      <c r="C186" s="9" t="s">
        <v>123</v>
      </c>
      <c r="D186" s="10" t="s">
        <v>1085</v>
      </c>
      <c r="E186" s="10" t="s">
        <v>1086</v>
      </c>
      <c r="F186" s="10" t="s">
        <v>1084</v>
      </c>
      <c r="G186" s="10" t="s">
        <v>32</v>
      </c>
      <c r="H186" s="10" t="s">
        <v>1084</v>
      </c>
      <c r="I186" s="10" t="s">
        <v>32</v>
      </c>
      <c r="J186" s="10" t="s">
        <v>1084</v>
      </c>
      <c r="K186" s="10" t="s">
        <v>32</v>
      </c>
    </row>
    <row r="187" spans="1:11" x14ac:dyDescent="0.25">
      <c r="A187" s="8">
        <v>13433</v>
      </c>
      <c r="B187" s="9" t="s">
        <v>113</v>
      </c>
      <c r="C187" s="9" t="s">
        <v>831</v>
      </c>
      <c r="D187" s="10" t="s">
        <v>1085</v>
      </c>
      <c r="E187" s="10" t="s">
        <v>1086</v>
      </c>
      <c r="F187" s="10" t="s">
        <v>1084</v>
      </c>
      <c r="G187" s="10" t="s">
        <v>32</v>
      </c>
      <c r="H187" s="10" t="s">
        <v>1084</v>
      </c>
      <c r="I187" s="10" t="s">
        <v>32</v>
      </c>
      <c r="J187" s="10" t="s">
        <v>1084</v>
      </c>
      <c r="K187" s="10" t="s">
        <v>32</v>
      </c>
    </row>
    <row r="188" spans="1:11" x14ac:dyDescent="0.25">
      <c r="A188" s="8">
        <v>13440</v>
      </c>
      <c r="B188" s="9" t="s">
        <v>113</v>
      </c>
      <c r="C188" s="9" t="s">
        <v>832</v>
      </c>
      <c r="D188" s="10" t="s">
        <v>1085</v>
      </c>
      <c r="E188" s="10" t="s">
        <v>1084</v>
      </c>
      <c r="F188" s="10" t="s">
        <v>1084</v>
      </c>
      <c r="G188" s="10" t="s">
        <v>32</v>
      </c>
      <c r="H188" s="10" t="s">
        <v>1084</v>
      </c>
      <c r="I188" s="10" t="s">
        <v>32</v>
      </c>
      <c r="J188" s="10" t="s">
        <v>1084</v>
      </c>
      <c r="K188" s="10" t="s">
        <v>32</v>
      </c>
    </row>
    <row r="189" spans="1:11" x14ac:dyDescent="0.25">
      <c r="A189" s="8">
        <v>13442</v>
      </c>
      <c r="B189" s="9" t="s">
        <v>113</v>
      </c>
      <c r="C189" s="9" t="s">
        <v>124</v>
      </c>
      <c r="D189" s="10" t="s">
        <v>1084</v>
      </c>
      <c r="E189" s="10" t="s">
        <v>1084</v>
      </c>
      <c r="F189" s="10" t="s">
        <v>1084</v>
      </c>
      <c r="G189" s="10" t="s">
        <v>32</v>
      </c>
      <c r="H189" s="10" t="s">
        <v>1084</v>
      </c>
      <c r="I189" s="10" t="s">
        <v>32</v>
      </c>
      <c r="J189" s="10" t="s">
        <v>1084</v>
      </c>
      <c r="K189" s="10" t="s">
        <v>32</v>
      </c>
    </row>
    <row r="190" spans="1:11" x14ac:dyDescent="0.25">
      <c r="A190" s="8">
        <v>13468</v>
      </c>
      <c r="B190" s="9" t="s">
        <v>113</v>
      </c>
      <c r="C190" s="9" t="s">
        <v>833</v>
      </c>
      <c r="D190" s="10" t="s">
        <v>1084</v>
      </c>
      <c r="E190" s="10" t="s">
        <v>1085</v>
      </c>
      <c r="F190" s="10" t="s">
        <v>1085</v>
      </c>
      <c r="G190" s="10" t="s">
        <v>32</v>
      </c>
      <c r="H190" s="10" t="s">
        <v>1084</v>
      </c>
      <c r="I190" s="10" t="s">
        <v>32</v>
      </c>
      <c r="J190" s="10" t="s">
        <v>1084</v>
      </c>
      <c r="K190" s="10" t="s">
        <v>32</v>
      </c>
    </row>
    <row r="191" spans="1:11" x14ac:dyDescent="0.25">
      <c r="A191" s="8">
        <v>13458</v>
      </c>
      <c r="B191" s="9" t="s">
        <v>113</v>
      </c>
      <c r="C191" s="9" t="s">
        <v>834</v>
      </c>
      <c r="D191" s="10" t="s">
        <v>1085</v>
      </c>
      <c r="E191" s="10" t="s">
        <v>1086</v>
      </c>
      <c r="F191" s="10" t="s">
        <v>1084</v>
      </c>
      <c r="G191" s="10" t="s">
        <v>32</v>
      </c>
      <c r="H191" s="10" t="s">
        <v>1084</v>
      </c>
      <c r="I191" s="10" t="s">
        <v>32</v>
      </c>
      <c r="J191" s="10" t="s">
        <v>1084</v>
      </c>
      <c r="K191" s="10" t="s">
        <v>32</v>
      </c>
    </row>
    <row r="192" spans="1:11" x14ac:dyDescent="0.25">
      <c r="A192" s="8">
        <v>13473</v>
      </c>
      <c r="B192" s="9" t="s">
        <v>113</v>
      </c>
      <c r="C192" s="9" t="s">
        <v>125</v>
      </c>
      <c r="D192" s="10" t="s">
        <v>1084</v>
      </c>
      <c r="E192" s="10" t="s">
        <v>1086</v>
      </c>
      <c r="F192" s="10" t="s">
        <v>1084</v>
      </c>
      <c r="G192" s="10" t="s">
        <v>32</v>
      </c>
      <c r="H192" s="10" t="s">
        <v>1084</v>
      </c>
      <c r="I192" s="10" t="s">
        <v>32</v>
      </c>
      <c r="J192" s="10" t="s">
        <v>1084</v>
      </c>
      <c r="K192" s="10" t="s">
        <v>32</v>
      </c>
    </row>
    <row r="193" spans="1:11" x14ac:dyDescent="0.25">
      <c r="A193" s="8">
        <v>13490</v>
      </c>
      <c r="B193" s="9" t="s">
        <v>113</v>
      </c>
      <c r="C193" s="9" t="s">
        <v>835</v>
      </c>
      <c r="D193" s="10" t="s">
        <v>1085</v>
      </c>
      <c r="E193" s="10" t="s">
        <v>1084</v>
      </c>
      <c r="F193" s="10" t="s">
        <v>1085</v>
      </c>
      <c r="G193" s="10" t="s">
        <v>32</v>
      </c>
      <c r="H193" s="10" t="s">
        <v>1084</v>
      </c>
      <c r="I193" s="10" t="s">
        <v>32</v>
      </c>
      <c r="J193" s="10" t="s">
        <v>1084</v>
      </c>
      <c r="K193" s="10" t="s">
        <v>32</v>
      </c>
    </row>
    <row r="194" spans="1:11" x14ac:dyDescent="0.25">
      <c r="A194" s="8">
        <v>13549</v>
      </c>
      <c r="B194" s="9" t="s">
        <v>113</v>
      </c>
      <c r="C194" s="9" t="s">
        <v>836</v>
      </c>
      <c r="D194" s="10" t="s">
        <v>1085</v>
      </c>
      <c r="E194" s="10" t="s">
        <v>1084</v>
      </c>
      <c r="F194" s="10" t="s">
        <v>1084</v>
      </c>
      <c r="G194" s="10" t="s">
        <v>32</v>
      </c>
      <c r="H194" s="10" t="s">
        <v>1084</v>
      </c>
      <c r="I194" s="10" t="s">
        <v>32</v>
      </c>
      <c r="J194" s="10" t="s">
        <v>1084</v>
      </c>
      <c r="K194" s="10" t="s">
        <v>32</v>
      </c>
    </row>
    <row r="195" spans="1:11" x14ac:dyDescent="0.25">
      <c r="A195" s="8">
        <v>13580</v>
      </c>
      <c r="B195" s="9" t="s">
        <v>113</v>
      </c>
      <c r="C195" s="9" t="s">
        <v>126</v>
      </c>
      <c r="D195" s="10" t="s">
        <v>1085</v>
      </c>
      <c r="E195" s="10" t="s">
        <v>1084</v>
      </c>
      <c r="F195" s="10" t="s">
        <v>1084</v>
      </c>
      <c r="G195" s="10" t="s">
        <v>32</v>
      </c>
      <c r="H195" s="10" t="s">
        <v>1084</v>
      </c>
      <c r="I195" s="10" t="s">
        <v>32</v>
      </c>
      <c r="J195" s="10" t="s">
        <v>1084</v>
      </c>
      <c r="K195" s="10" t="s">
        <v>32</v>
      </c>
    </row>
    <row r="196" spans="1:11" x14ac:dyDescent="0.25">
      <c r="A196" s="8">
        <v>13600</v>
      </c>
      <c r="B196" s="9" t="s">
        <v>113</v>
      </c>
      <c r="C196" s="9" t="s">
        <v>837</v>
      </c>
      <c r="D196" s="10" t="s">
        <v>1084</v>
      </c>
      <c r="E196" s="10" t="s">
        <v>1085</v>
      </c>
      <c r="F196" s="10" t="s">
        <v>1085</v>
      </c>
      <c r="G196" s="10" t="s">
        <v>32</v>
      </c>
      <c r="H196" s="10" t="s">
        <v>1084</v>
      </c>
      <c r="I196" s="10" t="s">
        <v>32</v>
      </c>
      <c r="J196" s="10" t="s">
        <v>1084</v>
      </c>
      <c r="K196" s="10" t="s">
        <v>32</v>
      </c>
    </row>
    <row r="197" spans="1:11" x14ac:dyDescent="0.25">
      <c r="A197" s="8">
        <v>13620</v>
      </c>
      <c r="B197" s="9" t="s">
        <v>113</v>
      </c>
      <c r="C197" s="9" t="s">
        <v>838</v>
      </c>
      <c r="D197" s="10" t="s">
        <v>1085</v>
      </c>
      <c r="E197" s="10" t="s">
        <v>1086</v>
      </c>
      <c r="F197" s="10" t="s">
        <v>1084</v>
      </c>
      <c r="G197" s="10" t="s">
        <v>32</v>
      </c>
      <c r="H197" s="10" t="s">
        <v>1084</v>
      </c>
      <c r="I197" s="10" t="s">
        <v>32</v>
      </c>
      <c r="J197" s="10" t="s">
        <v>1084</v>
      </c>
      <c r="K197" s="10" t="s">
        <v>32</v>
      </c>
    </row>
    <row r="198" spans="1:11" x14ac:dyDescent="0.25">
      <c r="A198" s="8">
        <v>13647</v>
      </c>
      <c r="B198" s="9" t="s">
        <v>113</v>
      </c>
      <c r="C198" s="9" t="s">
        <v>839</v>
      </c>
      <c r="D198" s="10" t="s">
        <v>1085</v>
      </c>
      <c r="E198" s="10" t="s">
        <v>1086</v>
      </c>
      <c r="F198" s="10" t="s">
        <v>1085</v>
      </c>
      <c r="G198" s="10" t="s">
        <v>33</v>
      </c>
      <c r="H198" s="10" t="s">
        <v>1084</v>
      </c>
      <c r="I198" s="10" t="s">
        <v>32</v>
      </c>
      <c r="J198" s="10" t="s">
        <v>1085</v>
      </c>
      <c r="K198" s="10" t="s">
        <v>117</v>
      </c>
    </row>
    <row r="199" spans="1:11" x14ac:dyDescent="0.25">
      <c r="A199" s="8">
        <v>13650</v>
      </c>
      <c r="B199" s="9" t="s">
        <v>113</v>
      </c>
      <c r="C199" s="9" t="s">
        <v>127</v>
      </c>
      <c r="D199" s="10" t="s">
        <v>1085</v>
      </c>
      <c r="E199" s="10" t="s">
        <v>1086</v>
      </c>
      <c r="F199" s="10" t="s">
        <v>1084</v>
      </c>
      <c r="G199" s="10" t="s">
        <v>32</v>
      </c>
      <c r="H199" s="10" t="s">
        <v>1084</v>
      </c>
      <c r="I199" s="10" t="s">
        <v>32</v>
      </c>
      <c r="J199" s="10" t="s">
        <v>1085</v>
      </c>
      <c r="K199" s="10" t="s">
        <v>117</v>
      </c>
    </row>
    <row r="200" spans="1:11" x14ac:dyDescent="0.25">
      <c r="A200" s="8">
        <v>13654</v>
      </c>
      <c r="B200" s="9" t="s">
        <v>113</v>
      </c>
      <c r="C200" s="9" t="s">
        <v>840</v>
      </c>
      <c r="D200" s="10" t="s">
        <v>1084</v>
      </c>
      <c r="E200" s="10" t="s">
        <v>1084</v>
      </c>
      <c r="F200" s="10" t="s">
        <v>1084</v>
      </c>
      <c r="G200" s="10" t="s">
        <v>32</v>
      </c>
      <c r="H200" s="10" t="s">
        <v>1084</v>
      </c>
      <c r="I200" s="10" t="s">
        <v>32</v>
      </c>
      <c r="J200" s="10" t="s">
        <v>1084</v>
      </c>
      <c r="K200" s="10" t="s">
        <v>32</v>
      </c>
    </row>
    <row r="201" spans="1:11" x14ac:dyDescent="0.25">
      <c r="A201" s="8">
        <v>13655</v>
      </c>
      <c r="B201" s="9" t="s">
        <v>113</v>
      </c>
      <c r="C201" s="9" t="s">
        <v>841</v>
      </c>
      <c r="D201" s="10" t="s">
        <v>1085</v>
      </c>
      <c r="E201" s="10" t="s">
        <v>1085</v>
      </c>
      <c r="F201" s="10" t="s">
        <v>1084</v>
      </c>
      <c r="G201" s="10" t="s">
        <v>32</v>
      </c>
      <c r="H201" s="10" t="s">
        <v>1084</v>
      </c>
      <c r="I201" s="10" t="s">
        <v>32</v>
      </c>
      <c r="J201" s="10" t="s">
        <v>1084</v>
      </c>
      <c r="K201" s="10" t="s">
        <v>32</v>
      </c>
    </row>
    <row r="202" spans="1:11" x14ac:dyDescent="0.25">
      <c r="A202" s="8">
        <v>13657</v>
      </c>
      <c r="B202" s="9" t="s">
        <v>113</v>
      </c>
      <c r="C202" s="9" t="s">
        <v>842</v>
      </c>
      <c r="D202" s="10" t="s">
        <v>1085</v>
      </c>
      <c r="E202" s="10" t="s">
        <v>1084</v>
      </c>
      <c r="F202" s="10" t="s">
        <v>1084</v>
      </c>
      <c r="G202" s="10" t="s">
        <v>32</v>
      </c>
      <c r="H202" s="10" t="s">
        <v>1084</v>
      </c>
      <c r="I202" s="10" t="s">
        <v>32</v>
      </c>
      <c r="J202" s="10" t="s">
        <v>1084</v>
      </c>
      <c r="K202" s="10" t="s">
        <v>32</v>
      </c>
    </row>
    <row r="203" spans="1:11" x14ac:dyDescent="0.25">
      <c r="A203" s="8">
        <v>13667</v>
      </c>
      <c r="B203" s="9" t="s">
        <v>113</v>
      </c>
      <c r="C203" s="9" t="s">
        <v>843</v>
      </c>
      <c r="D203" s="10" t="s">
        <v>1084</v>
      </c>
      <c r="E203" s="10" t="s">
        <v>1086</v>
      </c>
      <c r="F203" s="10" t="s">
        <v>1084</v>
      </c>
      <c r="G203" s="10" t="s">
        <v>32</v>
      </c>
      <c r="H203" s="10" t="s">
        <v>1084</v>
      </c>
      <c r="I203" s="10" t="s">
        <v>32</v>
      </c>
      <c r="J203" s="10" t="s">
        <v>1084</v>
      </c>
      <c r="K203" s="10" t="s">
        <v>32</v>
      </c>
    </row>
    <row r="204" spans="1:11" x14ac:dyDescent="0.25">
      <c r="A204" s="8">
        <v>13670</v>
      </c>
      <c r="B204" s="9" t="s">
        <v>113</v>
      </c>
      <c r="C204" s="9" t="s">
        <v>128</v>
      </c>
      <c r="D204" s="10" t="s">
        <v>1084</v>
      </c>
      <c r="E204" s="10" t="s">
        <v>1086</v>
      </c>
      <c r="F204" s="10" t="s">
        <v>1084</v>
      </c>
      <c r="G204" s="10" t="s">
        <v>32</v>
      </c>
      <c r="H204" s="10" t="s">
        <v>1084</v>
      </c>
      <c r="I204" s="10" t="s">
        <v>32</v>
      </c>
      <c r="J204" s="10" t="s">
        <v>1084</v>
      </c>
      <c r="K204" s="10" t="s">
        <v>32</v>
      </c>
    </row>
    <row r="205" spans="1:11" x14ac:dyDescent="0.25">
      <c r="A205" s="8">
        <v>13673</v>
      </c>
      <c r="B205" s="9" t="s">
        <v>113</v>
      </c>
      <c r="C205" s="9" t="s">
        <v>844</v>
      </c>
      <c r="D205" s="10" t="s">
        <v>1084</v>
      </c>
      <c r="E205" s="10" t="s">
        <v>1084</v>
      </c>
      <c r="F205" s="10" t="s">
        <v>1085</v>
      </c>
      <c r="G205" s="10" t="s">
        <v>32</v>
      </c>
      <c r="H205" s="10" t="s">
        <v>1084</v>
      </c>
      <c r="I205" s="10" t="s">
        <v>32</v>
      </c>
      <c r="J205" s="10" t="s">
        <v>1084</v>
      </c>
      <c r="K205" s="10" t="s">
        <v>32</v>
      </c>
    </row>
    <row r="206" spans="1:11" x14ac:dyDescent="0.25">
      <c r="A206" s="8">
        <v>13683</v>
      </c>
      <c r="B206" s="9" t="s">
        <v>113</v>
      </c>
      <c r="C206" s="9" t="s">
        <v>293</v>
      </c>
      <c r="D206" s="10" t="s">
        <v>1085</v>
      </c>
      <c r="E206" s="10" t="s">
        <v>1086</v>
      </c>
      <c r="F206" s="10" t="s">
        <v>1084</v>
      </c>
      <c r="G206" s="10" t="s">
        <v>32</v>
      </c>
      <c r="H206" s="10" t="s">
        <v>1084</v>
      </c>
      <c r="I206" s="10" t="s">
        <v>32</v>
      </c>
      <c r="J206" s="10" t="s">
        <v>1084</v>
      </c>
      <c r="K206" s="10" t="s">
        <v>32</v>
      </c>
    </row>
    <row r="207" spans="1:11" x14ac:dyDescent="0.25">
      <c r="A207" s="8">
        <v>13688</v>
      </c>
      <c r="B207" s="9" t="s">
        <v>113</v>
      </c>
      <c r="C207" s="9" t="s">
        <v>845</v>
      </c>
      <c r="D207" s="10" t="s">
        <v>1084</v>
      </c>
      <c r="E207" s="10" t="s">
        <v>1086</v>
      </c>
      <c r="F207" s="10" t="s">
        <v>1084</v>
      </c>
      <c r="G207" s="10" t="s">
        <v>32</v>
      </c>
      <c r="H207" s="10" t="s">
        <v>1084</v>
      </c>
      <c r="I207" s="10" t="s">
        <v>32</v>
      </c>
      <c r="J207" s="10" t="s">
        <v>1084</v>
      </c>
      <c r="K207" s="10" t="s">
        <v>32</v>
      </c>
    </row>
    <row r="208" spans="1:11" x14ac:dyDescent="0.25">
      <c r="A208" s="8">
        <v>13744</v>
      </c>
      <c r="B208" s="9" t="s">
        <v>113</v>
      </c>
      <c r="C208" s="9" t="s">
        <v>129</v>
      </c>
      <c r="D208" s="10" t="s">
        <v>1085</v>
      </c>
      <c r="E208" s="10" t="s">
        <v>1086</v>
      </c>
      <c r="F208" s="10" t="s">
        <v>1085</v>
      </c>
      <c r="G208" s="10" t="s">
        <v>33</v>
      </c>
      <c r="H208" s="10" t="s">
        <v>1084</v>
      </c>
      <c r="I208" s="10" t="s">
        <v>32</v>
      </c>
      <c r="J208" s="10" t="s">
        <v>1084</v>
      </c>
      <c r="K208" s="10" t="s">
        <v>32</v>
      </c>
    </row>
    <row r="209" spans="1:11" x14ac:dyDescent="0.25">
      <c r="A209" s="8">
        <v>13760</v>
      </c>
      <c r="B209" s="9" t="s">
        <v>113</v>
      </c>
      <c r="C209" s="9" t="s">
        <v>846</v>
      </c>
      <c r="D209" s="10" t="s">
        <v>1085</v>
      </c>
      <c r="E209" s="10" t="s">
        <v>1086</v>
      </c>
      <c r="F209" s="10" t="s">
        <v>1084</v>
      </c>
      <c r="G209" s="10" t="s">
        <v>32</v>
      </c>
      <c r="H209" s="10" t="s">
        <v>1084</v>
      </c>
      <c r="I209" s="10" t="s">
        <v>32</v>
      </c>
      <c r="J209" s="10" t="s">
        <v>1084</v>
      </c>
      <c r="K209" s="10" t="s">
        <v>32</v>
      </c>
    </row>
    <row r="210" spans="1:11" x14ac:dyDescent="0.25">
      <c r="A210" s="8">
        <v>13780</v>
      </c>
      <c r="B210" s="9" t="s">
        <v>113</v>
      </c>
      <c r="C210" s="9" t="s">
        <v>847</v>
      </c>
      <c r="D210" s="10" t="s">
        <v>1084</v>
      </c>
      <c r="E210" s="10" t="s">
        <v>1086</v>
      </c>
      <c r="F210" s="10" t="s">
        <v>1085</v>
      </c>
      <c r="G210" s="10" t="s">
        <v>32</v>
      </c>
      <c r="H210" s="10" t="s">
        <v>1084</v>
      </c>
      <c r="I210" s="10" t="s">
        <v>32</v>
      </c>
      <c r="J210" s="10" t="s">
        <v>1084</v>
      </c>
      <c r="K210" s="10" t="s">
        <v>32</v>
      </c>
    </row>
    <row r="211" spans="1:11" x14ac:dyDescent="0.25">
      <c r="A211" s="8">
        <v>13810</v>
      </c>
      <c r="B211" s="9" t="s">
        <v>113</v>
      </c>
      <c r="C211" s="9" t="s">
        <v>848</v>
      </c>
      <c r="D211" s="10" t="s">
        <v>1085</v>
      </c>
      <c r="E211" s="10" t="s">
        <v>1084</v>
      </c>
      <c r="F211" s="10" t="s">
        <v>1084</v>
      </c>
      <c r="G211" s="10" t="s">
        <v>32</v>
      </c>
      <c r="H211" s="10" t="s">
        <v>1084</v>
      </c>
      <c r="I211" s="10" t="s">
        <v>32</v>
      </c>
      <c r="J211" s="10" t="s">
        <v>1084</v>
      </c>
      <c r="K211" s="10" t="s">
        <v>32</v>
      </c>
    </row>
    <row r="212" spans="1:11" x14ac:dyDescent="0.25">
      <c r="A212" s="8">
        <v>13836</v>
      </c>
      <c r="B212" s="9" t="s">
        <v>113</v>
      </c>
      <c r="C212" s="9" t="s">
        <v>849</v>
      </c>
      <c r="D212" s="10" t="s">
        <v>1085</v>
      </c>
      <c r="E212" s="10" t="s">
        <v>1086</v>
      </c>
      <c r="F212" s="10" t="s">
        <v>1084</v>
      </c>
      <c r="G212" s="10" t="s">
        <v>32</v>
      </c>
      <c r="H212" s="10" t="s">
        <v>1084</v>
      </c>
      <c r="I212" s="10" t="s">
        <v>32</v>
      </c>
      <c r="J212" s="10" t="s">
        <v>1084</v>
      </c>
      <c r="K212" s="10" t="s">
        <v>32</v>
      </c>
    </row>
    <row r="213" spans="1:11" x14ac:dyDescent="0.25">
      <c r="A213" s="8">
        <v>13838</v>
      </c>
      <c r="B213" s="9" t="s">
        <v>113</v>
      </c>
      <c r="C213" s="9" t="s">
        <v>850</v>
      </c>
      <c r="D213" s="10" t="s">
        <v>1085</v>
      </c>
      <c r="E213" s="10" t="s">
        <v>1085</v>
      </c>
      <c r="F213" s="10" t="s">
        <v>1084</v>
      </c>
      <c r="G213" s="10" t="s">
        <v>32</v>
      </c>
      <c r="H213" s="10" t="s">
        <v>1085</v>
      </c>
      <c r="I213" s="10" t="s">
        <v>117</v>
      </c>
      <c r="J213" s="10" t="s">
        <v>1084</v>
      </c>
      <c r="K213" s="10" t="s">
        <v>32</v>
      </c>
    </row>
    <row r="214" spans="1:11" x14ac:dyDescent="0.25">
      <c r="A214" s="8">
        <v>13873</v>
      </c>
      <c r="B214" s="9" t="s">
        <v>113</v>
      </c>
      <c r="C214" s="9" t="s">
        <v>274</v>
      </c>
      <c r="D214" s="10" t="s">
        <v>1085</v>
      </c>
      <c r="E214" s="10" t="s">
        <v>1086</v>
      </c>
      <c r="F214" s="10" t="s">
        <v>1084</v>
      </c>
      <c r="G214" s="10" t="s">
        <v>32</v>
      </c>
      <c r="H214" s="10" t="s">
        <v>1084</v>
      </c>
      <c r="I214" s="10" t="s">
        <v>32</v>
      </c>
      <c r="J214" s="10" t="s">
        <v>1084</v>
      </c>
      <c r="K214" s="10" t="s">
        <v>32</v>
      </c>
    </row>
    <row r="215" spans="1:11" x14ac:dyDescent="0.25">
      <c r="A215" s="8">
        <v>13894</v>
      </c>
      <c r="B215" s="9" t="s">
        <v>113</v>
      </c>
      <c r="C215" s="9" t="s">
        <v>130</v>
      </c>
      <c r="D215" s="10" t="s">
        <v>1084</v>
      </c>
      <c r="E215" s="10" t="s">
        <v>1084</v>
      </c>
      <c r="F215" s="10" t="s">
        <v>1084</v>
      </c>
      <c r="G215" s="10" t="s">
        <v>32</v>
      </c>
      <c r="H215" s="10" t="s">
        <v>1084</v>
      </c>
      <c r="I215" s="10" t="s">
        <v>32</v>
      </c>
      <c r="J215" s="10" t="s">
        <v>1084</v>
      </c>
      <c r="K215" s="10" t="s">
        <v>32</v>
      </c>
    </row>
    <row r="216" spans="1:11" x14ac:dyDescent="0.25">
      <c r="A216" s="8">
        <v>15022</v>
      </c>
      <c r="B216" s="9" t="s">
        <v>131</v>
      </c>
      <c r="C216" s="9" t="s">
        <v>132</v>
      </c>
      <c r="D216" s="10" t="s">
        <v>1084</v>
      </c>
      <c r="E216" s="10" t="s">
        <v>1086</v>
      </c>
      <c r="F216" s="10" t="s">
        <v>1084</v>
      </c>
      <c r="G216" s="10" t="s">
        <v>32</v>
      </c>
      <c r="H216" s="10" t="s">
        <v>1084</v>
      </c>
      <c r="I216" s="10" t="s">
        <v>32</v>
      </c>
      <c r="J216" s="10" t="s">
        <v>1084</v>
      </c>
      <c r="K216" s="10" t="s">
        <v>32</v>
      </c>
    </row>
    <row r="217" spans="1:11" x14ac:dyDescent="0.25">
      <c r="A217" s="8">
        <v>15047</v>
      </c>
      <c r="B217" s="9" t="s">
        <v>131</v>
      </c>
      <c r="C217" s="9" t="s">
        <v>133</v>
      </c>
      <c r="D217" s="10" t="s">
        <v>1085</v>
      </c>
      <c r="E217" s="10" t="s">
        <v>1084</v>
      </c>
      <c r="F217" s="10" t="s">
        <v>1085</v>
      </c>
      <c r="G217" s="10" t="s">
        <v>32</v>
      </c>
      <c r="H217" s="10" t="s">
        <v>1084</v>
      </c>
      <c r="I217" s="10" t="s">
        <v>32</v>
      </c>
      <c r="J217" s="10" t="s">
        <v>1084</v>
      </c>
      <c r="K217" s="10" t="s">
        <v>32</v>
      </c>
    </row>
    <row r="218" spans="1:11" x14ac:dyDescent="0.25">
      <c r="A218" s="8">
        <v>15051</v>
      </c>
      <c r="B218" s="9" t="s">
        <v>131</v>
      </c>
      <c r="C218" s="9" t="s">
        <v>851</v>
      </c>
      <c r="D218" s="10" t="s">
        <v>1085</v>
      </c>
      <c r="E218" s="10" t="s">
        <v>1086</v>
      </c>
      <c r="F218" s="10" t="s">
        <v>1084</v>
      </c>
      <c r="G218" s="10" t="s">
        <v>32</v>
      </c>
      <c r="H218" s="10" t="s">
        <v>1084</v>
      </c>
      <c r="I218" s="10" t="s">
        <v>32</v>
      </c>
      <c r="J218" s="10" t="s">
        <v>1084</v>
      </c>
      <c r="K218" s="10" t="s">
        <v>32</v>
      </c>
    </row>
    <row r="219" spans="1:11" x14ac:dyDescent="0.25">
      <c r="A219" s="8">
        <v>15087</v>
      </c>
      <c r="B219" s="9" t="s">
        <v>131</v>
      </c>
      <c r="C219" s="9" t="s">
        <v>134</v>
      </c>
      <c r="D219" s="10" t="s">
        <v>1084</v>
      </c>
      <c r="E219" s="10" t="s">
        <v>1086</v>
      </c>
      <c r="F219" s="10" t="s">
        <v>1084</v>
      </c>
      <c r="G219" s="10" t="s">
        <v>32</v>
      </c>
      <c r="H219" s="10" t="s">
        <v>1084</v>
      </c>
      <c r="I219" s="10" t="s">
        <v>32</v>
      </c>
      <c r="J219" s="10" t="s">
        <v>1084</v>
      </c>
      <c r="K219" s="10" t="s">
        <v>32</v>
      </c>
    </row>
    <row r="220" spans="1:11" x14ac:dyDescent="0.25">
      <c r="A220" s="8">
        <v>15090</v>
      </c>
      <c r="B220" s="9" t="s">
        <v>131</v>
      </c>
      <c r="C220" s="9" t="s">
        <v>135</v>
      </c>
      <c r="D220" s="10" t="s">
        <v>1085</v>
      </c>
      <c r="E220" s="10" t="s">
        <v>1085</v>
      </c>
      <c r="F220" s="10" t="s">
        <v>1085</v>
      </c>
      <c r="G220" s="10" t="s">
        <v>33</v>
      </c>
      <c r="H220" s="10" t="s">
        <v>1084</v>
      </c>
      <c r="I220" s="10" t="s">
        <v>32</v>
      </c>
      <c r="J220" s="10" t="s">
        <v>1084</v>
      </c>
      <c r="K220" s="10" t="s">
        <v>32</v>
      </c>
    </row>
    <row r="221" spans="1:11" x14ac:dyDescent="0.25">
      <c r="A221" s="8">
        <v>15092</v>
      </c>
      <c r="B221" s="9" t="s">
        <v>131</v>
      </c>
      <c r="C221" s="9" t="s">
        <v>136</v>
      </c>
      <c r="D221" s="10" t="s">
        <v>1084</v>
      </c>
      <c r="E221" s="10" t="s">
        <v>1084</v>
      </c>
      <c r="F221" s="10" t="s">
        <v>1084</v>
      </c>
      <c r="G221" s="10" t="s">
        <v>32</v>
      </c>
      <c r="H221" s="10" t="s">
        <v>1084</v>
      </c>
      <c r="I221" s="10" t="s">
        <v>32</v>
      </c>
      <c r="J221" s="10" t="s">
        <v>1084</v>
      </c>
      <c r="K221" s="10" t="s">
        <v>32</v>
      </c>
    </row>
    <row r="222" spans="1:11" x14ac:dyDescent="0.25">
      <c r="A222" s="8">
        <v>15097</v>
      </c>
      <c r="B222" s="9" t="s">
        <v>131</v>
      </c>
      <c r="C222" s="9" t="s">
        <v>137</v>
      </c>
      <c r="D222" s="10" t="s">
        <v>1085</v>
      </c>
      <c r="E222" s="10" t="s">
        <v>1084</v>
      </c>
      <c r="F222" s="10" t="s">
        <v>1084</v>
      </c>
      <c r="G222" s="10" t="s">
        <v>32</v>
      </c>
      <c r="H222" s="10" t="s">
        <v>1084</v>
      </c>
      <c r="I222" s="10" t="s">
        <v>32</v>
      </c>
      <c r="J222" s="10" t="s">
        <v>1084</v>
      </c>
      <c r="K222" s="10" t="s">
        <v>32</v>
      </c>
    </row>
    <row r="223" spans="1:11" x14ac:dyDescent="0.25">
      <c r="A223" s="8">
        <v>15104</v>
      </c>
      <c r="B223" s="9" t="s">
        <v>131</v>
      </c>
      <c r="C223" s="9" t="s">
        <v>131</v>
      </c>
      <c r="D223" s="10" t="s">
        <v>1084</v>
      </c>
      <c r="E223" s="10" t="s">
        <v>1086</v>
      </c>
      <c r="F223" s="10" t="s">
        <v>1084</v>
      </c>
      <c r="G223" s="10" t="s">
        <v>32</v>
      </c>
      <c r="H223" s="10" t="s">
        <v>1084</v>
      </c>
      <c r="I223" s="10" t="s">
        <v>32</v>
      </c>
      <c r="J223" s="10" t="s">
        <v>1084</v>
      </c>
      <c r="K223" s="10" t="s">
        <v>32</v>
      </c>
    </row>
    <row r="224" spans="1:11" x14ac:dyDescent="0.25">
      <c r="A224" s="8">
        <v>15106</v>
      </c>
      <c r="B224" s="9" t="s">
        <v>131</v>
      </c>
      <c r="C224" s="9" t="s">
        <v>46</v>
      </c>
      <c r="D224" s="10" t="s">
        <v>1084</v>
      </c>
      <c r="E224" s="10" t="s">
        <v>1085</v>
      </c>
      <c r="F224" s="10" t="s">
        <v>1085</v>
      </c>
      <c r="G224" s="10" t="s">
        <v>32</v>
      </c>
      <c r="H224" s="10" t="s">
        <v>1084</v>
      </c>
      <c r="I224" s="10" t="s">
        <v>32</v>
      </c>
      <c r="J224" s="10" t="s">
        <v>1084</v>
      </c>
      <c r="K224" s="10" t="s">
        <v>32</v>
      </c>
    </row>
    <row r="225" spans="1:11" x14ac:dyDescent="0.25">
      <c r="A225" s="8">
        <v>15109</v>
      </c>
      <c r="B225" s="9" t="s">
        <v>131</v>
      </c>
      <c r="C225" s="9" t="s">
        <v>138</v>
      </c>
      <c r="D225" s="10" t="s">
        <v>1084</v>
      </c>
      <c r="E225" s="10" t="s">
        <v>1086</v>
      </c>
      <c r="F225" s="10" t="s">
        <v>1084</v>
      </c>
      <c r="G225" s="10" t="s">
        <v>32</v>
      </c>
      <c r="H225" s="10" t="s">
        <v>1084</v>
      </c>
      <c r="I225" s="10" t="s">
        <v>32</v>
      </c>
      <c r="J225" s="10" t="s">
        <v>1084</v>
      </c>
      <c r="K225" s="10" t="s">
        <v>32</v>
      </c>
    </row>
    <row r="226" spans="1:11" x14ac:dyDescent="0.25">
      <c r="A226" s="8">
        <v>15114</v>
      </c>
      <c r="B226" s="9" t="s">
        <v>131</v>
      </c>
      <c r="C226" s="9" t="s">
        <v>139</v>
      </c>
      <c r="D226" s="10" t="s">
        <v>1085</v>
      </c>
      <c r="E226" s="10" t="s">
        <v>1084</v>
      </c>
      <c r="F226" s="10" t="s">
        <v>1085</v>
      </c>
      <c r="G226" s="10" t="s">
        <v>32</v>
      </c>
      <c r="H226" s="10" t="s">
        <v>1084</v>
      </c>
      <c r="I226" s="10" t="s">
        <v>32</v>
      </c>
      <c r="J226" s="10" t="s">
        <v>1084</v>
      </c>
      <c r="K226" s="10" t="s">
        <v>32</v>
      </c>
    </row>
    <row r="227" spans="1:11" x14ac:dyDescent="0.25">
      <c r="A227" s="8">
        <v>15131</v>
      </c>
      <c r="B227" s="9" t="s">
        <v>131</v>
      </c>
      <c r="C227" s="9" t="s">
        <v>231</v>
      </c>
      <c r="D227" s="10" t="s">
        <v>1085</v>
      </c>
      <c r="E227" s="10" t="s">
        <v>1084</v>
      </c>
      <c r="F227" s="10" t="s">
        <v>1084</v>
      </c>
      <c r="G227" s="10" t="s">
        <v>32</v>
      </c>
      <c r="H227" s="10" t="s">
        <v>1084</v>
      </c>
      <c r="I227" s="10" t="s">
        <v>32</v>
      </c>
      <c r="J227" s="10" t="s">
        <v>1084</v>
      </c>
      <c r="K227" s="10" t="s">
        <v>32</v>
      </c>
    </row>
    <row r="228" spans="1:11" x14ac:dyDescent="0.25">
      <c r="A228" s="8">
        <v>15135</v>
      </c>
      <c r="B228" s="9" t="s">
        <v>131</v>
      </c>
      <c r="C228" s="9" t="s">
        <v>852</v>
      </c>
      <c r="D228" s="10" t="s">
        <v>1084</v>
      </c>
      <c r="E228" s="10" t="s">
        <v>1084</v>
      </c>
      <c r="F228" s="10" t="s">
        <v>1084</v>
      </c>
      <c r="G228" s="10" t="s">
        <v>32</v>
      </c>
      <c r="H228" s="10" t="s">
        <v>1084</v>
      </c>
      <c r="I228" s="10" t="s">
        <v>32</v>
      </c>
      <c r="J228" s="10" t="s">
        <v>1084</v>
      </c>
      <c r="K228" s="10" t="s">
        <v>32</v>
      </c>
    </row>
    <row r="229" spans="1:11" x14ac:dyDescent="0.25">
      <c r="A229" s="8">
        <v>15162</v>
      </c>
      <c r="B229" s="9" t="s">
        <v>131</v>
      </c>
      <c r="C229" s="9" t="s">
        <v>140</v>
      </c>
      <c r="D229" s="10" t="s">
        <v>1085</v>
      </c>
      <c r="E229" s="10" t="s">
        <v>1084</v>
      </c>
      <c r="F229" s="10" t="s">
        <v>1084</v>
      </c>
      <c r="G229" s="10" t="s">
        <v>32</v>
      </c>
      <c r="H229" s="10" t="s">
        <v>1084</v>
      </c>
      <c r="I229" s="10" t="s">
        <v>32</v>
      </c>
      <c r="J229" s="10" t="s">
        <v>1084</v>
      </c>
      <c r="K229" s="10" t="s">
        <v>32</v>
      </c>
    </row>
    <row r="230" spans="1:11" x14ac:dyDescent="0.25">
      <c r="A230" s="8">
        <v>15172</v>
      </c>
      <c r="B230" s="9" t="s">
        <v>131</v>
      </c>
      <c r="C230" s="9" t="s">
        <v>141</v>
      </c>
      <c r="D230" s="10" t="s">
        <v>1085</v>
      </c>
      <c r="E230" s="10" t="s">
        <v>1086</v>
      </c>
      <c r="F230" s="10" t="s">
        <v>1084</v>
      </c>
      <c r="G230" s="10" t="s">
        <v>32</v>
      </c>
      <c r="H230" s="10" t="s">
        <v>1084</v>
      </c>
      <c r="I230" s="10" t="s">
        <v>32</v>
      </c>
      <c r="J230" s="10" t="s">
        <v>1084</v>
      </c>
      <c r="K230" s="10" t="s">
        <v>32</v>
      </c>
    </row>
    <row r="231" spans="1:11" x14ac:dyDescent="0.25">
      <c r="A231" s="8">
        <v>15176</v>
      </c>
      <c r="B231" s="9" t="s">
        <v>131</v>
      </c>
      <c r="C231" s="9" t="s">
        <v>853</v>
      </c>
      <c r="D231" s="10" t="s">
        <v>1084</v>
      </c>
      <c r="E231" s="10" t="s">
        <v>1086</v>
      </c>
      <c r="F231" s="10" t="s">
        <v>1084</v>
      </c>
      <c r="G231" s="10" t="s">
        <v>32</v>
      </c>
      <c r="H231" s="10" t="s">
        <v>1084</v>
      </c>
      <c r="I231" s="10" t="s">
        <v>32</v>
      </c>
      <c r="J231" s="10" t="s">
        <v>1084</v>
      </c>
      <c r="K231" s="10" t="s">
        <v>32</v>
      </c>
    </row>
    <row r="232" spans="1:11" x14ac:dyDescent="0.25">
      <c r="A232" s="8">
        <v>15232</v>
      </c>
      <c r="B232" s="9" t="s">
        <v>131</v>
      </c>
      <c r="C232" s="9" t="s">
        <v>142</v>
      </c>
      <c r="D232" s="10" t="s">
        <v>1085</v>
      </c>
      <c r="E232" s="10" t="s">
        <v>1084</v>
      </c>
      <c r="F232" s="10" t="s">
        <v>1084</v>
      </c>
      <c r="G232" s="10" t="s">
        <v>32</v>
      </c>
      <c r="H232" s="10" t="s">
        <v>1084</v>
      </c>
      <c r="I232" s="10" t="s">
        <v>32</v>
      </c>
      <c r="J232" s="10" t="s">
        <v>1084</v>
      </c>
      <c r="K232" s="10" t="s">
        <v>32</v>
      </c>
    </row>
    <row r="233" spans="1:11" x14ac:dyDescent="0.25">
      <c r="A233" s="8">
        <v>15180</v>
      </c>
      <c r="B233" s="9" t="s">
        <v>131</v>
      </c>
      <c r="C233" s="9" t="s">
        <v>143</v>
      </c>
      <c r="D233" s="10" t="s">
        <v>1085</v>
      </c>
      <c r="E233" s="10" t="s">
        <v>1086</v>
      </c>
      <c r="F233" s="10" t="s">
        <v>1084</v>
      </c>
      <c r="G233" s="10" t="s">
        <v>32</v>
      </c>
      <c r="H233" s="10" t="s">
        <v>1084</v>
      </c>
      <c r="I233" s="10" t="s">
        <v>32</v>
      </c>
      <c r="J233" s="10" t="s">
        <v>1084</v>
      </c>
      <c r="K233" s="10" t="s">
        <v>32</v>
      </c>
    </row>
    <row r="234" spans="1:11" x14ac:dyDescent="0.25">
      <c r="A234" s="8">
        <v>15183</v>
      </c>
      <c r="B234" s="9" t="s">
        <v>131</v>
      </c>
      <c r="C234" s="9" t="s">
        <v>144</v>
      </c>
      <c r="D234" s="10" t="s">
        <v>1085</v>
      </c>
      <c r="E234" s="10" t="s">
        <v>1084</v>
      </c>
      <c r="F234" s="10" t="s">
        <v>1084</v>
      </c>
      <c r="G234" s="10" t="s">
        <v>32</v>
      </c>
      <c r="H234" s="10" t="s">
        <v>1084</v>
      </c>
      <c r="I234" s="10" t="s">
        <v>32</v>
      </c>
      <c r="J234" s="10" t="s">
        <v>1084</v>
      </c>
      <c r="K234" s="10" t="s">
        <v>32</v>
      </c>
    </row>
    <row r="235" spans="1:11" x14ac:dyDescent="0.25">
      <c r="A235" s="8">
        <v>15185</v>
      </c>
      <c r="B235" s="9" t="s">
        <v>131</v>
      </c>
      <c r="C235" s="9" t="s">
        <v>145</v>
      </c>
      <c r="D235" s="10" t="s">
        <v>1084</v>
      </c>
      <c r="E235" s="10" t="s">
        <v>1086</v>
      </c>
      <c r="F235" s="10" t="s">
        <v>1084</v>
      </c>
      <c r="G235" s="10" t="s">
        <v>32</v>
      </c>
      <c r="H235" s="10" t="s">
        <v>1084</v>
      </c>
      <c r="I235" s="10" t="s">
        <v>32</v>
      </c>
      <c r="J235" s="10" t="s">
        <v>1084</v>
      </c>
      <c r="K235" s="10" t="s">
        <v>32</v>
      </c>
    </row>
    <row r="236" spans="1:11" x14ac:dyDescent="0.25">
      <c r="A236" s="8">
        <v>15187</v>
      </c>
      <c r="B236" s="9" t="s">
        <v>131</v>
      </c>
      <c r="C236" s="9" t="s">
        <v>146</v>
      </c>
      <c r="D236" s="10" t="s">
        <v>1085</v>
      </c>
      <c r="E236" s="10" t="s">
        <v>1084</v>
      </c>
      <c r="F236" s="10" t="s">
        <v>1084</v>
      </c>
      <c r="G236" s="10" t="s">
        <v>32</v>
      </c>
      <c r="H236" s="10" t="s">
        <v>1084</v>
      </c>
      <c r="I236" s="10" t="s">
        <v>32</v>
      </c>
      <c r="J236" s="10" t="s">
        <v>1084</v>
      </c>
      <c r="K236" s="10" t="s">
        <v>32</v>
      </c>
    </row>
    <row r="237" spans="1:11" x14ac:dyDescent="0.25">
      <c r="A237" s="8">
        <v>15236</v>
      </c>
      <c r="B237" s="9" t="s">
        <v>131</v>
      </c>
      <c r="C237" s="9" t="s">
        <v>147</v>
      </c>
      <c r="D237" s="10" t="s">
        <v>1084</v>
      </c>
      <c r="E237" s="10" t="s">
        <v>1085</v>
      </c>
      <c r="F237" s="10" t="s">
        <v>1085</v>
      </c>
      <c r="G237" s="10" t="s">
        <v>32</v>
      </c>
      <c r="H237" s="10" t="s">
        <v>1084</v>
      </c>
      <c r="I237" s="10" t="s">
        <v>32</v>
      </c>
      <c r="J237" s="10" t="s">
        <v>1084</v>
      </c>
      <c r="K237" s="10" t="s">
        <v>32</v>
      </c>
    </row>
    <row r="238" spans="1:11" x14ac:dyDescent="0.25">
      <c r="A238" s="8">
        <v>15189</v>
      </c>
      <c r="B238" s="9" t="s">
        <v>131</v>
      </c>
      <c r="C238" s="9" t="s">
        <v>148</v>
      </c>
      <c r="D238" s="10" t="s">
        <v>1084</v>
      </c>
      <c r="E238" s="10" t="s">
        <v>1086</v>
      </c>
      <c r="F238" s="10" t="s">
        <v>1084</v>
      </c>
      <c r="G238" s="10" t="s">
        <v>32</v>
      </c>
      <c r="H238" s="10" t="s">
        <v>1084</v>
      </c>
      <c r="I238" s="10" t="s">
        <v>32</v>
      </c>
      <c r="J238" s="10" t="s">
        <v>1084</v>
      </c>
      <c r="K238" s="10" t="s">
        <v>32</v>
      </c>
    </row>
    <row r="239" spans="1:11" x14ac:dyDescent="0.25">
      <c r="A239" s="8">
        <v>15204</v>
      </c>
      <c r="B239" s="9" t="s">
        <v>131</v>
      </c>
      <c r="C239" s="9" t="s">
        <v>149</v>
      </c>
      <c r="D239" s="10" t="s">
        <v>1085</v>
      </c>
      <c r="E239" s="10" t="s">
        <v>1084</v>
      </c>
      <c r="F239" s="10" t="s">
        <v>1084</v>
      </c>
      <c r="G239" s="10" t="s">
        <v>32</v>
      </c>
      <c r="H239" s="10" t="s">
        <v>1084</v>
      </c>
      <c r="I239" s="10" t="s">
        <v>32</v>
      </c>
      <c r="J239" s="10" t="s">
        <v>1084</v>
      </c>
      <c r="K239" s="10" t="s">
        <v>32</v>
      </c>
    </row>
    <row r="240" spans="1:11" x14ac:dyDescent="0.25">
      <c r="A240" s="8">
        <v>15212</v>
      </c>
      <c r="B240" s="9" t="s">
        <v>131</v>
      </c>
      <c r="C240" s="9" t="s">
        <v>854</v>
      </c>
      <c r="D240" s="10" t="s">
        <v>1084</v>
      </c>
      <c r="E240" s="10" t="s">
        <v>1084</v>
      </c>
      <c r="F240" s="10" t="s">
        <v>1084</v>
      </c>
      <c r="G240" s="10" t="s">
        <v>32</v>
      </c>
      <c r="H240" s="10" t="s">
        <v>1084</v>
      </c>
      <c r="I240" s="10" t="s">
        <v>32</v>
      </c>
      <c r="J240" s="10" t="s">
        <v>1084</v>
      </c>
      <c r="K240" s="10" t="s">
        <v>32</v>
      </c>
    </row>
    <row r="241" spans="1:11" x14ac:dyDescent="0.25">
      <c r="A241" s="8">
        <v>15215</v>
      </c>
      <c r="B241" s="9" t="s">
        <v>131</v>
      </c>
      <c r="C241" s="9" t="s">
        <v>150</v>
      </c>
      <c r="D241" s="10" t="s">
        <v>1085</v>
      </c>
      <c r="E241" s="10" t="s">
        <v>1084</v>
      </c>
      <c r="F241" s="10" t="s">
        <v>1085</v>
      </c>
      <c r="G241" s="10" t="s">
        <v>32</v>
      </c>
      <c r="H241" s="10" t="s">
        <v>1084</v>
      </c>
      <c r="I241" s="10" t="s">
        <v>32</v>
      </c>
      <c r="J241" s="10" t="s">
        <v>1084</v>
      </c>
      <c r="K241" s="10" t="s">
        <v>32</v>
      </c>
    </row>
    <row r="242" spans="1:11" x14ac:dyDescent="0.25">
      <c r="A242" s="8">
        <v>15218</v>
      </c>
      <c r="B242" s="9" t="s">
        <v>131</v>
      </c>
      <c r="C242" s="9" t="s">
        <v>151</v>
      </c>
      <c r="D242" s="10" t="s">
        <v>1085</v>
      </c>
      <c r="E242" s="10" t="s">
        <v>1084</v>
      </c>
      <c r="F242" s="10" t="s">
        <v>1084</v>
      </c>
      <c r="G242" s="10" t="s">
        <v>32</v>
      </c>
      <c r="H242" s="10" t="s">
        <v>1084</v>
      </c>
      <c r="I242" s="10" t="s">
        <v>32</v>
      </c>
      <c r="J242" s="10" t="s">
        <v>1084</v>
      </c>
      <c r="K242" s="10" t="s">
        <v>32</v>
      </c>
    </row>
    <row r="243" spans="1:11" x14ac:dyDescent="0.25">
      <c r="A243" s="8">
        <v>15223</v>
      </c>
      <c r="B243" s="9" t="s">
        <v>131</v>
      </c>
      <c r="C243" s="9" t="s">
        <v>152</v>
      </c>
      <c r="D243" s="10" t="s">
        <v>1085</v>
      </c>
      <c r="E243" s="10" t="s">
        <v>1084</v>
      </c>
      <c r="F243" s="10" t="s">
        <v>1085</v>
      </c>
      <c r="G243" s="10" t="s">
        <v>32</v>
      </c>
      <c r="H243" s="10" t="s">
        <v>1084</v>
      </c>
      <c r="I243" s="10" t="s">
        <v>32</v>
      </c>
      <c r="J243" s="10" t="s">
        <v>1084</v>
      </c>
      <c r="K243" s="10" t="s">
        <v>32</v>
      </c>
    </row>
    <row r="244" spans="1:11" x14ac:dyDescent="0.25">
      <c r="A244" s="8">
        <v>15224</v>
      </c>
      <c r="B244" s="9" t="s">
        <v>131</v>
      </c>
      <c r="C244" s="9" t="s">
        <v>855</v>
      </c>
      <c r="D244" s="10" t="s">
        <v>1085</v>
      </c>
      <c r="E244" s="10" t="s">
        <v>1086</v>
      </c>
      <c r="F244" s="10" t="s">
        <v>1084</v>
      </c>
      <c r="G244" s="10" t="s">
        <v>32</v>
      </c>
      <c r="H244" s="10" t="s">
        <v>1084</v>
      </c>
      <c r="I244" s="10" t="s">
        <v>32</v>
      </c>
      <c r="J244" s="10" t="s">
        <v>1084</v>
      </c>
      <c r="K244" s="10" t="s">
        <v>32</v>
      </c>
    </row>
    <row r="245" spans="1:11" x14ac:dyDescent="0.25">
      <c r="A245" s="8">
        <v>15226</v>
      </c>
      <c r="B245" s="9" t="s">
        <v>131</v>
      </c>
      <c r="C245" s="9" t="s">
        <v>153</v>
      </c>
      <c r="D245" s="10" t="s">
        <v>1084</v>
      </c>
      <c r="E245" s="10" t="s">
        <v>1086</v>
      </c>
      <c r="F245" s="10" t="s">
        <v>1084</v>
      </c>
      <c r="G245" s="10" t="s">
        <v>32</v>
      </c>
      <c r="H245" s="10" t="s">
        <v>1084</v>
      </c>
      <c r="I245" s="10" t="s">
        <v>32</v>
      </c>
      <c r="J245" s="10" t="s">
        <v>1084</v>
      </c>
      <c r="K245" s="10" t="s">
        <v>32</v>
      </c>
    </row>
    <row r="246" spans="1:11" x14ac:dyDescent="0.25">
      <c r="A246" s="8">
        <v>15238</v>
      </c>
      <c r="B246" s="9" t="s">
        <v>131</v>
      </c>
      <c r="C246" s="9" t="s">
        <v>154</v>
      </c>
      <c r="D246" s="10" t="s">
        <v>1084</v>
      </c>
      <c r="E246" s="10" t="s">
        <v>1086</v>
      </c>
      <c r="F246" s="10" t="s">
        <v>1084</v>
      </c>
      <c r="G246" s="10" t="s">
        <v>32</v>
      </c>
      <c r="H246" s="10" t="s">
        <v>1084</v>
      </c>
      <c r="I246" s="10" t="s">
        <v>32</v>
      </c>
      <c r="J246" s="10" t="s">
        <v>1084</v>
      </c>
      <c r="K246" s="10" t="s">
        <v>32</v>
      </c>
    </row>
    <row r="247" spans="1:11" x14ac:dyDescent="0.25">
      <c r="A247" s="8">
        <v>15244</v>
      </c>
      <c r="B247" s="9" t="s">
        <v>131</v>
      </c>
      <c r="C247" s="9" t="s">
        <v>155</v>
      </c>
      <c r="D247" s="10" t="s">
        <v>1085</v>
      </c>
      <c r="E247" s="10" t="s">
        <v>1086</v>
      </c>
      <c r="F247" s="10" t="s">
        <v>1084</v>
      </c>
      <c r="G247" s="10" t="s">
        <v>32</v>
      </c>
      <c r="H247" s="10" t="s">
        <v>1084</v>
      </c>
      <c r="I247" s="10" t="s">
        <v>32</v>
      </c>
      <c r="J247" s="10" t="s">
        <v>1084</v>
      </c>
      <c r="K247" s="10" t="s">
        <v>32</v>
      </c>
    </row>
    <row r="248" spans="1:11" x14ac:dyDescent="0.25">
      <c r="A248" s="8">
        <v>15248</v>
      </c>
      <c r="B248" s="9" t="s">
        <v>131</v>
      </c>
      <c r="C248" s="9" t="s">
        <v>156</v>
      </c>
      <c r="D248" s="10" t="s">
        <v>1085</v>
      </c>
      <c r="E248" s="10" t="s">
        <v>1084</v>
      </c>
      <c r="F248" s="10" t="s">
        <v>1084</v>
      </c>
      <c r="G248" s="10" t="s">
        <v>32</v>
      </c>
      <c r="H248" s="10" t="s">
        <v>1084</v>
      </c>
      <c r="I248" s="10" t="s">
        <v>32</v>
      </c>
      <c r="J248" s="10" t="s">
        <v>1084</v>
      </c>
      <c r="K248" s="10" t="s">
        <v>32</v>
      </c>
    </row>
    <row r="249" spans="1:11" x14ac:dyDescent="0.25">
      <c r="A249" s="8">
        <v>15272</v>
      </c>
      <c r="B249" s="9" t="s">
        <v>131</v>
      </c>
      <c r="C249" s="9" t="s">
        <v>157</v>
      </c>
      <c r="D249" s="10" t="s">
        <v>1085</v>
      </c>
      <c r="E249" s="10" t="s">
        <v>1084</v>
      </c>
      <c r="F249" s="10" t="s">
        <v>1084</v>
      </c>
      <c r="G249" s="10" t="s">
        <v>32</v>
      </c>
      <c r="H249" s="10" t="s">
        <v>1084</v>
      </c>
      <c r="I249" s="10" t="s">
        <v>32</v>
      </c>
      <c r="J249" s="10" t="s">
        <v>1084</v>
      </c>
      <c r="K249" s="10" t="s">
        <v>32</v>
      </c>
    </row>
    <row r="250" spans="1:11" x14ac:dyDescent="0.25">
      <c r="A250" s="8">
        <v>15276</v>
      </c>
      <c r="B250" s="9" t="s">
        <v>131</v>
      </c>
      <c r="C250" s="9" t="s">
        <v>856</v>
      </c>
      <c r="D250" s="10" t="s">
        <v>1085</v>
      </c>
      <c r="E250" s="10" t="s">
        <v>1084</v>
      </c>
      <c r="F250" s="10" t="s">
        <v>1084</v>
      </c>
      <c r="G250" s="10" t="s">
        <v>32</v>
      </c>
      <c r="H250" s="10" t="s">
        <v>1084</v>
      </c>
      <c r="I250" s="10" t="s">
        <v>32</v>
      </c>
      <c r="J250" s="10" t="s">
        <v>1084</v>
      </c>
      <c r="K250" s="10" t="s">
        <v>32</v>
      </c>
    </row>
    <row r="251" spans="1:11" x14ac:dyDescent="0.25">
      <c r="A251" s="8">
        <v>15293</v>
      </c>
      <c r="B251" s="9" t="s">
        <v>131</v>
      </c>
      <c r="C251" s="9" t="s">
        <v>158</v>
      </c>
      <c r="D251" s="10" t="s">
        <v>1085</v>
      </c>
      <c r="E251" s="10" t="s">
        <v>1084</v>
      </c>
      <c r="F251" s="10" t="s">
        <v>1084</v>
      </c>
      <c r="G251" s="10" t="s">
        <v>32</v>
      </c>
      <c r="H251" s="10" t="s">
        <v>1084</v>
      </c>
      <c r="I251" s="10" t="s">
        <v>32</v>
      </c>
      <c r="J251" s="10" t="s">
        <v>1084</v>
      </c>
      <c r="K251" s="10" t="s">
        <v>32</v>
      </c>
    </row>
    <row r="252" spans="1:11" x14ac:dyDescent="0.25">
      <c r="A252" s="8">
        <v>15296</v>
      </c>
      <c r="B252" s="9" t="s">
        <v>131</v>
      </c>
      <c r="C252" s="9" t="s">
        <v>159</v>
      </c>
      <c r="D252" s="10" t="s">
        <v>1085</v>
      </c>
      <c r="E252" s="10" t="s">
        <v>1084</v>
      </c>
      <c r="F252" s="10" t="s">
        <v>1084</v>
      </c>
      <c r="G252" s="10" t="s">
        <v>32</v>
      </c>
      <c r="H252" s="10" t="s">
        <v>1084</v>
      </c>
      <c r="I252" s="10" t="s">
        <v>32</v>
      </c>
      <c r="J252" s="10" t="s">
        <v>1084</v>
      </c>
      <c r="K252" s="10" t="s">
        <v>32</v>
      </c>
    </row>
    <row r="253" spans="1:11" x14ac:dyDescent="0.25">
      <c r="A253" s="8">
        <v>15299</v>
      </c>
      <c r="B253" s="9" t="s">
        <v>131</v>
      </c>
      <c r="C253" s="9" t="s">
        <v>160</v>
      </c>
      <c r="D253" s="10" t="s">
        <v>1084</v>
      </c>
      <c r="E253" s="10" t="s">
        <v>1086</v>
      </c>
      <c r="F253" s="10" t="s">
        <v>1084</v>
      </c>
      <c r="G253" s="10" t="s">
        <v>32</v>
      </c>
      <c r="H253" s="10" t="s">
        <v>1084</v>
      </c>
      <c r="I253" s="10" t="s">
        <v>32</v>
      </c>
      <c r="J253" s="10" t="s">
        <v>1084</v>
      </c>
      <c r="K253" s="10" t="s">
        <v>32</v>
      </c>
    </row>
    <row r="254" spans="1:11" x14ac:dyDescent="0.25">
      <c r="A254" s="8">
        <v>15317</v>
      </c>
      <c r="B254" s="9" t="s">
        <v>131</v>
      </c>
      <c r="C254" s="9" t="s">
        <v>161</v>
      </c>
      <c r="D254" s="10" t="s">
        <v>1085</v>
      </c>
      <c r="E254" s="10" t="s">
        <v>1086</v>
      </c>
      <c r="F254" s="10" t="s">
        <v>1084</v>
      </c>
      <c r="G254" s="10" t="s">
        <v>32</v>
      </c>
      <c r="H254" s="10" t="s">
        <v>1084</v>
      </c>
      <c r="I254" s="10" t="s">
        <v>32</v>
      </c>
      <c r="J254" s="10" t="s">
        <v>1084</v>
      </c>
      <c r="K254" s="10" t="s">
        <v>32</v>
      </c>
    </row>
    <row r="255" spans="1:11" x14ac:dyDescent="0.25">
      <c r="A255" s="8">
        <v>15322</v>
      </c>
      <c r="B255" s="9" t="s">
        <v>131</v>
      </c>
      <c r="C255" s="9" t="s">
        <v>162</v>
      </c>
      <c r="D255" s="10" t="s">
        <v>1085</v>
      </c>
      <c r="E255" s="10" t="s">
        <v>1085</v>
      </c>
      <c r="F255" s="10" t="s">
        <v>1085</v>
      </c>
      <c r="G255" s="10" t="s">
        <v>33</v>
      </c>
      <c r="H255" s="10" t="s">
        <v>1084</v>
      </c>
      <c r="I255" s="10" t="s">
        <v>32</v>
      </c>
      <c r="J255" s="10" t="s">
        <v>1084</v>
      </c>
      <c r="K255" s="10" t="s">
        <v>32</v>
      </c>
    </row>
    <row r="256" spans="1:11" x14ac:dyDescent="0.25">
      <c r="A256" s="8">
        <v>15325</v>
      </c>
      <c r="B256" s="9" t="s">
        <v>131</v>
      </c>
      <c r="C256" s="9" t="s">
        <v>857</v>
      </c>
      <c r="D256" s="10" t="s">
        <v>1085</v>
      </c>
      <c r="E256" s="10" t="s">
        <v>1086</v>
      </c>
      <c r="F256" s="10" t="s">
        <v>1084</v>
      </c>
      <c r="G256" s="10" t="s">
        <v>32</v>
      </c>
      <c r="H256" s="10" t="s">
        <v>1084</v>
      </c>
      <c r="I256" s="10" t="s">
        <v>32</v>
      </c>
      <c r="J256" s="10" t="s">
        <v>1084</v>
      </c>
      <c r="K256" s="10" t="s">
        <v>32</v>
      </c>
    </row>
    <row r="257" spans="1:11" x14ac:dyDescent="0.25">
      <c r="A257" s="8">
        <v>15332</v>
      </c>
      <c r="B257" s="9" t="s">
        <v>131</v>
      </c>
      <c r="C257" s="9" t="s">
        <v>163</v>
      </c>
      <c r="D257" s="10" t="s">
        <v>1084</v>
      </c>
      <c r="E257" s="10" t="s">
        <v>1084</v>
      </c>
      <c r="F257" s="10" t="s">
        <v>1084</v>
      </c>
      <c r="G257" s="10" t="s">
        <v>32</v>
      </c>
      <c r="H257" s="10" t="s">
        <v>1084</v>
      </c>
      <c r="I257" s="10" t="s">
        <v>32</v>
      </c>
      <c r="J257" s="10" t="s">
        <v>1084</v>
      </c>
      <c r="K257" s="10" t="s">
        <v>32</v>
      </c>
    </row>
    <row r="258" spans="1:11" x14ac:dyDescent="0.25">
      <c r="A258" s="8">
        <v>15362</v>
      </c>
      <c r="B258" s="9" t="s">
        <v>131</v>
      </c>
      <c r="C258" s="9" t="s">
        <v>164</v>
      </c>
      <c r="D258" s="10" t="s">
        <v>1084</v>
      </c>
      <c r="E258" s="10" t="s">
        <v>1084</v>
      </c>
      <c r="F258" s="10" t="s">
        <v>1084</v>
      </c>
      <c r="G258" s="10" t="s">
        <v>32</v>
      </c>
      <c r="H258" s="10" t="s">
        <v>1084</v>
      </c>
      <c r="I258" s="10" t="s">
        <v>32</v>
      </c>
      <c r="J258" s="10" t="s">
        <v>1084</v>
      </c>
      <c r="K258" s="10" t="s">
        <v>32</v>
      </c>
    </row>
    <row r="259" spans="1:11" x14ac:dyDescent="0.25">
      <c r="A259" s="8">
        <v>15367</v>
      </c>
      <c r="B259" s="9" t="s">
        <v>131</v>
      </c>
      <c r="C259" s="9" t="s">
        <v>165</v>
      </c>
      <c r="D259" s="10" t="s">
        <v>1085</v>
      </c>
      <c r="E259" s="10" t="s">
        <v>1084</v>
      </c>
      <c r="F259" s="10" t="s">
        <v>1084</v>
      </c>
      <c r="G259" s="10" t="s">
        <v>32</v>
      </c>
      <c r="H259" s="10" t="s">
        <v>1084</v>
      </c>
      <c r="I259" s="10" t="s">
        <v>32</v>
      </c>
      <c r="J259" s="10" t="s">
        <v>1084</v>
      </c>
      <c r="K259" s="10" t="s">
        <v>32</v>
      </c>
    </row>
    <row r="260" spans="1:11" x14ac:dyDescent="0.25">
      <c r="A260" s="8">
        <v>15368</v>
      </c>
      <c r="B260" s="9" t="s">
        <v>131</v>
      </c>
      <c r="C260" s="9" t="s">
        <v>65</v>
      </c>
      <c r="D260" s="10" t="s">
        <v>1084</v>
      </c>
      <c r="E260" s="10" t="s">
        <v>1084</v>
      </c>
      <c r="F260" s="10" t="s">
        <v>1085</v>
      </c>
      <c r="G260" s="10" t="s">
        <v>32</v>
      </c>
      <c r="H260" s="10" t="s">
        <v>1084</v>
      </c>
      <c r="I260" s="10" t="s">
        <v>32</v>
      </c>
      <c r="J260" s="10" t="s">
        <v>1084</v>
      </c>
      <c r="K260" s="10" t="s">
        <v>32</v>
      </c>
    </row>
    <row r="261" spans="1:11" x14ac:dyDescent="0.25">
      <c r="A261" s="8">
        <v>15380</v>
      </c>
      <c r="B261" s="9" t="s">
        <v>131</v>
      </c>
      <c r="C261" s="9" t="s">
        <v>166</v>
      </c>
      <c r="D261" s="10" t="s">
        <v>1085</v>
      </c>
      <c r="E261" s="10" t="s">
        <v>1084</v>
      </c>
      <c r="F261" s="10" t="s">
        <v>1084</v>
      </c>
      <c r="G261" s="10" t="s">
        <v>32</v>
      </c>
      <c r="H261" s="10" t="s">
        <v>1084</v>
      </c>
      <c r="I261" s="10" t="s">
        <v>32</v>
      </c>
      <c r="J261" s="10" t="s">
        <v>1084</v>
      </c>
      <c r="K261" s="10" t="s">
        <v>32</v>
      </c>
    </row>
    <row r="262" spans="1:11" x14ac:dyDescent="0.25">
      <c r="A262" s="8">
        <v>15403</v>
      </c>
      <c r="B262" s="9" t="s">
        <v>131</v>
      </c>
      <c r="C262" s="9" t="s">
        <v>167</v>
      </c>
      <c r="D262" s="10" t="s">
        <v>1085</v>
      </c>
      <c r="E262" s="10" t="s">
        <v>1084</v>
      </c>
      <c r="F262" s="10" t="s">
        <v>1084</v>
      </c>
      <c r="G262" s="10" t="s">
        <v>32</v>
      </c>
      <c r="H262" s="10" t="s">
        <v>1084</v>
      </c>
      <c r="I262" s="10" t="s">
        <v>32</v>
      </c>
      <c r="J262" s="10" t="s">
        <v>1084</v>
      </c>
      <c r="K262" s="10" t="s">
        <v>32</v>
      </c>
    </row>
    <row r="263" spans="1:11" x14ac:dyDescent="0.25">
      <c r="A263" s="8">
        <v>15401</v>
      </c>
      <c r="B263" s="9" t="s">
        <v>131</v>
      </c>
      <c r="C263" s="9" t="s">
        <v>726</v>
      </c>
      <c r="D263" s="10" t="s">
        <v>1085</v>
      </c>
      <c r="E263" s="10" t="s">
        <v>1084</v>
      </c>
      <c r="F263" s="10" t="s">
        <v>1085</v>
      </c>
      <c r="G263" s="10" t="s">
        <v>32</v>
      </c>
      <c r="H263" s="10" t="s">
        <v>1084</v>
      </c>
      <c r="I263" s="10" t="s">
        <v>32</v>
      </c>
      <c r="J263" s="10" t="s">
        <v>1084</v>
      </c>
      <c r="K263" s="10" t="s">
        <v>32</v>
      </c>
    </row>
    <row r="264" spans="1:11" x14ac:dyDescent="0.25">
      <c r="A264" s="8">
        <v>15377</v>
      </c>
      <c r="B264" s="9" t="s">
        <v>131</v>
      </c>
      <c r="C264" s="9" t="s">
        <v>168</v>
      </c>
      <c r="D264" s="10" t="s">
        <v>1084</v>
      </c>
      <c r="E264" s="10" t="s">
        <v>1086</v>
      </c>
      <c r="F264" s="10" t="s">
        <v>1084</v>
      </c>
      <c r="G264" s="10" t="s">
        <v>32</v>
      </c>
      <c r="H264" s="10" t="s">
        <v>1084</v>
      </c>
      <c r="I264" s="10" t="s">
        <v>32</v>
      </c>
      <c r="J264" s="10" t="s">
        <v>1084</v>
      </c>
      <c r="K264" s="10" t="s">
        <v>32</v>
      </c>
    </row>
    <row r="265" spans="1:11" x14ac:dyDescent="0.25">
      <c r="A265" s="8">
        <v>15425</v>
      </c>
      <c r="B265" s="9" t="s">
        <v>131</v>
      </c>
      <c r="C265" s="9" t="s">
        <v>169</v>
      </c>
      <c r="D265" s="10" t="s">
        <v>1084</v>
      </c>
      <c r="E265" s="10" t="s">
        <v>1086</v>
      </c>
      <c r="F265" s="10" t="s">
        <v>1084</v>
      </c>
      <c r="G265" s="10" t="s">
        <v>32</v>
      </c>
      <c r="H265" s="10" t="s">
        <v>1084</v>
      </c>
      <c r="I265" s="10" t="s">
        <v>32</v>
      </c>
      <c r="J265" s="10" t="s">
        <v>1084</v>
      </c>
      <c r="K265" s="10" t="s">
        <v>32</v>
      </c>
    </row>
    <row r="266" spans="1:11" x14ac:dyDescent="0.25">
      <c r="A266" s="8">
        <v>15442</v>
      </c>
      <c r="B266" s="9" t="s">
        <v>131</v>
      </c>
      <c r="C266" s="9" t="s">
        <v>170</v>
      </c>
      <c r="D266" s="10" t="s">
        <v>1085</v>
      </c>
      <c r="E266" s="10" t="s">
        <v>1084</v>
      </c>
      <c r="F266" s="10" t="s">
        <v>1084</v>
      </c>
      <c r="G266" s="10" t="s">
        <v>32</v>
      </c>
      <c r="H266" s="10" t="s">
        <v>1084</v>
      </c>
      <c r="I266" s="10" t="s">
        <v>32</v>
      </c>
      <c r="J266" s="10" t="s">
        <v>1084</v>
      </c>
      <c r="K266" s="10" t="s">
        <v>32</v>
      </c>
    </row>
    <row r="267" spans="1:11" x14ac:dyDescent="0.25">
      <c r="A267" s="8">
        <v>15455</v>
      </c>
      <c r="B267" s="9" t="s">
        <v>131</v>
      </c>
      <c r="C267" s="9" t="s">
        <v>858</v>
      </c>
      <c r="D267" s="10" t="s">
        <v>1085</v>
      </c>
      <c r="E267" s="10" t="s">
        <v>1086</v>
      </c>
      <c r="F267" s="10" t="s">
        <v>1085</v>
      </c>
      <c r="G267" s="10" t="s">
        <v>33</v>
      </c>
      <c r="H267" s="10" t="s">
        <v>1084</v>
      </c>
      <c r="I267" s="10" t="s">
        <v>32</v>
      </c>
      <c r="J267" s="10" t="s">
        <v>1084</v>
      </c>
      <c r="K267" s="10" t="s">
        <v>32</v>
      </c>
    </row>
    <row r="268" spans="1:11" x14ac:dyDescent="0.25">
      <c r="A268" s="8">
        <v>15464</v>
      </c>
      <c r="B268" s="9" t="s">
        <v>131</v>
      </c>
      <c r="C268" s="9" t="s">
        <v>171</v>
      </c>
      <c r="D268" s="10" t="s">
        <v>1085</v>
      </c>
      <c r="E268" s="10" t="s">
        <v>1086</v>
      </c>
      <c r="F268" s="10" t="s">
        <v>1084</v>
      </c>
      <c r="G268" s="10" t="s">
        <v>32</v>
      </c>
      <c r="H268" s="10" t="s">
        <v>1084</v>
      </c>
      <c r="I268" s="10" t="s">
        <v>32</v>
      </c>
      <c r="J268" s="10" t="s">
        <v>1084</v>
      </c>
      <c r="K268" s="10" t="s">
        <v>32</v>
      </c>
    </row>
    <row r="269" spans="1:11" x14ac:dyDescent="0.25">
      <c r="A269" s="8">
        <v>15466</v>
      </c>
      <c r="B269" s="9" t="s">
        <v>131</v>
      </c>
      <c r="C269" s="9" t="s">
        <v>172</v>
      </c>
      <c r="D269" s="10" t="s">
        <v>1085</v>
      </c>
      <c r="E269" s="10" t="s">
        <v>1086</v>
      </c>
      <c r="F269" s="10" t="s">
        <v>1084</v>
      </c>
      <c r="G269" s="10" t="s">
        <v>32</v>
      </c>
      <c r="H269" s="10" t="s">
        <v>1084</v>
      </c>
      <c r="I269" s="10" t="s">
        <v>32</v>
      </c>
      <c r="J269" s="10" t="s">
        <v>1084</v>
      </c>
      <c r="K269" s="10" t="s">
        <v>32</v>
      </c>
    </row>
    <row r="270" spans="1:11" x14ac:dyDescent="0.25">
      <c r="A270" s="8">
        <v>15469</v>
      </c>
      <c r="B270" s="9" t="s">
        <v>131</v>
      </c>
      <c r="C270" s="9" t="s">
        <v>173</v>
      </c>
      <c r="D270" s="10" t="s">
        <v>1084</v>
      </c>
      <c r="E270" s="10" t="s">
        <v>1086</v>
      </c>
      <c r="F270" s="10" t="s">
        <v>1084</v>
      </c>
      <c r="G270" s="10" t="s">
        <v>32</v>
      </c>
      <c r="H270" s="10" t="s">
        <v>1084</v>
      </c>
      <c r="I270" s="10" t="s">
        <v>32</v>
      </c>
      <c r="J270" s="10" t="s">
        <v>1084</v>
      </c>
      <c r="K270" s="10" t="s">
        <v>32</v>
      </c>
    </row>
    <row r="271" spans="1:11" x14ac:dyDescent="0.25">
      <c r="A271" s="8">
        <v>15476</v>
      </c>
      <c r="B271" s="9" t="s">
        <v>131</v>
      </c>
      <c r="C271" s="9" t="s">
        <v>174</v>
      </c>
      <c r="D271" s="10" t="s">
        <v>1085</v>
      </c>
      <c r="E271" s="10" t="s">
        <v>1086</v>
      </c>
      <c r="F271" s="10" t="s">
        <v>1084</v>
      </c>
      <c r="G271" s="10" t="s">
        <v>32</v>
      </c>
      <c r="H271" s="10" t="s">
        <v>1084</v>
      </c>
      <c r="I271" s="10" t="s">
        <v>32</v>
      </c>
      <c r="J271" s="10" t="s">
        <v>1084</v>
      </c>
      <c r="K271" s="10" t="s">
        <v>32</v>
      </c>
    </row>
    <row r="272" spans="1:11" x14ac:dyDescent="0.25">
      <c r="A272" s="8">
        <v>15480</v>
      </c>
      <c r="B272" s="9" t="s">
        <v>131</v>
      </c>
      <c r="C272" s="9" t="s">
        <v>175</v>
      </c>
      <c r="D272" s="10" t="s">
        <v>1085</v>
      </c>
      <c r="E272" s="10" t="s">
        <v>1084</v>
      </c>
      <c r="F272" s="10" t="s">
        <v>1084</v>
      </c>
      <c r="G272" s="10" t="s">
        <v>32</v>
      </c>
      <c r="H272" s="10" t="s">
        <v>1084</v>
      </c>
      <c r="I272" s="10" t="s">
        <v>32</v>
      </c>
      <c r="J272" s="10" t="s">
        <v>1084</v>
      </c>
      <c r="K272" s="10" t="s">
        <v>32</v>
      </c>
    </row>
    <row r="273" spans="1:11" x14ac:dyDescent="0.25">
      <c r="A273" s="8">
        <v>15491</v>
      </c>
      <c r="B273" s="9" t="s">
        <v>131</v>
      </c>
      <c r="C273" s="9" t="s">
        <v>176</v>
      </c>
      <c r="D273" s="10" t="s">
        <v>1084</v>
      </c>
      <c r="E273" s="10" t="s">
        <v>1086</v>
      </c>
      <c r="F273" s="10" t="s">
        <v>1084</v>
      </c>
      <c r="G273" s="10" t="s">
        <v>32</v>
      </c>
      <c r="H273" s="10" t="s">
        <v>1084</v>
      </c>
      <c r="I273" s="10" t="s">
        <v>32</v>
      </c>
      <c r="J273" s="10" t="s">
        <v>1084</v>
      </c>
      <c r="K273" s="10" t="s">
        <v>32</v>
      </c>
    </row>
    <row r="274" spans="1:11" x14ac:dyDescent="0.25">
      <c r="A274" s="8">
        <v>15494</v>
      </c>
      <c r="B274" s="9" t="s">
        <v>131</v>
      </c>
      <c r="C274" s="9" t="s">
        <v>177</v>
      </c>
      <c r="D274" s="10" t="s">
        <v>1084</v>
      </c>
      <c r="E274" s="10" t="s">
        <v>1086</v>
      </c>
      <c r="F274" s="10" t="s">
        <v>1084</v>
      </c>
      <c r="G274" s="10" t="s">
        <v>32</v>
      </c>
      <c r="H274" s="10" t="s">
        <v>1084</v>
      </c>
      <c r="I274" s="10" t="s">
        <v>32</v>
      </c>
      <c r="J274" s="10" t="s">
        <v>1084</v>
      </c>
      <c r="K274" s="10" t="s">
        <v>32</v>
      </c>
    </row>
    <row r="275" spans="1:11" x14ac:dyDescent="0.25">
      <c r="A275" s="8">
        <v>15500</v>
      </c>
      <c r="B275" s="9" t="s">
        <v>131</v>
      </c>
      <c r="C275" s="9" t="s">
        <v>178</v>
      </c>
      <c r="D275" s="10" t="s">
        <v>1085</v>
      </c>
      <c r="E275" s="10" t="s">
        <v>1084</v>
      </c>
      <c r="F275" s="10" t="s">
        <v>1085</v>
      </c>
      <c r="G275" s="10" t="s">
        <v>32</v>
      </c>
      <c r="H275" s="10" t="s">
        <v>1084</v>
      </c>
      <c r="I275" s="10" t="s">
        <v>32</v>
      </c>
      <c r="J275" s="10" t="s">
        <v>1084</v>
      </c>
      <c r="K275" s="10" t="s">
        <v>32</v>
      </c>
    </row>
    <row r="276" spans="1:11" x14ac:dyDescent="0.25">
      <c r="A276" s="8">
        <v>15507</v>
      </c>
      <c r="B276" s="9" t="s">
        <v>131</v>
      </c>
      <c r="C276" s="9" t="s">
        <v>179</v>
      </c>
      <c r="D276" s="10" t="s">
        <v>1084</v>
      </c>
      <c r="E276" s="10" t="s">
        <v>1086</v>
      </c>
      <c r="F276" s="10" t="s">
        <v>1084</v>
      </c>
      <c r="G276" s="10" t="s">
        <v>32</v>
      </c>
      <c r="H276" s="10" t="s">
        <v>1084</v>
      </c>
      <c r="I276" s="10" t="s">
        <v>32</v>
      </c>
      <c r="J276" s="10" t="s">
        <v>1084</v>
      </c>
      <c r="K276" s="10" t="s">
        <v>32</v>
      </c>
    </row>
    <row r="277" spans="1:11" x14ac:dyDescent="0.25">
      <c r="A277" s="8">
        <v>15511</v>
      </c>
      <c r="B277" s="9" t="s">
        <v>131</v>
      </c>
      <c r="C277" s="9" t="s">
        <v>180</v>
      </c>
      <c r="D277" s="10" t="s">
        <v>1085</v>
      </c>
      <c r="E277" s="10" t="s">
        <v>1086</v>
      </c>
      <c r="F277" s="10" t="s">
        <v>1084</v>
      </c>
      <c r="G277" s="10" t="s">
        <v>32</v>
      </c>
      <c r="H277" s="10" t="s">
        <v>1084</v>
      </c>
      <c r="I277" s="10" t="s">
        <v>32</v>
      </c>
      <c r="J277" s="10" t="s">
        <v>1084</v>
      </c>
      <c r="K277" s="10" t="s">
        <v>32</v>
      </c>
    </row>
    <row r="278" spans="1:11" x14ac:dyDescent="0.25">
      <c r="A278" s="8">
        <v>15514</v>
      </c>
      <c r="B278" s="9" t="s">
        <v>131</v>
      </c>
      <c r="C278" s="9" t="s">
        <v>181</v>
      </c>
      <c r="D278" s="10" t="s">
        <v>1085</v>
      </c>
      <c r="E278" s="10" t="s">
        <v>1084</v>
      </c>
      <c r="F278" s="10" t="s">
        <v>1084</v>
      </c>
      <c r="G278" s="10" t="s">
        <v>32</v>
      </c>
      <c r="H278" s="10" t="s">
        <v>1084</v>
      </c>
      <c r="I278" s="10" t="s">
        <v>32</v>
      </c>
      <c r="J278" s="10" t="s">
        <v>1084</v>
      </c>
      <c r="K278" s="10" t="s">
        <v>32</v>
      </c>
    </row>
    <row r="279" spans="1:11" x14ac:dyDescent="0.25">
      <c r="A279" s="8">
        <v>15516</v>
      </c>
      <c r="B279" s="9" t="s">
        <v>131</v>
      </c>
      <c r="C279" s="9" t="s">
        <v>859</v>
      </c>
      <c r="D279" s="10" t="s">
        <v>1084</v>
      </c>
      <c r="E279" s="10" t="s">
        <v>1086</v>
      </c>
      <c r="F279" s="10" t="s">
        <v>1084</v>
      </c>
      <c r="G279" s="10" t="s">
        <v>32</v>
      </c>
      <c r="H279" s="10" t="s">
        <v>1084</v>
      </c>
      <c r="I279" s="10" t="s">
        <v>32</v>
      </c>
      <c r="J279" s="10" t="s">
        <v>1084</v>
      </c>
      <c r="K279" s="10" t="s">
        <v>32</v>
      </c>
    </row>
    <row r="280" spans="1:11" x14ac:dyDescent="0.25">
      <c r="A280" s="8">
        <v>15518</v>
      </c>
      <c r="B280" s="9" t="s">
        <v>131</v>
      </c>
      <c r="C280" s="9" t="s">
        <v>182</v>
      </c>
      <c r="D280" s="10" t="s">
        <v>1084</v>
      </c>
      <c r="E280" s="10" t="s">
        <v>1084</v>
      </c>
      <c r="F280" s="10" t="s">
        <v>1084</v>
      </c>
      <c r="G280" s="10" t="s">
        <v>32</v>
      </c>
      <c r="H280" s="10" t="s">
        <v>1084</v>
      </c>
      <c r="I280" s="10" t="s">
        <v>32</v>
      </c>
      <c r="J280" s="10" t="s">
        <v>1084</v>
      </c>
      <c r="K280" s="10" t="s">
        <v>32</v>
      </c>
    </row>
    <row r="281" spans="1:11" x14ac:dyDescent="0.25">
      <c r="A281" s="8">
        <v>15522</v>
      </c>
      <c r="B281" s="9" t="s">
        <v>131</v>
      </c>
      <c r="C281" s="9" t="s">
        <v>183</v>
      </c>
      <c r="D281" s="10" t="s">
        <v>1085</v>
      </c>
      <c r="E281" s="10" t="s">
        <v>1086</v>
      </c>
      <c r="F281" s="10" t="s">
        <v>1084</v>
      </c>
      <c r="G281" s="10" t="s">
        <v>32</v>
      </c>
      <c r="H281" s="10" t="s">
        <v>1084</v>
      </c>
      <c r="I281" s="10" t="s">
        <v>32</v>
      </c>
      <c r="J281" s="10" t="s">
        <v>1084</v>
      </c>
      <c r="K281" s="10" t="s">
        <v>32</v>
      </c>
    </row>
    <row r="282" spans="1:11" x14ac:dyDescent="0.25">
      <c r="A282" s="8">
        <v>15531</v>
      </c>
      <c r="B282" s="9" t="s">
        <v>131</v>
      </c>
      <c r="C282" s="9" t="s">
        <v>184</v>
      </c>
      <c r="D282" s="10" t="s">
        <v>1085</v>
      </c>
      <c r="E282" s="10" t="s">
        <v>1084</v>
      </c>
      <c r="F282" s="10" t="s">
        <v>1084</v>
      </c>
      <c r="G282" s="10" t="s">
        <v>32</v>
      </c>
      <c r="H282" s="10" t="s">
        <v>1084</v>
      </c>
      <c r="I282" s="10" t="s">
        <v>32</v>
      </c>
      <c r="J282" s="10" t="s">
        <v>1084</v>
      </c>
      <c r="K282" s="10" t="s">
        <v>32</v>
      </c>
    </row>
    <row r="283" spans="1:11" x14ac:dyDescent="0.25">
      <c r="A283" s="8">
        <v>15533</v>
      </c>
      <c r="B283" s="9" t="s">
        <v>131</v>
      </c>
      <c r="C283" s="9" t="s">
        <v>860</v>
      </c>
      <c r="D283" s="10" t="s">
        <v>1085</v>
      </c>
      <c r="E283" s="10" t="s">
        <v>1084</v>
      </c>
      <c r="F283" s="10" t="s">
        <v>1084</v>
      </c>
      <c r="G283" s="10" t="s">
        <v>32</v>
      </c>
      <c r="H283" s="10" t="s">
        <v>1084</v>
      </c>
      <c r="I283" s="10" t="s">
        <v>32</v>
      </c>
      <c r="J283" s="10" t="s">
        <v>1084</v>
      </c>
      <c r="K283" s="10" t="s">
        <v>32</v>
      </c>
    </row>
    <row r="284" spans="1:11" x14ac:dyDescent="0.25">
      <c r="A284" s="8">
        <v>15537</v>
      </c>
      <c r="B284" s="9" t="s">
        <v>131</v>
      </c>
      <c r="C284" s="9" t="s">
        <v>185</v>
      </c>
      <c r="D284" s="10" t="s">
        <v>1085</v>
      </c>
      <c r="E284" s="10" t="s">
        <v>1084</v>
      </c>
      <c r="F284" s="10" t="s">
        <v>1084</v>
      </c>
      <c r="G284" s="10" t="s">
        <v>32</v>
      </c>
      <c r="H284" s="10" t="s">
        <v>1084</v>
      </c>
      <c r="I284" s="10" t="s">
        <v>32</v>
      </c>
      <c r="J284" s="10" t="s">
        <v>1084</v>
      </c>
      <c r="K284" s="10" t="s">
        <v>32</v>
      </c>
    </row>
    <row r="285" spans="1:11" x14ac:dyDescent="0.25">
      <c r="A285" s="8">
        <v>15542</v>
      </c>
      <c r="B285" s="9" t="s">
        <v>131</v>
      </c>
      <c r="C285" s="9" t="s">
        <v>186</v>
      </c>
      <c r="D285" s="10" t="s">
        <v>1085</v>
      </c>
      <c r="E285" s="10" t="s">
        <v>1084</v>
      </c>
      <c r="F285" s="10" t="s">
        <v>1085</v>
      </c>
      <c r="G285" s="10" t="s">
        <v>32</v>
      </c>
      <c r="H285" s="10" t="s">
        <v>1084</v>
      </c>
      <c r="I285" s="10" t="s">
        <v>32</v>
      </c>
      <c r="J285" s="10" t="s">
        <v>1084</v>
      </c>
      <c r="K285" s="10" t="s">
        <v>32</v>
      </c>
    </row>
    <row r="286" spans="1:11" x14ac:dyDescent="0.25">
      <c r="A286" s="8">
        <v>15550</v>
      </c>
      <c r="B286" s="9" t="s">
        <v>131</v>
      </c>
      <c r="C286" s="9" t="s">
        <v>187</v>
      </c>
      <c r="D286" s="10" t="s">
        <v>1085</v>
      </c>
      <c r="E286" s="10" t="s">
        <v>1084</v>
      </c>
      <c r="F286" s="10" t="s">
        <v>1084</v>
      </c>
      <c r="G286" s="10" t="s">
        <v>32</v>
      </c>
      <c r="H286" s="10" t="s">
        <v>1084</v>
      </c>
      <c r="I286" s="10" t="s">
        <v>32</v>
      </c>
      <c r="J286" s="10" t="s">
        <v>1084</v>
      </c>
      <c r="K286" s="10" t="s">
        <v>32</v>
      </c>
    </row>
    <row r="287" spans="1:11" x14ac:dyDescent="0.25">
      <c r="A287" s="8">
        <v>15572</v>
      </c>
      <c r="B287" s="9" t="s">
        <v>131</v>
      </c>
      <c r="C287" s="9" t="s">
        <v>188</v>
      </c>
      <c r="D287" s="10" t="s">
        <v>1085</v>
      </c>
      <c r="E287" s="10" t="s">
        <v>1086</v>
      </c>
      <c r="F287" s="10" t="s">
        <v>1084</v>
      </c>
      <c r="G287" s="10" t="s">
        <v>32</v>
      </c>
      <c r="H287" s="10" t="s">
        <v>1084</v>
      </c>
      <c r="I287" s="10" t="s">
        <v>32</v>
      </c>
      <c r="J287" s="10" t="s">
        <v>1084</v>
      </c>
      <c r="K287" s="10" t="s">
        <v>32</v>
      </c>
    </row>
    <row r="288" spans="1:11" x14ac:dyDescent="0.25">
      <c r="A288" s="8">
        <v>15580</v>
      </c>
      <c r="B288" s="9" t="s">
        <v>131</v>
      </c>
      <c r="C288" s="9" t="s">
        <v>189</v>
      </c>
      <c r="D288" s="10" t="s">
        <v>1085</v>
      </c>
      <c r="E288" s="10" t="s">
        <v>1084</v>
      </c>
      <c r="F288" s="10" t="s">
        <v>1084</v>
      </c>
      <c r="G288" s="10" t="s">
        <v>32</v>
      </c>
      <c r="H288" s="10" t="s">
        <v>1084</v>
      </c>
      <c r="I288" s="10" t="s">
        <v>32</v>
      </c>
      <c r="J288" s="10" t="s">
        <v>1084</v>
      </c>
      <c r="K288" s="10" t="s">
        <v>32</v>
      </c>
    </row>
    <row r="289" spans="1:11" x14ac:dyDescent="0.25">
      <c r="A289" s="8">
        <v>15599</v>
      </c>
      <c r="B289" s="9" t="s">
        <v>131</v>
      </c>
      <c r="C289" s="9" t="s">
        <v>190</v>
      </c>
      <c r="D289" s="10" t="s">
        <v>1085</v>
      </c>
      <c r="E289" s="10" t="s">
        <v>1084</v>
      </c>
      <c r="F289" s="10" t="s">
        <v>1084</v>
      </c>
      <c r="G289" s="10" t="s">
        <v>32</v>
      </c>
      <c r="H289" s="10" t="s">
        <v>1084</v>
      </c>
      <c r="I289" s="10" t="s">
        <v>32</v>
      </c>
      <c r="J289" s="10" t="s">
        <v>1084</v>
      </c>
      <c r="K289" s="10" t="s">
        <v>32</v>
      </c>
    </row>
    <row r="290" spans="1:11" x14ac:dyDescent="0.25">
      <c r="A290" s="8">
        <v>15600</v>
      </c>
      <c r="B290" s="9" t="s">
        <v>131</v>
      </c>
      <c r="C290" s="9" t="s">
        <v>191</v>
      </c>
      <c r="D290" s="10" t="s">
        <v>1084</v>
      </c>
      <c r="E290" s="10" t="s">
        <v>1086</v>
      </c>
      <c r="F290" s="10" t="s">
        <v>1084</v>
      </c>
      <c r="G290" s="10" t="s">
        <v>32</v>
      </c>
      <c r="H290" s="10" t="s">
        <v>1084</v>
      </c>
      <c r="I290" s="10" t="s">
        <v>32</v>
      </c>
      <c r="J290" s="10" t="s">
        <v>1084</v>
      </c>
      <c r="K290" s="10" t="s">
        <v>32</v>
      </c>
    </row>
    <row r="291" spans="1:11" x14ac:dyDescent="0.25">
      <c r="A291" s="8">
        <v>15621</v>
      </c>
      <c r="B291" s="9" t="s">
        <v>131</v>
      </c>
      <c r="C291" s="9" t="s">
        <v>192</v>
      </c>
      <c r="D291" s="10" t="s">
        <v>1085</v>
      </c>
      <c r="E291" s="10" t="s">
        <v>1084</v>
      </c>
      <c r="F291" s="10" t="s">
        <v>1084</v>
      </c>
      <c r="G291" s="10" t="s">
        <v>32</v>
      </c>
      <c r="H291" s="10" t="s">
        <v>1084</v>
      </c>
      <c r="I291" s="10" t="s">
        <v>32</v>
      </c>
      <c r="J291" s="10" t="s">
        <v>1084</v>
      </c>
      <c r="K291" s="10" t="s">
        <v>32</v>
      </c>
    </row>
    <row r="292" spans="1:11" x14ac:dyDescent="0.25">
      <c r="A292" s="8">
        <v>15632</v>
      </c>
      <c r="B292" s="9" t="s">
        <v>131</v>
      </c>
      <c r="C292" s="9" t="s">
        <v>193</v>
      </c>
      <c r="D292" s="10" t="s">
        <v>1084</v>
      </c>
      <c r="E292" s="10" t="s">
        <v>1086</v>
      </c>
      <c r="F292" s="10" t="s">
        <v>1084</v>
      </c>
      <c r="G292" s="10" t="s">
        <v>32</v>
      </c>
      <c r="H292" s="10" t="s">
        <v>1084</v>
      </c>
      <c r="I292" s="10" t="s">
        <v>32</v>
      </c>
      <c r="J292" s="10" t="s">
        <v>1084</v>
      </c>
      <c r="K292" s="10" t="s">
        <v>32</v>
      </c>
    </row>
    <row r="293" spans="1:11" x14ac:dyDescent="0.25">
      <c r="A293" s="8">
        <v>15638</v>
      </c>
      <c r="B293" s="9" t="s">
        <v>131</v>
      </c>
      <c r="C293" s="9" t="s">
        <v>194</v>
      </c>
      <c r="D293" s="10" t="s">
        <v>1084</v>
      </c>
      <c r="E293" s="10" t="s">
        <v>1086</v>
      </c>
      <c r="F293" s="10" t="s">
        <v>1084</v>
      </c>
      <c r="G293" s="10" t="s">
        <v>32</v>
      </c>
      <c r="H293" s="10" t="s">
        <v>1084</v>
      </c>
      <c r="I293" s="10" t="s">
        <v>32</v>
      </c>
      <c r="J293" s="10" t="s">
        <v>1084</v>
      </c>
      <c r="K293" s="10" t="s">
        <v>32</v>
      </c>
    </row>
    <row r="294" spans="1:11" x14ac:dyDescent="0.25">
      <c r="A294" s="8">
        <v>15646</v>
      </c>
      <c r="B294" s="9" t="s">
        <v>131</v>
      </c>
      <c r="C294" s="9" t="s">
        <v>195</v>
      </c>
      <c r="D294" s="10" t="s">
        <v>1084</v>
      </c>
      <c r="E294" s="10" t="s">
        <v>1086</v>
      </c>
      <c r="F294" s="10" t="s">
        <v>1084</v>
      </c>
      <c r="G294" s="10" t="s">
        <v>32</v>
      </c>
      <c r="H294" s="10" t="s">
        <v>1084</v>
      </c>
      <c r="I294" s="10" t="s">
        <v>32</v>
      </c>
      <c r="J294" s="10" t="s">
        <v>1084</v>
      </c>
      <c r="K294" s="10" t="s">
        <v>32</v>
      </c>
    </row>
    <row r="295" spans="1:11" x14ac:dyDescent="0.25">
      <c r="A295" s="8">
        <v>15660</v>
      </c>
      <c r="B295" s="9" t="s">
        <v>131</v>
      </c>
      <c r="C295" s="9" t="s">
        <v>196</v>
      </c>
      <c r="D295" s="10" t="s">
        <v>1085</v>
      </c>
      <c r="E295" s="10" t="s">
        <v>1084</v>
      </c>
      <c r="F295" s="10" t="s">
        <v>1084</v>
      </c>
      <c r="G295" s="10" t="s">
        <v>32</v>
      </c>
      <c r="H295" s="10" t="s">
        <v>1084</v>
      </c>
      <c r="I295" s="10" t="s">
        <v>32</v>
      </c>
      <c r="J295" s="10" t="s">
        <v>1084</v>
      </c>
      <c r="K295" s="10" t="s">
        <v>32</v>
      </c>
    </row>
    <row r="296" spans="1:11" x14ac:dyDescent="0.25">
      <c r="A296" s="8">
        <v>15664</v>
      </c>
      <c r="B296" s="9" t="s">
        <v>131</v>
      </c>
      <c r="C296" s="9" t="s">
        <v>197</v>
      </c>
      <c r="D296" s="10" t="s">
        <v>1085</v>
      </c>
      <c r="E296" s="10" t="s">
        <v>1086</v>
      </c>
      <c r="F296" s="10" t="s">
        <v>1084</v>
      </c>
      <c r="G296" s="10" t="s">
        <v>32</v>
      </c>
      <c r="H296" s="10" t="s">
        <v>1084</v>
      </c>
      <c r="I296" s="10" t="s">
        <v>32</v>
      </c>
      <c r="J296" s="10" t="s">
        <v>1084</v>
      </c>
      <c r="K296" s="10" t="s">
        <v>32</v>
      </c>
    </row>
    <row r="297" spans="1:11" x14ac:dyDescent="0.25">
      <c r="A297" s="8">
        <v>15667</v>
      </c>
      <c r="B297" s="9" t="s">
        <v>131</v>
      </c>
      <c r="C297" s="9" t="s">
        <v>861</v>
      </c>
      <c r="D297" s="10" t="s">
        <v>1085</v>
      </c>
      <c r="E297" s="10" t="s">
        <v>1084</v>
      </c>
      <c r="F297" s="10" t="s">
        <v>1084</v>
      </c>
      <c r="G297" s="10" t="s">
        <v>32</v>
      </c>
      <c r="H297" s="10" t="s">
        <v>1084</v>
      </c>
      <c r="I297" s="10" t="s">
        <v>32</v>
      </c>
      <c r="J297" s="10" t="s">
        <v>1084</v>
      </c>
      <c r="K297" s="10" t="s">
        <v>32</v>
      </c>
    </row>
    <row r="298" spans="1:11" x14ac:dyDescent="0.25">
      <c r="A298" s="8">
        <v>15673</v>
      </c>
      <c r="B298" s="9" t="s">
        <v>131</v>
      </c>
      <c r="C298" s="9" t="s">
        <v>198</v>
      </c>
      <c r="D298" s="10" t="s">
        <v>1085</v>
      </c>
      <c r="E298" s="10" t="s">
        <v>1086</v>
      </c>
      <c r="F298" s="10" t="s">
        <v>1085</v>
      </c>
      <c r="G298" s="10" t="s">
        <v>33</v>
      </c>
      <c r="H298" s="10" t="s">
        <v>1084</v>
      </c>
      <c r="I298" s="10" t="s">
        <v>32</v>
      </c>
      <c r="J298" s="10" t="s">
        <v>1084</v>
      </c>
      <c r="K298" s="10" t="s">
        <v>32</v>
      </c>
    </row>
    <row r="299" spans="1:11" x14ac:dyDescent="0.25">
      <c r="A299" s="8">
        <v>15676</v>
      </c>
      <c r="B299" s="9" t="s">
        <v>131</v>
      </c>
      <c r="C299" s="9" t="s">
        <v>199</v>
      </c>
      <c r="D299" s="10" t="s">
        <v>1085</v>
      </c>
      <c r="E299" s="10" t="s">
        <v>1086</v>
      </c>
      <c r="F299" s="10" t="s">
        <v>1084</v>
      </c>
      <c r="G299" s="10" t="s">
        <v>32</v>
      </c>
      <c r="H299" s="10" t="s">
        <v>1084</v>
      </c>
      <c r="I299" s="10" t="s">
        <v>32</v>
      </c>
      <c r="J299" s="10" t="s">
        <v>1084</v>
      </c>
      <c r="K299" s="10" t="s">
        <v>32</v>
      </c>
    </row>
    <row r="300" spans="1:11" x14ac:dyDescent="0.25">
      <c r="A300" s="8">
        <v>15681</v>
      </c>
      <c r="B300" s="9" t="s">
        <v>131</v>
      </c>
      <c r="C300" s="9" t="s">
        <v>862</v>
      </c>
      <c r="D300" s="10" t="s">
        <v>1085</v>
      </c>
      <c r="E300" s="10" t="s">
        <v>1084</v>
      </c>
      <c r="F300" s="10" t="s">
        <v>1084</v>
      </c>
      <c r="G300" s="10" t="s">
        <v>32</v>
      </c>
      <c r="H300" s="10" t="s">
        <v>1084</v>
      </c>
      <c r="I300" s="10" t="s">
        <v>32</v>
      </c>
      <c r="J300" s="10" t="s">
        <v>1084</v>
      </c>
      <c r="K300" s="10" t="s">
        <v>32</v>
      </c>
    </row>
    <row r="301" spans="1:11" x14ac:dyDescent="0.25">
      <c r="A301" s="8">
        <v>15690</v>
      </c>
      <c r="B301" s="9" t="s">
        <v>131</v>
      </c>
      <c r="C301" s="9" t="s">
        <v>200</v>
      </c>
      <c r="D301" s="10" t="s">
        <v>1084</v>
      </c>
      <c r="E301" s="10" t="s">
        <v>1084</v>
      </c>
      <c r="F301" s="10" t="s">
        <v>1084</v>
      </c>
      <c r="G301" s="10" t="s">
        <v>32</v>
      </c>
      <c r="H301" s="10" t="s">
        <v>1084</v>
      </c>
      <c r="I301" s="10" t="s">
        <v>32</v>
      </c>
      <c r="J301" s="10" t="s">
        <v>1084</v>
      </c>
      <c r="K301" s="10" t="s">
        <v>32</v>
      </c>
    </row>
    <row r="302" spans="1:11" x14ac:dyDescent="0.25">
      <c r="A302" s="8">
        <v>15693</v>
      </c>
      <c r="B302" s="9" t="s">
        <v>131</v>
      </c>
      <c r="C302" s="9" t="s">
        <v>201</v>
      </c>
      <c r="D302" s="10" t="s">
        <v>1084</v>
      </c>
      <c r="E302" s="10" t="s">
        <v>1086</v>
      </c>
      <c r="F302" s="10" t="s">
        <v>1084</v>
      </c>
      <c r="G302" s="10" t="s">
        <v>32</v>
      </c>
      <c r="H302" s="10" t="s">
        <v>1084</v>
      </c>
      <c r="I302" s="10" t="s">
        <v>32</v>
      </c>
      <c r="J302" s="10" t="s">
        <v>1084</v>
      </c>
      <c r="K302" s="10" t="s">
        <v>32</v>
      </c>
    </row>
    <row r="303" spans="1:11" x14ac:dyDescent="0.25">
      <c r="A303" s="8">
        <v>15696</v>
      </c>
      <c r="B303" s="9" t="s">
        <v>131</v>
      </c>
      <c r="C303" s="9" t="s">
        <v>202</v>
      </c>
      <c r="D303" s="10" t="s">
        <v>1085</v>
      </c>
      <c r="E303" s="10" t="s">
        <v>1084</v>
      </c>
      <c r="F303" s="10" t="s">
        <v>1084</v>
      </c>
      <c r="G303" s="10" t="s">
        <v>32</v>
      </c>
      <c r="H303" s="10" t="s">
        <v>1084</v>
      </c>
      <c r="I303" s="10" t="s">
        <v>32</v>
      </c>
      <c r="J303" s="10" t="s">
        <v>1084</v>
      </c>
      <c r="K303" s="10" t="s">
        <v>32</v>
      </c>
    </row>
    <row r="304" spans="1:11" x14ac:dyDescent="0.25">
      <c r="A304" s="8">
        <v>15686</v>
      </c>
      <c r="B304" s="9" t="s">
        <v>131</v>
      </c>
      <c r="C304" s="9" t="s">
        <v>203</v>
      </c>
      <c r="D304" s="10" t="s">
        <v>1085</v>
      </c>
      <c r="E304" s="10" t="s">
        <v>1086</v>
      </c>
      <c r="F304" s="10" t="s">
        <v>1084</v>
      </c>
      <c r="G304" s="10" t="s">
        <v>32</v>
      </c>
      <c r="H304" s="10" t="s">
        <v>1084</v>
      </c>
      <c r="I304" s="10" t="s">
        <v>32</v>
      </c>
      <c r="J304" s="10" t="s">
        <v>1084</v>
      </c>
      <c r="K304" s="10" t="s">
        <v>32</v>
      </c>
    </row>
    <row r="305" spans="1:11" x14ac:dyDescent="0.25">
      <c r="A305" s="8">
        <v>15720</v>
      </c>
      <c r="B305" s="9" t="s">
        <v>131</v>
      </c>
      <c r="C305" s="9" t="s">
        <v>204</v>
      </c>
      <c r="D305" s="10" t="s">
        <v>1085</v>
      </c>
      <c r="E305" s="10" t="s">
        <v>1084</v>
      </c>
      <c r="F305" s="10" t="s">
        <v>1085</v>
      </c>
      <c r="G305" s="10" t="s">
        <v>32</v>
      </c>
      <c r="H305" s="10" t="s">
        <v>1084</v>
      </c>
      <c r="I305" s="10" t="s">
        <v>32</v>
      </c>
      <c r="J305" s="10" t="s">
        <v>1084</v>
      </c>
      <c r="K305" s="10" t="s">
        <v>32</v>
      </c>
    </row>
    <row r="306" spans="1:11" x14ac:dyDescent="0.25">
      <c r="A306" s="8">
        <v>15723</v>
      </c>
      <c r="B306" s="9" t="s">
        <v>131</v>
      </c>
      <c r="C306" s="9" t="s">
        <v>205</v>
      </c>
      <c r="D306" s="10" t="s">
        <v>1085</v>
      </c>
      <c r="E306" s="10" t="s">
        <v>1084</v>
      </c>
      <c r="F306" s="10" t="s">
        <v>1085</v>
      </c>
      <c r="G306" s="10" t="s">
        <v>32</v>
      </c>
      <c r="H306" s="10" t="s">
        <v>1084</v>
      </c>
      <c r="I306" s="10" t="s">
        <v>32</v>
      </c>
      <c r="J306" s="10" t="s">
        <v>1084</v>
      </c>
      <c r="K306" s="10" t="s">
        <v>32</v>
      </c>
    </row>
    <row r="307" spans="1:11" x14ac:dyDescent="0.25">
      <c r="A307" s="8">
        <v>15740</v>
      </c>
      <c r="B307" s="9" t="s">
        <v>131</v>
      </c>
      <c r="C307" s="9" t="s">
        <v>206</v>
      </c>
      <c r="D307" s="10" t="s">
        <v>1085</v>
      </c>
      <c r="E307" s="10" t="s">
        <v>1084</v>
      </c>
      <c r="F307" s="10" t="s">
        <v>1084</v>
      </c>
      <c r="G307" s="10" t="s">
        <v>32</v>
      </c>
      <c r="H307" s="10" t="s">
        <v>1084</v>
      </c>
      <c r="I307" s="10" t="s">
        <v>32</v>
      </c>
      <c r="J307" s="10" t="s">
        <v>1084</v>
      </c>
      <c r="K307" s="10" t="s">
        <v>32</v>
      </c>
    </row>
    <row r="308" spans="1:11" x14ac:dyDescent="0.25">
      <c r="A308" s="8">
        <v>15753</v>
      </c>
      <c r="B308" s="9" t="s">
        <v>131</v>
      </c>
      <c r="C308" s="9" t="s">
        <v>207</v>
      </c>
      <c r="D308" s="10" t="s">
        <v>1085</v>
      </c>
      <c r="E308" s="10" t="s">
        <v>1086</v>
      </c>
      <c r="F308" s="10" t="s">
        <v>1085</v>
      </c>
      <c r="G308" s="10" t="s">
        <v>33</v>
      </c>
      <c r="H308" s="10" t="s">
        <v>1084</v>
      </c>
      <c r="I308" s="10" t="s">
        <v>32</v>
      </c>
      <c r="J308" s="10" t="s">
        <v>1084</v>
      </c>
      <c r="K308" s="10" t="s">
        <v>32</v>
      </c>
    </row>
    <row r="309" spans="1:11" x14ac:dyDescent="0.25">
      <c r="A309" s="8">
        <v>15757</v>
      </c>
      <c r="B309" s="9" t="s">
        <v>131</v>
      </c>
      <c r="C309" s="9" t="s">
        <v>863</v>
      </c>
      <c r="D309" s="10" t="s">
        <v>1085</v>
      </c>
      <c r="E309" s="10" t="s">
        <v>1084</v>
      </c>
      <c r="F309" s="10" t="s">
        <v>1084</v>
      </c>
      <c r="G309" s="10" t="s">
        <v>32</v>
      </c>
      <c r="H309" s="10" t="s">
        <v>1084</v>
      </c>
      <c r="I309" s="10" t="s">
        <v>32</v>
      </c>
      <c r="J309" s="10" t="s">
        <v>1084</v>
      </c>
      <c r="K309" s="10" t="s">
        <v>32</v>
      </c>
    </row>
    <row r="310" spans="1:11" x14ac:dyDescent="0.25">
      <c r="A310" s="8">
        <v>15755</v>
      </c>
      <c r="B310" s="9" t="s">
        <v>131</v>
      </c>
      <c r="C310" s="9" t="s">
        <v>208</v>
      </c>
      <c r="D310" s="10" t="s">
        <v>1085</v>
      </c>
      <c r="E310" s="10" t="s">
        <v>1085</v>
      </c>
      <c r="F310" s="10" t="s">
        <v>1085</v>
      </c>
      <c r="G310" s="10" t="s">
        <v>33</v>
      </c>
      <c r="H310" s="10" t="s">
        <v>1084</v>
      </c>
      <c r="I310" s="10" t="s">
        <v>32</v>
      </c>
      <c r="J310" s="10" t="s">
        <v>1084</v>
      </c>
      <c r="K310" s="10" t="s">
        <v>32</v>
      </c>
    </row>
    <row r="311" spans="1:11" x14ac:dyDescent="0.25">
      <c r="A311" s="8">
        <v>15759</v>
      </c>
      <c r="B311" s="9" t="s">
        <v>131</v>
      </c>
      <c r="C311" s="9" t="s">
        <v>209</v>
      </c>
      <c r="D311" s="10" t="s">
        <v>1084</v>
      </c>
      <c r="E311" s="10" t="s">
        <v>1086</v>
      </c>
      <c r="F311" s="10" t="s">
        <v>1084</v>
      </c>
      <c r="G311" s="10" t="s">
        <v>32</v>
      </c>
      <c r="H311" s="10" t="s">
        <v>1084</v>
      </c>
      <c r="I311" s="10" t="s">
        <v>32</v>
      </c>
      <c r="J311" s="10" t="s">
        <v>1084</v>
      </c>
      <c r="K311" s="10" t="s">
        <v>32</v>
      </c>
    </row>
    <row r="312" spans="1:11" x14ac:dyDescent="0.25">
      <c r="A312" s="8">
        <v>15761</v>
      </c>
      <c r="B312" s="9" t="s">
        <v>131</v>
      </c>
      <c r="C312" s="9" t="s">
        <v>864</v>
      </c>
      <c r="D312" s="10" t="s">
        <v>1085</v>
      </c>
      <c r="E312" s="10" t="s">
        <v>1084</v>
      </c>
      <c r="F312" s="10" t="s">
        <v>1084</v>
      </c>
      <c r="G312" s="10" t="s">
        <v>32</v>
      </c>
      <c r="H312" s="10" t="s">
        <v>1084</v>
      </c>
      <c r="I312" s="10" t="s">
        <v>32</v>
      </c>
      <c r="J312" s="10" t="s">
        <v>1084</v>
      </c>
      <c r="K312" s="10" t="s">
        <v>32</v>
      </c>
    </row>
    <row r="313" spans="1:11" x14ac:dyDescent="0.25">
      <c r="A313" s="8">
        <v>15762</v>
      </c>
      <c r="B313" s="9" t="s">
        <v>131</v>
      </c>
      <c r="C313" s="9" t="s">
        <v>865</v>
      </c>
      <c r="D313" s="10" t="s">
        <v>1085</v>
      </c>
      <c r="E313" s="10" t="s">
        <v>1084</v>
      </c>
      <c r="F313" s="10" t="s">
        <v>1084</v>
      </c>
      <c r="G313" s="10" t="s">
        <v>32</v>
      </c>
      <c r="H313" s="10" t="s">
        <v>1084</v>
      </c>
      <c r="I313" s="10" t="s">
        <v>32</v>
      </c>
      <c r="J313" s="10" t="s">
        <v>1084</v>
      </c>
      <c r="K313" s="10" t="s">
        <v>32</v>
      </c>
    </row>
    <row r="314" spans="1:11" x14ac:dyDescent="0.25">
      <c r="A314" s="8">
        <v>15764</v>
      </c>
      <c r="B314" s="9" t="s">
        <v>131</v>
      </c>
      <c r="C314" s="9" t="s">
        <v>210</v>
      </c>
      <c r="D314" s="10" t="s">
        <v>1084</v>
      </c>
      <c r="E314" s="10" t="s">
        <v>1086</v>
      </c>
      <c r="F314" s="10" t="s">
        <v>1084</v>
      </c>
      <c r="G314" s="10" t="s">
        <v>32</v>
      </c>
      <c r="H314" s="10" t="s">
        <v>1084</v>
      </c>
      <c r="I314" s="10" t="s">
        <v>32</v>
      </c>
      <c r="J314" s="10" t="s">
        <v>1084</v>
      </c>
      <c r="K314" s="10" t="s">
        <v>32</v>
      </c>
    </row>
    <row r="315" spans="1:11" x14ac:dyDescent="0.25">
      <c r="A315" s="8">
        <v>15763</v>
      </c>
      <c r="B315" s="9" t="s">
        <v>131</v>
      </c>
      <c r="C315" s="9" t="s">
        <v>211</v>
      </c>
      <c r="D315" s="10" t="s">
        <v>1085</v>
      </c>
      <c r="E315" s="10" t="s">
        <v>1086</v>
      </c>
      <c r="F315" s="10" t="s">
        <v>1084</v>
      </c>
      <c r="G315" s="10" t="s">
        <v>32</v>
      </c>
      <c r="H315" s="10" t="s">
        <v>1084</v>
      </c>
      <c r="I315" s="10" t="s">
        <v>32</v>
      </c>
      <c r="J315" s="10" t="s">
        <v>1084</v>
      </c>
      <c r="K315" s="10" t="s">
        <v>32</v>
      </c>
    </row>
    <row r="316" spans="1:11" x14ac:dyDescent="0.25">
      <c r="A316" s="8">
        <v>15774</v>
      </c>
      <c r="B316" s="9" t="s">
        <v>131</v>
      </c>
      <c r="C316" s="9" t="s">
        <v>212</v>
      </c>
      <c r="D316" s="10" t="s">
        <v>1085</v>
      </c>
      <c r="E316" s="10" t="s">
        <v>1084</v>
      </c>
      <c r="F316" s="10" t="s">
        <v>1084</v>
      </c>
      <c r="G316" s="10" t="s">
        <v>32</v>
      </c>
      <c r="H316" s="10" t="s">
        <v>1084</v>
      </c>
      <c r="I316" s="10" t="s">
        <v>32</v>
      </c>
      <c r="J316" s="10" t="s">
        <v>1084</v>
      </c>
      <c r="K316" s="10" t="s">
        <v>32</v>
      </c>
    </row>
    <row r="317" spans="1:11" x14ac:dyDescent="0.25">
      <c r="A317" s="8">
        <v>15776</v>
      </c>
      <c r="B317" s="9" t="s">
        <v>131</v>
      </c>
      <c r="C317" s="9" t="s">
        <v>213</v>
      </c>
      <c r="D317" s="10" t="s">
        <v>1085</v>
      </c>
      <c r="E317" s="10" t="s">
        <v>1085</v>
      </c>
      <c r="F317" s="10" t="s">
        <v>1085</v>
      </c>
      <c r="G317" s="10" t="s">
        <v>33</v>
      </c>
      <c r="H317" s="10" t="s">
        <v>1084</v>
      </c>
      <c r="I317" s="10" t="s">
        <v>32</v>
      </c>
      <c r="J317" s="10" t="s">
        <v>1084</v>
      </c>
      <c r="K317" s="10" t="s">
        <v>32</v>
      </c>
    </row>
    <row r="318" spans="1:11" x14ac:dyDescent="0.25">
      <c r="A318" s="8">
        <v>15778</v>
      </c>
      <c r="B318" s="9" t="s">
        <v>131</v>
      </c>
      <c r="C318" s="9" t="s">
        <v>866</v>
      </c>
      <c r="D318" s="10" t="s">
        <v>1085</v>
      </c>
      <c r="E318" s="10" t="s">
        <v>1084</v>
      </c>
      <c r="F318" s="10" t="s">
        <v>1084</v>
      </c>
      <c r="G318" s="10" t="s">
        <v>32</v>
      </c>
      <c r="H318" s="10" t="s">
        <v>1084</v>
      </c>
      <c r="I318" s="10" t="s">
        <v>32</v>
      </c>
      <c r="J318" s="10" t="s">
        <v>1084</v>
      </c>
      <c r="K318" s="10" t="s">
        <v>32</v>
      </c>
    </row>
    <row r="319" spans="1:11" x14ac:dyDescent="0.25">
      <c r="A319" s="8">
        <v>15790</v>
      </c>
      <c r="B319" s="9" t="s">
        <v>131</v>
      </c>
      <c r="C319" s="9" t="s">
        <v>867</v>
      </c>
      <c r="D319" s="10" t="s">
        <v>1085</v>
      </c>
      <c r="E319" s="10" t="s">
        <v>1084</v>
      </c>
      <c r="F319" s="10" t="s">
        <v>1084</v>
      </c>
      <c r="G319" s="10" t="s">
        <v>32</v>
      </c>
      <c r="H319" s="10" t="s">
        <v>1084</v>
      </c>
      <c r="I319" s="10" t="s">
        <v>32</v>
      </c>
      <c r="J319" s="10" t="s">
        <v>1084</v>
      </c>
      <c r="K319" s="10" t="s">
        <v>32</v>
      </c>
    </row>
    <row r="320" spans="1:11" x14ac:dyDescent="0.25">
      <c r="A320" s="8">
        <v>15798</v>
      </c>
      <c r="B320" s="9" t="s">
        <v>131</v>
      </c>
      <c r="C320" s="9" t="s">
        <v>214</v>
      </c>
      <c r="D320" s="10" t="s">
        <v>1084</v>
      </c>
      <c r="E320" s="10" t="s">
        <v>1086</v>
      </c>
      <c r="F320" s="10" t="s">
        <v>1084</v>
      </c>
      <c r="G320" s="10" t="s">
        <v>32</v>
      </c>
      <c r="H320" s="10" t="s">
        <v>1084</v>
      </c>
      <c r="I320" s="10" t="s">
        <v>32</v>
      </c>
      <c r="J320" s="10" t="s">
        <v>1084</v>
      </c>
      <c r="K320" s="10" t="s">
        <v>32</v>
      </c>
    </row>
    <row r="321" spans="1:11" x14ac:dyDescent="0.25">
      <c r="A321" s="8">
        <v>15804</v>
      </c>
      <c r="B321" s="9" t="s">
        <v>131</v>
      </c>
      <c r="C321" s="9" t="s">
        <v>868</v>
      </c>
      <c r="D321" s="10" t="s">
        <v>1084</v>
      </c>
      <c r="E321" s="10" t="s">
        <v>1086</v>
      </c>
      <c r="F321" s="10" t="s">
        <v>1084</v>
      </c>
      <c r="G321" s="10" t="s">
        <v>32</v>
      </c>
      <c r="H321" s="10" t="s">
        <v>1084</v>
      </c>
      <c r="I321" s="10" t="s">
        <v>32</v>
      </c>
      <c r="J321" s="10" t="s">
        <v>1084</v>
      </c>
      <c r="K321" s="10" t="s">
        <v>32</v>
      </c>
    </row>
    <row r="322" spans="1:11" x14ac:dyDescent="0.25">
      <c r="A322" s="8">
        <v>15806</v>
      </c>
      <c r="B322" s="9" t="s">
        <v>131</v>
      </c>
      <c r="C322" s="9" t="s">
        <v>215</v>
      </c>
      <c r="D322" s="10" t="s">
        <v>1085</v>
      </c>
      <c r="E322" s="10" t="s">
        <v>1086</v>
      </c>
      <c r="F322" s="10" t="s">
        <v>1084</v>
      </c>
      <c r="G322" s="10" t="s">
        <v>32</v>
      </c>
      <c r="H322" s="10" t="s">
        <v>1084</v>
      </c>
      <c r="I322" s="10" t="s">
        <v>32</v>
      </c>
      <c r="J322" s="10" t="s">
        <v>1084</v>
      </c>
      <c r="K322" s="10" t="s">
        <v>32</v>
      </c>
    </row>
    <row r="323" spans="1:11" x14ac:dyDescent="0.25">
      <c r="A323" s="8">
        <v>15808</v>
      </c>
      <c r="B323" s="9" t="s">
        <v>131</v>
      </c>
      <c r="C323" s="9" t="s">
        <v>216</v>
      </c>
      <c r="D323" s="10" t="s">
        <v>1085</v>
      </c>
      <c r="E323" s="10" t="s">
        <v>1084</v>
      </c>
      <c r="F323" s="10" t="s">
        <v>1084</v>
      </c>
      <c r="G323" s="10" t="s">
        <v>32</v>
      </c>
      <c r="H323" s="10" t="s">
        <v>1084</v>
      </c>
      <c r="I323" s="10" t="s">
        <v>32</v>
      </c>
      <c r="J323" s="10" t="s">
        <v>1084</v>
      </c>
      <c r="K323" s="10" t="s">
        <v>32</v>
      </c>
    </row>
    <row r="324" spans="1:11" x14ac:dyDescent="0.25">
      <c r="A324" s="8">
        <v>15810</v>
      </c>
      <c r="B324" s="9" t="s">
        <v>131</v>
      </c>
      <c r="C324" s="9" t="s">
        <v>217</v>
      </c>
      <c r="D324" s="10" t="s">
        <v>1085</v>
      </c>
      <c r="E324" s="10" t="s">
        <v>1084</v>
      </c>
      <c r="F324" s="10" t="s">
        <v>1084</v>
      </c>
      <c r="G324" s="10" t="s">
        <v>32</v>
      </c>
      <c r="H324" s="10" t="s">
        <v>1084</v>
      </c>
      <c r="I324" s="10" t="s">
        <v>32</v>
      </c>
      <c r="J324" s="10" t="s">
        <v>1084</v>
      </c>
      <c r="K324" s="10" t="s">
        <v>32</v>
      </c>
    </row>
    <row r="325" spans="1:11" x14ac:dyDescent="0.25">
      <c r="A325" s="8">
        <v>15814</v>
      </c>
      <c r="B325" s="9" t="s">
        <v>131</v>
      </c>
      <c r="C325" s="9" t="s">
        <v>218</v>
      </c>
      <c r="D325" s="10" t="s">
        <v>1085</v>
      </c>
      <c r="E325" s="10" t="s">
        <v>1084</v>
      </c>
      <c r="F325" s="10" t="s">
        <v>1084</v>
      </c>
      <c r="G325" s="10" t="s">
        <v>32</v>
      </c>
      <c r="H325" s="10" t="s">
        <v>1084</v>
      </c>
      <c r="I325" s="10" t="s">
        <v>32</v>
      </c>
      <c r="J325" s="10" t="s">
        <v>1084</v>
      </c>
      <c r="K325" s="10" t="s">
        <v>32</v>
      </c>
    </row>
    <row r="326" spans="1:11" x14ac:dyDescent="0.25">
      <c r="A326" s="8">
        <v>15816</v>
      </c>
      <c r="B326" s="9" t="s">
        <v>131</v>
      </c>
      <c r="C326" s="9" t="s">
        <v>219</v>
      </c>
      <c r="D326" s="10" t="s">
        <v>1085</v>
      </c>
      <c r="E326" s="10" t="s">
        <v>1085</v>
      </c>
      <c r="F326" s="10" t="s">
        <v>1085</v>
      </c>
      <c r="G326" s="10" t="s">
        <v>33</v>
      </c>
      <c r="H326" s="10" t="s">
        <v>1084</v>
      </c>
      <c r="I326" s="10" t="s">
        <v>32</v>
      </c>
      <c r="J326" s="10" t="s">
        <v>1084</v>
      </c>
      <c r="K326" s="10" t="s">
        <v>32</v>
      </c>
    </row>
    <row r="327" spans="1:11" x14ac:dyDescent="0.25">
      <c r="A327" s="8">
        <v>15820</v>
      </c>
      <c r="B327" s="9" t="s">
        <v>131</v>
      </c>
      <c r="C327" s="9" t="s">
        <v>220</v>
      </c>
      <c r="D327" s="10" t="s">
        <v>1084</v>
      </c>
      <c r="E327" s="10" t="s">
        <v>1086</v>
      </c>
      <c r="F327" s="10" t="s">
        <v>1084</v>
      </c>
      <c r="G327" s="10" t="s">
        <v>32</v>
      </c>
      <c r="H327" s="10" t="s">
        <v>1084</v>
      </c>
      <c r="I327" s="10" t="s">
        <v>32</v>
      </c>
      <c r="J327" s="10" t="s">
        <v>1084</v>
      </c>
      <c r="K327" s="10" t="s">
        <v>32</v>
      </c>
    </row>
    <row r="328" spans="1:11" x14ac:dyDescent="0.25">
      <c r="A328" s="8">
        <v>15822</v>
      </c>
      <c r="B328" s="9" t="s">
        <v>131</v>
      </c>
      <c r="C328" s="9" t="s">
        <v>221</v>
      </c>
      <c r="D328" s="10" t="s">
        <v>1085</v>
      </c>
      <c r="E328" s="10" t="s">
        <v>1084</v>
      </c>
      <c r="F328" s="10" t="s">
        <v>1084</v>
      </c>
      <c r="G328" s="10" t="s">
        <v>32</v>
      </c>
      <c r="H328" s="10" t="s">
        <v>1084</v>
      </c>
      <c r="I328" s="10" t="s">
        <v>32</v>
      </c>
      <c r="J328" s="10" t="s">
        <v>1084</v>
      </c>
      <c r="K328" s="10" t="s">
        <v>32</v>
      </c>
    </row>
    <row r="329" spans="1:11" x14ac:dyDescent="0.25">
      <c r="A329" s="8">
        <v>15001</v>
      </c>
      <c r="B329" s="9" t="s">
        <v>131</v>
      </c>
      <c r="C329" s="9" t="s">
        <v>222</v>
      </c>
      <c r="D329" s="10" t="s">
        <v>1084</v>
      </c>
      <c r="E329" s="10" t="s">
        <v>1086</v>
      </c>
      <c r="F329" s="10" t="s">
        <v>1084</v>
      </c>
      <c r="G329" s="10" t="s">
        <v>32</v>
      </c>
      <c r="H329" s="10" t="s">
        <v>1084</v>
      </c>
      <c r="I329" s="10" t="s">
        <v>32</v>
      </c>
      <c r="J329" s="10" t="s">
        <v>1084</v>
      </c>
      <c r="K329" s="10" t="s">
        <v>32</v>
      </c>
    </row>
    <row r="330" spans="1:11" x14ac:dyDescent="0.25">
      <c r="A330" s="8">
        <v>15832</v>
      </c>
      <c r="B330" s="9" t="s">
        <v>131</v>
      </c>
      <c r="C330" s="9" t="s">
        <v>223</v>
      </c>
      <c r="D330" s="10" t="s">
        <v>1085</v>
      </c>
      <c r="E330" s="10" t="s">
        <v>1084</v>
      </c>
      <c r="F330" s="10" t="s">
        <v>1084</v>
      </c>
      <c r="G330" s="10" t="s">
        <v>32</v>
      </c>
      <c r="H330" s="10" t="s">
        <v>1084</v>
      </c>
      <c r="I330" s="10" t="s">
        <v>32</v>
      </c>
      <c r="J330" s="10" t="s">
        <v>1084</v>
      </c>
      <c r="K330" s="10" t="s">
        <v>32</v>
      </c>
    </row>
    <row r="331" spans="1:11" x14ac:dyDescent="0.25">
      <c r="A331" s="8">
        <v>15835</v>
      </c>
      <c r="B331" s="9" t="s">
        <v>131</v>
      </c>
      <c r="C331" s="9" t="s">
        <v>224</v>
      </c>
      <c r="D331" s="10" t="s">
        <v>1085</v>
      </c>
      <c r="E331" s="10" t="s">
        <v>1086</v>
      </c>
      <c r="F331" s="10" t="s">
        <v>1084</v>
      </c>
      <c r="G331" s="10" t="s">
        <v>32</v>
      </c>
      <c r="H331" s="10" t="s">
        <v>1084</v>
      </c>
      <c r="I331" s="10" t="s">
        <v>32</v>
      </c>
      <c r="J331" s="10" t="s">
        <v>1084</v>
      </c>
      <c r="K331" s="10" t="s">
        <v>32</v>
      </c>
    </row>
    <row r="332" spans="1:11" x14ac:dyDescent="0.25">
      <c r="A332" s="8">
        <v>15837</v>
      </c>
      <c r="B332" s="9" t="s">
        <v>131</v>
      </c>
      <c r="C332" s="9" t="s">
        <v>225</v>
      </c>
      <c r="D332" s="10" t="s">
        <v>1085</v>
      </c>
      <c r="E332" s="10" t="s">
        <v>1084</v>
      </c>
      <c r="F332" s="10" t="s">
        <v>1084</v>
      </c>
      <c r="G332" s="10" t="s">
        <v>32</v>
      </c>
      <c r="H332" s="10" t="s">
        <v>1084</v>
      </c>
      <c r="I332" s="10" t="s">
        <v>32</v>
      </c>
      <c r="J332" s="10" t="s">
        <v>1084</v>
      </c>
      <c r="K332" s="10" t="s">
        <v>32</v>
      </c>
    </row>
    <row r="333" spans="1:11" x14ac:dyDescent="0.25">
      <c r="A333" s="8">
        <v>15839</v>
      </c>
      <c r="B333" s="9" t="s">
        <v>131</v>
      </c>
      <c r="C333" s="9" t="s">
        <v>226</v>
      </c>
      <c r="D333" s="10" t="s">
        <v>1084</v>
      </c>
      <c r="E333" s="10" t="s">
        <v>1086</v>
      </c>
      <c r="F333" s="10" t="s">
        <v>1084</v>
      </c>
      <c r="G333" s="10" t="s">
        <v>32</v>
      </c>
      <c r="H333" s="10" t="s">
        <v>1084</v>
      </c>
      <c r="I333" s="10" t="s">
        <v>32</v>
      </c>
      <c r="J333" s="10" t="s">
        <v>1084</v>
      </c>
      <c r="K333" s="10" t="s">
        <v>32</v>
      </c>
    </row>
    <row r="334" spans="1:11" x14ac:dyDescent="0.25">
      <c r="A334" s="8">
        <v>15842</v>
      </c>
      <c r="B334" s="9" t="s">
        <v>131</v>
      </c>
      <c r="C334" s="9" t="s">
        <v>227</v>
      </c>
      <c r="D334" s="10" t="s">
        <v>1084</v>
      </c>
      <c r="E334" s="10" t="s">
        <v>1086</v>
      </c>
      <c r="F334" s="10" t="s">
        <v>1084</v>
      </c>
      <c r="G334" s="10" t="s">
        <v>32</v>
      </c>
      <c r="H334" s="10" t="s">
        <v>1084</v>
      </c>
      <c r="I334" s="10" t="s">
        <v>32</v>
      </c>
      <c r="J334" s="10" t="s">
        <v>1084</v>
      </c>
      <c r="K334" s="10" t="s">
        <v>32</v>
      </c>
    </row>
    <row r="335" spans="1:11" x14ac:dyDescent="0.25">
      <c r="A335" s="8">
        <v>15861</v>
      </c>
      <c r="B335" s="9" t="s">
        <v>131</v>
      </c>
      <c r="C335" s="9" t="s">
        <v>869</v>
      </c>
      <c r="D335" s="10" t="s">
        <v>1085</v>
      </c>
      <c r="E335" s="10" t="s">
        <v>1084</v>
      </c>
      <c r="F335" s="10" t="s">
        <v>1084</v>
      </c>
      <c r="G335" s="10" t="s">
        <v>32</v>
      </c>
      <c r="H335" s="10" t="s">
        <v>1084</v>
      </c>
      <c r="I335" s="10" t="s">
        <v>32</v>
      </c>
      <c r="J335" s="10" t="s">
        <v>1084</v>
      </c>
      <c r="K335" s="10" t="s">
        <v>32</v>
      </c>
    </row>
    <row r="336" spans="1:11" x14ac:dyDescent="0.25">
      <c r="A336" s="8">
        <v>15407</v>
      </c>
      <c r="B336" s="9" t="s">
        <v>131</v>
      </c>
      <c r="C336" s="9" t="s">
        <v>228</v>
      </c>
      <c r="D336" s="10" t="s">
        <v>1084</v>
      </c>
      <c r="E336" s="10" t="s">
        <v>1086</v>
      </c>
      <c r="F336" s="10" t="s">
        <v>1084</v>
      </c>
      <c r="G336" s="10" t="s">
        <v>32</v>
      </c>
      <c r="H336" s="10" t="s">
        <v>1084</v>
      </c>
      <c r="I336" s="10" t="s">
        <v>32</v>
      </c>
      <c r="J336" s="10" t="s">
        <v>1084</v>
      </c>
      <c r="K336" s="10" t="s">
        <v>32</v>
      </c>
    </row>
    <row r="337" spans="1:11" x14ac:dyDescent="0.25">
      <c r="A337" s="8">
        <v>15879</v>
      </c>
      <c r="B337" s="9" t="s">
        <v>131</v>
      </c>
      <c r="C337" s="9" t="s">
        <v>229</v>
      </c>
      <c r="D337" s="10" t="s">
        <v>1085</v>
      </c>
      <c r="E337" s="10" t="s">
        <v>1086</v>
      </c>
      <c r="F337" s="10" t="s">
        <v>1084</v>
      </c>
      <c r="G337" s="10" t="s">
        <v>32</v>
      </c>
      <c r="H337" s="10" t="s">
        <v>1084</v>
      </c>
      <c r="I337" s="10" t="s">
        <v>32</v>
      </c>
      <c r="J337" s="10" t="s">
        <v>1084</v>
      </c>
      <c r="K337" s="10" t="s">
        <v>32</v>
      </c>
    </row>
    <row r="338" spans="1:11" x14ac:dyDescent="0.25">
      <c r="A338" s="8">
        <v>15897</v>
      </c>
      <c r="B338" s="9" t="s">
        <v>131</v>
      </c>
      <c r="C338" s="9" t="s">
        <v>230</v>
      </c>
      <c r="D338" s="10" t="s">
        <v>1085</v>
      </c>
      <c r="E338" s="10" t="s">
        <v>1086</v>
      </c>
      <c r="F338" s="10" t="s">
        <v>1085</v>
      </c>
      <c r="G338" s="10" t="s">
        <v>33</v>
      </c>
      <c r="H338" s="10" t="s">
        <v>1084</v>
      </c>
      <c r="I338" s="10" t="s">
        <v>32</v>
      </c>
      <c r="J338" s="10" t="s">
        <v>1084</v>
      </c>
      <c r="K338" s="10" t="s">
        <v>32</v>
      </c>
    </row>
    <row r="339" spans="1:11" x14ac:dyDescent="0.25">
      <c r="A339" s="8">
        <v>17013</v>
      </c>
      <c r="B339" s="9" t="s">
        <v>231</v>
      </c>
      <c r="C339" s="9" t="s">
        <v>232</v>
      </c>
      <c r="D339" s="10" t="s">
        <v>1084</v>
      </c>
      <c r="E339" s="10" t="s">
        <v>1086</v>
      </c>
      <c r="F339" s="10" t="s">
        <v>1084</v>
      </c>
      <c r="G339" s="10" t="s">
        <v>32</v>
      </c>
      <c r="H339" s="10" t="s">
        <v>1084</v>
      </c>
      <c r="I339" s="10" t="s">
        <v>32</v>
      </c>
      <c r="J339" s="10" t="s">
        <v>1084</v>
      </c>
      <c r="K339" s="10" t="s">
        <v>32</v>
      </c>
    </row>
    <row r="340" spans="1:11" x14ac:dyDescent="0.25">
      <c r="A340" s="8">
        <v>17042</v>
      </c>
      <c r="B340" s="9" t="s">
        <v>231</v>
      </c>
      <c r="C340" s="9" t="s">
        <v>233</v>
      </c>
      <c r="D340" s="10" t="s">
        <v>1084</v>
      </c>
      <c r="E340" s="10" t="s">
        <v>1086</v>
      </c>
      <c r="F340" s="10" t="s">
        <v>1084</v>
      </c>
      <c r="G340" s="10" t="s">
        <v>32</v>
      </c>
      <c r="H340" s="10" t="s">
        <v>1084</v>
      </c>
      <c r="I340" s="10" t="s">
        <v>32</v>
      </c>
      <c r="J340" s="10" t="s">
        <v>1084</v>
      </c>
      <c r="K340" s="10" t="s">
        <v>32</v>
      </c>
    </row>
    <row r="341" spans="1:11" x14ac:dyDescent="0.25">
      <c r="A341" s="8">
        <v>17050</v>
      </c>
      <c r="B341" s="9" t="s">
        <v>231</v>
      </c>
      <c r="C341" s="9" t="s">
        <v>234</v>
      </c>
      <c r="D341" s="10" t="s">
        <v>1084</v>
      </c>
      <c r="E341" s="10" t="s">
        <v>1086</v>
      </c>
      <c r="F341" s="10" t="s">
        <v>1084</v>
      </c>
      <c r="G341" s="10" t="s">
        <v>32</v>
      </c>
      <c r="H341" s="10" t="s">
        <v>1084</v>
      </c>
      <c r="I341" s="10" t="s">
        <v>32</v>
      </c>
      <c r="J341" s="10" t="s">
        <v>1084</v>
      </c>
      <c r="K341" s="10" t="s">
        <v>32</v>
      </c>
    </row>
    <row r="342" spans="1:11" x14ac:dyDescent="0.25">
      <c r="A342" s="8">
        <v>17088</v>
      </c>
      <c r="B342" s="9" t="s">
        <v>231</v>
      </c>
      <c r="C342" s="9" t="s">
        <v>235</v>
      </c>
      <c r="D342" s="10" t="s">
        <v>1084</v>
      </c>
      <c r="E342" s="10" t="s">
        <v>1086</v>
      </c>
      <c r="F342" s="10" t="s">
        <v>1084</v>
      </c>
      <c r="G342" s="10" t="s">
        <v>32</v>
      </c>
      <c r="H342" s="10" t="s">
        <v>1084</v>
      </c>
      <c r="I342" s="10" t="s">
        <v>32</v>
      </c>
      <c r="J342" s="10" t="s">
        <v>1084</v>
      </c>
      <c r="K342" s="10" t="s">
        <v>32</v>
      </c>
    </row>
    <row r="343" spans="1:11" x14ac:dyDescent="0.25">
      <c r="A343" s="8">
        <v>17174</v>
      </c>
      <c r="B343" s="9" t="s">
        <v>231</v>
      </c>
      <c r="C343" s="9" t="s">
        <v>236</v>
      </c>
      <c r="D343" s="10" t="s">
        <v>1084</v>
      </c>
      <c r="E343" s="10" t="s">
        <v>1086</v>
      </c>
      <c r="F343" s="10" t="s">
        <v>1084</v>
      </c>
      <c r="G343" s="10" t="s">
        <v>32</v>
      </c>
      <c r="H343" s="10" t="s">
        <v>1084</v>
      </c>
      <c r="I343" s="10" t="s">
        <v>32</v>
      </c>
      <c r="J343" s="10" t="s">
        <v>1084</v>
      </c>
      <c r="K343" s="10" t="s">
        <v>32</v>
      </c>
    </row>
    <row r="344" spans="1:11" x14ac:dyDescent="0.25">
      <c r="A344" s="8">
        <v>17272</v>
      </c>
      <c r="B344" s="9" t="s">
        <v>231</v>
      </c>
      <c r="C344" s="9" t="s">
        <v>237</v>
      </c>
      <c r="D344" s="10" t="s">
        <v>1084</v>
      </c>
      <c r="E344" s="10" t="s">
        <v>1086</v>
      </c>
      <c r="F344" s="10" t="s">
        <v>1084</v>
      </c>
      <c r="G344" s="10" t="s">
        <v>32</v>
      </c>
      <c r="H344" s="10" t="s">
        <v>1084</v>
      </c>
      <c r="I344" s="10" t="s">
        <v>32</v>
      </c>
      <c r="J344" s="10" t="s">
        <v>1084</v>
      </c>
      <c r="K344" s="10" t="s">
        <v>32</v>
      </c>
    </row>
    <row r="345" spans="1:11" x14ac:dyDescent="0.25">
      <c r="A345" s="8">
        <v>17380</v>
      </c>
      <c r="B345" s="9" t="s">
        <v>231</v>
      </c>
      <c r="C345" s="9" t="s">
        <v>238</v>
      </c>
      <c r="D345" s="10" t="s">
        <v>1085</v>
      </c>
      <c r="E345" s="10" t="s">
        <v>1086</v>
      </c>
      <c r="F345" s="10" t="s">
        <v>1084</v>
      </c>
      <c r="G345" s="10" t="s">
        <v>32</v>
      </c>
      <c r="H345" s="10" t="s">
        <v>1084</v>
      </c>
      <c r="I345" s="10" t="s">
        <v>32</v>
      </c>
      <c r="J345" s="10" t="s">
        <v>1084</v>
      </c>
      <c r="K345" s="10" t="s">
        <v>32</v>
      </c>
    </row>
    <row r="346" spans="1:11" x14ac:dyDescent="0.25">
      <c r="A346" s="8">
        <v>17388</v>
      </c>
      <c r="B346" s="9" t="s">
        <v>231</v>
      </c>
      <c r="C346" s="9" t="s">
        <v>239</v>
      </c>
      <c r="D346" s="10" t="s">
        <v>1084</v>
      </c>
      <c r="E346" s="10" t="s">
        <v>1086</v>
      </c>
      <c r="F346" s="10" t="s">
        <v>1084</v>
      </c>
      <c r="G346" s="10" t="s">
        <v>32</v>
      </c>
      <c r="H346" s="10" t="s">
        <v>1084</v>
      </c>
      <c r="I346" s="10" t="s">
        <v>32</v>
      </c>
      <c r="J346" s="10" t="s">
        <v>1084</v>
      </c>
      <c r="K346" s="10" t="s">
        <v>32</v>
      </c>
    </row>
    <row r="347" spans="1:11" x14ac:dyDescent="0.25">
      <c r="A347" s="8">
        <v>17001</v>
      </c>
      <c r="B347" s="9" t="s">
        <v>231</v>
      </c>
      <c r="C347" s="9" t="s">
        <v>240</v>
      </c>
      <c r="D347" s="10" t="s">
        <v>1084</v>
      </c>
      <c r="E347" s="10" t="s">
        <v>1086</v>
      </c>
      <c r="F347" s="10" t="s">
        <v>1084</v>
      </c>
      <c r="G347" s="10" t="s">
        <v>32</v>
      </c>
      <c r="H347" s="10" t="s">
        <v>1084</v>
      </c>
      <c r="I347" s="10" t="s">
        <v>32</v>
      </c>
      <c r="J347" s="10" t="s">
        <v>1084</v>
      </c>
      <c r="K347" s="10" t="s">
        <v>32</v>
      </c>
    </row>
    <row r="348" spans="1:11" x14ac:dyDescent="0.25">
      <c r="A348" s="8">
        <v>17433</v>
      </c>
      <c r="B348" s="9" t="s">
        <v>231</v>
      </c>
      <c r="C348" s="9" t="s">
        <v>241</v>
      </c>
      <c r="D348" s="10" t="s">
        <v>1085</v>
      </c>
      <c r="E348" s="10" t="s">
        <v>1086</v>
      </c>
      <c r="F348" s="10" t="s">
        <v>1084</v>
      </c>
      <c r="G348" s="10" t="s">
        <v>32</v>
      </c>
      <c r="H348" s="10" t="s">
        <v>1084</v>
      </c>
      <c r="I348" s="10" t="s">
        <v>32</v>
      </c>
      <c r="J348" s="10" t="s">
        <v>1084</v>
      </c>
      <c r="K348" s="10" t="s">
        <v>32</v>
      </c>
    </row>
    <row r="349" spans="1:11" x14ac:dyDescent="0.25">
      <c r="A349" s="8">
        <v>17442</v>
      </c>
      <c r="B349" s="9" t="s">
        <v>231</v>
      </c>
      <c r="C349" s="9" t="s">
        <v>242</v>
      </c>
      <c r="D349" s="10" t="s">
        <v>1084</v>
      </c>
      <c r="E349" s="10" t="s">
        <v>1084</v>
      </c>
      <c r="F349" s="10" t="s">
        <v>1084</v>
      </c>
      <c r="G349" s="10" t="s">
        <v>32</v>
      </c>
      <c r="H349" s="10" t="s">
        <v>1084</v>
      </c>
      <c r="I349" s="10" t="s">
        <v>32</v>
      </c>
      <c r="J349" s="10" t="s">
        <v>1084</v>
      </c>
      <c r="K349" s="10" t="s">
        <v>32</v>
      </c>
    </row>
    <row r="350" spans="1:11" x14ac:dyDescent="0.25">
      <c r="A350" s="8">
        <v>17444</v>
      </c>
      <c r="B350" s="9" t="s">
        <v>231</v>
      </c>
      <c r="C350" s="9" t="s">
        <v>243</v>
      </c>
      <c r="D350" s="10" t="s">
        <v>1084</v>
      </c>
      <c r="E350" s="10" t="s">
        <v>1086</v>
      </c>
      <c r="F350" s="10" t="s">
        <v>1085</v>
      </c>
      <c r="G350" s="10" t="s">
        <v>32</v>
      </c>
      <c r="H350" s="10" t="s">
        <v>1084</v>
      </c>
      <c r="I350" s="10" t="s">
        <v>32</v>
      </c>
      <c r="J350" s="10" t="s">
        <v>1084</v>
      </c>
      <c r="K350" s="10" t="s">
        <v>32</v>
      </c>
    </row>
    <row r="351" spans="1:11" x14ac:dyDescent="0.25">
      <c r="A351" s="8">
        <v>17446</v>
      </c>
      <c r="B351" s="9" t="s">
        <v>231</v>
      </c>
      <c r="C351" s="9" t="s">
        <v>870</v>
      </c>
      <c r="D351" s="10" t="s">
        <v>1084</v>
      </c>
      <c r="E351" s="10" t="s">
        <v>1086</v>
      </c>
      <c r="F351" s="10" t="s">
        <v>1084</v>
      </c>
      <c r="G351" s="10" t="s">
        <v>32</v>
      </c>
      <c r="H351" s="10" t="s">
        <v>1084</v>
      </c>
      <c r="I351" s="10" t="s">
        <v>32</v>
      </c>
      <c r="J351" s="10" t="s">
        <v>1084</v>
      </c>
      <c r="K351" s="10" t="s">
        <v>32</v>
      </c>
    </row>
    <row r="352" spans="1:11" x14ac:dyDescent="0.25">
      <c r="A352" s="8">
        <v>17486</v>
      </c>
      <c r="B352" s="9" t="s">
        <v>231</v>
      </c>
      <c r="C352" s="9" t="s">
        <v>244</v>
      </c>
      <c r="D352" s="10" t="s">
        <v>1084</v>
      </c>
      <c r="E352" s="10" t="s">
        <v>1086</v>
      </c>
      <c r="F352" s="10" t="s">
        <v>1084</v>
      </c>
      <c r="G352" s="10" t="s">
        <v>32</v>
      </c>
      <c r="H352" s="10" t="s">
        <v>1084</v>
      </c>
      <c r="I352" s="10" t="s">
        <v>32</v>
      </c>
      <c r="J352" s="10" t="s">
        <v>1084</v>
      </c>
      <c r="K352" s="10" t="s">
        <v>32</v>
      </c>
    </row>
    <row r="353" spans="1:11" x14ac:dyDescent="0.25">
      <c r="A353" s="8">
        <v>17495</v>
      </c>
      <c r="B353" s="9" t="s">
        <v>231</v>
      </c>
      <c r="C353" s="9" t="s">
        <v>871</v>
      </c>
      <c r="D353" s="10" t="s">
        <v>1084</v>
      </c>
      <c r="E353" s="10" t="s">
        <v>1086</v>
      </c>
      <c r="F353" s="10" t="s">
        <v>1084</v>
      </c>
      <c r="G353" s="10" t="s">
        <v>32</v>
      </c>
      <c r="H353" s="10" t="s">
        <v>1084</v>
      </c>
      <c r="I353" s="10" t="s">
        <v>32</v>
      </c>
      <c r="J353" s="10" t="s">
        <v>1084</v>
      </c>
      <c r="K353" s="10" t="s">
        <v>32</v>
      </c>
    </row>
    <row r="354" spans="1:11" x14ac:dyDescent="0.25">
      <c r="A354" s="8">
        <v>17513</v>
      </c>
      <c r="B354" s="9" t="s">
        <v>231</v>
      </c>
      <c r="C354" s="9" t="s">
        <v>872</v>
      </c>
      <c r="D354" s="10" t="s">
        <v>1084</v>
      </c>
      <c r="E354" s="10" t="s">
        <v>1086</v>
      </c>
      <c r="F354" s="10" t="s">
        <v>1084</v>
      </c>
      <c r="G354" s="10" t="s">
        <v>32</v>
      </c>
      <c r="H354" s="10" t="s">
        <v>1084</v>
      </c>
      <c r="I354" s="10" t="s">
        <v>32</v>
      </c>
      <c r="J354" s="10" t="s">
        <v>1084</v>
      </c>
      <c r="K354" s="10" t="s">
        <v>32</v>
      </c>
    </row>
    <row r="355" spans="1:11" x14ac:dyDescent="0.25">
      <c r="A355" s="8">
        <v>17524</v>
      </c>
      <c r="B355" s="9" t="s">
        <v>231</v>
      </c>
      <c r="C355" s="9" t="s">
        <v>483</v>
      </c>
      <c r="D355" s="10" t="s">
        <v>1084</v>
      </c>
      <c r="E355" s="10" t="s">
        <v>1086</v>
      </c>
      <c r="F355" s="10" t="s">
        <v>1084</v>
      </c>
      <c r="G355" s="10" t="s">
        <v>32</v>
      </c>
      <c r="H355" s="10" t="s">
        <v>1084</v>
      </c>
      <c r="I355" s="10" t="s">
        <v>32</v>
      </c>
      <c r="J355" s="10" t="s">
        <v>1084</v>
      </c>
      <c r="K355" s="10" t="s">
        <v>32</v>
      </c>
    </row>
    <row r="356" spans="1:11" x14ac:dyDescent="0.25">
      <c r="A356" s="8">
        <v>17541</v>
      </c>
      <c r="B356" s="9" t="s">
        <v>231</v>
      </c>
      <c r="C356" s="9" t="s">
        <v>245</v>
      </c>
      <c r="D356" s="10" t="s">
        <v>1084</v>
      </c>
      <c r="E356" s="10" t="s">
        <v>1086</v>
      </c>
      <c r="F356" s="10" t="s">
        <v>1084</v>
      </c>
      <c r="G356" s="10" t="s">
        <v>32</v>
      </c>
      <c r="H356" s="10" t="s">
        <v>1084</v>
      </c>
      <c r="I356" s="10" t="s">
        <v>32</v>
      </c>
      <c r="J356" s="10" t="s">
        <v>1084</v>
      </c>
      <c r="K356" s="10" t="s">
        <v>32</v>
      </c>
    </row>
    <row r="357" spans="1:11" x14ac:dyDescent="0.25">
      <c r="A357" s="8">
        <v>17614</v>
      </c>
      <c r="B357" s="9" t="s">
        <v>231</v>
      </c>
      <c r="C357" s="9" t="s">
        <v>336</v>
      </c>
      <c r="D357" s="10" t="s">
        <v>1084</v>
      </c>
      <c r="E357" s="10" t="s">
        <v>1086</v>
      </c>
      <c r="F357" s="10" t="s">
        <v>1084</v>
      </c>
      <c r="G357" s="10" t="s">
        <v>32</v>
      </c>
      <c r="H357" s="10" t="s">
        <v>1084</v>
      </c>
      <c r="I357" s="10" t="s">
        <v>32</v>
      </c>
      <c r="J357" s="10" t="s">
        <v>1084</v>
      </c>
      <c r="K357" s="10" t="s">
        <v>32</v>
      </c>
    </row>
    <row r="358" spans="1:11" x14ac:dyDescent="0.25">
      <c r="A358" s="8">
        <v>17616</v>
      </c>
      <c r="B358" s="9" t="s">
        <v>231</v>
      </c>
      <c r="C358" s="9" t="s">
        <v>615</v>
      </c>
      <c r="D358" s="10" t="s">
        <v>1084</v>
      </c>
      <c r="E358" s="10" t="s">
        <v>1086</v>
      </c>
      <c r="F358" s="10" t="s">
        <v>1084</v>
      </c>
      <c r="G358" s="10" t="s">
        <v>32</v>
      </c>
      <c r="H358" s="10" t="s">
        <v>1084</v>
      </c>
      <c r="I358" s="10" t="s">
        <v>32</v>
      </c>
      <c r="J358" s="10" t="s">
        <v>1084</v>
      </c>
      <c r="K358" s="10" t="s">
        <v>32</v>
      </c>
    </row>
    <row r="359" spans="1:11" x14ac:dyDescent="0.25">
      <c r="A359" s="8">
        <v>17653</v>
      </c>
      <c r="B359" s="9" t="s">
        <v>231</v>
      </c>
      <c r="C359" s="9" t="s">
        <v>873</v>
      </c>
      <c r="D359" s="10" t="s">
        <v>1084</v>
      </c>
      <c r="E359" s="10" t="s">
        <v>1086</v>
      </c>
      <c r="F359" s="10" t="s">
        <v>1084</v>
      </c>
      <c r="G359" s="10" t="s">
        <v>32</v>
      </c>
      <c r="H359" s="10" t="s">
        <v>1084</v>
      </c>
      <c r="I359" s="10" t="s">
        <v>32</v>
      </c>
      <c r="J359" s="10" t="s">
        <v>1084</v>
      </c>
      <c r="K359" s="10" t="s">
        <v>32</v>
      </c>
    </row>
    <row r="360" spans="1:11" x14ac:dyDescent="0.25">
      <c r="A360" s="8">
        <v>17662</v>
      </c>
      <c r="B360" s="9" t="s">
        <v>231</v>
      </c>
      <c r="C360" s="9" t="s">
        <v>874</v>
      </c>
      <c r="D360" s="10" t="s">
        <v>1084</v>
      </c>
      <c r="E360" s="10" t="s">
        <v>1084</v>
      </c>
      <c r="F360" s="10" t="s">
        <v>1084</v>
      </c>
      <c r="G360" s="10" t="s">
        <v>32</v>
      </c>
      <c r="H360" s="10" t="s">
        <v>1084</v>
      </c>
      <c r="I360" s="10" t="s">
        <v>32</v>
      </c>
      <c r="J360" s="10" t="s">
        <v>1084</v>
      </c>
      <c r="K360" s="10" t="s">
        <v>32</v>
      </c>
    </row>
    <row r="361" spans="1:11" x14ac:dyDescent="0.25">
      <c r="A361" s="8">
        <v>17665</v>
      </c>
      <c r="B361" s="9" t="s">
        <v>231</v>
      </c>
      <c r="C361" s="9" t="s">
        <v>875</v>
      </c>
      <c r="D361" s="10" t="s">
        <v>1084</v>
      </c>
      <c r="E361" s="10" t="s">
        <v>1084</v>
      </c>
      <c r="F361" s="10" t="s">
        <v>1084</v>
      </c>
      <c r="G361" s="10" t="s">
        <v>32</v>
      </c>
      <c r="H361" s="10" t="s">
        <v>1084</v>
      </c>
      <c r="I361" s="10" t="s">
        <v>32</v>
      </c>
      <c r="J361" s="10" t="s">
        <v>1084</v>
      </c>
      <c r="K361" s="10" t="s">
        <v>32</v>
      </c>
    </row>
    <row r="362" spans="1:11" x14ac:dyDescent="0.25">
      <c r="A362" s="8">
        <v>17777</v>
      </c>
      <c r="B362" s="9" t="s">
        <v>231</v>
      </c>
      <c r="C362" s="9" t="s">
        <v>246</v>
      </c>
      <c r="D362" s="10" t="s">
        <v>1084</v>
      </c>
      <c r="E362" s="10" t="s">
        <v>1084</v>
      </c>
      <c r="F362" s="10" t="s">
        <v>1084</v>
      </c>
      <c r="G362" s="10" t="s">
        <v>32</v>
      </c>
      <c r="H362" s="10" t="s">
        <v>1084</v>
      </c>
      <c r="I362" s="10" t="s">
        <v>32</v>
      </c>
      <c r="J362" s="10" t="s">
        <v>1084</v>
      </c>
      <c r="K362" s="10" t="s">
        <v>32</v>
      </c>
    </row>
    <row r="363" spans="1:11" x14ac:dyDescent="0.25">
      <c r="A363" s="8">
        <v>17867</v>
      </c>
      <c r="B363" s="9" t="s">
        <v>231</v>
      </c>
      <c r="C363" s="9" t="s">
        <v>876</v>
      </c>
      <c r="D363" s="10" t="s">
        <v>1084</v>
      </c>
      <c r="E363" s="10" t="s">
        <v>1086</v>
      </c>
      <c r="F363" s="10" t="s">
        <v>1084</v>
      </c>
      <c r="G363" s="10" t="s">
        <v>32</v>
      </c>
      <c r="H363" s="10" t="s">
        <v>1084</v>
      </c>
      <c r="I363" s="10" t="s">
        <v>32</v>
      </c>
      <c r="J363" s="10" t="s">
        <v>1084</v>
      </c>
      <c r="K363" s="10" t="s">
        <v>32</v>
      </c>
    </row>
    <row r="364" spans="1:11" x14ac:dyDescent="0.25">
      <c r="A364" s="8">
        <v>17873</v>
      </c>
      <c r="B364" s="9" t="s">
        <v>231</v>
      </c>
      <c r="C364" s="9" t="s">
        <v>247</v>
      </c>
      <c r="D364" s="10" t="s">
        <v>1084</v>
      </c>
      <c r="E364" s="10" t="s">
        <v>1086</v>
      </c>
      <c r="F364" s="10" t="s">
        <v>1084</v>
      </c>
      <c r="G364" s="10" t="s">
        <v>32</v>
      </c>
      <c r="H364" s="10" t="s">
        <v>1084</v>
      </c>
      <c r="I364" s="10" t="s">
        <v>32</v>
      </c>
      <c r="J364" s="10" t="s">
        <v>1084</v>
      </c>
      <c r="K364" s="10" t="s">
        <v>32</v>
      </c>
    </row>
    <row r="365" spans="1:11" x14ac:dyDescent="0.25">
      <c r="A365" s="8">
        <v>17877</v>
      </c>
      <c r="B365" s="9" t="s">
        <v>231</v>
      </c>
      <c r="C365" s="9" t="s">
        <v>248</v>
      </c>
      <c r="D365" s="10" t="s">
        <v>1084</v>
      </c>
      <c r="E365" s="10" t="s">
        <v>1086</v>
      </c>
      <c r="F365" s="10" t="s">
        <v>1084</v>
      </c>
      <c r="G365" s="10" t="s">
        <v>32</v>
      </c>
      <c r="H365" s="10" t="s">
        <v>1084</v>
      </c>
      <c r="I365" s="10" t="s">
        <v>32</v>
      </c>
      <c r="J365" s="10" t="s">
        <v>1084</v>
      </c>
      <c r="K365" s="10" t="s">
        <v>32</v>
      </c>
    </row>
    <row r="366" spans="1:11" x14ac:dyDescent="0.25">
      <c r="A366" s="8">
        <v>18029</v>
      </c>
      <c r="B366" s="9" t="s">
        <v>249</v>
      </c>
      <c r="C366" s="9" t="s">
        <v>250</v>
      </c>
      <c r="D366" s="10" t="s">
        <v>1084</v>
      </c>
      <c r="E366" s="10" t="s">
        <v>1086</v>
      </c>
      <c r="F366" s="10" t="s">
        <v>1084</v>
      </c>
      <c r="G366" s="10" t="s">
        <v>32</v>
      </c>
      <c r="H366" s="10" t="s">
        <v>1084</v>
      </c>
      <c r="I366" s="10" t="s">
        <v>32</v>
      </c>
      <c r="J366" s="10" t="s">
        <v>1084</v>
      </c>
      <c r="K366" s="10" t="s">
        <v>32</v>
      </c>
    </row>
    <row r="367" spans="1:11" x14ac:dyDescent="0.25">
      <c r="A367" s="8">
        <v>18094</v>
      </c>
      <c r="B367" s="9" t="s">
        <v>249</v>
      </c>
      <c r="C367" s="9" t="s">
        <v>251</v>
      </c>
      <c r="D367" s="10" t="s">
        <v>1084</v>
      </c>
      <c r="E367" s="10" t="s">
        <v>1086</v>
      </c>
      <c r="F367" s="10" t="s">
        <v>1084</v>
      </c>
      <c r="G367" s="10" t="s">
        <v>32</v>
      </c>
      <c r="H367" s="10" t="s">
        <v>1084</v>
      </c>
      <c r="I367" s="10" t="s">
        <v>32</v>
      </c>
      <c r="J367" s="10" t="s">
        <v>1084</v>
      </c>
      <c r="K367" s="10" t="s">
        <v>32</v>
      </c>
    </row>
    <row r="368" spans="1:11" x14ac:dyDescent="0.25">
      <c r="A368" s="8">
        <v>18150</v>
      </c>
      <c r="B368" s="9" t="s">
        <v>249</v>
      </c>
      <c r="C368" s="9" t="s">
        <v>877</v>
      </c>
      <c r="D368" s="10" t="s">
        <v>1084</v>
      </c>
      <c r="E368" s="10" t="s">
        <v>1086</v>
      </c>
      <c r="F368" s="10" t="s">
        <v>1084</v>
      </c>
      <c r="G368" s="10" t="s">
        <v>32</v>
      </c>
      <c r="H368" s="10" t="s">
        <v>1084</v>
      </c>
      <c r="I368" s="10" t="s">
        <v>32</v>
      </c>
      <c r="J368" s="10" t="s">
        <v>1084</v>
      </c>
      <c r="K368" s="10" t="s">
        <v>32</v>
      </c>
    </row>
    <row r="369" spans="1:11" x14ac:dyDescent="0.25">
      <c r="A369" s="8">
        <v>18205</v>
      </c>
      <c r="B369" s="9" t="s">
        <v>249</v>
      </c>
      <c r="C369" s="9" t="s">
        <v>878</v>
      </c>
      <c r="D369" s="10" t="s">
        <v>1085</v>
      </c>
      <c r="E369" s="10" t="s">
        <v>1086</v>
      </c>
      <c r="F369" s="10" t="s">
        <v>1084</v>
      </c>
      <c r="G369" s="10" t="s">
        <v>32</v>
      </c>
      <c r="H369" s="10" t="s">
        <v>1084</v>
      </c>
      <c r="I369" s="10" t="s">
        <v>32</v>
      </c>
      <c r="J369" s="10" t="s">
        <v>1085</v>
      </c>
      <c r="K369" s="10" t="s">
        <v>117</v>
      </c>
    </row>
    <row r="370" spans="1:11" x14ac:dyDescent="0.25">
      <c r="A370" s="8">
        <v>18247</v>
      </c>
      <c r="B370" s="9" t="s">
        <v>249</v>
      </c>
      <c r="C370" s="9" t="s">
        <v>252</v>
      </c>
      <c r="D370" s="10" t="s">
        <v>1084</v>
      </c>
      <c r="E370" s="10" t="s">
        <v>1086</v>
      </c>
      <c r="F370" s="10" t="s">
        <v>1084</v>
      </c>
      <c r="G370" s="10" t="s">
        <v>32</v>
      </c>
      <c r="H370" s="10" t="s">
        <v>1084</v>
      </c>
      <c r="I370" s="10" t="s">
        <v>32</v>
      </c>
      <c r="J370" s="10" t="s">
        <v>1084</v>
      </c>
      <c r="K370" s="10" t="s">
        <v>32</v>
      </c>
    </row>
    <row r="371" spans="1:11" x14ac:dyDescent="0.25">
      <c r="A371" s="8">
        <v>18256</v>
      </c>
      <c r="B371" s="9" t="s">
        <v>249</v>
      </c>
      <c r="C371" s="9" t="s">
        <v>253</v>
      </c>
      <c r="D371" s="10" t="s">
        <v>1084</v>
      </c>
      <c r="E371" s="10" t="s">
        <v>1086</v>
      </c>
      <c r="F371" s="10" t="s">
        <v>1084</v>
      </c>
      <c r="G371" s="10" t="s">
        <v>32</v>
      </c>
      <c r="H371" s="10" t="s">
        <v>1084</v>
      </c>
      <c r="I371" s="10" t="s">
        <v>32</v>
      </c>
      <c r="J371" s="10" t="s">
        <v>1084</v>
      </c>
      <c r="K371" s="10" t="s">
        <v>32</v>
      </c>
    </row>
    <row r="372" spans="1:11" x14ac:dyDescent="0.25">
      <c r="A372" s="8">
        <v>18001</v>
      </c>
      <c r="B372" s="9" t="s">
        <v>249</v>
      </c>
      <c r="C372" s="9" t="s">
        <v>254</v>
      </c>
      <c r="D372" s="10" t="s">
        <v>1084</v>
      </c>
      <c r="E372" s="10" t="s">
        <v>1086</v>
      </c>
      <c r="F372" s="10" t="s">
        <v>1084</v>
      </c>
      <c r="G372" s="10" t="s">
        <v>32</v>
      </c>
      <c r="H372" s="10" t="s">
        <v>1084</v>
      </c>
      <c r="I372" s="10" t="s">
        <v>32</v>
      </c>
      <c r="J372" s="10" t="s">
        <v>1084</v>
      </c>
      <c r="K372" s="10" t="s">
        <v>32</v>
      </c>
    </row>
    <row r="373" spans="1:11" x14ac:dyDescent="0.25">
      <c r="A373" s="8">
        <v>18410</v>
      </c>
      <c r="B373" s="9" t="s">
        <v>249</v>
      </c>
      <c r="C373" s="9" t="s">
        <v>255</v>
      </c>
      <c r="D373" s="10" t="s">
        <v>1084</v>
      </c>
      <c r="E373" s="10" t="s">
        <v>1086</v>
      </c>
      <c r="F373" s="10" t="s">
        <v>1084</v>
      </c>
      <c r="G373" s="10" t="s">
        <v>32</v>
      </c>
      <c r="H373" s="10" t="s">
        <v>1084</v>
      </c>
      <c r="I373" s="10" t="s">
        <v>32</v>
      </c>
      <c r="J373" s="10" t="s">
        <v>1084</v>
      </c>
      <c r="K373" s="10" t="s">
        <v>32</v>
      </c>
    </row>
    <row r="374" spans="1:11" x14ac:dyDescent="0.25">
      <c r="A374" s="8">
        <v>18460</v>
      </c>
      <c r="B374" s="9" t="s">
        <v>249</v>
      </c>
      <c r="C374" s="9" t="s">
        <v>879</v>
      </c>
      <c r="D374" s="10" t="s">
        <v>1084</v>
      </c>
      <c r="E374" s="10" t="s">
        <v>1086</v>
      </c>
      <c r="F374" s="10" t="s">
        <v>1084</v>
      </c>
      <c r="G374" s="10" t="s">
        <v>32</v>
      </c>
      <c r="H374" s="10" t="s">
        <v>1084</v>
      </c>
      <c r="I374" s="10" t="s">
        <v>32</v>
      </c>
      <c r="J374" s="10" t="s">
        <v>1084</v>
      </c>
      <c r="K374" s="10" t="s">
        <v>32</v>
      </c>
    </row>
    <row r="375" spans="1:11" x14ac:dyDescent="0.25">
      <c r="A375" s="8">
        <v>18479</v>
      </c>
      <c r="B375" s="9" t="s">
        <v>249</v>
      </c>
      <c r="C375" s="9" t="s">
        <v>880</v>
      </c>
      <c r="D375" s="10" t="s">
        <v>1085</v>
      </c>
      <c r="E375" s="10" t="s">
        <v>1084</v>
      </c>
      <c r="F375" s="10" t="s">
        <v>1084</v>
      </c>
      <c r="G375" s="10" t="s">
        <v>32</v>
      </c>
      <c r="H375" s="10" t="s">
        <v>1084</v>
      </c>
      <c r="I375" s="10" t="s">
        <v>32</v>
      </c>
      <c r="J375" s="10" t="s">
        <v>1084</v>
      </c>
      <c r="K375" s="10" t="s">
        <v>32</v>
      </c>
    </row>
    <row r="376" spans="1:11" x14ac:dyDescent="0.25">
      <c r="A376" s="8">
        <v>18592</v>
      </c>
      <c r="B376" s="9" t="s">
        <v>249</v>
      </c>
      <c r="C376" s="9" t="s">
        <v>881</v>
      </c>
      <c r="D376" s="10" t="s">
        <v>1084</v>
      </c>
      <c r="E376" s="10" t="s">
        <v>1086</v>
      </c>
      <c r="F376" s="10" t="s">
        <v>1084</v>
      </c>
      <c r="G376" s="10" t="s">
        <v>32</v>
      </c>
      <c r="H376" s="10" t="s">
        <v>1084</v>
      </c>
      <c r="I376" s="10" t="s">
        <v>32</v>
      </c>
      <c r="J376" s="10" t="s">
        <v>1084</v>
      </c>
      <c r="K376" s="10" t="s">
        <v>32</v>
      </c>
    </row>
    <row r="377" spans="1:11" x14ac:dyDescent="0.25">
      <c r="A377" s="8">
        <v>18610</v>
      </c>
      <c r="B377" s="9" t="s">
        <v>249</v>
      </c>
      <c r="C377" s="9" t="s">
        <v>257</v>
      </c>
      <c r="D377" s="10" t="s">
        <v>1084</v>
      </c>
      <c r="E377" s="10" t="s">
        <v>1086</v>
      </c>
      <c r="F377" s="10" t="s">
        <v>1084</v>
      </c>
      <c r="G377" s="10" t="s">
        <v>32</v>
      </c>
      <c r="H377" s="10" t="s">
        <v>1085</v>
      </c>
      <c r="I377" s="10" t="s">
        <v>117</v>
      </c>
      <c r="J377" s="10" t="s">
        <v>1084</v>
      </c>
      <c r="K377" s="10" t="s">
        <v>32</v>
      </c>
    </row>
    <row r="378" spans="1:11" x14ac:dyDescent="0.25">
      <c r="A378" s="8">
        <v>18753</v>
      </c>
      <c r="B378" s="9" t="s">
        <v>249</v>
      </c>
      <c r="C378" s="9" t="s">
        <v>256</v>
      </c>
      <c r="D378" s="10" t="s">
        <v>1084</v>
      </c>
      <c r="E378" s="10" t="s">
        <v>1084</v>
      </c>
      <c r="F378" s="10" t="s">
        <v>1084</v>
      </c>
      <c r="G378" s="10" t="s">
        <v>32</v>
      </c>
      <c r="H378" s="10" t="s">
        <v>1085</v>
      </c>
      <c r="I378" s="10" t="s">
        <v>117</v>
      </c>
      <c r="J378" s="10" t="s">
        <v>1084</v>
      </c>
      <c r="K378" s="10" t="s">
        <v>32</v>
      </c>
    </row>
    <row r="379" spans="1:11" x14ac:dyDescent="0.25">
      <c r="A379" s="8">
        <v>18756</v>
      </c>
      <c r="B379" s="9" t="s">
        <v>249</v>
      </c>
      <c r="C379" s="9" t="s">
        <v>882</v>
      </c>
      <c r="D379" s="10" t="s">
        <v>1084</v>
      </c>
      <c r="E379" s="10" t="s">
        <v>1086</v>
      </c>
      <c r="F379" s="10" t="s">
        <v>1084</v>
      </c>
      <c r="G379" s="10" t="s">
        <v>32</v>
      </c>
      <c r="H379" s="10" t="s">
        <v>1084</v>
      </c>
      <c r="I379" s="10" t="s">
        <v>32</v>
      </c>
      <c r="J379" s="10" t="s">
        <v>1084</v>
      </c>
      <c r="K379" s="10" t="s">
        <v>32</v>
      </c>
    </row>
    <row r="380" spans="1:11" x14ac:dyDescent="0.25">
      <c r="A380" s="8">
        <v>18785</v>
      </c>
      <c r="B380" s="9" t="s">
        <v>249</v>
      </c>
      <c r="C380" s="9" t="s">
        <v>258</v>
      </c>
      <c r="D380" s="10" t="s">
        <v>1084</v>
      </c>
      <c r="E380" s="10" t="s">
        <v>1086</v>
      </c>
      <c r="F380" s="10" t="s">
        <v>1084</v>
      </c>
      <c r="G380" s="10" t="s">
        <v>32</v>
      </c>
      <c r="H380" s="10" t="s">
        <v>1084</v>
      </c>
      <c r="I380" s="10" t="s">
        <v>32</v>
      </c>
      <c r="J380" s="10" t="s">
        <v>1084</v>
      </c>
      <c r="K380" s="10" t="s">
        <v>32</v>
      </c>
    </row>
    <row r="381" spans="1:11" x14ac:dyDescent="0.25">
      <c r="A381" s="8">
        <v>18860</v>
      </c>
      <c r="B381" s="9" t="s">
        <v>249</v>
      </c>
      <c r="C381" s="9" t="s">
        <v>259</v>
      </c>
      <c r="D381" s="10" t="s">
        <v>1084</v>
      </c>
      <c r="E381" s="10" t="s">
        <v>1086</v>
      </c>
      <c r="F381" s="10" t="s">
        <v>1084</v>
      </c>
      <c r="G381" s="10" t="s">
        <v>32</v>
      </c>
      <c r="H381" s="10" t="s">
        <v>1084</v>
      </c>
      <c r="I381" s="10" t="s">
        <v>32</v>
      </c>
      <c r="J381" s="10" t="s">
        <v>1084</v>
      </c>
      <c r="K381" s="10" t="s">
        <v>32</v>
      </c>
    </row>
    <row r="382" spans="1:11" x14ac:dyDescent="0.25">
      <c r="A382" s="8">
        <v>85010</v>
      </c>
      <c r="B382" s="9" t="s">
        <v>260</v>
      </c>
      <c r="C382" s="9" t="s">
        <v>261</v>
      </c>
      <c r="D382" s="10" t="s">
        <v>1084</v>
      </c>
      <c r="E382" s="10" t="s">
        <v>1086</v>
      </c>
      <c r="F382" s="10" t="s">
        <v>1084</v>
      </c>
      <c r="G382" s="10" t="s">
        <v>32</v>
      </c>
      <c r="H382" s="10" t="s">
        <v>1084</v>
      </c>
      <c r="I382" s="10" t="s">
        <v>32</v>
      </c>
      <c r="J382" s="10" t="s">
        <v>1084</v>
      </c>
      <c r="K382" s="10" t="s">
        <v>32</v>
      </c>
    </row>
    <row r="383" spans="1:11" x14ac:dyDescent="0.25">
      <c r="A383" s="8">
        <v>85015</v>
      </c>
      <c r="B383" s="9" t="s">
        <v>260</v>
      </c>
      <c r="C383" s="9" t="s">
        <v>883</v>
      </c>
      <c r="D383" s="10" t="s">
        <v>1084</v>
      </c>
      <c r="E383" s="10" t="s">
        <v>1086</v>
      </c>
      <c r="F383" s="10" t="s">
        <v>1084</v>
      </c>
      <c r="G383" s="10" t="s">
        <v>32</v>
      </c>
      <c r="H383" s="10" t="s">
        <v>1084</v>
      </c>
      <c r="I383" s="10" t="s">
        <v>32</v>
      </c>
      <c r="J383" s="10" t="s">
        <v>1084</v>
      </c>
      <c r="K383" s="10" t="s">
        <v>32</v>
      </c>
    </row>
    <row r="384" spans="1:11" x14ac:dyDescent="0.25">
      <c r="A384" s="8">
        <v>85125</v>
      </c>
      <c r="B384" s="9" t="s">
        <v>260</v>
      </c>
      <c r="C384" s="9" t="s">
        <v>262</v>
      </c>
      <c r="D384" s="10" t="s">
        <v>1084</v>
      </c>
      <c r="E384" s="10" t="s">
        <v>1086</v>
      </c>
      <c r="F384" s="10" t="s">
        <v>1084</v>
      </c>
      <c r="G384" s="10" t="s">
        <v>32</v>
      </c>
      <c r="H384" s="10" t="s">
        <v>1084</v>
      </c>
      <c r="I384" s="10" t="s">
        <v>32</v>
      </c>
      <c r="J384" s="10" t="s">
        <v>1084</v>
      </c>
      <c r="K384" s="10" t="s">
        <v>32</v>
      </c>
    </row>
    <row r="385" spans="1:11" x14ac:dyDescent="0.25">
      <c r="A385" s="8">
        <v>85136</v>
      </c>
      <c r="B385" s="9" t="s">
        <v>260</v>
      </c>
      <c r="C385" s="9" t="s">
        <v>263</v>
      </c>
      <c r="D385" s="10" t="s">
        <v>1085</v>
      </c>
      <c r="E385" s="10" t="s">
        <v>1084</v>
      </c>
      <c r="F385" s="10" t="s">
        <v>1084</v>
      </c>
      <c r="G385" s="10" t="s">
        <v>32</v>
      </c>
      <c r="H385" s="10" t="s">
        <v>1085</v>
      </c>
      <c r="I385" s="10" t="s">
        <v>117</v>
      </c>
      <c r="J385" s="10" t="s">
        <v>1084</v>
      </c>
      <c r="K385" s="10" t="s">
        <v>32</v>
      </c>
    </row>
    <row r="386" spans="1:11" x14ac:dyDescent="0.25">
      <c r="A386" s="8">
        <v>85139</v>
      </c>
      <c r="B386" s="9" t="s">
        <v>260</v>
      </c>
      <c r="C386" s="9" t="s">
        <v>264</v>
      </c>
      <c r="D386" s="10" t="s">
        <v>1084</v>
      </c>
      <c r="E386" s="10" t="s">
        <v>1086</v>
      </c>
      <c r="F386" s="10" t="s">
        <v>1084</v>
      </c>
      <c r="G386" s="10" t="s">
        <v>32</v>
      </c>
      <c r="H386" s="10" t="s">
        <v>1084</v>
      </c>
      <c r="I386" s="10" t="s">
        <v>32</v>
      </c>
      <c r="J386" s="10" t="s">
        <v>1084</v>
      </c>
      <c r="K386" s="10" t="s">
        <v>32</v>
      </c>
    </row>
    <row r="387" spans="1:11" x14ac:dyDescent="0.25">
      <c r="A387" s="8">
        <v>85162</v>
      </c>
      <c r="B387" s="9" t="s">
        <v>260</v>
      </c>
      <c r="C387" s="9" t="s">
        <v>265</v>
      </c>
      <c r="D387" s="10" t="s">
        <v>1084</v>
      </c>
      <c r="E387" s="10" t="s">
        <v>1086</v>
      </c>
      <c r="F387" s="10" t="s">
        <v>1084</v>
      </c>
      <c r="G387" s="10" t="s">
        <v>32</v>
      </c>
      <c r="H387" s="10" t="s">
        <v>1084</v>
      </c>
      <c r="I387" s="10" t="s">
        <v>32</v>
      </c>
      <c r="J387" s="10" t="s">
        <v>1084</v>
      </c>
      <c r="K387" s="10" t="s">
        <v>32</v>
      </c>
    </row>
    <row r="388" spans="1:11" x14ac:dyDescent="0.25">
      <c r="A388" s="8">
        <v>85225</v>
      </c>
      <c r="B388" s="9" t="s">
        <v>260</v>
      </c>
      <c r="C388" s="9" t="s">
        <v>266</v>
      </c>
      <c r="D388" s="10" t="s">
        <v>1085</v>
      </c>
      <c r="E388" s="10" t="s">
        <v>1084</v>
      </c>
      <c r="F388" s="10" t="s">
        <v>1084</v>
      </c>
      <c r="G388" s="10" t="s">
        <v>32</v>
      </c>
      <c r="H388" s="10" t="s">
        <v>1084</v>
      </c>
      <c r="I388" s="10" t="s">
        <v>32</v>
      </c>
      <c r="J388" s="10" t="s">
        <v>1084</v>
      </c>
      <c r="K388" s="10" t="s">
        <v>32</v>
      </c>
    </row>
    <row r="389" spans="1:11" x14ac:dyDescent="0.25">
      <c r="A389" s="8">
        <v>85230</v>
      </c>
      <c r="B389" s="9" t="s">
        <v>260</v>
      </c>
      <c r="C389" s="9" t="s">
        <v>267</v>
      </c>
      <c r="D389" s="10" t="s">
        <v>1084</v>
      </c>
      <c r="E389" s="10" t="s">
        <v>1086</v>
      </c>
      <c r="F389" s="10" t="s">
        <v>1084</v>
      </c>
      <c r="G389" s="10" t="s">
        <v>32</v>
      </c>
      <c r="H389" s="10" t="s">
        <v>1084</v>
      </c>
      <c r="I389" s="10" t="s">
        <v>32</v>
      </c>
      <c r="J389" s="10" t="s">
        <v>1084</v>
      </c>
      <c r="K389" s="10" t="s">
        <v>32</v>
      </c>
    </row>
    <row r="390" spans="1:11" x14ac:dyDescent="0.25">
      <c r="A390" s="8">
        <v>85250</v>
      </c>
      <c r="B390" s="9" t="s">
        <v>260</v>
      </c>
      <c r="C390" s="9" t="s">
        <v>268</v>
      </c>
      <c r="D390" s="10" t="s">
        <v>1084</v>
      </c>
      <c r="E390" s="10" t="s">
        <v>1086</v>
      </c>
      <c r="F390" s="10" t="s">
        <v>1084</v>
      </c>
      <c r="G390" s="10" t="s">
        <v>32</v>
      </c>
      <c r="H390" s="10" t="s">
        <v>1084</v>
      </c>
      <c r="I390" s="10" t="s">
        <v>32</v>
      </c>
      <c r="J390" s="10" t="s">
        <v>1084</v>
      </c>
      <c r="K390" s="10" t="s">
        <v>32</v>
      </c>
    </row>
    <row r="391" spans="1:11" x14ac:dyDescent="0.25">
      <c r="A391" s="8">
        <v>85263</v>
      </c>
      <c r="B391" s="9" t="s">
        <v>260</v>
      </c>
      <c r="C391" s="9" t="s">
        <v>269</v>
      </c>
      <c r="D391" s="10" t="s">
        <v>1084</v>
      </c>
      <c r="E391" s="10" t="s">
        <v>1086</v>
      </c>
      <c r="F391" s="10" t="s">
        <v>1084</v>
      </c>
      <c r="G391" s="10" t="s">
        <v>32</v>
      </c>
      <c r="H391" s="10" t="s">
        <v>1084</v>
      </c>
      <c r="I391" s="10" t="s">
        <v>32</v>
      </c>
      <c r="J391" s="10" t="s">
        <v>1084</v>
      </c>
      <c r="K391" s="10" t="s">
        <v>32</v>
      </c>
    </row>
    <row r="392" spans="1:11" x14ac:dyDescent="0.25">
      <c r="A392" s="8">
        <v>85279</v>
      </c>
      <c r="B392" s="9" t="s">
        <v>260</v>
      </c>
      <c r="C392" s="9" t="s">
        <v>884</v>
      </c>
      <c r="D392" s="10" t="s">
        <v>1084</v>
      </c>
      <c r="E392" s="10" t="s">
        <v>1084</v>
      </c>
      <c r="F392" s="10" t="s">
        <v>1084</v>
      </c>
      <c r="G392" s="10" t="s">
        <v>32</v>
      </c>
      <c r="H392" s="10" t="s">
        <v>1084</v>
      </c>
      <c r="I392" s="10" t="s">
        <v>32</v>
      </c>
      <c r="J392" s="10" t="s">
        <v>1084</v>
      </c>
      <c r="K392" s="10" t="s">
        <v>32</v>
      </c>
    </row>
    <row r="393" spans="1:11" x14ac:dyDescent="0.25">
      <c r="A393" s="8">
        <v>85300</v>
      </c>
      <c r="B393" s="9" t="s">
        <v>260</v>
      </c>
      <c r="C393" s="9" t="s">
        <v>82</v>
      </c>
      <c r="D393" s="10" t="s">
        <v>1084</v>
      </c>
      <c r="E393" s="10" t="s">
        <v>1086</v>
      </c>
      <c r="F393" s="10" t="s">
        <v>1084</v>
      </c>
      <c r="G393" s="10" t="s">
        <v>32</v>
      </c>
      <c r="H393" s="10" t="s">
        <v>1084</v>
      </c>
      <c r="I393" s="10" t="s">
        <v>32</v>
      </c>
      <c r="J393" s="10" t="s">
        <v>1084</v>
      </c>
      <c r="K393" s="10" t="s">
        <v>32</v>
      </c>
    </row>
    <row r="394" spans="1:11" x14ac:dyDescent="0.25">
      <c r="A394" s="8">
        <v>85315</v>
      </c>
      <c r="B394" s="9" t="s">
        <v>260</v>
      </c>
      <c r="C394" s="9" t="s">
        <v>270</v>
      </c>
      <c r="D394" s="10" t="s">
        <v>1084</v>
      </c>
      <c r="E394" s="10" t="s">
        <v>1086</v>
      </c>
      <c r="F394" s="10" t="s">
        <v>1084</v>
      </c>
      <c r="G394" s="10" t="s">
        <v>32</v>
      </c>
      <c r="H394" s="10" t="s">
        <v>1084</v>
      </c>
      <c r="I394" s="10" t="s">
        <v>32</v>
      </c>
      <c r="J394" s="10" t="s">
        <v>1084</v>
      </c>
      <c r="K394" s="10" t="s">
        <v>32</v>
      </c>
    </row>
    <row r="395" spans="1:11" x14ac:dyDescent="0.25">
      <c r="A395" s="8">
        <v>85325</v>
      </c>
      <c r="B395" s="9" t="s">
        <v>260</v>
      </c>
      <c r="C395" s="9" t="s">
        <v>271</v>
      </c>
      <c r="D395" s="10" t="s">
        <v>1085</v>
      </c>
      <c r="E395" s="10" t="s">
        <v>1086</v>
      </c>
      <c r="F395" s="10" t="s">
        <v>1084</v>
      </c>
      <c r="G395" s="10" t="s">
        <v>32</v>
      </c>
      <c r="H395" s="10" t="s">
        <v>1084</v>
      </c>
      <c r="I395" s="10" t="s">
        <v>32</v>
      </c>
      <c r="J395" s="10" t="s">
        <v>1084</v>
      </c>
      <c r="K395" s="10" t="s">
        <v>32</v>
      </c>
    </row>
    <row r="396" spans="1:11" x14ac:dyDescent="0.25">
      <c r="A396" s="8">
        <v>85400</v>
      </c>
      <c r="B396" s="9" t="s">
        <v>260</v>
      </c>
      <c r="C396" s="9" t="s">
        <v>272</v>
      </c>
      <c r="D396" s="10" t="s">
        <v>1084</v>
      </c>
      <c r="E396" s="10" t="s">
        <v>1086</v>
      </c>
      <c r="F396" s="10" t="s">
        <v>1084</v>
      </c>
      <c r="G396" s="10" t="s">
        <v>32</v>
      </c>
      <c r="H396" s="10" t="s">
        <v>1084</v>
      </c>
      <c r="I396" s="10" t="s">
        <v>32</v>
      </c>
      <c r="J396" s="10" t="s">
        <v>1084</v>
      </c>
      <c r="K396" s="10" t="s">
        <v>32</v>
      </c>
    </row>
    <row r="397" spans="1:11" x14ac:dyDescent="0.25">
      <c r="A397" s="8">
        <v>85410</v>
      </c>
      <c r="B397" s="9" t="s">
        <v>260</v>
      </c>
      <c r="C397" s="9" t="s">
        <v>885</v>
      </c>
      <c r="D397" s="10" t="s">
        <v>1084</v>
      </c>
      <c r="E397" s="10" t="s">
        <v>1086</v>
      </c>
      <c r="F397" s="10" t="s">
        <v>1084</v>
      </c>
      <c r="G397" s="10" t="s">
        <v>32</v>
      </c>
      <c r="H397" s="10" t="s">
        <v>1084</v>
      </c>
      <c r="I397" s="10" t="s">
        <v>32</v>
      </c>
      <c r="J397" s="10" t="s">
        <v>1084</v>
      </c>
      <c r="K397" s="10" t="s">
        <v>32</v>
      </c>
    </row>
    <row r="398" spans="1:11" x14ac:dyDescent="0.25">
      <c r="A398" s="8">
        <v>85430</v>
      </c>
      <c r="B398" s="9" t="s">
        <v>260</v>
      </c>
      <c r="C398" s="9" t="s">
        <v>273</v>
      </c>
      <c r="D398" s="10" t="s">
        <v>1084</v>
      </c>
      <c r="E398" s="10" t="s">
        <v>1086</v>
      </c>
      <c r="F398" s="10" t="s">
        <v>1084</v>
      </c>
      <c r="G398" s="10" t="s">
        <v>32</v>
      </c>
      <c r="H398" s="10" t="s">
        <v>1084</v>
      </c>
      <c r="I398" s="10" t="s">
        <v>32</v>
      </c>
      <c r="J398" s="10" t="s">
        <v>1084</v>
      </c>
      <c r="K398" s="10" t="s">
        <v>32</v>
      </c>
    </row>
    <row r="399" spans="1:11" x14ac:dyDescent="0.25">
      <c r="A399" s="8">
        <v>85440</v>
      </c>
      <c r="B399" s="9" t="s">
        <v>260</v>
      </c>
      <c r="C399" s="9" t="s">
        <v>274</v>
      </c>
      <c r="D399" s="10" t="s">
        <v>1084</v>
      </c>
      <c r="E399" s="10" t="s">
        <v>1086</v>
      </c>
      <c r="F399" s="10" t="s">
        <v>1084</v>
      </c>
      <c r="G399" s="10" t="s">
        <v>32</v>
      </c>
      <c r="H399" s="10" t="s">
        <v>1084</v>
      </c>
      <c r="I399" s="10" t="s">
        <v>32</v>
      </c>
      <c r="J399" s="10" t="s">
        <v>1084</v>
      </c>
      <c r="K399" s="10" t="s">
        <v>32</v>
      </c>
    </row>
    <row r="400" spans="1:11" x14ac:dyDescent="0.25">
      <c r="A400" s="8">
        <v>85001</v>
      </c>
      <c r="B400" s="9" t="s">
        <v>260</v>
      </c>
      <c r="C400" s="9" t="s">
        <v>275</v>
      </c>
      <c r="D400" s="10" t="s">
        <v>1085</v>
      </c>
      <c r="E400" s="10" t="s">
        <v>1086</v>
      </c>
      <c r="F400" s="10" t="s">
        <v>1084</v>
      </c>
      <c r="G400" s="10" t="s">
        <v>32</v>
      </c>
      <c r="H400" s="10" t="s">
        <v>1084</v>
      </c>
      <c r="I400" s="10" t="s">
        <v>32</v>
      </c>
      <c r="J400" s="10" t="s">
        <v>1084</v>
      </c>
      <c r="K400" s="10" t="s">
        <v>32</v>
      </c>
    </row>
    <row r="401" spans="1:11" x14ac:dyDescent="0.25">
      <c r="A401" s="8">
        <v>19022</v>
      </c>
      <c r="B401" s="9" t="s">
        <v>276</v>
      </c>
      <c r="C401" s="9" t="s">
        <v>277</v>
      </c>
      <c r="D401" s="10" t="s">
        <v>1085</v>
      </c>
      <c r="E401" s="10" t="s">
        <v>1084</v>
      </c>
      <c r="F401" s="10" t="s">
        <v>1084</v>
      </c>
      <c r="G401" s="10" t="s">
        <v>32</v>
      </c>
      <c r="H401" s="10" t="s">
        <v>1084</v>
      </c>
      <c r="I401" s="10" t="s">
        <v>32</v>
      </c>
      <c r="J401" s="10" t="s">
        <v>1084</v>
      </c>
      <c r="K401" s="10" t="s">
        <v>32</v>
      </c>
    </row>
    <row r="402" spans="1:11" x14ac:dyDescent="0.25">
      <c r="A402" s="8">
        <v>19050</v>
      </c>
      <c r="B402" s="9" t="s">
        <v>276</v>
      </c>
      <c r="C402" s="9" t="s">
        <v>40</v>
      </c>
      <c r="D402" s="10" t="s">
        <v>1085</v>
      </c>
      <c r="E402" s="10" t="s">
        <v>1086</v>
      </c>
      <c r="F402" s="10" t="s">
        <v>1084</v>
      </c>
      <c r="G402" s="10" t="s">
        <v>32</v>
      </c>
      <c r="H402" s="10" t="s">
        <v>1084</v>
      </c>
      <c r="I402" s="10" t="s">
        <v>32</v>
      </c>
      <c r="J402" s="10" t="s">
        <v>1084</v>
      </c>
      <c r="K402" s="10" t="s">
        <v>32</v>
      </c>
    </row>
    <row r="403" spans="1:11" x14ac:dyDescent="0.25">
      <c r="A403" s="8">
        <v>19075</v>
      </c>
      <c r="B403" s="9" t="s">
        <v>276</v>
      </c>
      <c r="C403" s="9" t="s">
        <v>617</v>
      </c>
      <c r="D403" s="10" t="s">
        <v>1085</v>
      </c>
      <c r="E403" s="10" t="s">
        <v>1084</v>
      </c>
      <c r="F403" s="10" t="s">
        <v>1084</v>
      </c>
      <c r="G403" s="10" t="s">
        <v>32</v>
      </c>
      <c r="H403" s="10" t="s">
        <v>1084</v>
      </c>
      <c r="I403" s="10" t="s">
        <v>32</v>
      </c>
      <c r="J403" s="10" t="s">
        <v>1084</v>
      </c>
      <c r="K403" s="10" t="s">
        <v>32</v>
      </c>
    </row>
    <row r="404" spans="1:11" x14ac:dyDescent="0.25">
      <c r="A404" s="8">
        <v>19100</v>
      </c>
      <c r="B404" s="9" t="s">
        <v>276</v>
      </c>
      <c r="C404" s="9" t="s">
        <v>113</v>
      </c>
      <c r="D404" s="10" t="s">
        <v>1084</v>
      </c>
      <c r="E404" s="10" t="s">
        <v>1086</v>
      </c>
      <c r="F404" s="10" t="s">
        <v>1084</v>
      </c>
      <c r="G404" s="10" t="s">
        <v>32</v>
      </c>
      <c r="H404" s="10" t="s">
        <v>1084</v>
      </c>
      <c r="I404" s="10" t="s">
        <v>32</v>
      </c>
      <c r="J404" s="10" t="s">
        <v>1084</v>
      </c>
      <c r="K404" s="10" t="s">
        <v>32</v>
      </c>
    </row>
    <row r="405" spans="1:11" x14ac:dyDescent="0.25">
      <c r="A405" s="8">
        <v>19110</v>
      </c>
      <c r="B405" s="9" t="s">
        <v>276</v>
      </c>
      <c r="C405" s="9" t="s">
        <v>886</v>
      </c>
      <c r="D405" s="10" t="s">
        <v>1085</v>
      </c>
      <c r="E405" s="10" t="s">
        <v>1085</v>
      </c>
      <c r="F405" s="10" t="s">
        <v>1085</v>
      </c>
      <c r="G405" s="10" t="s">
        <v>33</v>
      </c>
      <c r="H405" s="10" t="s">
        <v>1085</v>
      </c>
      <c r="I405" s="10" t="s">
        <v>117</v>
      </c>
      <c r="J405" s="10" t="s">
        <v>1084</v>
      </c>
      <c r="K405" s="10" t="s">
        <v>32</v>
      </c>
    </row>
    <row r="406" spans="1:11" x14ac:dyDescent="0.25">
      <c r="A406" s="8">
        <v>19130</v>
      </c>
      <c r="B406" s="9" t="s">
        <v>276</v>
      </c>
      <c r="C406" s="9" t="s">
        <v>278</v>
      </c>
      <c r="D406" s="10" t="s">
        <v>1085</v>
      </c>
      <c r="E406" s="10" t="s">
        <v>1085</v>
      </c>
      <c r="F406" s="10" t="s">
        <v>1085</v>
      </c>
      <c r="G406" s="10" t="s">
        <v>33</v>
      </c>
      <c r="H406" s="10" t="s">
        <v>1084</v>
      </c>
      <c r="I406" s="10" t="s">
        <v>32</v>
      </c>
      <c r="J406" s="10" t="s">
        <v>1084</v>
      </c>
      <c r="K406" s="10" t="s">
        <v>32</v>
      </c>
    </row>
    <row r="407" spans="1:11" x14ac:dyDescent="0.25">
      <c r="A407" s="8">
        <v>19137</v>
      </c>
      <c r="B407" s="9" t="s">
        <v>276</v>
      </c>
      <c r="C407" s="9" t="s">
        <v>279</v>
      </c>
      <c r="D407" s="10" t="s">
        <v>1085</v>
      </c>
      <c r="E407" s="10" t="s">
        <v>1084</v>
      </c>
      <c r="F407" s="10" t="s">
        <v>1084</v>
      </c>
      <c r="G407" s="10" t="s">
        <v>32</v>
      </c>
      <c r="H407" s="10" t="s">
        <v>1084</v>
      </c>
      <c r="I407" s="10" t="s">
        <v>32</v>
      </c>
      <c r="J407" s="10" t="s">
        <v>1084</v>
      </c>
      <c r="K407" s="10" t="s">
        <v>32</v>
      </c>
    </row>
    <row r="408" spans="1:11" x14ac:dyDescent="0.25">
      <c r="A408" s="8">
        <v>19142</v>
      </c>
      <c r="B408" s="9" t="s">
        <v>276</v>
      </c>
      <c r="C408" s="9" t="s">
        <v>887</v>
      </c>
      <c r="D408" s="10" t="s">
        <v>1084</v>
      </c>
      <c r="E408" s="10" t="s">
        <v>1084</v>
      </c>
      <c r="F408" s="10" t="s">
        <v>1084</v>
      </c>
      <c r="G408" s="10" t="s">
        <v>32</v>
      </c>
      <c r="H408" s="10" t="s">
        <v>1084</v>
      </c>
      <c r="I408" s="10" t="s">
        <v>32</v>
      </c>
      <c r="J408" s="10" t="s">
        <v>1084</v>
      </c>
      <c r="K408" s="10" t="s">
        <v>32</v>
      </c>
    </row>
    <row r="409" spans="1:11" x14ac:dyDescent="0.25">
      <c r="A409" s="8">
        <v>19212</v>
      </c>
      <c r="B409" s="9" t="s">
        <v>276</v>
      </c>
      <c r="C409" s="9" t="s">
        <v>280</v>
      </c>
      <c r="D409" s="10" t="s">
        <v>1084</v>
      </c>
      <c r="E409" s="10" t="s">
        <v>1086</v>
      </c>
      <c r="F409" s="10" t="s">
        <v>1084</v>
      </c>
      <c r="G409" s="10" t="s">
        <v>32</v>
      </c>
      <c r="H409" s="10" t="s">
        <v>1084</v>
      </c>
      <c r="I409" s="10" t="s">
        <v>32</v>
      </c>
      <c r="J409" s="10" t="s">
        <v>1084</v>
      </c>
      <c r="K409" s="10" t="s">
        <v>32</v>
      </c>
    </row>
    <row r="410" spans="1:11" x14ac:dyDescent="0.25">
      <c r="A410" s="8">
        <v>19256</v>
      </c>
      <c r="B410" s="9" t="s">
        <v>276</v>
      </c>
      <c r="C410" s="9" t="s">
        <v>281</v>
      </c>
      <c r="D410" s="10" t="s">
        <v>1084</v>
      </c>
      <c r="E410" s="10" t="s">
        <v>1086</v>
      </c>
      <c r="F410" s="10" t="s">
        <v>1084</v>
      </c>
      <c r="G410" s="10" t="s">
        <v>32</v>
      </c>
      <c r="H410" s="10" t="s">
        <v>1084</v>
      </c>
      <c r="I410" s="10" t="s">
        <v>32</v>
      </c>
      <c r="J410" s="10" t="s">
        <v>1084</v>
      </c>
      <c r="K410" s="10" t="s">
        <v>32</v>
      </c>
    </row>
    <row r="411" spans="1:11" x14ac:dyDescent="0.25">
      <c r="A411" s="8">
        <v>19290</v>
      </c>
      <c r="B411" s="9" t="s">
        <v>276</v>
      </c>
      <c r="C411" s="9" t="s">
        <v>254</v>
      </c>
      <c r="D411" s="10" t="s">
        <v>1085</v>
      </c>
      <c r="E411" s="10" t="s">
        <v>1086</v>
      </c>
      <c r="F411" s="10" t="s">
        <v>1084</v>
      </c>
      <c r="G411" s="10" t="s">
        <v>32</v>
      </c>
      <c r="H411" s="10" t="s">
        <v>1084</v>
      </c>
      <c r="I411" s="10" t="s">
        <v>32</v>
      </c>
      <c r="J411" s="10" t="s">
        <v>1084</v>
      </c>
      <c r="K411" s="10" t="s">
        <v>32</v>
      </c>
    </row>
    <row r="412" spans="1:11" x14ac:dyDescent="0.25">
      <c r="A412" s="8">
        <v>19300</v>
      </c>
      <c r="B412" s="9" t="s">
        <v>276</v>
      </c>
      <c r="C412" s="9" t="s">
        <v>888</v>
      </c>
      <c r="D412" s="10" t="s">
        <v>1084</v>
      </c>
      <c r="E412" s="10" t="s">
        <v>1084</v>
      </c>
      <c r="F412" s="10" t="s">
        <v>1084</v>
      </c>
      <c r="G412" s="10" t="s">
        <v>32</v>
      </c>
      <c r="H412" s="10" t="s">
        <v>1084</v>
      </c>
      <c r="I412" s="10" t="s">
        <v>32</v>
      </c>
      <c r="J412" s="10" t="s">
        <v>1084</v>
      </c>
      <c r="K412" s="10" t="s">
        <v>32</v>
      </c>
    </row>
    <row r="413" spans="1:11" x14ac:dyDescent="0.25">
      <c r="A413" s="8">
        <v>19318</v>
      </c>
      <c r="B413" s="9" t="s">
        <v>276</v>
      </c>
      <c r="C413" s="9" t="s">
        <v>889</v>
      </c>
      <c r="D413" s="10" t="s">
        <v>1085</v>
      </c>
      <c r="E413" s="10" t="s">
        <v>1084</v>
      </c>
      <c r="F413" s="10" t="s">
        <v>1084</v>
      </c>
      <c r="G413" s="10" t="s">
        <v>32</v>
      </c>
      <c r="H413" s="10" t="s">
        <v>1084</v>
      </c>
      <c r="I413" s="10" t="s">
        <v>32</v>
      </c>
      <c r="J413" s="10" t="s">
        <v>1084</v>
      </c>
      <c r="K413" s="10" t="s">
        <v>32</v>
      </c>
    </row>
    <row r="414" spans="1:11" x14ac:dyDescent="0.25">
      <c r="A414" s="8">
        <v>19355</v>
      </c>
      <c r="B414" s="9" t="s">
        <v>276</v>
      </c>
      <c r="C414" s="9" t="s">
        <v>282</v>
      </c>
      <c r="D414" s="10" t="s">
        <v>1085</v>
      </c>
      <c r="E414" s="10" t="s">
        <v>1086</v>
      </c>
      <c r="F414" s="10" t="s">
        <v>1084</v>
      </c>
      <c r="G414" s="10" t="s">
        <v>32</v>
      </c>
      <c r="H414" s="10" t="s">
        <v>1084</v>
      </c>
      <c r="I414" s="10" t="s">
        <v>32</v>
      </c>
      <c r="J414" s="10" t="s">
        <v>1084</v>
      </c>
      <c r="K414" s="10" t="s">
        <v>32</v>
      </c>
    </row>
    <row r="415" spans="1:11" x14ac:dyDescent="0.25">
      <c r="A415" s="8">
        <v>19364</v>
      </c>
      <c r="B415" s="9" t="s">
        <v>276</v>
      </c>
      <c r="C415" s="9" t="s">
        <v>890</v>
      </c>
      <c r="D415" s="10" t="s">
        <v>1085</v>
      </c>
      <c r="E415" s="10" t="s">
        <v>1086</v>
      </c>
      <c r="F415" s="10" t="s">
        <v>1084</v>
      </c>
      <c r="G415" s="10" t="s">
        <v>32</v>
      </c>
      <c r="H415" s="10" t="s">
        <v>1084</v>
      </c>
      <c r="I415" s="10" t="s">
        <v>32</v>
      </c>
      <c r="J415" s="10" t="s">
        <v>1084</v>
      </c>
      <c r="K415" s="10" t="s">
        <v>32</v>
      </c>
    </row>
    <row r="416" spans="1:11" x14ac:dyDescent="0.25">
      <c r="A416" s="8">
        <v>19392</v>
      </c>
      <c r="B416" s="9" t="s">
        <v>276</v>
      </c>
      <c r="C416" s="9" t="s">
        <v>283</v>
      </c>
      <c r="D416" s="10" t="s">
        <v>1085</v>
      </c>
      <c r="E416" s="10" t="s">
        <v>1084</v>
      </c>
      <c r="F416" s="10" t="s">
        <v>1084</v>
      </c>
      <c r="G416" s="10" t="s">
        <v>32</v>
      </c>
      <c r="H416" s="10" t="s">
        <v>1084</v>
      </c>
      <c r="I416" s="10" t="s">
        <v>32</v>
      </c>
      <c r="J416" s="10" t="s">
        <v>1084</v>
      </c>
      <c r="K416" s="10" t="s">
        <v>32</v>
      </c>
    </row>
    <row r="417" spans="1:11" x14ac:dyDescent="0.25">
      <c r="A417" s="8">
        <v>19397</v>
      </c>
      <c r="B417" s="9" t="s">
        <v>276</v>
      </c>
      <c r="C417" s="9" t="s">
        <v>401</v>
      </c>
      <c r="D417" s="10" t="s">
        <v>1084</v>
      </c>
      <c r="E417" s="10" t="s">
        <v>1084</v>
      </c>
      <c r="F417" s="10" t="s">
        <v>1084</v>
      </c>
      <c r="G417" s="10" t="s">
        <v>32</v>
      </c>
      <c r="H417" s="10" t="s">
        <v>1084</v>
      </c>
      <c r="I417" s="10" t="s">
        <v>32</v>
      </c>
      <c r="J417" s="10" t="s">
        <v>1084</v>
      </c>
      <c r="K417" s="10" t="s">
        <v>32</v>
      </c>
    </row>
    <row r="418" spans="1:11" x14ac:dyDescent="0.25">
      <c r="A418" s="8">
        <v>19418</v>
      </c>
      <c r="B418" s="9" t="s">
        <v>276</v>
      </c>
      <c r="C418" s="9" t="s">
        <v>891</v>
      </c>
      <c r="D418" s="10" t="s">
        <v>1085</v>
      </c>
      <c r="E418" s="10" t="s">
        <v>1084</v>
      </c>
      <c r="F418" s="10" t="s">
        <v>1084</v>
      </c>
      <c r="G418" s="10" t="s">
        <v>32</v>
      </c>
      <c r="H418" s="10" t="s">
        <v>1084</v>
      </c>
      <c r="I418" s="10" t="s">
        <v>32</v>
      </c>
      <c r="J418" s="10" t="s">
        <v>1084</v>
      </c>
      <c r="K418" s="10" t="s">
        <v>32</v>
      </c>
    </row>
    <row r="419" spans="1:11" x14ac:dyDescent="0.25">
      <c r="A419" s="8">
        <v>19450</v>
      </c>
      <c r="B419" s="9" t="s">
        <v>276</v>
      </c>
      <c r="C419" s="9" t="s">
        <v>284</v>
      </c>
      <c r="D419" s="10" t="s">
        <v>1084</v>
      </c>
      <c r="E419" s="10" t="s">
        <v>1086</v>
      </c>
      <c r="F419" s="10" t="s">
        <v>1084</v>
      </c>
      <c r="G419" s="10" t="s">
        <v>32</v>
      </c>
      <c r="H419" s="10" t="s">
        <v>1084</v>
      </c>
      <c r="I419" s="10" t="s">
        <v>32</v>
      </c>
      <c r="J419" s="10" t="s">
        <v>1084</v>
      </c>
      <c r="K419" s="10" t="s">
        <v>32</v>
      </c>
    </row>
    <row r="420" spans="1:11" x14ac:dyDescent="0.25">
      <c r="A420" s="8">
        <v>19455</v>
      </c>
      <c r="B420" s="9" t="s">
        <v>276</v>
      </c>
      <c r="C420" s="9" t="s">
        <v>285</v>
      </c>
      <c r="D420" s="10" t="s">
        <v>1084</v>
      </c>
      <c r="E420" s="10" t="s">
        <v>1086</v>
      </c>
      <c r="F420" s="10" t="s">
        <v>1085</v>
      </c>
      <c r="G420" s="10" t="s">
        <v>32</v>
      </c>
      <c r="H420" s="10" t="s">
        <v>1084</v>
      </c>
      <c r="I420" s="10" t="s">
        <v>32</v>
      </c>
      <c r="J420" s="10" t="s">
        <v>1084</v>
      </c>
      <c r="K420" s="10" t="s">
        <v>32</v>
      </c>
    </row>
    <row r="421" spans="1:11" x14ac:dyDescent="0.25">
      <c r="A421" s="8">
        <v>19473</v>
      </c>
      <c r="B421" s="9" t="s">
        <v>276</v>
      </c>
      <c r="C421" s="9" t="s">
        <v>125</v>
      </c>
      <c r="D421" s="10" t="s">
        <v>1084</v>
      </c>
      <c r="E421" s="10" t="s">
        <v>1084</v>
      </c>
      <c r="F421" s="10" t="s">
        <v>1084</v>
      </c>
      <c r="G421" s="10" t="s">
        <v>32</v>
      </c>
      <c r="H421" s="10" t="s">
        <v>1084</v>
      </c>
      <c r="I421" s="10" t="s">
        <v>32</v>
      </c>
      <c r="J421" s="10" t="s">
        <v>1084</v>
      </c>
      <c r="K421" s="10" t="s">
        <v>32</v>
      </c>
    </row>
    <row r="422" spans="1:11" x14ac:dyDescent="0.25">
      <c r="A422" s="8">
        <v>19513</v>
      </c>
      <c r="B422" s="9" t="s">
        <v>276</v>
      </c>
      <c r="C422" s="9" t="s">
        <v>892</v>
      </c>
      <c r="D422" s="10" t="s">
        <v>1084</v>
      </c>
      <c r="E422" s="10" t="s">
        <v>1086</v>
      </c>
      <c r="F422" s="10" t="s">
        <v>1084</v>
      </c>
      <c r="G422" s="10" t="s">
        <v>32</v>
      </c>
      <c r="H422" s="10" t="s">
        <v>1084</v>
      </c>
      <c r="I422" s="10" t="s">
        <v>32</v>
      </c>
      <c r="J422" s="10" t="s">
        <v>1084</v>
      </c>
      <c r="K422" s="10" t="s">
        <v>32</v>
      </c>
    </row>
    <row r="423" spans="1:11" x14ac:dyDescent="0.25">
      <c r="A423" s="8">
        <v>19517</v>
      </c>
      <c r="B423" s="9" t="s">
        <v>276</v>
      </c>
      <c r="C423" s="9" t="s">
        <v>286</v>
      </c>
      <c r="D423" s="10" t="s">
        <v>1085</v>
      </c>
      <c r="E423" s="10" t="s">
        <v>1086</v>
      </c>
      <c r="F423" s="10" t="s">
        <v>1084</v>
      </c>
      <c r="G423" s="10" t="s">
        <v>32</v>
      </c>
      <c r="H423" s="10" t="s">
        <v>1084</v>
      </c>
      <c r="I423" s="10" t="s">
        <v>32</v>
      </c>
      <c r="J423" s="10" t="s">
        <v>1084</v>
      </c>
      <c r="K423" s="10" t="s">
        <v>32</v>
      </c>
    </row>
    <row r="424" spans="1:11" x14ac:dyDescent="0.25">
      <c r="A424" s="8">
        <v>19532</v>
      </c>
      <c r="B424" s="9" t="s">
        <v>276</v>
      </c>
      <c r="C424" s="9" t="s">
        <v>287</v>
      </c>
      <c r="D424" s="10" t="s">
        <v>1084</v>
      </c>
      <c r="E424" s="10" t="s">
        <v>1086</v>
      </c>
      <c r="F424" s="10" t="s">
        <v>1084</v>
      </c>
      <c r="G424" s="10" t="s">
        <v>32</v>
      </c>
      <c r="H424" s="10" t="s">
        <v>1084</v>
      </c>
      <c r="I424" s="10" t="s">
        <v>32</v>
      </c>
      <c r="J424" s="10" t="s">
        <v>1084</v>
      </c>
      <c r="K424" s="10" t="s">
        <v>32</v>
      </c>
    </row>
    <row r="425" spans="1:11" x14ac:dyDescent="0.25">
      <c r="A425" s="8">
        <v>19533</v>
      </c>
      <c r="B425" s="9" t="s">
        <v>276</v>
      </c>
      <c r="C425" s="9" t="s">
        <v>288</v>
      </c>
      <c r="D425" s="10" t="s">
        <v>1084</v>
      </c>
      <c r="E425" s="10" t="s">
        <v>1085</v>
      </c>
      <c r="F425" s="10" t="s">
        <v>1085</v>
      </c>
      <c r="G425" s="10" t="s">
        <v>32</v>
      </c>
      <c r="H425" s="10" t="s">
        <v>1084</v>
      </c>
      <c r="I425" s="10" t="s">
        <v>32</v>
      </c>
      <c r="J425" s="10" t="s">
        <v>1084</v>
      </c>
      <c r="K425" s="10" t="s">
        <v>32</v>
      </c>
    </row>
    <row r="426" spans="1:11" x14ac:dyDescent="0.25">
      <c r="A426" s="8">
        <v>19548</v>
      </c>
      <c r="B426" s="9" t="s">
        <v>276</v>
      </c>
      <c r="C426" s="9" t="s">
        <v>289</v>
      </c>
      <c r="D426" s="10" t="s">
        <v>1084</v>
      </c>
      <c r="E426" s="10" t="s">
        <v>1086</v>
      </c>
      <c r="F426" s="10" t="s">
        <v>1084</v>
      </c>
      <c r="G426" s="10" t="s">
        <v>32</v>
      </c>
      <c r="H426" s="10" t="s">
        <v>1084</v>
      </c>
      <c r="I426" s="10" t="s">
        <v>32</v>
      </c>
      <c r="J426" s="10" t="s">
        <v>1084</v>
      </c>
      <c r="K426" s="10" t="s">
        <v>32</v>
      </c>
    </row>
    <row r="427" spans="1:11" x14ac:dyDescent="0.25">
      <c r="A427" s="8">
        <v>19001</v>
      </c>
      <c r="B427" s="9" t="s">
        <v>276</v>
      </c>
      <c r="C427" s="9" t="s">
        <v>290</v>
      </c>
      <c r="D427" s="10" t="s">
        <v>1085</v>
      </c>
      <c r="E427" s="10" t="s">
        <v>1086</v>
      </c>
      <c r="F427" s="10" t="s">
        <v>1085</v>
      </c>
      <c r="G427" s="10" t="s">
        <v>33</v>
      </c>
      <c r="H427" s="10" t="s">
        <v>1084</v>
      </c>
      <c r="I427" s="10" t="s">
        <v>32</v>
      </c>
      <c r="J427" s="10" t="s">
        <v>1084</v>
      </c>
      <c r="K427" s="10" t="s">
        <v>32</v>
      </c>
    </row>
    <row r="428" spans="1:11" x14ac:dyDescent="0.25">
      <c r="A428" s="8">
        <v>19573</v>
      </c>
      <c r="B428" s="9" t="s">
        <v>276</v>
      </c>
      <c r="C428" s="9" t="s">
        <v>893</v>
      </c>
      <c r="D428" s="10" t="s">
        <v>1085</v>
      </c>
      <c r="E428" s="10" t="s">
        <v>1086</v>
      </c>
      <c r="F428" s="10" t="s">
        <v>1085</v>
      </c>
      <c r="G428" s="10" t="s">
        <v>33</v>
      </c>
      <c r="H428" s="10" t="s">
        <v>1084</v>
      </c>
      <c r="I428" s="10" t="s">
        <v>32</v>
      </c>
      <c r="J428" s="10" t="s">
        <v>1084</v>
      </c>
      <c r="K428" s="10" t="s">
        <v>32</v>
      </c>
    </row>
    <row r="429" spans="1:11" x14ac:dyDescent="0.25">
      <c r="A429" s="8">
        <v>19585</v>
      </c>
      <c r="B429" s="9" t="s">
        <v>276</v>
      </c>
      <c r="C429" s="9" t="s">
        <v>894</v>
      </c>
      <c r="D429" s="10" t="s">
        <v>1084</v>
      </c>
      <c r="E429" s="10" t="s">
        <v>1086</v>
      </c>
      <c r="F429" s="10" t="s">
        <v>1084</v>
      </c>
      <c r="G429" s="10" t="s">
        <v>32</v>
      </c>
      <c r="H429" s="10" t="s">
        <v>1084</v>
      </c>
      <c r="I429" s="10" t="s">
        <v>32</v>
      </c>
      <c r="J429" s="10" t="s">
        <v>1084</v>
      </c>
      <c r="K429" s="10" t="s">
        <v>32</v>
      </c>
    </row>
    <row r="430" spans="1:11" x14ac:dyDescent="0.25">
      <c r="A430" s="8">
        <v>19622</v>
      </c>
      <c r="B430" s="9" t="s">
        <v>276</v>
      </c>
      <c r="C430" s="9" t="s">
        <v>291</v>
      </c>
      <c r="D430" s="10" t="s">
        <v>1084</v>
      </c>
      <c r="E430" s="10" t="s">
        <v>1086</v>
      </c>
      <c r="F430" s="10" t="s">
        <v>1084</v>
      </c>
      <c r="G430" s="10" t="s">
        <v>32</v>
      </c>
      <c r="H430" s="10" t="s">
        <v>1084</v>
      </c>
      <c r="I430" s="10" t="s">
        <v>32</v>
      </c>
      <c r="J430" s="10" t="s">
        <v>1084</v>
      </c>
      <c r="K430" s="10" t="s">
        <v>32</v>
      </c>
    </row>
    <row r="431" spans="1:11" x14ac:dyDescent="0.25">
      <c r="A431" s="8">
        <v>19693</v>
      </c>
      <c r="B431" s="9" t="s">
        <v>276</v>
      </c>
      <c r="C431" s="9" t="s">
        <v>292</v>
      </c>
      <c r="D431" s="10" t="s">
        <v>1085</v>
      </c>
      <c r="E431" s="10" t="s">
        <v>1086</v>
      </c>
      <c r="F431" s="10" t="s">
        <v>1084</v>
      </c>
      <c r="G431" s="10" t="s">
        <v>32</v>
      </c>
      <c r="H431" s="10" t="s">
        <v>1084</v>
      </c>
      <c r="I431" s="10" t="s">
        <v>32</v>
      </c>
      <c r="J431" s="10" t="s">
        <v>1084</v>
      </c>
      <c r="K431" s="10" t="s">
        <v>32</v>
      </c>
    </row>
    <row r="432" spans="1:11" x14ac:dyDescent="0.25">
      <c r="A432" s="8">
        <v>19701</v>
      </c>
      <c r="B432" s="9" t="s">
        <v>276</v>
      </c>
      <c r="C432" s="9" t="s">
        <v>293</v>
      </c>
      <c r="D432" s="10" t="s">
        <v>1084</v>
      </c>
      <c r="E432" s="10" t="s">
        <v>1086</v>
      </c>
      <c r="F432" s="10" t="s">
        <v>1084</v>
      </c>
      <c r="G432" s="10" t="s">
        <v>32</v>
      </c>
      <c r="H432" s="10" t="s">
        <v>1084</v>
      </c>
      <c r="I432" s="10" t="s">
        <v>32</v>
      </c>
      <c r="J432" s="10" t="s">
        <v>1084</v>
      </c>
      <c r="K432" s="10" t="s">
        <v>32</v>
      </c>
    </row>
    <row r="433" spans="1:11" x14ac:dyDescent="0.25">
      <c r="A433" s="8">
        <v>19698</v>
      </c>
      <c r="B433" s="9" t="s">
        <v>276</v>
      </c>
      <c r="C433" s="9" t="s">
        <v>294</v>
      </c>
      <c r="D433" s="10" t="s">
        <v>1084</v>
      </c>
      <c r="E433" s="10" t="s">
        <v>1086</v>
      </c>
      <c r="F433" s="10" t="s">
        <v>1084</v>
      </c>
      <c r="G433" s="10" t="s">
        <v>32</v>
      </c>
      <c r="H433" s="10" t="s">
        <v>1084</v>
      </c>
      <c r="I433" s="10" t="s">
        <v>32</v>
      </c>
      <c r="J433" s="10" t="s">
        <v>1084</v>
      </c>
      <c r="K433" s="10" t="s">
        <v>32</v>
      </c>
    </row>
    <row r="434" spans="1:11" x14ac:dyDescent="0.25">
      <c r="A434" s="8">
        <v>19743</v>
      </c>
      <c r="B434" s="9" t="s">
        <v>276</v>
      </c>
      <c r="C434" s="9" t="s">
        <v>895</v>
      </c>
      <c r="D434" s="10" t="s">
        <v>1084</v>
      </c>
      <c r="E434" s="10" t="s">
        <v>1086</v>
      </c>
      <c r="F434" s="10" t="s">
        <v>1085</v>
      </c>
      <c r="G434" s="10" t="s">
        <v>32</v>
      </c>
      <c r="H434" s="10" t="s">
        <v>1084</v>
      </c>
      <c r="I434" s="10" t="s">
        <v>32</v>
      </c>
      <c r="J434" s="10" t="s">
        <v>1084</v>
      </c>
      <c r="K434" s="10" t="s">
        <v>32</v>
      </c>
    </row>
    <row r="435" spans="1:11" x14ac:dyDescent="0.25">
      <c r="A435" s="8">
        <v>19760</v>
      </c>
      <c r="B435" s="9" t="s">
        <v>276</v>
      </c>
      <c r="C435" s="9" t="s">
        <v>295</v>
      </c>
      <c r="D435" s="10" t="s">
        <v>1084</v>
      </c>
      <c r="E435" s="10" t="s">
        <v>1086</v>
      </c>
      <c r="F435" s="10" t="s">
        <v>1084</v>
      </c>
      <c r="G435" s="10" t="s">
        <v>32</v>
      </c>
      <c r="H435" s="10" t="s">
        <v>1084</v>
      </c>
      <c r="I435" s="10" t="s">
        <v>32</v>
      </c>
      <c r="J435" s="10" t="s">
        <v>1084</v>
      </c>
      <c r="K435" s="10" t="s">
        <v>32</v>
      </c>
    </row>
    <row r="436" spans="1:11" x14ac:dyDescent="0.25">
      <c r="A436" s="8">
        <v>19780</v>
      </c>
      <c r="B436" s="9" t="s">
        <v>276</v>
      </c>
      <c r="C436" s="9" t="s">
        <v>296</v>
      </c>
      <c r="D436" s="10" t="s">
        <v>1084</v>
      </c>
      <c r="E436" s="10" t="s">
        <v>1086</v>
      </c>
      <c r="F436" s="10" t="s">
        <v>1084</v>
      </c>
      <c r="G436" s="10" t="s">
        <v>32</v>
      </c>
      <c r="H436" s="10" t="s">
        <v>1084</v>
      </c>
      <c r="I436" s="10" t="s">
        <v>32</v>
      </c>
      <c r="J436" s="10" t="s">
        <v>1084</v>
      </c>
      <c r="K436" s="10" t="s">
        <v>32</v>
      </c>
    </row>
    <row r="437" spans="1:11" x14ac:dyDescent="0.25">
      <c r="A437" s="8">
        <v>19785</v>
      </c>
      <c r="B437" s="9" t="s">
        <v>276</v>
      </c>
      <c r="C437" s="9" t="s">
        <v>297</v>
      </c>
      <c r="D437" s="10" t="s">
        <v>1085</v>
      </c>
      <c r="E437" s="10" t="s">
        <v>1084</v>
      </c>
      <c r="F437" s="10" t="s">
        <v>1084</v>
      </c>
      <c r="G437" s="10" t="s">
        <v>32</v>
      </c>
      <c r="H437" s="10" t="s">
        <v>1084</v>
      </c>
      <c r="I437" s="10" t="s">
        <v>32</v>
      </c>
      <c r="J437" s="10" t="s">
        <v>1084</v>
      </c>
      <c r="K437" s="10" t="s">
        <v>32</v>
      </c>
    </row>
    <row r="438" spans="1:11" x14ac:dyDescent="0.25">
      <c r="A438" s="8">
        <v>19807</v>
      </c>
      <c r="B438" s="9" t="s">
        <v>276</v>
      </c>
      <c r="C438" s="9" t="s">
        <v>298</v>
      </c>
      <c r="D438" s="10" t="s">
        <v>1084</v>
      </c>
      <c r="E438" s="10" t="s">
        <v>1086</v>
      </c>
      <c r="F438" s="10" t="s">
        <v>1084</v>
      </c>
      <c r="G438" s="10" t="s">
        <v>32</v>
      </c>
      <c r="H438" s="10" t="s">
        <v>1084</v>
      </c>
      <c r="I438" s="10" t="s">
        <v>32</v>
      </c>
      <c r="J438" s="10" t="s">
        <v>1084</v>
      </c>
      <c r="K438" s="10" t="s">
        <v>32</v>
      </c>
    </row>
    <row r="439" spans="1:11" x14ac:dyDescent="0.25">
      <c r="A439" s="8">
        <v>19809</v>
      </c>
      <c r="B439" s="9" t="s">
        <v>276</v>
      </c>
      <c r="C439" s="9" t="s">
        <v>896</v>
      </c>
      <c r="D439" s="10" t="s">
        <v>1085</v>
      </c>
      <c r="E439" s="10" t="s">
        <v>1086</v>
      </c>
      <c r="F439" s="10" t="s">
        <v>1084</v>
      </c>
      <c r="G439" s="10" t="s">
        <v>32</v>
      </c>
      <c r="H439" s="10" t="s">
        <v>1084</v>
      </c>
      <c r="I439" s="10" t="s">
        <v>32</v>
      </c>
      <c r="J439" s="10" t="s">
        <v>1084</v>
      </c>
      <c r="K439" s="10" t="s">
        <v>32</v>
      </c>
    </row>
    <row r="440" spans="1:11" x14ac:dyDescent="0.25">
      <c r="A440" s="8">
        <v>19821</v>
      </c>
      <c r="B440" s="9" t="s">
        <v>276</v>
      </c>
      <c r="C440" s="9" t="s">
        <v>299</v>
      </c>
      <c r="D440" s="10" t="s">
        <v>1085</v>
      </c>
      <c r="E440" s="10" t="s">
        <v>1084</v>
      </c>
      <c r="F440" s="10" t="s">
        <v>1084</v>
      </c>
      <c r="G440" s="10" t="s">
        <v>32</v>
      </c>
      <c r="H440" s="10" t="s">
        <v>1084</v>
      </c>
      <c r="I440" s="10" t="s">
        <v>32</v>
      </c>
      <c r="J440" s="10" t="s">
        <v>1084</v>
      </c>
      <c r="K440" s="10" t="s">
        <v>32</v>
      </c>
    </row>
    <row r="441" spans="1:11" x14ac:dyDescent="0.25">
      <c r="A441" s="8">
        <v>19824</v>
      </c>
      <c r="B441" s="9" t="s">
        <v>276</v>
      </c>
      <c r="C441" s="9" t="s">
        <v>897</v>
      </c>
      <c r="D441" s="10" t="s">
        <v>1085</v>
      </c>
      <c r="E441" s="10" t="s">
        <v>1086</v>
      </c>
      <c r="F441" s="10" t="s">
        <v>1084</v>
      </c>
      <c r="G441" s="10" t="s">
        <v>32</v>
      </c>
      <c r="H441" s="10" t="s">
        <v>1084</v>
      </c>
      <c r="I441" s="10" t="s">
        <v>32</v>
      </c>
      <c r="J441" s="10" t="s">
        <v>1084</v>
      </c>
      <c r="K441" s="10" t="s">
        <v>32</v>
      </c>
    </row>
    <row r="442" spans="1:11" x14ac:dyDescent="0.25">
      <c r="A442" s="8">
        <v>19845</v>
      </c>
      <c r="B442" s="9" t="s">
        <v>276</v>
      </c>
      <c r="C442" s="9" t="s">
        <v>300</v>
      </c>
      <c r="D442" s="10" t="s">
        <v>1084</v>
      </c>
      <c r="E442" s="10" t="s">
        <v>1086</v>
      </c>
      <c r="F442" s="10" t="s">
        <v>1084</v>
      </c>
      <c r="G442" s="10" t="s">
        <v>32</v>
      </c>
      <c r="H442" s="10" t="s">
        <v>1084</v>
      </c>
      <c r="I442" s="10" t="s">
        <v>32</v>
      </c>
      <c r="J442" s="10" t="s">
        <v>1084</v>
      </c>
      <c r="K442" s="10" t="s">
        <v>32</v>
      </c>
    </row>
    <row r="443" spans="1:11" x14ac:dyDescent="0.25">
      <c r="A443" s="8">
        <v>20011</v>
      </c>
      <c r="B443" s="9" t="s">
        <v>301</v>
      </c>
      <c r="C443" s="9" t="s">
        <v>302</v>
      </c>
      <c r="D443" s="10" t="s">
        <v>1085</v>
      </c>
      <c r="E443" s="10" t="s">
        <v>1086</v>
      </c>
      <c r="F443" s="10" t="s">
        <v>1084</v>
      </c>
      <c r="G443" s="10" t="s">
        <v>32</v>
      </c>
      <c r="H443" s="10" t="s">
        <v>1084</v>
      </c>
      <c r="I443" s="10" t="s">
        <v>32</v>
      </c>
      <c r="J443" s="10" t="s">
        <v>1084</v>
      </c>
      <c r="K443" s="10" t="s">
        <v>32</v>
      </c>
    </row>
    <row r="444" spans="1:11" x14ac:dyDescent="0.25">
      <c r="A444" s="8">
        <v>20013</v>
      </c>
      <c r="B444" s="9" t="s">
        <v>301</v>
      </c>
      <c r="C444" s="9" t="s">
        <v>898</v>
      </c>
      <c r="D444" s="10" t="s">
        <v>1084</v>
      </c>
      <c r="E444" s="10" t="s">
        <v>1086</v>
      </c>
      <c r="F444" s="10" t="s">
        <v>1084</v>
      </c>
      <c r="G444" s="10" t="s">
        <v>32</v>
      </c>
      <c r="H444" s="10" t="s">
        <v>1084</v>
      </c>
      <c r="I444" s="10" t="s">
        <v>32</v>
      </c>
      <c r="J444" s="10" t="s">
        <v>1084</v>
      </c>
      <c r="K444" s="10" t="s">
        <v>32</v>
      </c>
    </row>
    <row r="445" spans="1:11" x14ac:dyDescent="0.25">
      <c r="A445" s="8">
        <v>20032</v>
      </c>
      <c r="B445" s="9" t="s">
        <v>301</v>
      </c>
      <c r="C445" s="9" t="s">
        <v>899</v>
      </c>
      <c r="D445" s="10" t="s">
        <v>1085</v>
      </c>
      <c r="E445" s="10" t="s">
        <v>1084</v>
      </c>
      <c r="F445" s="10" t="s">
        <v>1084</v>
      </c>
      <c r="G445" s="10" t="s">
        <v>32</v>
      </c>
      <c r="H445" s="10" t="s">
        <v>1084</v>
      </c>
      <c r="I445" s="10" t="s">
        <v>32</v>
      </c>
      <c r="J445" s="10" t="s">
        <v>1084</v>
      </c>
      <c r="K445" s="10" t="s">
        <v>32</v>
      </c>
    </row>
    <row r="446" spans="1:11" x14ac:dyDescent="0.25">
      <c r="A446" s="8">
        <v>20045</v>
      </c>
      <c r="B446" s="9" t="s">
        <v>301</v>
      </c>
      <c r="C446" s="9" t="s">
        <v>303</v>
      </c>
      <c r="D446" s="10" t="s">
        <v>1084</v>
      </c>
      <c r="E446" s="10" t="s">
        <v>1086</v>
      </c>
      <c r="F446" s="10" t="s">
        <v>1084</v>
      </c>
      <c r="G446" s="10" t="s">
        <v>32</v>
      </c>
      <c r="H446" s="10" t="s">
        <v>1084</v>
      </c>
      <c r="I446" s="10" t="s">
        <v>32</v>
      </c>
      <c r="J446" s="10" t="s">
        <v>1084</v>
      </c>
      <c r="K446" s="10" t="s">
        <v>32</v>
      </c>
    </row>
    <row r="447" spans="1:11" x14ac:dyDescent="0.25">
      <c r="A447" s="8">
        <v>20060</v>
      </c>
      <c r="B447" s="9" t="s">
        <v>301</v>
      </c>
      <c r="C447" s="9" t="s">
        <v>304</v>
      </c>
      <c r="D447" s="10" t="s">
        <v>1084</v>
      </c>
      <c r="E447" s="10" t="s">
        <v>1086</v>
      </c>
      <c r="F447" s="10" t="s">
        <v>1085</v>
      </c>
      <c r="G447" s="10" t="s">
        <v>32</v>
      </c>
      <c r="H447" s="10" t="s">
        <v>1084</v>
      </c>
      <c r="I447" s="10" t="s">
        <v>32</v>
      </c>
      <c r="J447" s="10" t="s">
        <v>1084</v>
      </c>
      <c r="K447" s="10" t="s">
        <v>32</v>
      </c>
    </row>
    <row r="448" spans="1:11" x14ac:dyDescent="0.25">
      <c r="A448" s="8">
        <v>20175</v>
      </c>
      <c r="B448" s="9" t="s">
        <v>301</v>
      </c>
      <c r="C448" s="9" t="s">
        <v>305</v>
      </c>
      <c r="D448" s="10" t="s">
        <v>1084</v>
      </c>
      <c r="E448" s="10" t="s">
        <v>1086</v>
      </c>
      <c r="F448" s="10" t="s">
        <v>1084</v>
      </c>
      <c r="G448" s="10" t="s">
        <v>32</v>
      </c>
      <c r="H448" s="10" t="s">
        <v>1084</v>
      </c>
      <c r="I448" s="10" t="s">
        <v>32</v>
      </c>
      <c r="J448" s="10" t="s">
        <v>1084</v>
      </c>
      <c r="K448" s="10" t="s">
        <v>32</v>
      </c>
    </row>
    <row r="449" spans="1:11" x14ac:dyDescent="0.25">
      <c r="A449" s="8">
        <v>20178</v>
      </c>
      <c r="B449" s="9" t="s">
        <v>301</v>
      </c>
      <c r="C449" s="9" t="s">
        <v>900</v>
      </c>
      <c r="D449" s="10" t="s">
        <v>1084</v>
      </c>
      <c r="E449" s="10" t="s">
        <v>1084</v>
      </c>
      <c r="F449" s="10" t="s">
        <v>1084</v>
      </c>
      <c r="G449" s="10" t="s">
        <v>32</v>
      </c>
      <c r="H449" s="10" t="s">
        <v>1084</v>
      </c>
      <c r="I449" s="10" t="s">
        <v>32</v>
      </c>
      <c r="J449" s="10" t="s">
        <v>1084</v>
      </c>
      <c r="K449" s="10" t="s">
        <v>32</v>
      </c>
    </row>
    <row r="450" spans="1:11" x14ac:dyDescent="0.25">
      <c r="A450" s="8">
        <v>20228</v>
      </c>
      <c r="B450" s="9" t="s">
        <v>301</v>
      </c>
      <c r="C450" s="9" t="s">
        <v>306</v>
      </c>
      <c r="D450" s="10" t="s">
        <v>1084</v>
      </c>
      <c r="E450" s="10" t="s">
        <v>1086</v>
      </c>
      <c r="F450" s="10" t="s">
        <v>1084</v>
      </c>
      <c r="G450" s="10" t="s">
        <v>32</v>
      </c>
      <c r="H450" s="10" t="s">
        <v>1084</v>
      </c>
      <c r="I450" s="10" t="s">
        <v>32</v>
      </c>
      <c r="J450" s="10" t="s">
        <v>1084</v>
      </c>
      <c r="K450" s="10" t="s">
        <v>32</v>
      </c>
    </row>
    <row r="451" spans="1:11" x14ac:dyDescent="0.25">
      <c r="A451" s="8">
        <v>20238</v>
      </c>
      <c r="B451" s="9" t="s">
        <v>301</v>
      </c>
      <c r="C451" s="9" t="s">
        <v>901</v>
      </c>
      <c r="D451" s="10" t="s">
        <v>1085</v>
      </c>
      <c r="E451" s="10" t="s">
        <v>1086</v>
      </c>
      <c r="F451" s="10" t="s">
        <v>1084</v>
      </c>
      <c r="G451" s="10" t="s">
        <v>32</v>
      </c>
      <c r="H451" s="10" t="s">
        <v>1084</v>
      </c>
      <c r="I451" s="10" t="s">
        <v>32</v>
      </c>
      <c r="J451" s="10" t="s">
        <v>1084</v>
      </c>
      <c r="K451" s="10" t="s">
        <v>32</v>
      </c>
    </row>
    <row r="452" spans="1:11" x14ac:dyDescent="0.25">
      <c r="A452" s="8">
        <v>20250</v>
      </c>
      <c r="B452" s="9" t="s">
        <v>301</v>
      </c>
      <c r="C452" s="9" t="s">
        <v>307</v>
      </c>
      <c r="D452" s="10" t="s">
        <v>1084</v>
      </c>
      <c r="E452" s="10" t="s">
        <v>1086</v>
      </c>
      <c r="F452" s="10" t="s">
        <v>1084</v>
      </c>
      <c r="G452" s="10" t="s">
        <v>32</v>
      </c>
      <c r="H452" s="10" t="s">
        <v>1084</v>
      </c>
      <c r="I452" s="10" t="s">
        <v>32</v>
      </c>
      <c r="J452" s="10" t="s">
        <v>1084</v>
      </c>
      <c r="K452" s="10" t="s">
        <v>32</v>
      </c>
    </row>
    <row r="453" spans="1:11" x14ac:dyDescent="0.25">
      <c r="A453" s="8">
        <v>20295</v>
      </c>
      <c r="B453" s="9" t="s">
        <v>301</v>
      </c>
      <c r="C453" s="9" t="s">
        <v>308</v>
      </c>
      <c r="D453" s="10" t="s">
        <v>1084</v>
      </c>
      <c r="E453" s="10" t="s">
        <v>1086</v>
      </c>
      <c r="F453" s="10" t="s">
        <v>1084</v>
      </c>
      <c r="G453" s="10" t="s">
        <v>32</v>
      </c>
      <c r="H453" s="10" t="s">
        <v>1084</v>
      </c>
      <c r="I453" s="10" t="s">
        <v>32</v>
      </c>
      <c r="J453" s="10" t="s">
        <v>1084</v>
      </c>
      <c r="K453" s="10" t="s">
        <v>32</v>
      </c>
    </row>
    <row r="454" spans="1:11" x14ac:dyDescent="0.25">
      <c r="A454" s="8">
        <v>20310</v>
      </c>
      <c r="B454" s="9" t="s">
        <v>301</v>
      </c>
      <c r="C454" s="9" t="s">
        <v>902</v>
      </c>
      <c r="D454" s="10" t="s">
        <v>1085</v>
      </c>
      <c r="E454" s="10" t="s">
        <v>1084</v>
      </c>
      <c r="F454" s="10" t="s">
        <v>1084</v>
      </c>
      <c r="G454" s="10" t="s">
        <v>32</v>
      </c>
      <c r="H454" s="10" t="s">
        <v>1084</v>
      </c>
      <c r="I454" s="10" t="s">
        <v>32</v>
      </c>
      <c r="J454" s="10" t="s">
        <v>1084</v>
      </c>
      <c r="K454" s="10" t="s">
        <v>32</v>
      </c>
    </row>
    <row r="455" spans="1:11" x14ac:dyDescent="0.25">
      <c r="A455" s="8">
        <v>20383</v>
      </c>
      <c r="B455" s="9" t="s">
        <v>301</v>
      </c>
      <c r="C455" s="9" t="s">
        <v>309</v>
      </c>
      <c r="D455" s="10" t="s">
        <v>1084</v>
      </c>
      <c r="E455" s="10" t="s">
        <v>1086</v>
      </c>
      <c r="F455" s="10" t="s">
        <v>1084</v>
      </c>
      <c r="G455" s="10" t="s">
        <v>32</v>
      </c>
      <c r="H455" s="10" t="s">
        <v>1084</v>
      </c>
      <c r="I455" s="10" t="s">
        <v>32</v>
      </c>
      <c r="J455" s="10" t="s">
        <v>1084</v>
      </c>
      <c r="K455" s="10" t="s">
        <v>32</v>
      </c>
    </row>
    <row r="456" spans="1:11" x14ac:dyDescent="0.25">
      <c r="A456" s="8">
        <v>20400</v>
      </c>
      <c r="B456" s="9" t="s">
        <v>301</v>
      </c>
      <c r="C456" s="9" t="s">
        <v>310</v>
      </c>
      <c r="D456" s="10" t="s">
        <v>1085</v>
      </c>
      <c r="E456" s="10" t="s">
        <v>1086</v>
      </c>
      <c r="F456" s="10" t="s">
        <v>1084</v>
      </c>
      <c r="G456" s="10" t="s">
        <v>32</v>
      </c>
      <c r="H456" s="10" t="s">
        <v>1084</v>
      </c>
      <c r="I456" s="10" t="s">
        <v>32</v>
      </c>
      <c r="J456" s="10" t="s">
        <v>1084</v>
      </c>
      <c r="K456" s="10" t="s">
        <v>32</v>
      </c>
    </row>
    <row r="457" spans="1:11" x14ac:dyDescent="0.25">
      <c r="A457" s="8">
        <v>20621</v>
      </c>
      <c r="B457" s="9" t="s">
        <v>301</v>
      </c>
      <c r="C457" s="9" t="s">
        <v>313</v>
      </c>
      <c r="D457" s="10" t="s">
        <v>1084</v>
      </c>
      <c r="E457" s="10" t="s">
        <v>1086</v>
      </c>
      <c r="F457" s="10" t="s">
        <v>1085</v>
      </c>
      <c r="G457" s="10" t="s">
        <v>32</v>
      </c>
      <c r="H457" s="10" t="s">
        <v>1084</v>
      </c>
      <c r="I457" s="10" t="s">
        <v>32</v>
      </c>
      <c r="J457" s="10" t="s">
        <v>1084</v>
      </c>
      <c r="K457" s="10" t="s">
        <v>32</v>
      </c>
    </row>
    <row r="458" spans="1:11" x14ac:dyDescent="0.25">
      <c r="A458" s="8">
        <v>20443</v>
      </c>
      <c r="B458" s="9" t="s">
        <v>301</v>
      </c>
      <c r="C458" s="9" t="s">
        <v>311</v>
      </c>
      <c r="D458" s="10" t="s">
        <v>1084</v>
      </c>
      <c r="E458" s="10" t="s">
        <v>1086</v>
      </c>
      <c r="F458" s="10" t="s">
        <v>1084</v>
      </c>
      <c r="G458" s="10" t="s">
        <v>32</v>
      </c>
      <c r="H458" s="10" t="s">
        <v>1084</v>
      </c>
      <c r="I458" s="10" t="s">
        <v>32</v>
      </c>
      <c r="J458" s="10" t="s">
        <v>1084</v>
      </c>
      <c r="K458" s="10" t="s">
        <v>32</v>
      </c>
    </row>
    <row r="459" spans="1:11" x14ac:dyDescent="0.25">
      <c r="A459" s="8">
        <v>20517</v>
      </c>
      <c r="B459" s="9" t="s">
        <v>301</v>
      </c>
      <c r="C459" s="9" t="s">
        <v>903</v>
      </c>
      <c r="D459" s="10" t="s">
        <v>1085</v>
      </c>
      <c r="E459" s="10" t="s">
        <v>1086</v>
      </c>
      <c r="F459" s="10" t="s">
        <v>1085</v>
      </c>
      <c r="G459" s="10" t="s">
        <v>33</v>
      </c>
      <c r="H459" s="10" t="s">
        <v>1084</v>
      </c>
      <c r="I459" s="10" t="s">
        <v>32</v>
      </c>
      <c r="J459" s="10" t="s">
        <v>1084</v>
      </c>
      <c r="K459" s="10" t="s">
        <v>32</v>
      </c>
    </row>
    <row r="460" spans="1:11" x14ac:dyDescent="0.25">
      <c r="A460" s="8">
        <v>20550</v>
      </c>
      <c r="B460" s="9" t="s">
        <v>301</v>
      </c>
      <c r="C460" s="9" t="s">
        <v>904</v>
      </c>
      <c r="D460" s="10" t="s">
        <v>1084</v>
      </c>
      <c r="E460" s="10" t="s">
        <v>1086</v>
      </c>
      <c r="F460" s="10" t="s">
        <v>1084</v>
      </c>
      <c r="G460" s="10" t="s">
        <v>32</v>
      </c>
      <c r="H460" s="10" t="s">
        <v>1084</v>
      </c>
      <c r="I460" s="10" t="s">
        <v>32</v>
      </c>
      <c r="J460" s="10" t="s">
        <v>1084</v>
      </c>
      <c r="K460" s="10" t="s">
        <v>32</v>
      </c>
    </row>
    <row r="461" spans="1:11" x14ac:dyDescent="0.25">
      <c r="A461" s="8">
        <v>20570</v>
      </c>
      <c r="B461" s="9" t="s">
        <v>301</v>
      </c>
      <c r="C461" s="9" t="s">
        <v>312</v>
      </c>
      <c r="D461" s="10" t="s">
        <v>1084</v>
      </c>
      <c r="E461" s="10" t="s">
        <v>1086</v>
      </c>
      <c r="F461" s="10" t="s">
        <v>1084</v>
      </c>
      <c r="G461" s="10" t="s">
        <v>32</v>
      </c>
      <c r="H461" s="10" t="s">
        <v>1084</v>
      </c>
      <c r="I461" s="10" t="s">
        <v>32</v>
      </c>
      <c r="J461" s="10" t="s">
        <v>1084</v>
      </c>
      <c r="K461" s="10" t="s">
        <v>32</v>
      </c>
    </row>
    <row r="462" spans="1:11" x14ac:dyDescent="0.25">
      <c r="A462" s="8">
        <v>20614</v>
      </c>
      <c r="B462" s="9" t="s">
        <v>301</v>
      </c>
      <c r="C462" s="9" t="s">
        <v>905</v>
      </c>
      <c r="D462" s="10" t="s">
        <v>1084</v>
      </c>
      <c r="E462" s="10" t="s">
        <v>1086</v>
      </c>
      <c r="F462" s="10" t="s">
        <v>1085</v>
      </c>
      <c r="G462" s="10" t="s">
        <v>32</v>
      </c>
      <c r="H462" s="10" t="s">
        <v>1084</v>
      </c>
      <c r="I462" s="10" t="s">
        <v>32</v>
      </c>
      <c r="J462" s="10" t="s">
        <v>1084</v>
      </c>
      <c r="K462" s="10" t="s">
        <v>32</v>
      </c>
    </row>
    <row r="463" spans="1:11" x14ac:dyDescent="0.25">
      <c r="A463" s="8">
        <v>20710</v>
      </c>
      <c r="B463" s="9" t="s">
        <v>301</v>
      </c>
      <c r="C463" s="9" t="s">
        <v>314</v>
      </c>
      <c r="D463" s="10" t="s">
        <v>1084</v>
      </c>
      <c r="E463" s="10" t="s">
        <v>1086</v>
      </c>
      <c r="F463" s="10" t="s">
        <v>1084</v>
      </c>
      <c r="G463" s="10" t="s">
        <v>32</v>
      </c>
      <c r="H463" s="10" t="s">
        <v>1084</v>
      </c>
      <c r="I463" s="10" t="s">
        <v>32</v>
      </c>
      <c r="J463" s="10" t="s">
        <v>1084</v>
      </c>
      <c r="K463" s="10" t="s">
        <v>32</v>
      </c>
    </row>
    <row r="464" spans="1:11" x14ac:dyDescent="0.25">
      <c r="A464" s="8">
        <v>20750</v>
      </c>
      <c r="B464" s="9" t="s">
        <v>301</v>
      </c>
      <c r="C464" s="9" t="s">
        <v>906</v>
      </c>
      <c r="D464" s="10" t="s">
        <v>1084</v>
      </c>
      <c r="E464" s="10" t="s">
        <v>1086</v>
      </c>
      <c r="F464" s="10" t="s">
        <v>1084</v>
      </c>
      <c r="G464" s="10" t="s">
        <v>32</v>
      </c>
      <c r="H464" s="10" t="s">
        <v>1084</v>
      </c>
      <c r="I464" s="10" t="s">
        <v>32</v>
      </c>
      <c r="J464" s="10" t="s">
        <v>1084</v>
      </c>
      <c r="K464" s="10" t="s">
        <v>32</v>
      </c>
    </row>
    <row r="465" spans="1:11" x14ac:dyDescent="0.25">
      <c r="A465" s="8">
        <v>20770</v>
      </c>
      <c r="B465" s="9" t="s">
        <v>301</v>
      </c>
      <c r="C465" s="9" t="s">
        <v>525</v>
      </c>
      <c r="D465" s="10" t="s">
        <v>1084</v>
      </c>
      <c r="E465" s="10" t="s">
        <v>1086</v>
      </c>
      <c r="F465" s="10" t="s">
        <v>1084</v>
      </c>
      <c r="G465" s="10" t="s">
        <v>32</v>
      </c>
      <c r="H465" s="10" t="s">
        <v>1084</v>
      </c>
      <c r="I465" s="10" t="s">
        <v>32</v>
      </c>
      <c r="J465" s="10" t="s">
        <v>1084</v>
      </c>
      <c r="K465" s="10" t="s">
        <v>32</v>
      </c>
    </row>
    <row r="466" spans="1:11" x14ac:dyDescent="0.25">
      <c r="A466" s="8">
        <v>20787</v>
      </c>
      <c r="B466" s="9" t="s">
        <v>301</v>
      </c>
      <c r="C466" s="9" t="s">
        <v>907</v>
      </c>
      <c r="D466" s="10" t="s">
        <v>1085</v>
      </c>
      <c r="E466" s="10" t="s">
        <v>1084</v>
      </c>
      <c r="F466" s="10" t="s">
        <v>1084</v>
      </c>
      <c r="G466" s="10" t="s">
        <v>32</v>
      </c>
      <c r="H466" s="10" t="s">
        <v>1084</v>
      </c>
      <c r="I466" s="10" t="s">
        <v>32</v>
      </c>
      <c r="J466" s="10" t="s">
        <v>1084</v>
      </c>
      <c r="K466" s="10" t="s">
        <v>32</v>
      </c>
    </row>
    <row r="467" spans="1:11" x14ac:dyDescent="0.25">
      <c r="A467" s="8">
        <v>20001</v>
      </c>
      <c r="B467" s="9" t="s">
        <v>301</v>
      </c>
      <c r="C467" s="9" t="s">
        <v>315</v>
      </c>
      <c r="D467" s="10" t="s">
        <v>1084</v>
      </c>
      <c r="E467" s="10" t="s">
        <v>1086</v>
      </c>
      <c r="F467" s="10" t="s">
        <v>1084</v>
      </c>
      <c r="G467" s="10" t="s">
        <v>32</v>
      </c>
      <c r="H467" s="10" t="s">
        <v>1084</v>
      </c>
      <c r="I467" s="10" t="s">
        <v>32</v>
      </c>
      <c r="J467" s="10" t="s">
        <v>1084</v>
      </c>
      <c r="K467" s="10" t="s">
        <v>32</v>
      </c>
    </row>
    <row r="468" spans="1:11" x14ac:dyDescent="0.25">
      <c r="A468" s="8">
        <v>27006</v>
      </c>
      <c r="B468" s="9" t="s">
        <v>316</v>
      </c>
      <c r="C468" s="9" t="s">
        <v>908</v>
      </c>
      <c r="D468" s="10" t="s">
        <v>1084</v>
      </c>
      <c r="E468" s="10" t="s">
        <v>1086</v>
      </c>
      <c r="F468" s="10" t="s">
        <v>1085</v>
      </c>
      <c r="G468" s="10" t="s">
        <v>32</v>
      </c>
      <c r="H468" s="10" t="s">
        <v>1084</v>
      </c>
      <c r="I468" s="10" t="s">
        <v>32</v>
      </c>
      <c r="J468" s="10" t="s">
        <v>1084</v>
      </c>
      <c r="K468" s="10" t="s">
        <v>32</v>
      </c>
    </row>
    <row r="469" spans="1:11" x14ac:dyDescent="0.25">
      <c r="A469" s="8">
        <v>27025</v>
      </c>
      <c r="B469" s="9" t="s">
        <v>316</v>
      </c>
      <c r="C469" s="9" t="s">
        <v>317</v>
      </c>
      <c r="D469" s="10" t="s">
        <v>1084</v>
      </c>
      <c r="E469" s="10" t="s">
        <v>1086</v>
      </c>
      <c r="F469" s="10" t="s">
        <v>1084</v>
      </c>
      <c r="G469" s="10" t="s">
        <v>32</v>
      </c>
      <c r="H469" s="10" t="s">
        <v>1084</v>
      </c>
      <c r="I469" s="10" t="s">
        <v>32</v>
      </c>
      <c r="J469" s="10" t="s">
        <v>1084</v>
      </c>
      <c r="K469" s="10" t="s">
        <v>32</v>
      </c>
    </row>
    <row r="470" spans="1:11" x14ac:dyDescent="0.25">
      <c r="A470" s="8">
        <v>27050</v>
      </c>
      <c r="B470" s="9" t="s">
        <v>316</v>
      </c>
      <c r="C470" s="9" t="s">
        <v>318</v>
      </c>
      <c r="D470" s="10" t="s">
        <v>1084</v>
      </c>
      <c r="E470" s="10" t="s">
        <v>1085</v>
      </c>
      <c r="F470" s="10" t="s">
        <v>1085</v>
      </c>
      <c r="G470" s="10" t="s">
        <v>32</v>
      </c>
      <c r="H470" s="10" t="s">
        <v>1084</v>
      </c>
      <c r="I470" s="10" t="s">
        <v>32</v>
      </c>
      <c r="J470" s="10" t="s">
        <v>1084</v>
      </c>
      <c r="K470" s="10" t="s">
        <v>32</v>
      </c>
    </row>
    <row r="471" spans="1:11" x14ac:dyDescent="0.25">
      <c r="A471" s="8">
        <v>27073</v>
      </c>
      <c r="B471" s="9" t="s">
        <v>316</v>
      </c>
      <c r="C471" s="9" t="s">
        <v>319</v>
      </c>
      <c r="D471" s="10" t="s">
        <v>1084</v>
      </c>
      <c r="E471" s="10" t="s">
        <v>1086</v>
      </c>
      <c r="F471" s="10" t="s">
        <v>1084</v>
      </c>
      <c r="G471" s="10" t="s">
        <v>32</v>
      </c>
      <c r="H471" s="10" t="s">
        <v>1084</v>
      </c>
      <c r="I471" s="10" t="s">
        <v>32</v>
      </c>
      <c r="J471" s="10" t="s">
        <v>1084</v>
      </c>
      <c r="K471" s="10" t="s">
        <v>32</v>
      </c>
    </row>
    <row r="472" spans="1:11" x14ac:dyDescent="0.25">
      <c r="A472" s="8">
        <v>27075</v>
      </c>
      <c r="B472" s="9" t="s">
        <v>316</v>
      </c>
      <c r="C472" s="9" t="s">
        <v>320</v>
      </c>
      <c r="D472" s="10" t="s">
        <v>1084</v>
      </c>
      <c r="E472" s="10" t="s">
        <v>1086</v>
      </c>
      <c r="F472" s="10" t="s">
        <v>1084</v>
      </c>
      <c r="G472" s="10" t="s">
        <v>32</v>
      </c>
      <c r="H472" s="10" t="s">
        <v>1084</v>
      </c>
      <c r="I472" s="10" t="s">
        <v>32</v>
      </c>
      <c r="J472" s="10" t="s">
        <v>1084</v>
      </c>
      <c r="K472" s="10" t="s">
        <v>32</v>
      </c>
    </row>
    <row r="473" spans="1:11" x14ac:dyDescent="0.25">
      <c r="A473" s="8">
        <v>27077</v>
      </c>
      <c r="B473" s="9" t="s">
        <v>316</v>
      </c>
      <c r="C473" s="9" t="s">
        <v>321</v>
      </c>
      <c r="D473" s="10" t="s">
        <v>1084</v>
      </c>
      <c r="E473" s="10" t="s">
        <v>1086</v>
      </c>
      <c r="F473" s="10" t="s">
        <v>1084</v>
      </c>
      <c r="G473" s="10" t="s">
        <v>32</v>
      </c>
      <c r="H473" s="10" t="s">
        <v>1084</v>
      </c>
      <c r="I473" s="10" t="s">
        <v>32</v>
      </c>
      <c r="J473" s="10" t="s">
        <v>1084</v>
      </c>
      <c r="K473" s="10" t="s">
        <v>32</v>
      </c>
    </row>
    <row r="474" spans="1:11" x14ac:dyDescent="0.25">
      <c r="A474" s="8">
        <v>27099</v>
      </c>
      <c r="B474" s="9" t="s">
        <v>316</v>
      </c>
      <c r="C474" s="9" t="s">
        <v>322</v>
      </c>
      <c r="D474" s="10" t="s">
        <v>1085</v>
      </c>
      <c r="E474" s="10" t="s">
        <v>1084</v>
      </c>
      <c r="F474" s="10" t="s">
        <v>1084</v>
      </c>
      <c r="G474" s="10" t="s">
        <v>32</v>
      </c>
      <c r="H474" s="10" t="s">
        <v>1084</v>
      </c>
      <c r="I474" s="10" t="s">
        <v>32</v>
      </c>
      <c r="J474" s="10" t="s">
        <v>1084</v>
      </c>
      <c r="K474" s="10" t="s">
        <v>32</v>
      </c>
    </row>
    <row r="475" spans="1:11" x14ac:dyDescent="0.25">
      <c r="A475" s="8">
        <v>27150</v>
      </c>
      <c r="B475" s="9" t="s">
        <v>316</v>
      </c>
      <c r="C475" s="9" t="s">
        <v>909</v>
      </c>
      <c r="D475" s="10" t="s">
        <v>1085</v>
      </c>
      <c r="E475" s="10" t="s">
        <v>1086</v>
      </c>
      <c r="F475" s="10" t="s">
        <v>1085</v>
      </c>
      <c r="G475" s="10" t="s">
        <v>33</v>
      </c>
      <c r="H475" s="10" t="s">
        <v>1084</v>
      </c>
      <c r="I475" s="10" t="s">
        <v>32</v>
      </c>
      <c r="J475" s="10" t="s">
        <v>1085</v>
      </c>
      <c r="K475" s="10" t="s">
        <v>117</v>
      </c>
    </row>
    <row r="476" spans="1:11" x14ac:dyDescent="0.25">
      <c r="A476" s="8">
        <v>27160</v>
      </c>
      <c r="B476" s="9" t="s">
        <v>316</v>
      </c>
      <c r="C476" s="9" t="s">
        <v>324</v>
      </c>
      <c r="D476" s="10" t="s">
        <v>1084</v>
      </c>
      <c r="E476" s="10" t="s">
        <v>1085</v>
      </c>
      <c r="F476" s="10" t="s">
        <v>1084</v>
      </c>
      <c r="G476" s="10" t="s">
        <v>32</v>
      </c>
      <c r="H476" s="10" t="s">
        <v>1084</v>
      </c>
      <c r="I476" s="10" t="s">
        <v>32</v>
      </c>
      <c r="J476" s="10" t="s">
        <v>1084</v>
      </c>
      <c r="K476" s="10" t="s">
        <v>32</v>
      </c>
    </row>
    <row r="477" spans="1:11" x14ac:dyDescent="0.25">
      <c r="A477" s="8">
        <v>27205</v>
      </c>
      <c r="B477" s="9" t="s">
        <v>316</v>
      </c>
      <c r="C477" s="9" t="s">
        <v>910</v>
      </c>
      <c r="D477" s="10" t="s">
        <v>1084</v>
      </c>
      <c r="E477" s="10" t="s">
        <v>1086</v>
      </c>
      <c r="F477" s="10" t="s">
        <v>1084</v>
      </c>
      <c r="G477" s="10" t="s">
        <v>32</v>
      </c>
      <c r="H477" s="10" t="s">
        <v>1084</v>
      </c>
      <c r="I477" s="10" t="s">
        <v>32</v>
      </c>
      <c r="J477" s="10" t="s">
        <v>1084</v>
      </c>
      <c r="K477" s="10" t="s">
        <v>32</v>
      </c>
    </row>
    <row r="478" spans="1:11" x14ac:dyDescent="0.25">
      <c r="A478" s="8">
        <v>27135</v>
      </c>
      <c r="B478" s="9" t="s">
        <v>316</v>
      </c>
      <c r="C478" s="9" t="s">
        <v>323</v>
      </c>
      <c r="D478" s="10" t="s">
        <v>1084</v>
      </c>
      <c r="E478" s="10" t="s">
        <v>1086</v>
      </c>
      <c r="F478" s="10" t="s">
        <v>1085</v>
      </c>
      <c r="G478" s="10" t="s">
        <v>32</v>
      </c>
      <c r="H478" s="10" t="s">
        <v>1084</v>
      </c>
      <c r="I478" s="10" t="s">
        <v>32</v>
      </c>
      <c r="J478" s="10" t="s">
        <v>1084</v>
      </c>
      <c r="K478" s="10" t="s">
        <v>32</v>
      </c>
    </row>
    <row r="479" spans="1:11" x14ac:dyDescent="0.25">
      <c r="A479" s="8">
        <v>27245</v>
      </c>
      <c r="B479" s="9" t="s">
        <v>316</v>
      </c>
      <c r="C479" s="9" t="s">
        <v>325</v>
      </c>
      <c r="D479" s="10" t="s">
        <v>1085</v>
      </c>
      <c r="E479" s="10" t="s">
        <v>1086</v>
      </c>
      <c r="F479" s="10" t="s">
        <v>1084</v>
      </c>
      <c r="G479" s="10" t="s">
        <v>32</v>
      </c>
      <c r="H479" s="10" t="s">
        <v>1084</v>
      </c>
      <c r="I479" s="10" t="s">
        <v>32</v>
      </c>
      <c r="J479" s="10" t="s">
        <v>1084</v>
      </c>
      <c r="K479" s="10" t="s">
        <v>32</v>
      </c>
    </row>
    <row r="480" spans="1:11" x14ac:dyDescent="0.25">
      <c r="A480" s="8">
        <v>27250</v>
      </c>
      <c r="B480" s="9" t="s">
        <v>316</v>
      </c>
      <c r="C480" s="9" t="s">
        <v>327</v>
      </c>
      <c r="D480" s="10" t="s">
        <v>1085</v>
      </c>
      <c r="E480" s="10" t="s">
        <v>1084</v>
      </c>
      <c r="F480" s="10" t="s">
        <v>1085</v>
      </c>
      <c r="G480" s="10" t="s">
        <v>32</v>
      </c>
      <c r="H480" s="10" t="s">
        <v>1084</v>
      </c>
      <c r="I480" s="10" t="s">
        <v>32</v>
      </c>
      <c r="J480" s="10" t="s">
        <v>1084</v>
      </c>
      <c r="K480" s="10" t="s">
        <v>32</v>
      </c>
    </row>
    <row r="481" spans="1:11" x14ac:dyDescent="0.25">
      <c r="A481" s="8">
        <v>27361</v>
      </c>
      <c r="B481" s="9" t="s">
        <v>316</v>
      </c>
      <c r="C481" s="9" t="s">
        <v>911</v>
      </c>
      <c r="D481" s="10" t="s">
        <v>1085</v>
      </c>
      <c r="E481" s="10" t="s">
        <v>1085</v>
      </c>
      <c r="F481" s="10" t="s">
        <v>1085</v>
      </c>
      <c r="G481" s="10" t="s">
        <v>33</v>
      </c>
      <c r="H481" s="10" t="s">
        <v>1084</v>
      </c>
      <c r="I481" s="10" t="s">
        <v>32</v>
      </c>
      <c r="J481" s="10" t="s">
        <v>1084</v>
      </c>
      <c r="K481" s="10" t="s">
        <v>32</v>
      </c>
    </row>
    <row r="482" spans="1:11" x14ac:dyDescent="0.25">
      <c r="A482" s="8">
        <v>27372</v>
      </c>
      <c r="B482" s="9" t="s">
        <v>316</v>
      </c>
      <c r="C482" s="9" t="s">
        <v>326</v>
      </c>
      <c r="D482" s="10" t="s">
        <v>1085</v>
      </c>
      <c r="E482" s="10" t="s">
        <v>1085</v>
      </c>
      <c r="F482" s="10" t="s">
        <v>1084</v>
      </c>
      <c r="G482" s="10" t="s">
        <v>32</v>
      </c>
      <c r="H482" s="10" t="s">
        <v>1084</v>
      </c>
      <c r="I482" s="10" t="s">
        <v>32</v>
      </c>
      <c r="J482" s="10" t="s">
        <v>1084</v>
      </c>
      <c r="K482" s="10" t="s">
        <v>32</v>
      </c>
    </row>
    <row r="483" spans="1:11" x14ac:dyDescent="0.25">
      <c r="A483" s="8">
        <v>27413</v>
      </c>
      <c r="B483" s="9" t="s">
        <v>316</v>
      </c>
      <c r="C483" s="9" t="s">
        <v>328</v>
      </c>
      <c r="D483" s="10" t="s">
        <v>1084</v>
      </c>
      <c r="E483" s="10" t="s">
        <v>1086</v>
      </c>
      <c r="F483" s="10" t="s">
        <v>1084</v>
      </c>
      <c r="G483" s="10" t="s">
        <v>32</v>
      </c>
      <c r="H483" s="10" t="s">
        <v>1084</v>
      </c>
      <c r="I483" s="10" t="s">
        <v>32</v>
      </c>
      <c r="J483" s="10" t="s">
        <v>1084</v>
      </c>
      <c r="K483" s="10" t="s">
        <v>32</v>
      </c>
    </row>
    <row r="484" spans="1:11" x14ac:dyDescent="0.25">
      <c r="A484" s="8">
        <v>27425</v>
      </c>
      <c r="B484" s="9" t="s">
        <v>316</v>
      </c>
      <c r="C484" s="9" t="s">
        <v>329</v>
      </c>
      <c r="D484" s="10" t="s">
        <v>1085</v>
      </c>
      <c r="E484" s="10" t="s">
        <v>1084</v>
      </c>
      <c r="F484" s="10" t="s">
        <v>1085</v>
      </c>
      <c r="G484" s="10" t="s">
        <v>32</v>
      </c>
      <c r="H484" s="10" t="s">
        <v>1085</v>
      </c>
      <c r="I484" s="10" t="s">
        <v>117</v>
      </c>
      <c r="J484" s="10" t="s">
        <v>1084</v>
      </c>
      <c r="K484" s="10" t="s">
        <v>32</v>
      </c>
    </row>
    <row r="485" spans="1:11" x14ac:dyDescent="0.25">
      <c r="A485" s="8">
        <v>27430</v>
      </c>
      <c r="B485" s="9" t="s">
        <v>316</v>
      </c>
      <c r="C485" s="9" t="s">
        <v>330</v>
      </c>
      <c r="D485" s="10" t="s">
        <v>1085</v>
      </c>
      <c r="E485" s="10" t="s">
        <v>1086</v>
      </c>
      <c r="F485" s="10" t="s">
        <v>1084</v>
      </c>
      <c r="G485" s="10" t="s">
        <v>32</v>
      </c>
      <c r="H485" s="10" t="s">
        <v>1084</v>
      </c>
      <c r="I485" s="10" t="s">
        <v>32</v>
      </c>
      <c r="J485" s="10" t="s">
        <v>1084</v>
      </c>
      <c r="K485" s="10" t="s">
        <v>32</v>
      </c>
    </row>
    <row r="486" spans="1:11" x14ac:dyDescent="0.25">
      <c r="A486" s="8">
        <v>27450</v>
      </c>
      <c r="B486" s="9" t="s">
        <v>316</v>
      </c>
      <c r="C486" s="9" t="s">
        <v>331</v>
      </c>
      <c r="D486" s="10" t="s">
        <v>1084</v>
      </c>
      <c r="E486" s="10" t="s">
        <v>1085</v>
      </c>
      <c r="F486" s="10" t="s">
        <v>1084</v>
      </c>
      <c r="G486" s="10" t="s">
        <v>32</v>
      </c>
      <c r="H486" s="10" t="s">
        <v>1084</v>
      </c>
      <c r="I486" s="10" t="s">
        <v>32</v>
      </c>
      <c r="J486" s="10" t="s">
        <v>1084</v>
      </c>
      <c r="K486" s="10" t="s">
        <v>32</v>
      </c>
    </row>
    <row r="487" spans="1:11" x14ac:dyDescent="0.25">
      <c r="A487" s="8">
        <v>27491</v>
      </c>
      <c r="B487" s="9" t="s">
        <v>316</v>
      </c>
      <c r="C487" s="9" t="s">
        <v>332</v>
      </c>
      <c r="D487" s="10" t="s">
        <v>1084</v>
      </c>
      <c r="E487" s="10" t="s">
        <v>1085</v>
      </c>
      <c r="F487" s="10" t="s">
        <v>1084</v>
      </c>
      <c r="G487" s="10" t="s">
        <v>32</v>
      </c>
      <c r="H487" s="10" t="s">
        <v>1084</v>
      </c>
      <c r="I487" s="10" t="s">
        <v>32</v>
      </c>
      <c r="J487" s="10" t="s">
        <v>1084</v>
      </c>
      <c r="K487" s="10" t="s">
        <v>32</v>
      </c>
    </row>
    <row r="488" spans="1:11" x14ac:dyDescent="0.25">
      <c r="A488" s="8">
        <v>27495</v>
      </c>
      <c r="B488" s="9" t="s">
        <v>316</v>
      </c>
      <c r="C488" s="9" t="s">
        <v>333</v>
      </c>
      <c r="D488" s="10" t="s">
        <v>1084</v>
      </c>
      <c r="E488" s="10" t="s">
        <v>1086</v>
      </c>
      <c r="F488" s="10" t="s">
        <v>1084</v>
      </c>
      <c r="G488" s="10" t="s">
        <v>32</v>
      </c>
      <c r="H488" s="10" t="s">
        <v>1084</v>
      </c>
      <c r="I488" s="10" t="s">
        <v>32</v>
      </c>
      <c r="J488" s="10" t="s">
        <v>1084</v>
      </c>
      <c r="K488" s="10" t="s">
        <v>32</v>
      </c>
    </row>
    <row r="489" spans="1:11" x14ac:dyDescent="0.25">
      <c r="A489" s="8">
        <v>27001</v>
      </c>
      <c r="B489" s="9" t="s">
        <v>316</v>
      </c>
      <c r="C489" s="9" t="s">
        <v>334</v>
      </c>
      <c r="D489" s="10" t="s">
        <v>1084</v>
      </c>
      <c r="E489" s="10" t="s">
        <v>1086</v>
      </c>
      <c r="F489" s="10" t="s">
        <v>1084</v>
      </c>
      <c r="G489" s="10" t="s">
        <v>32</v>
      </c>
      <c r="H489" s="10" t="s">
        <v>1084</v>
      </c>
      <c r="I489" s="10" t="s">
        <v>32</v>
      </c>
      <c r="J489" s="10" t="s">
        <v>1084</v>
      </c>
      <c r="K489" s="10" t="s">
        <v>32</v>
      </c>
    </row>
    <row r="490" spans="1:11" x14ac:dyDescent="0.25">
      <c r="A490" s="8">
        <v>27580</v>
      </c>
      <c r="B490" s="9" t="s">
        <v>316</v>
      </c>
      <c r="C490" s="9" t="s">
        <v>912</v>
      </c>
      <c r="D490" s="10" t="s">
        <v>1084</v>
      </c>
      <c r="E490" s="10" t="s">
        <v>1085</v>
      </c>
      <c r="F490" s="10" t="s">
        <v>1084</v>
      </c>
      <c r="G490" s="10" t="s">
        <v>32</v>
      </c>
      <c r="H490" s="10" t="s">
        <v>1084</v>
      </c>
      <c r="I490" s="10" t="s">
        <v>32</v>
      </c>
      <c r="J490" s="10" t="s">
        <v>1084</v>
      </c>
      <c r="K490" s="10" t="s">
        <v>32</v>
      </c>
    </row>
    <row r="491" spans="1:11" x14ac:dyDescent="0.25">
      <c r="A491" s="8">
        <v>27600</v>
      </c>
      <c r="B491" s="9" t="s">
        <v>316</v>
      </c>
      <c r="C491" s="9" t="s">
        <v>335</v>
      </c>
      <c r="D491" s="10" t="s">
        <v>1084</v>
      </c>
      <c r="E491" s="10" t="s">
        <v>1086</v>
      </c>
      <c r="F491" s="10" t="s">
        <v>1084</v>
      </c>
      <c r="G491" s="10" t="s">
        <v>32</v>
      </c>
      <c r="H491" s="10" t="s">
        <v>1084</v>
      </c>
      <c r="I491" s="10" t="s">
        <v>32</v>
      </c>
      <c r="J491" s="10" t="s">
        <v>1084</v>
      </c>
      <c r="K491" s="10" t="s">
        <v>32</v>
      </c>
    </row>
    <row r="492" spans="1:11" x14ac:dyDescent="0.25">
      <c r="A492" s="8">
        <v>27615</v>
      </c>
      <c r="B492" s="9" t="s">
        <v>316</v>
      </c>
      <c r="C492" s="9" t="s">
        <v>336</v>
      </c>
      <c r="D492" s="10" t="s">
        <v>1084</v>
      </c>
      <c r="E492" s="10" t="s">
        <v>1086</v>
      </c>
      <c r="F492" s="10" t="s">
        <v>1084</v>
      </c>
      <c r="G492" s="10" t="s">
        <v>32</v>
      </c>
      <c r="H492" s="10" t="s">
        <v>1084</v>
      </c>
      <c r="I492" s="10" t="s">
        <v>32</v>
      </c>
      <c r="J492" s="10" t="s">
        <v>1084</v>
      </c>
      <c r="K492" s="10" t="s">
        <v>32</v>
      </c>
    </row>
    <row r="493" spans="1:11" x14ac:dyDescent="0.25">
      <c r="A493" s="8">
        <v>27660</v>
      </c>
      <c r="B493" s="9" t="s">
        <v>316</v>
      </c>
      <c r="C493" s="9" t="s">
        <v>337</v>
      </c>
      <c r="D493" s="10" t="s">
        <v>1084</v>
      </c>
      <c r="E493" s="10" t="s">
        <v>1086</v>
      </c>
      <c r="F493" s="10" t="s">
        <v>1084</v>
      </c>
      <c r="G493" s="10" t="s">
        <v>32</v>
      </c>
      <c r="H493" s="10" t="s">
        <v>1084</v>
      </c>
      <c r="I493" s="10" t="s">
        <v>32</v>
      </c>
      <c r="J493" s="10" t="s">
        <v>1084</v>
      </c>
      <c r="K493" s="10" t="s">
        <v>32</v>
      </c>
    </row>
    <row r="494" spans="1:11" x14ac:dyDescent="0.25">
      <c r="A494" s="8">
        <v>27745</v>
      </c>
      <c r="B494" s="9" t="s">
        <v>316</v>
      </c>
      <c r="C494" s="9" t="s">
        <v>338</v>
      </c>
      <c r="D494" s="10" t="s">
        <v>1084</v>
      </c>
      <c r="E494" s="10" t="s">
        <v>1086</v>
      </c>
      <c r="F494" s="10" t="s">
        <v>1085</v>
      </c>
      <c r="G494" s="10" t="s">
        <v>32</v>
      </c>
      <c r="H494" s="10" t="s">
        <v>1084</v>
      </c>
      <c r="I494" s="10" t="s">
        <v>32</v>
      </c>
      <c r="J494" s="10" t="s">
        <v>1084</v>
      </c>
      <c r="K494" s="10" t="s">
        <v>32</v>
      </c>
    </row>
    <row r="495" spans="1:11" x14ac:dyDescent="0.25">
      <c r="A495" s="8">
        <v>27787</v>
      </c>
      <c r="B495" s="9" t="s">
        <v>316</v>
      </c>
      <c r="C495" s="9" t="s">
        <v>913</v>
      </c>
      <c r="D495" s="10" t="s">
        <v>1084</v>
      </c>
      <c r="E495" s="10" t="s">
        <v>1086</v>
      </c>
      <c r="F495" s="10" t="s">
        <v>1084</v>
      </c>
      <c r="G495" s="10" t="s">
        <v>32</v>
      </c>
      <c r="H495" s="10" t="s">
        <v>1084</v>
      </c>
      <c r="I495" s="10" t="s">
        <v>32</v>
      </c>
      <c r="J495" s="10" t="s">
        <v>1084</v>
      </c>
      <c r="K495" s="10" t="s">
        <v>32</v>
      </c>
    </row>
    <row r="496" spans="1:11" x14ac:dyDescent="0.25">
      <c r="A496" s="8">
        <v>27800</v>
      </c>
      <c r="B496" s="9" t="s">
        <v>316</v>
      </c>
      <c r="C496" s="9" t="s">
        <v>914</v>
      </c>
      <c r="D496" s="10" t="s">
        <v>1084</v>
      </c>
      <c r="E496" s="10" t="s">
        <v>1085</v>
      </c>
      <c r="F496" s="10" t="s">
        <v>1084</v>
      </c>
      <c r="G496" s="10" t="s">
        <v>32</v>
      </c>
      <c r="H496" s="10" t="s">
        <v>1084</v>
      </c>
      <c r="I496" s="10" t="s">
        <v>32</v>
      </c>
      <c r="J496" s="10" t="s">
        <v>1084</v>
      </c>
      <c r="K496" s="10" t="s">
        <v>32</v>
      </c>
    </row>
    <row r="497" spans="1:11" x14ac:dyDescent="0.25">
      <c r="A497" s="8">
        <v>27810</v>
      </c>
      <c r="B497" s="9" t="s">
        <v>316</v>
      </c>
      <c r="C497" s="9" t="s">
        <v>915</v>
      </c>
      <c r="D497" s="10" t="s">
        <v>1084</v>
      </c>
      <c r="E497" s="10" t="s">
        <v>1085</v>
      </c>
      <c r="F497" s="10" t="s">
        <v>1085</v>
      </c>
      <c r="G497" s="10" t="s">
        <v>32</v>
      </c>
      <c r="H497" s="10" t="s">
        <v>1084</v>
      </c>
      <c r="I497" s="10" t="s">
        <v>32</v>
      </c>
      <c r="J497" s="10" t="s">
        <v>1084</v>
      </c>
      <c r="K497" s="10" t="s">
        <v>32</v>
      </c>
    </row>
    <row r="498" spans="1:11" x14ac:dyDescent="0.25">
      <c r="A498" s="8">
        <v>23068</v>
      </c>
      <c r="B498" s="9" t="s">
        <v>339</v>
      </c>
      <c r="C498" s="9" t="s">
        <v>916</v>
      </c>
      <c r="D498" s="10" t="s">
        <v>1085</v>
      </c>
      <c r="E498" s="10" t="s">
        <v>1086</v>
      </c>
      <c r="F498" s="10" t="s">
        <v>1084</v>
      </c>
      <c r="G498" s="10" t="s">
        <v>32</v>
      </c>
      <c r="H498" s="10" t="s">
        <v>1084</v>
      </c>
      <c r="I498" s="10" t="s">
        <v>32</v>
      </c>
      <c r="J498" s="10" t="s">
        <v>1084</v>
      </c>
      <c r="K498" s="10" t="s">
        <v>32</v>
      </c>
    </row>
    <row r="499" spans="1:11" x14ac:dyDescent="0.25">
      <c r="A499" s="8">
        <v>23079</v>
      </c>
      <c r="B499" s="9" t="s">
        <v>339</v>
      </c>
      <c r="C499" s="9" t="s">
        <v>138</v>
      </c>
      <c r="D499" s="10" t="s">
        <v>1084</v>
      </c>
      <c r="E499" s="10" t="s">
        <v>1086</v>
      </c>
      <c r="F499" s="10" t="s">
        <v>1085</v>
      </c>
      <c r="G499" s="10" t="s">
        <v>32</v>
      </c>
      <c r="H499" s="10" t="s">
        <v>1084</v>
      </c>
      <c r="I499" s="10" t="s">
        <v>32</v>
      </c>
      <c r="J499" s="10" t="s">
        <v>1084</v>
      </c>
      <c r="K499" s="10" t="s">
        <v>32</v>
      </c>
    </row>
    <row r="500" spans="1:11" x14ac:dyDescent="0.25">
      <c r="A500" s="8">
        <v>23090</v>
      </c>
      <c r="B500" s="9" t="s">
        <v>339</v>
      </c>
      <c r="C500" s="9" t="s">
        <v>340</v>
      </c>
      <c r="D500" s="10" t="s">
        <v>1084</v>
      </c>
      <c r="E500" s="10" t="s">
        <v>1086</v>
      </c>
      <c r="F500" s="10" t="s">
        <v>1084</v>
      </c>
      <c r="G500" s="10" t="s">
        <v>32</v>
      </c>
      <c r="H500" s="10" t="s">
        <v>1084</v>
      </c>
      <c r="I500" s="10" t="s">
        <v>32</v>
      </c>
      <c r="J500" s="10" t="s">
        <v>1084</v>
      </c>
      <c r="K500" s="10" t="s">
        <v>32</v>
      </c>
    </row>
    <row r="501" spans="1:11" x14ac:dyDescent="0.25">
      <c r="A501" s="8">
        <v>23162</v>
      </c>
      <c r="B501" s="9" t="s">
        <v>339</v>
      </c>
      <c r="C501" s="9" t="s">
        <v>341</v>
      </c>
      <c r="D501" s="10" t="s">
        <v>1084</v>
      </c>
      <c r="E501" s="10" t="s">
        <v>1086</v>
      </c>
      <c r="F501" s="10" t="s">
        <v>1084</v>
      </c>
      <c r="G501" s="10" t="s">
        <v>32</v>
      </c>
      <c r="H501" s="10" t="s">
        <v>1084</v>
      </c>
      <c r="I501" s="10" t="s">
        <v>32</v>
      </c>
      <c r="J501" s="10" t="s">
        <v>1084</v>
      </c>
      <c r="K501" s="10" t="s">
        <v>32</v>
      </c>
    </row>
    <row r="502" spans="1:11" x14ac:dyDescent="0.25">
      <c r="A502" s="8">
        <v>23168</v>
      </c>
      <c r="B502" s="9" t="s">
        <v>339</v>
      </c>
      <c r="C502" s="9" t="s">
        <v>917</v>
      </c>
      <c r="D502" s="10" t="s">
        <v>1085</v>
      </c>
      <c r="E502" s="10" t="s">
        <v>1086</v>
      </c>
      <c r="F502" s="10" t="s">
        <v>1084</v>
      </c>
      <c r="G502" s="10" t="s">
        <v>32</v>
      </c>
      <c r="H502" s="10" t="s">
        <v>1084</v>
      </c>
      <c r="I502" s="10" t="s">
        <v>32</v>
      </c>
      <c r="J502" s="10" t="s">
        <v>1084</v>
      </c>
      <c r="K502" s="10" t="s">
        <v>32</v>
      </c>
    </row>
    <row r="503" spans="1:11" x14ac:dyDescent="0.25">
      <c r="A503" s="8">
        <v>23182</v>
      </c>
      <c r="B503" s="9" t="s">
        <v>339</v>
      </c>
      <c r="C503" s="9" t="s">
        <v>342</v>
      </c>
      <c r="D503" s="10" t="s">
        <v>1084</v>
      </c>
      <c r="E503" s="10" t="s">
        <v>1086</v>
      </c>
      <c r="F503" s="10" t="s">
        <v>1084</v>
      </c>
      <c r="G503" s="10" t="s">
        <v>32</v>
      </c>
      <c r="H503" s="10" t="s">
        <v>1084</v>
      </c>
      <c r="I503" s="10" t="s">
        <v>32</v>
      </c>
      <c r="J503" s="10" t="s">
        <v>1084</v>
      </c>
      <c r="K503" s="10" t="s">
        <v>32</v>
      </c>
    </row>
    <row r="504" spans="1:11" x14ac:dyDescent="0.25">
      <c r="A504" s="8">
        <v>23189</v>
      </c>
      <c r="B504" s="9" t="s">
        <v>339</v>
      </c>
      <c r="C504" s="9" t="s">
        <v>918</v>
      </c>
      <c r="D504" s="10" t="s">
        <v>1084</v>
      </c>
      <c r="E504" s="10" t="s">
        <v>1086</v>
      </c>
      <c r="F504" s="10" t="s">
        <v>1084</v>
      </c>
      <c r="G504" s="10" t="s">
        <v>32</v>
      </c>
      <c r="H504" s="10" t="s">
        <v>1084</v>
      </c>
      <c r="I504" s="10" t="s">
        <v>32</v>
      </c>
      <c r="J504" s="10" t="s">
        <v>1084</v>
      </c>
      <c r="K504" s="10" t="s">
        <v>32</v>
      </c>
    </row>
    <row r="505" spans="1:11" x14ac:dyDescent="0.25">
      <c r="A505" s="8">
        <v>23300</v>
      </c>
      <c r="B505" s="9" t="s">
        <v>339</v>
      </c>
      <c r="C505" s="9" t="s">
        <v>919</v>
      </c>
      <c r="D505" s="10" t="s">
        <v>1085</v>
      </c>
      <c r="E505" s="10" t="s">
        <v>1086</v>
      </c>
      <c r="F505" s="10" t="s">
        <v>1084</v>
      </c>
      <c r="G505" s="10" t="s">
        <v>32</v>
      </c>
      <c r="H505" s="10" t="s">
        <v>1084</v>
      </c>
      <c r="I505" s="10" t="s">
        <v>32</v>
      </c>
      <c r="J505" s="10" t="s">
        <v>1084</v>
      </c>
      <c r="K505" s="10" t="s">
        <v>32</v>
      </c>
    </row>
    <row r="506" spans="1:11" x14ac:dyDescent="0.25">
      <c r="A506" s="8">
        <v>23350</v>
      </c>
      <c r="B506" s="9" t="s">
        <v>339</v>
      </c>
      <c r="C506" s="9" t="s">
        <v>343</v>
      </c>
      <c r="D506" s="10" t="s">
        <v>1084</v>
      </c>
      <c r="E506" s="10" t="s">
        <v>1085</v>
      </c>
      <c r="F506" s="10" t="s">
        <v>1084</v>
      </c>
      <c r="G506" s="10" t="s">
        <v>32</v>
      </c>
      <c r="H506" s="10" t="s">
        <v>1084</v>
      </c>
      <c r="I506" s="10" t="s">
        <v>32</v>
      </c>
      <c r="J506" s="10" t="s">
        <v>1084</v>
      </c>
      <c r="K506" s="10" t="s">
        <v>32</v>
      </c>
    </row>
    <row r="507" spans="1:11" x14ac:dyDescent="0.25">
      <c r="A507" s="8">
        <v>23417</v>
      </c>
      <c r="B507" s="9" t="s">
        <v>339</v>
      </c>
      <c r="C507" s="9" t="s">
        <v>344</v>
      </c>
      <c r="D507" s="10" t="s">
        <v>1085</v>
      </c>
      <c r="E507" s="10" t="s">
        <v>1086</v>
      </c>
      <c r="F507" s="10" t="s">
        <v>1084</v>
      </c>
      <c r="G507" s="10" t="s">
        <v>32</v>
      </c>
      <c r="H507" s="10" t="s">
        <v>1084</v>
      </c>
      <c r="I507" s="10" t="s">
        <v>32</v>
      </c>
      <c r="J507" s="10" t="s">
        <v>1084</v>
      </c>
      <c r="K507" s="10" t="s">
        <v>32</v>
      </c>
    </row>
    <row r="508" spans="1:11" x14ac:dyDescent="0.25">
      <c r="A508" s="8">
        <v>23419</v>
      </c>
      <c r="B508" s="9" t="s">
        <v>339</v>
      </c>
      <c r="C508" s="9" t="s">
        <v>345</v>
      </c>
      <c r="D508" s="10" t="s">
        <v>1085</v>
      </c>
      <c r="E508" s="10" t="s">
        <v>1086</v>
      </c>
      <c r="F508" s="10" t="s">
        <v>1084</v>
      </c>
      <c r="G508" s="10" t="s">
        <v>32</v>
      </c>
      <c r="H508" s="10" t="s">
        <v>1084</v>
      </c>
      <c r="I508" s="10" t="s">
        <v>32</v>
      </c>
      <c r="J508" s="10" t="s">
        <v>1084</v>
      </c>
      <c r="K508" s="10" t="s">
        <v>32</v>
      </c>
    </row>
    <row r="509" spans="1:11" x14ac:dyDescent="0.25">
      <c r="A509" s="8">
        <v>23464</v>
      </c>
      <c r="B509" s="9" t="s">
        <v>339</v>
      </c>
      <c r="C509" s="9" t="s">
        <v>346</v>
      </c>
      <c r="D509" s="10" t="s">
        <v>1085</v>
      </c>
      <c r="E509" s="10" t="s">
        <v>1086</v>
      </c>
      <c r="F509" s="10" t="s">
        <v>1084</v>
      </c>
      <c r="G509" s="10" t="s">
        <v>32</v>
      </c>
      <c r="H509" s="10" t="s">
        <v>1084</v>
      </c>
      <c r="I509" s="10" t="s">
        <v>32</v>
      </c>
      <c r="J509" s="10" t="s">
        <v>1084</v>
      </c>
      <c r="K509" s="10" t="s">
        <v>32</v>
      </c>
    </row>
    <row r="510" spans="1:11" x14ac:dyDescent="0.25">
      <c r="A510" s="8">
        <v>23466</v>
      </c>
      <c r="B510" s="9" t="s">
        <v>339</v>
      </c>
      <c r="C510" s="9" t="s">
        <v>347</v>
      </c>
      <c r="D510" s="10" t="s">
        <v>1084</v>
      </c>
      <c r="E510" s="10" t="s">
        <v>1086</v>
      </c>
      <c r="F510" s="10" t="s">
        <v>1084</v>
      </c>
      <c r="G510" s="10" t="s">
        <v>32</v>
      </c>
      <c r="H510" s="10" t="s">
        <v>1084</v>
      </c>
      <c r="I510" s="10" t="s">
        <v>32</v>
      </c>
      <c r="J510" s="10" t="s">
        <v>1084</v>
      </c>
      <c r="K510" s="10" t="s">
        <v>32</v>
      </c>
    </row>
    <row r="511" spans="1:11" x14ac:dyDescent="0.25">
      <c r="A511" s="8">
        <v>23001</v>
      </c>
      <c r="B511" s="9" t="s">
        <v>339</v>
      </c>
      <c r="C511" s="9" t="s">
        <v>348</v>
      </c>
      <c r="D511" s="10" t="s">
        <v>1084</v>
      </c>
      <c r="E511" s="10" t="s">
        <v>1086</v>
      </c>
      <c r="F511" s="10" t="s">
        <v>1084</v>
      </c>
      <c r="G511" s="10" t="s">
        <v>32</v>
      </c>
      <c r="H511" s="10" t="s">
        <v>1084</v>
      </c>
      <c r="I511" s="10" t="s">
        <v>32</v>
      </c>
      <c r="J511" s="10" t="s">
        <v>1084</v>
      </c>
      <c r="K511" s="10" t="s">
        <v>32</v>
      </c>
    </row>
    <row r="512" spans="1:11" x14ac:dyDescent="0.25">
      <c r="A512" s="8">
        <v>23500</v>
      </c>
      <c r="B512" s="9" t="s">
        <v>339</v>
      </c>
      <c r="C512" s="9" t="s">
        <v>349</v>
      </c>
      <c r="D512" s="10" t="s">
        <v>1085</v>
      </c>
      <c r="E512" s="10" t="s">
        <v>1086</v>
      </c>
      <c r="F512" s="10" t="s">
        <v>1084</v>
      </c>
      <c r="G512" s="10" t="s">
        <v>32</v>
      </c>
      <c r="H512" s="10" t="s">
        <v>1084</v>
      </c>
      <c r="I512" s="10" t="s">
        <v>32</v>
      </c>
      <c r="J512" s="10" t="s">
        <v>1084</v>
      </c>
      <c r="K512" s="10" t="s">
        <v>32</v>
      </c>
    </row>
    <row r="513" spans="1:11" x14ac:dyDescent="0.25">
      <c r="A513" s="8">
        <v>23555</v>
      </c>
      <c r="B513" s="9" t="s">
        <v>339</v>
      </c>
      <c r="C513" s="9" t="s">
        <v>350</v>
      </c>
      <c r="D513" s="10" t="s">
        <v>1084</v>
      </c>
      <c r="E513" s="10" t="s">
        <v>1086</v>
      </c>
      <c r="F513" s="10" t="s">
        <v>1084</v>
      </c>
      <c r="G513" s="10" t="s">
        <v>32</v>
      </c>
      <c r="H513" s="10" t="s">
        <v>1084</v>
      </c>
      <c r="I513" s="10" t="s">
        <v>32</v>
      </c>
      <c r="J513" s="10" t="s">
        <v>1084</v>
      </c>
      <c r="K513" s="10" t="s">
        <v>32</v>
      </c>
    </row>
    <row r="514" spans="1:11" x14ac:dyDescent="0.25">
      <c r="A514" s="8">
        <v>23570</v>
      </c>
      <c r="B514" s="9" t="s">
        <v>339</v>
      </c>
      <c r="C514" s="9" t="s">
        <v>351</v>
      </c>
      <c r="D514" s="10" t="s">
        <v>1084</v>
      </c>
      <c r="E514" s="10" t="s">
        <v>1086</v>
      </c>
      <c r="F514" s="10" t="s">
        <v>1085</v>
      </c>
      <c r="G514" s="10" t="s">
        <v>32</v>
      </c>
      <c r="H514" s="10" t="s">
        <v>1084</v>
      </c>
      <c r="I514" s="10" t="s">
        <v>32</v>
      </c>
      <c r="J514" s="10" t="s">
        <v>1084</v>
      </c>
      <c r="K514" s="10" t="s">
        <v>32</v>
      </c>
    </row>
    <row r="515" spans="1:11" x14ac:dyDescent="0.25">
      <c r="A515" s="8">
        <v>23574</v>
      </c>
      <c r="B515" s="9" t="s">
        <v>339</v>
      </c>
      <c r="C515" s="9" t="s">
        <v>920</v>
      </c>
      <c r="D515" s="10" t="s">
        <v>1085</v>
      </c>
      <c r="E515" s="10" t="s">
        <v>1086</v>
      </c>
      <c r="F515" s="10" t="s">
        <v>1085</v>
      </c>
      <c r="G515" s="10" t="s">
        <v>33</v>
      </c>
      <c r="H515" s="10" t="s">
        <v>1084</v>
      </c>
      <c r="I515" s="10" t="s">
        <v>32</v>
      </c>
      <c r="J515" s="10" t="s">
        <v>1084</v>
      </c>
      <c r="K515" s="10" t="s">
        <v>32</v>
      </c>
    </row>
    <row r="516" spans="1:11" x14ac:dyDescent="0.25">
      <c r="A516" s="8">
        <v>23580</v>
      </c>
      <c r="B516" s="9" t="s">
        <v>339</v>
      </c>
      <c r="C516" s="9" t="s">
        <v>352</v>
      </c>
      <c r="D516" s="10" t="s">
        <v>1084</v>
      </c>
      <c r="E516" s="10" t="s">
        <v>1086</v>
      </c>
      <c r="F516" s="10" t="s">
        <v>1084</v>
      </c>
      <c r="G516" s="10" t="s">
        <v>32</v>
      </c>
      <c r="H516" s="10" t="s">
        <v>1084</v>
      </c>
      <c r="I516" s="10" t="s">
        <v>32</v>
      </c>
      <c r="J516" s="10" t="s">
        <v>1084</v>
      </c>
      <c r="K516" s="10" t="s">
        <v>32</v>
      </c>
    </row>
    <row r="517" spans="1:11" x14ac:dyDescent="0.25">
      <c r="A517" s="8">
        <v>23586</v>
      </c>
      <c r="B517" s="9" t="s">
        <v>339</v>
      </c>
      <c r="C517" s="9" t="s">
        <v>921</v>
      </c>
      <c r="D517" s="10" t="s">
        <v>1084</v>
      </c>
      <c r="E517" s="10" t="s">
        <v>1086</v>
      </c>
      <c r="F517" s="10" t="s">
        <v>1084</v>
      </c>
      <c r="G517" s="10" t="s">
        <v>32</v>
      </c>
      <c r="H517" s="10" t="s">
        <v>1084</v>
      </c>
      <c r="I517" s="10" t="s">
        <v>32</v>
      </c>
      <c r="J517" s="10" t="s">
        <v>1084</v>
      </c>
      <c r="K517" s="10" t="s">
        <v>32</v>
      </c>
    </row>
    <row r="518" spans="1:11" x14ac:dyDescent="0.25">
      <c r="A518" s="8">
        <v>23660</v>
      </c>
      <c r="B518" s="9" t="s">
        <v>339</v>
      </c>
      <c r="C518" s="9" t="s">
        <v>922</v>
      </c>
      <c r="D518" s="10" t="s">
        <v>1084</v>
      </c>
      <c r="E518" s="10" t="s">
        <v>1086</v>
      </c>
      <c r="F518" s="10" t="s">
        <v>1084</v>
      </c>
      <c r="G518" s="10" t="s">
        <v>32</v>
      </c>
      <c r="H518" s="10" t="s">
        <v>1084</v>
      </c>
      <c r="I518" s="10" t="s">
        <v>32</v>
      </c>
      <c r="J518" s="10" t="s">
        <v>1084</v>
      </c>
      <c r="K518" s="10" t="s">
        <v>32</v>
      </c>
    </row>
    <row r="519" spans="1:11" x14ac:dyDescent="0.25">
      <c r="A519" s="8">
        <v>23670</v>
      </c>
      <c r="B519" s="9" t="s">
        <v>339</v>
      </c>
      <c r="C519" s="9" t="s">
        <v>923</v>
      </c>
      <c r="D519" s="10" t="s">
        <v>1084</v>
      </c>
      <c r="E519" s="10" t="s">
        <v>1086</v>
      </c>
      <c r="F519" s="10" t="s">
        <v>1084</v>
      </c>
      <c r="G519" s="10" t="s">
        <v>32</v>
      </c>
      <c r="H519" s="10" t="s">
        <v>1084</v>
      </c>
      <c r="I519" s="10" t="s">
        <v>32</v>
      </c>
      <c r="J519" s="10" t="s">
        <v>1084</v>
      </c>
      <c r="K519" s="10" t="s">
        <v>32</v>
      </c>
    </row>
    <row r="520" spans="1:11" x14ac:dyDescent="0.25">
      <c r="A520" s="8">
        <v>23672</v>
      </c>
      <c r="B520" s="9" t="s">
        <v>339</v>
      </c>
      <c r="C520" s="9" t="s">
        <v>353</v>
      </c>
      <c r="D520" s="10" t="s">
        <v>1085</v>
      </c>
      <c r="E520" s="10" t="s">
        <v>1086</v>
      </c>
      <c r="F520" s="10" t="s">
        <v>1084</v>
      </c>
      <c r="G520" s="10" t="s">
        <v>32</v>
      </c>
      <c r="H520" s="10" t="s">
        <v>1084</v>
      </c>
      <c r="I520" s="10" t="s">
        <v>32</v>
      </c>
      <c r="J520" s="10" t="s">
        <v>1084</v>
      </c>
      <c r="K520" s="10" t="s">
        <v>32</v>
      </c>
    </row>
    <row r="521" spans="1:11" x14ac:dyDescent="0.25">
      <c r="A521" s="8">
        <v>23675</v>
      </c>
      <c r="B521" s="9" t="s">
        <v>339</v>
      </c>
      <c r="C521" s="9" t="s">
        <v>924</v>
      </c>
      <c r="D521" s="10" t="s">
        <v>1085</v>
      </c>
      <c r="E521" s="10" t="s">
        <v>1086</v>
      </c>
      <c r="F521" s="10" t="s">
        <v>1084</v>
      </c>
      <c r="G521" s="10" t="s">
        <v>32</v>
      </c>
      <c r="H521" s="10" t="s">
        <v>1084</v>
      </c>
      <c r="I521" s="10" t="s">
        <v>32</v>
      </c>
      <c r="J521" s="10" t="s">
        <v>1084</v>
      </c>
      <c r="K521" s="10" t="s">
        <v>32</v>
      </c>
    </row>
    <row r="522" spans="1:11" x14ac:dyDescent="0.25">
      <c r="A522" s="8">
        <v>23678</v>
      </c>
      <c r="B522" s="9" t="s">
        <v>339</v>
      </c>
      <c r="C522" s="9" t="s">
        <v>85</v>
      </c>
      <c r="D522" s="10" t="s">
        <v>1085</v>
      </c>
      <c r="E522" s="10" t="s">
        <v>1086</v>
      </c>
      <c r="F522" s="10" t="s">
        <v>1085</v>
      </c>
      <c r="G522" s="10" t="s">
        <v>33</v>
      </c>
      <c r="H522" s="10" t="s">
        <v>1084</v>
      </c>
      <c r="I522" s="10" t="s">
        <v>32</v>
      </c>
      <c r="J522" s="10" t="s">
        <v>1085</v>
      </c>
      <c r="K522" s="10" t="s">
        <v>117</v>
      </c>
    </row>
    <row r="523" spans="1:11" x14ac:dyDescent="0.25">
      <c r="A523" s="8">
        <v>23682</v>
      </c>
      <c r="B523" s="9" t="s">
        <v>339</v>
      </c>
      <c r="C523" s="9" t="s">
        <v>354</v>
      </c>
      <c r="D523" s="10" t="s">
        <v>1085</v>
      </c>
      <c r="E523" s="10" t="s">
        <v>1086</v>
      </c>
      <c r="F523" s="10" t="s">
        <v>1085</v>
      </c>
      <c r="G523" s="10" t="s">
        <v>33</v>
      </c>
      <c r="H523" s="10" t="s">
        <v>1084</v>
      </c>
      <c r="I523" s="10" t="s">
        <v>32</v>
      </c>
      <c r="J523" s="10" t="s">
        <v>1084</v>
      </c>
      <c r="K523" s="10" t="s">
        <v>32</v>
      </c>
    </row>
    <row r="524" spans="1:11" x14ac:dyDescent="0.25">
      <c r="A524" s="8">
        <v>23686</v>
      </c>
      <c r="B524" s="9" t="s">
        <v>339</v>
      </c>
      <c r="C524" s="9" t="s">
        <v>925</v>
      </c>
      <c r="D524" s="10" t="s">
        <v>1084</v>
      </c>
      <c r="E524" s="10" t="s">
        <v>1086</v>
      </c>
      <c r="F524" s="10" t="s">
        <v>1085</v>
      </c>
      <c r="G524" s="10" t="s">
        <v>32</v>
      </c>
      <c r="H524" s="10" t="s">
        <v>1085</v>
      </c>
      <c r="I524" s="10" t="s">
        <v>117</v>
      </c>
      <c r="J524" s="10" t="s">
        <v>1085</v>
      </c>
      <c r="K524" s="10" t="s">
        <v>117</v>
      </c>
    </row>
    <row r="525" spans="1:11" x14ac:dyDescent="0.25">
      <c r="A525" s="8">
        <v>23807</v>
      </c>
      <c r="B525" s="9" t="s">
        <v>339</v>
      </c>
      <c r="C525" s="9" t="s">
        <v>355</v>
      </c>
      <c r="D525" s="10" t="s">
        <v>1085</v>
      </c>
      <c r="E525" s="10" t="s">
        <v>1086</v>
      </c>
      <c r="F525" s="10" t="s">
        <v>1084</v>
      </c>
      <c r="G525" s="10" t="s">
        <v>32</v>
      </c>
      <c r="H525" s="10" t="s">
        <v>1084</v>
      </c>
      <c r="I525" s="10" t="s">
        <v>32</v>
      </c>
      <c r="J525" s="10" t="s">
        <v>1084</v>
      </c>
      <c r="K525" s="10" t="s">
        <v>32</v>
      </c>
    </row>
    <row r="526" spans="1:11" x14ac:dyDescent="0.25">
      <c r="A526" s="8">
        <v>23815</v>
      </c>
      <c r="B526" s="9" t="s">
        <v>339</v>
      </c>
      <c r="C526" s="9" t="s">
        <v>356</v>
      </c>
      <c r="D526" s="10" t="s">
        <v>1084</v>
      </c>
      <c r="E526" s="10" t="s">
        <v>1086</v>
      </c>
      <c r="F526" s="10" t="s">
        <v>1084</v>
      </c>
      <c r="G526" s="10" t="s">
        <v>32</v>
      </c>
      <c r="H526" s="10" t="s">
        <v>1084</v>
      </c>
      <c r="I526" s="10" t="s">
        <v>32</v>
      </c>
      <c r="J526" s="10" t="s">
        <v>1084</v>
      </c>
      <c r="K526" s="10" t="s">
        <v>32</v>
      </c>
    </row>
    <row r="527" spans="1:11" x14ac:dyDescent="0.25">
      <c r="A527" s="8">
        <v>23855</v>
      </c>
      <c r="B527" s="9" t="s">
        <v>339</v>
      </c>
      <c r="C527" s="9" t="s">
        <v>357</v>
      </c>
      <c r="D527" s="10" t="s">
        <v>1084</v>
      </c>
      <c r="E527" s="10" t="s">
        <v>1086</v>
      </c>
      <c r="F527" s="10" t="s">
        <v>1085</v>
      </c>
      <c r="G527" s="10" t="s">
        <v>32</v>
      </c>
      <c r="H527" s="10" t="s">
        <v>1084</v>
      </c>
      <c r="I527" s="10" t="s">
        <v>32</v>
      </c>
      <c r="J527" s="10" t="s">
        <v>1084</v>
      </c>
      <c r="K527" s="10" t="s">
        <v>32</v>
      </c>
    </row>
    <row r="528" spans="1:11" x14ac:dyDescent="0.25">
      <c r="A528" s="8">
        <v>25001</v>
      </c>
      <c r="B528" s="9" t="s">
        <v>358</v>
      </c>
      <c r="C528" s="9" t="s">
        <v>926</v>
      </c>
      <c r="D528" s="10" t="s">
        <v>1084</v>
      </c>
      <c r="E528" s="10" t="s">
        <v>1086</v>
      </c>
      <c r="F528" s="10" t="s">
        <v>1084</v>
      </c>
      <c r="G528" s="10" t="s">
        <v>32</v>
      </c>
      <c r="H528" s="10" t="s">
        <v>1084</v>
      </c>
      <c r="I528" s="10" t="s">
        <v>32</v>
      </c>
      <c r="J528" s="10" t="s">
        <v>1084</v>
      </c>
      <c r="K528" s="10" t="s">
        <v>32</v>
      </c>
    </row>
    <row r="529" spans="1:11" x14ac:dyDescent="0.25">
      <c r="A529" s="8">
        <v>25019</v>
      </c>
      <c r="B529" s="9" t="s">
        <v>358</v>
      </c>
      <c r="C529" s="9" t="s">
        <v>359</v>
      </c>
      <c r="D529" s="10" t="s">
        <v>1085</v>
      </c>
      <c r="E529" s="10" t="s">
        <v>1084</v>
      </c>
      <c r="F529" s="10" t="s">
        <v>1084</v>
      </c>
      <c r="G529" s="10" t="s">
        <v>32</v>
      </c>
      <c r="H529" s="10" t="s">
        <v>1084</v>
      </c>
      <c r="I529" s="10" t="s">
        <v>32</v>
      </c>
      <c r="J529" s="10" t="s">
        <v>1084</v>
      </c>
      <c r="K529" s="10" t="s">
        <v>32</v>
      </c>
    </row>
    <row r="530" spans="1:11" x14ac:dyDescent="0.25">
      <c r="A530" s="8">
        <v>25035</v>
      </c>
      <c r="B530" s="9" t="s">
        <v>358</v>
      </c>
      <c r="C530" s="9" t="s">
        <v>360</v>
      </c>
      <c r="D530" s="10" t="s">
        <v>1084</v>
      </c>
      <c r="E530" s="10" t="s">
        <v>1084</v>
      </c>
      <c r="F530" s="10" t="s">
        <v>1084</v>
      </c>
      <c r="G530" s="10" t="s">
        <v>32</v>
      </c>
      <c r="H530" s="10" t="s">
        <v>1084</v>
      </c>
      <c r="I530" s="10" t="s">
        <v>32</v>
      </c>
      <c r="J530" s="10" t="s">
        <v>1084</v>
      </c>
      <c r="K530" s="10" t="s">
        <v>32</v>
      </c>
    </row>
    <row r="531" spans="1:11" x14ac:dyDescent="0.25">
      <c r="A531" s="8">
        <v>25040</v>
      </c>
      <c r="B531" s="9" t="s">
        <v>358</v>
      </c>
      <c r="C531" s="9" t="s">
        <v>361</v>
      </c>
      <c r="D531" s="10" t="s">
        <v>1085</v>
      </c>
      <c r="E531" s="10" t="s">
        <v>1084</v>
      </c>
      <c r="F531" s="10" t="s">
        <v>1084</v>
      </c>
      <c r="G531" s="10" t="s">
        <v>32</v>
      </c>
      <c r="H531" s="10" t="s">
        <v>1084</v>
      </c>
      <c r="I531" s="10" t="s">
        <v>32</v>
      </c>
      <c r="J531" s="10" t="s">
        <v>1084</v>
      </c>
      <c r="K531" s="10" t="s">
        <v>32</v>
      </c>
    </row>
    <row r="532" spans="1:11" x14ac:dyDescent="0.25">
      <c r="A532" s="8">
        <v>25599</v>
      </c>
      <c r="B532" s="9" t="s">
        <v>358</v>
      </c>
      <c r="C532" s="9" t="s">
        <v>927</v>
      </c>
      <c r="D532" s="10" t="s">
        <v>1084</v>
      </c>
      <c r="E532" s="10" t="s">
        <v>1086</v>
      </c>
      <c r="F532" s="10" t="s">
        <v>1084</v>
      </c>
      <c r="G532" s="10" t="s">
        <v>32</v>
      </c>
      <c r="H532" s="10" t="s">
        <v>1084</v>
      </c>
      <c r="I532" s="10" t="s">
        <v>32</v>
      </c>
      <c r="J532" s="10" t="s">
        <v>1084</v>
      </c>
      <c r="K532" s="10" t="s">
        <v>32</v>
      </c>
    </row>
    <row r="533" spans="1:11" x14ac:dyDescent="0.25">
      <c r="A533" s="8">
        <v>25053</v>
      </c>
      <c r="B533" s="9" t="s">
        <v>358</v>
      </c>
      <c r="C533" s="9" t="s">
        <v>928</v>
      </c>
      <c r="D533" s="10" t="s">
        <v>1085</v>
      </c>
      <c r="E533" s="10" t="s">
        <v>1084</v>
      </c>
      <c r="F533" s="10" t="s">
        <v>1084</v>
      </c>
      <c r="G533" s="10" t="s">
        <v>32</v>
      </c>
      <c r="H533" s="10" t="s">
        <v>1084</v>
      </c>
      <c r="I533" s="10" t="s">
        <v>32</v>
      </c>
      <c r="J533" s="10" t="s">
        <v>1084</v>
      </c>
      <c r="K533" s="10" t="s">
        <v>32</v>
      </c>
    </row>
    <row r="534" spans="1:11" x14ac:dyDescent="0.25">
      <c r="A534" s="8">
        <v>25086</v>
      </c>
      <c r="B534" s="9" t="s">
        <v>358</v>
      </c>
      <c r="C534" s="9" t="s">
        <v>362</v>
      </c>
      <c r="D534" s="10" t="s">
        <v>1085</v>
      </c>
      <c r="E534" s="10" t="s">
        <v>1084</v>
      </c>
      <c r="F534" s="10" t="s">
        <v>1084</v>
      </c>
      <c r="G534" s="10" t="s">
        <v>32</v>
      </c>
      <c r="H534" s="10" t="s">
        <v>1084</v>
      </c>
      <c r="I534" s="10" t="s">
        <v>32</v>
      </c>
      <c r="J534" s="10" t="s">
        <v>1084</v>
      </c>
      <c r="K534" s="10" t="s">
        <v>32</v>
      </c>
    </row>
    <row r="535" spans="1:11" x14ac:dyDescent="0.25">
      <c r="A535" s="8">
        <v>25095</v>
      </c>
      <c r="B535" s="9" t="s">
        <v>358</v>
      </c>
      <c r="C535" s="9" t="s">
        <v>363</v>
      </c>
      <c r="D535" s="10" t="s">
        <v>1085</v>
      </c>
      <c r="E535" s="10" t="s">
        <v>1084</v>
      </c>
      <c r="F535" s="10" t="s">
        <v>1084</v>
      </c>
      <c r="G535" s="10" t="s">
        <v>32</v>
      </c>
      <c r="H535" s="10" t="s">
        <v>1084</v>
      </c>
      <c r="I535" s="10" t="s">
        <v>32</v>
      </c>
      <c r="J535" s="10" t="s">
        <v>1084</v>
      </c>
      <c r="K535" s="10" t="s">
        <v>32</v>
      </c>
    </row>
    <row r="536" spans="1:11" x14ac:dyDescent="0.25">
      <c r="A536" s="8">
        <v>25099</v>
      </c>
      <c r="B536" s="9" t="s">
        <v>358</v>
      </c>
      <c r="C536" s="9" t="s">
        <v>364</v>
      </c>
      <c r="D536" s="10" t="s">
        <v>1085</v>
      </c>
      <c r="E536" s="10" t="s">
        <v>1084</v>
      </c>
      <c r="F536" s="10" t="s">
        <v>1084</v>
      </c>
      <c r="G536" s="10" t="s">
        <v>32</v>
      </c>
      <c r="H536" s="10" t="s">
        <v>1084</v>
      </c>
      <c r="I536" s="10" t="s">
        <v>32</v>
      </c>
      <c r="J536" s="10" t="s">
        <v>1084</v>
      </c>
      <c r="K536" s="10" t="s">
        <v>32</v>
      </c>
    </row>
    <row r="537" spans="1:11" x14ac:dyDescent="0.25">
      <c r="A537" s="8">
        <v>25120</v>
      </c>
      <c r="B537" s="9" t="s">
        <v>358</v>
      </c>
      <c r="C537" s="9" t="s">
        <v>365</v>
      </c>
      <c r="D537" s="10" t="s">
        <v>1085</v>
      </c>
      <c r="E537" s="10" t="s">
        <v>1084</v>
      </c>
      <c r="F537" s="10" t="s">
        <v>1084</v>
      </c>
      <c r="G537" s="10" t="s">
        <v>32</v>
      </c>
      <c r="H537" s="10" t="s">
        <v>1084</v>
      </c>
      <c r="I537" s="10" t="s">
        <v>32</v>
      </c>
      <c r="J537" s="10" t="s">
        <v>1084</v>
      </c>
      <c r="K537" s="10" t="s">
        <v>32</v>
      </c>
    </row>
    <row r="538" spans="1:11" x14ac:dyDescent="0.25">
      <c r="A538" s="8">
        <v>25123</v>
      </c>
      <c r="B538" s="9" t="s">
        <v>358</v>
      </c>
      <c r="C538" s="9" t="s">
        <v>366</v>
      </c>
      <c r="D538" s="10" t="s">
        <v>1085</v>
      </c>
      <c r="E538" s="10" t="s">
        <v>1084</v>
      </c>
      <c r="F538" s="10" t="s">
        <v>1084</v>
      </c>
      <c r="G538" s="10" t="s">
        <v>32</v>
      </c>
      <c r="H538" s="10" t="s">
        <v>1084</v>
      </c>
      <c r="I538" s="10" t="s">
        <v>32</v>
      </c>
      <c r="J538" s="10" t="s">
        <v>1084</v>
      </c>
      <c r="K538" s="10" t="s">
        <v>32</v>
      </c>
    </row>
    <row r="539" spans="1:11" x14ac:dyDescent="0.25">
      <c r="A539" s="8">
        <v>25126</v>
      </c>
      <c r="B539" s="9" t="s">
        <v>358</v>
      </c>
      <c r="C539" s="9" t="s">
        <v>367</v>
      </c>
      <c r="D539" s="10" t="s">
        <v>1084</v>
      </c>
      <c r="E539" s="10" t="s">
        <v>1086</v>
      </c>
      <c r="F539" s="10" t="s">
        <v>1084</v>
      </c>
      <c r="G539" s="10" t="s">
        <v>32</v>
      </c>
      <c r="H539" s="10" t="s">
        <v>1084</v>
      </c>
      <c r="I539" s="10" t="s">
        <v>32</v>
      </c>
      <c r="J539" s="10" t="s">
        <v>1084</v>
      </c>
      <c r="K539" s="10" t="s">
        <v>32</v>
      </c>
    </row>
    <row r="540" spans="1:11" x14ac:dyDescent="0.25">
      <c r="A540" s="8">
        <v>25148</v>
      </c>
      <c r="B540" s="9" t="s">
        <v>358</v>
      </c>
      <c r="C540" s="9" t="s">
        <v>368</v>
      </c>
      <c r="D540" s="10" t="s">
        <v>1085</v>
      </c>
      <c r="E540" s="10" t="s">
        <v>1084</v>
      </c>
      <c r="F540" s="10" t="s">
        <v>1084</v>
      </c>
      <c r="G540" s="10" t="s">
        <v>32</v>
      </c>
      <c r="H540" s="10" t="s">
        <v>1084</v>
      </c>
      <c r="I540" s="10" t="s">
        <v>32</v>
      </c>
      <c r="J540" s="10" t="s">
        <v>1084</v>
      </c>
      <c r="K540" s="10" t="s">
        <v>32</v>
      </c>
    </row>
    <row r="541" spans="1:11" x14ac:dyDescent="0.25">
      <c r="A541" s="8">
        <v>25151</v>
      </c>
      <c r="B541" s="9" t="s">
        <v>358</v>
      </c>
      <c r="C541" s="9" t="s">
        <v>369</v>
      </c>
      <c r="D541" s="10" t="s">
        <v>1085</v>
      </c>
      <c r="E541" s="10" t="s">
        <v>1086</v>
      </c>
      <c r="F541" s="10" t="s">
        <v>1084</v>
      </c>
      <c r="G541" s="10" t="s">
        <v>32</v>
      </c>
      <c r="H541" s="10" t="s">
        <v>1084</v>
      </c>
      <c r="I541" s="10" t="s">
        <v>32</v>
      </c>
      <c r="J541" s="10" t="s">
        <v>1084</v>
      </c>
      <c r="K541" s="10" t="s">
        <v>32</v>
      </c>
    </row>
    <row r="542" spans="1:11" x14ac:dyDescent="0.25">
      <c r="A542" s="8">
        <v>25154</v>
      </c>
      <c r="B542" s="9" t="s">
        <v>358</v>
      </c>
      <c r="C542" s="9" t="s">
        <v>370</v>
      </c>
      <c r="D542" s="10" t="s">
        <v>1085</v>
      </c>
      <c r="E542" s="10" t="s">
        <v>1084</v>
      </c>
      <c r="F542" s="10" t="s">
        <v>1084</v>
      </c>
      <c r="G542" s="10" t="s">
        <v>32</v>
      </c>
      <c r="H542" s="10" t="s">
        <v>1084</v>
      </c>
      <c r="I542" s="10" t="s">
        <v>32</v>
      </c>
      <c r="J542" s="10" t="s">
        <v>1084</v>
      </c>
      <c r="K542" s="10" t="s">
        <v>32</v>
      </c>
    </row>
    <row r="543" spans="1:11" x14ac:dyDescent="0.25">
      <c r="A543" s="8">
        <v>25168</v>
      </c>
      <c r="B543" s="9" t="s">
        <v>358</v>
      </c>
      <c r="C543" s="9" t="s">
        <v>371</v>
      </c>
      <c r="D543" s="10" t="s">
        <v>1085</v>
      </c>
      <c r="E543" s="10" t="s">
        <v>1084</v>
      </c>
      <c r="F543" s="10" t="s">
        <v>1084</v>
      </c>
      <c r="G543" s="10" t="s">
        <v>32</v>
      </c>
      <c r="H543" s="10" t="s">
        <v>1084</v>
      </c>
      <c r="I543" s="10" t="s">
        <v>32</v>
      </c>
      <c r="J543" s="10" t="s">
        <v>1084</v>
      </c>
      <c r="K543" s="10" t="s">
        <v>32</v>
      </c>
    </row>
    <row r="544" spans="1:11" x14ac:dyDescent="0.25">
      <c r="A544" s="8">
        <v>25175</v>
      </c>
      <c r="B544" s="9" t="s">
        <v>358</v>
      </c>
      <c r="C544" s="9" t="s">
        <v>372</v>
      </c>
      <c r="D544" s="10" t="s">
        <v>1084</v>
      </c>
      <c r="E544" s="10" t="s">
        <v>1086</v>
      </c>
      <c r="F544" s="10" t="s">
        <v>1084</v>
      </c>
      <c r="G544" s="10" t="s">
        <v>32</v>
      </c>
      <c r="H544" s="10" t="s">
        <v>1084</v>
      </c>
      <c r="I544" s="10" t="s">
        <v>32</v>
      </c>
      <c r="J544" s="10" t="s">
        <v>1084</v>
      </c>
      <c r="K544" s="10" t="s">
        <v>32</v>
      </c>
    </row>
    <row r="545" spans="1:11" x14ac:dyDescent="0.25">
      <c r="A545" s="8">
        <v>25178</v>
      </c>
      <c r="B545" s="9" t="s">
        <v>358</v>
      </c>
      <c r="C545" s="9" t="s">
        <v>373</v>
      </c>
      <c r="D545" s="10" t="s">
        <v>1085</v>
      </c>
      <c r="E545" s="10" t="s">
        <v>1084</v>
      </c>
      <c r="F545" s="10" t="s">
        <v>1084</v>
      </c>
      <c r="G545" s="10" t="s">
        <v>32</v>
      </c>
      <c r="H545" s="10" t="s">
        <v>1084</v>
      </c>
      <c r="I545" s="10" t="s">
        <v>32</v>
      </c>
      <c r="J545" s="10" t="s">
        <v>1084</v>
      </c>
      <c r="K545" s="10" t="s">
        <v>32</v>
      </c>
    </row>
    <row r="546" spans="1:11" x14ac:dyDescent="0.25">
      <c r="A546" s="8">
        <v>25181</v>
      </c>
      <c r="B546" s="9" t="s">
        <v>358</v>
      </c>
      <c r="C546" s="9" t="s">
        <v>929</v>
      </c>
      <c r="D546" s="10" t="s">
        <v>1084</v>
      </c>
      <c r="E546" s="10" t="s">
        <v>1086</v>
      </c>
      <c r="F546" s="10" t="s">
        <v>1085</v>
      </c>
      <c r="G546" s="10" t="s">
        <v>32</v>
      </c>
      <c r="H546" s="10" t="s">
        <v>1084</v>
      </c>
      <c r="I546" s="10" t="s">
        <v>32</v>
      </c>
      <c r="J546" s="10" t="s">
        <v>1084</v>
      </c>
      <c r="K546" s="10" t="s">
        <v>32</v>
      </c>
    </row>
    <row r="547" spans="1:11" x14ac:dyDescent="0.25">
      <c r="A547" s="8">
        <v>25183</v>
      </c>
      <c r="B547" s="9" t="s">
        <v>358</v>
      </c>
      <c r="C547" s="9" t="s">
        <v>374</v>
      </c>
      <c r="D547" s="10" t="s">
        <v>1085</v>
      </c>
      <c r="E547" s="10" t="s">
        <v>1084</v>
      </c>
      <c r="F547" s="10" t="s">
        <v>1084</v>
      </c>
      <c r="G547" s="10" t="s">
        <v>32</v>
      </c>
      <c r="H547" s="10" t="s">
        <v>1084</v>
      </c>
      <c r="I547" s="10" t="s">
        <v>32</v>
      </c>
      <c r="J547" s="10" t="s">
        <v>1084</v>
      </c>
      <c r="K547" s="10" t="s">
        <v>32</v>
      </c>
    </row>
    <row r="548" spans="1:11" x14ac:dyDescent="0.25">
      <c r="A548" s="8">
        <v>25200</v>
      </c>
      <c r="B548" s="9" t="s">
        <v>358</v>
      </c>
      <c r="C548" s="9" t="s">
        <v>375</v>
      </c>
      <c r="D548" s="10" t="s">
        <v>1085</v>
      </c>
      <c r="E548" s="10" t="s">
        <v>1084</v>
      </c>
      <c r="F548" s="10" t="s">
        <v>1084</v>
      </c>
      <c r="G548" s="10" t="s">
        <v>32</v>
      </c>
      <c r="H548" s="10" t="s">
        <v>1084</v>
      </c>
      <c r="I548" s="10" t="s">
        <v>32</v>
      </c>
      <c r="J548" s="10" t="s">
        <v>1084</v>
      </c>
      <c r="K548" s="10" t="s">
        <v>32</v>
      </c>
    </row>
    <row r="549" spans="1:11" x14ac:dyDescent="0.25">
      <c r="A549" s="8">
        <v>25214</v>
      </c>
      <c r="B549" s="9" t="s">
        <v>358</v>
      </c>
      <c r="C549" s="9" t="s">
        <v>376</v>
      </c>
      <c r="D549" s="10" t="s">
        <v>1084</v>
      </c>
      <c r="E549" s="10" t="s">
        <v>1086</v>
      </c>
      <c r="F549" s="10" t="s">
        <v>1084</v>
      </c>
      <c r="G549" s="10" t="s">
        <v>32</v>
      </c>
      <c r="H549" s="10" t="s">
        <v>1084</v>
      </c>
      <c r="I549" s="10" t="s">
        <v>32</v>
      </c>
      <c r="J549" s="10" t="s">
        <v>1084</v>
      </c>
      <c r="K549" s="10" t="s">
        <v>32</v>
      </c>
    </row>
    <row r="550" spans="1:11" x14ac:dyDescent="0.25">
      <c r="A550" s="8">
        <v>25224</v>
      </c>
      <c r="B550" s="9" t="s">
        <v>358</v>
      </c>
      <c r="C550" s="9" t="s">
        <v>377</v>
      </c>
      <c r="D550" s="10" t="s">
        <v>1084</v>
      </c>
      <c r="E550" s="10" t="s">
        <v>1086</v>
      </c>
      <c r="F550" s="10" t="s">
        <v>1084</v>
      </c>
      <c r="G550" s="10" t="s">
        <v>32</v>
      </c>
      <c r="H550" s="10" t="s">
        <v>1084</v>
      </c>
      <c r="I550" s="10" t="s">
        <v>32</v>
      </c>
      <c r="J550" s="10" t="s">
        <v>1084</v>
      </c>
      <c r="K550" s="10" t="s">
        <v>32</v>
      </c>
    </row>
    <row r="551" spans="1:11" x14ac:dyDescent="0.25">
      <c r="A551" s="8">
        <v>25245</v>
      </c>
      <c r="B551" s="9" t="s">
        <v>358</v>
      </c>
      <c r="C551" s="9" t="s">
        <v>378</v>
      </c>
      <c r="D551" s="10" t="s">
        <v>1084</v>
      </c>
      <c r="E551" s="10" t="s">
        <v>1086</v>
      </c>
      <c r="F551" s="10" t="s">
        <v>1084</v>
      </c>
      <c r="G551" s="10" t="s">
        <v>32</v>
      </c>
      <c r="H551" s="10" t="s">
        <v>1084</v>
      </c>
      <c r="I551" s="10" t="s">
        <v>32</v>
      </c>
      <c r="J551" s="10" t="s">
        <v>1084</v>
      </c>
      <c r="K551" s="10" t="s">
        <v>32</v>
      </c>
    </row>
    <row r="552" spans="1:11" x14ac:dyDescent="0.25">
      <c r="A552" s="8">
        <v>25258</v>
      </c>
      <c r="B552" s="9" t="s">
        <v>358</v>
      </c>
      <c r="C552" s="9" t="s">
        <v>641</v>
      </c>
      <c r="D552" s="10" t="s">
        <v>1085</v>
      </c>
      <c r="E552" s="10" t="s">
        <v>1084</v>
      </c>
      <c r="F552" s="10" t="s">
        <v>1084</v>
      </c>
      <c r="G552" s="10" t="s">
        <v>32</v>
      </c>
      <c r="H552" s="10" t="s">
        <v>1084</v>
      </c>
      <c r="I552" s="10" t="s">
        <v>32</v>
      </c>
      <c r="J552" s="10" t="s">
        <v>1084</v>
      </c>
      <c r="K552" s="10" t="s">
        <v>32</v>
      </c>
    </row>
    <row r="553" spans="1:11" x14ac:dyDescent="0.25">
      <c r="A553" s="8">
        <v>25260</v>
      </c>
      <c r="B553" s="9" t="s">
        <v>358</v>
      </c>
      <c r="C553" s="9" t="s">
        <v>379</v>
      </c>
      <c r="D553" s="10" t="s">
        <v>1084</v>
      </c>
      <c r="E553" s="10" t="s">
        <v>1086</v>
      </c>
      <c r="F553" s="10" t="s">
        <v>1084</v>
      </c>
      <c r="G553" s="10" t="s">
        <v>32</v>
      </c>
      <c r="H553" s="10" t="s">
        <v>1084</v>
      </c>
      <c r="I553" s="10" t="s">
        <v>32</v>
      </c>
      <c r="J553" s="10" t="s">
        <v>1084</v>
      </c>
      <c r="K553" s="10" t="s">
        <v>32</v>
      </c>
    </row>
    <row r="554" spans="1:11" x14ac:dyDescent="0.25">
      <c r="A554" s="8">
        <v>25269</v>
      </c>
      <c r="B554" s="9" t="s">
        <v>358</v>
      </c>
      <c r="C554" s="9" t="s">
        <v>930</v>
      </c>
      <c r="D554" s="10" t="s">
        <v>1084</v>
      </c>
      <c r="E554" s="10" t="s">
        <v>1086</v>
      </c>
      <c r="F554" s="10" t="s">
        <v>1084</v>
      </c>
      <c r="G554" s="10" t="s">
        <v>32</v>
      </c>
      <c r="H554" s="10" t="s">
        <v>1084</v>
      </c>
      <c r="I554" s="10" t="s">
        <v>32</v>
      </c>
      <c r="J554" s="10" t="s">
        <v>1084</v>
      </c>
      <c r="K554" s="10" t="s">
        <v>32</v>
      </c>
    </row>
    <row r="555" spans="1:11" x14ac:dyDescent="0.25">
      <c r="A555" s="8">
        <v>25279</v>
      </c>
      <c r="B555" s="9" t="s">
        <v>358</v>
      </c>
      <c r="C555" s="9" t="s">
        <v>931</v>
      </c>
      <c r="D555" s="10" t="s">
        <v>1085</v>
      </c>
      <c r="E555" s="10" t="s">
        <v>1084</v>
      </c>
      <c r="F555" s="10" t="s">
        <v>1084</v>
      </c>
      <c r="G555" s="10" t="s">
        <v>32</v>
      </c>
      <c r="H555" s="10" t="s">
        <v>1084</v>
      </c>
      <c r="I555" s="10" t="s">
        <v>32</v>
      </c>
      <c r="J555" s="10" t="s">
        <v>1084</v>
      </c>
      <c r="K555" s="10" t="s">
        <v>32</v>
      </c>
    </row>
    <row r="556" spans="1:11" x14ac:dyDescent="0.25">
      <c r="A556" s="8">
        <v>25281</v>
      </c>
      <c r="B556" s="9" t="s">
        <v>358</v>
      </c>
      <c r="C556" s="9" t="s">
        <v>380</v>
      </c>
      <c r="D556" s="10" t="s">
        <v>1085</v>
      </c>
      <c r="E556" s="10" t="s">
        <v>1084</v>
      </c>
      <c r="F556" s="10" t="s">
        <v>1084</v>
      </c>
      <c r="G556" s="10" t="s">
        <v>32</v>
      </c>
      <c r="H556" s="10" t="s">
        <v>1084</v>
      </c>
      <c r="I556" s="10" t="s">
        <v>32</v>
      </c>
      <c r="J556" s="10" t="s">
        <v>1084</v>
      </c>
      <c r="K556" s="10" t="s">
        <v>32</v>
      </c>
    </row>
    <row r="557" spans="1:11" x14ac:dyDescent="0.25">
      <c r="A557" s="8">
        <v>25286</v>
      </c>
      <c r="B557" s="9" t="s">
        <v>358</v>
      </c>
      <c r="C557" s="9" t="s">
        <v>381</v>
      </c>
      <c r="D557" s="10" t="s">
        <v>1084</v>
      </c>
      <c r="E557" s="10" t="s">
        <v>1086</v>
      </c>
      <c r="F557" s="10" t="s">
        <v>1084</v>
      </c>
      <c r="G557" s="10" t="s">
        <v>32</v>
      </c>
      <c r="H557" s="10" t="s">
        <v>1084</v>
      </c>
      <c r="I557" s="10" t="s">
        <v>32</v>
      </c>
      <c r="J557" s="10" t="s">
        <v>1084</v>
      </c>
      <c r="K557" s="10" t="s">
        <v>32</v>
      </c>
    </row>
    <row r="558" spans="1:11" x14ac:dyDescent="0.25">
      <c r="A558" s="8">
        <v>25288</v>
      </c>
      <c r="B558" s="9" t="s">
        <v>358</v>
      </c>
      <c r="C558" s="9" t="s">
        <v>382</v>
      </c>
      <c r="D558" s="10" t="s">
        <v>1085</v>
      </c>
      <c r="E558" s="10" t="s">
        <v>1084</v>
      </c>
      <c r="F558" s="10" t="s">
        <v>1084</v>
      </c>
      <c r="G558" s="10" t="s">
        <v>32</v>
      </c>
      <c r="H558" s="10" t="s">
        <v>1084</v>
      </c>
      <c r="I558" s="10" t="s">
        <v>32</v>
      </c>
      <c r="J558" s="10" t="s">
        <v>1084</v>
      </c>
      <c r="K558" s="10" t="s">
        <v>32</v>
      </c>
    </row>
    <row r="559" spans="1:11" x14ac:dyDescent="0.25">
      <c r="A559" s="8">
        <v>25290</v>
      </c>
      <c r="B559" s="9" t="s">
        <v>358</v>
      </c>
      <c r="C559" s="9" t="s">
        <v>383</v>
      </c>
      <c r="D559" s="10" t="s">
        <v>1085</v>
      </c>
      <c r="E559" s="10" t="s">
        <v>1086</v>
      </c>
      <c r="F559" s="10" t="s">
        <v>1084</v>
      </c>
      <c r="G559" s="10" t="s">
        <v>32</v>
      </c>
      <c r="H559" s="10" t="s">
        <v>1084</v>
      </c>
      <c r="I559" s="10" t="s">
        <v>32</v>
      </c>
      <c r="J559" s="10" t="s">
        <v>1084</v>
      </c>
      <c r="K559" s="10" t="s">
        <v>32</v>
      </c>
    </row>
    <row r="560" spans="1:11" x14ac:dyDescent="0.25">
      <c r="A560" s="8">
        <v>25293</v>
      </c>
      <c r="B560" s="9" t="s">
        <v>358</v>
      </c>
      <c r="C560" s="9" t="s">
        <v>384</v>
      </c>
      <c r="D560" s="10" t="s">
        <v>1085</v>
      </c>
      <c r="E560" s="10" t="s">
        <v>1084</v>
      </c>
      <c r="F560" s="10" t="s">
        <v>1084</v>
      </c>
      <c r="G560" s="10" t="s">
        <v>32</v>
      </c>
      <c r="H560" s="10" t="s">
        <v>1084</v>
      </c>
      <c r="I560" s="10" t="s">
        <v>32</v>
      </c>
      <c r="J560" s="10" t="s">
        <v>1084</v>
      </c>
      <c r="K560" s="10" t="s">
        <v>32</v>
      </c>
    </row>
    <row r="561" spans="1:11" x14ac:dyDescent="0.25">
      <c r="A561" s="8">
        <v>25295</v>
      </c>
      <c r="B561" s="9" t="s">
        <v>358</v>
      </c>
      <c r="C561" s="9" t="s">
        <v>385</v>
      </c>
      <c r="D561" s="10" t="s">
        <v>1085</v>
      </c>
      <c r="E561" s="10" t="s">
        <v>1084</v>
      </c>
      <c r="F561" s="10" t="s">
        <v>1084</v>
      </c>
      <c r="G561" s="10" t="s">
        <v>32</v>
      </c>
      <c r="H561" s="10" t="s">
        <v>1084</v>
      </c>
      <c r="I561" s="10" t="s">
        <v>32</v>
      </c>
      <c r="J561" s="10" t="s">
        <v>1084</v>
      </c>
      <c r="K561" s="10" t="s">
        <v>32</v>
      </c>
    </row>
    <row r="562" spans="1:11" x14ac:dyDescent="0.25">
      <c r="A562" s="8">
        <v>25297</v>
      </c>
      <c r="B562" s="9" t="s">
        <v>358</v>
      </c>
      <c r="C562" s="9" t="s">
        <v>386</v>
      </c>
      <c r="D562" s="10" t="s">
        <v>1085</v>
      </c>
      <c r="E562" s="10" t="s">
        <v>1086</v>
      </c>
      <c r="F562" s="10" t="s">
        <v>1084</v>
      </c>
      <c r="G562" s="10" t="s">
        <v>32</v>
      </c>
      <c r="H562" s="10" t="s">
        <v>1084</v>
      </c>
      <c r="I562" s="10" t="s">
        <v>32</v>
      </c>
      <c r="J562" s="10" t="s">
        <v>1084</v>
      </c>
      <c r="K562" s="10" t="s">
        <v>32</v>
      </c>
    </row>
    <row r="563" spans="1:11" x14ac:dyDescent="0.25">
      <c r="A563" s="8">
        <v>25299</v>
      </c>
      <c r="B563" s="9" t="s">
        <v>358</v>
      </c>
      <c r="C563" s="9" t="s">
        <v>387</v>
      </c>
      <c r="D563" s="10" t="s">
        <v>1085</v>
      </c>
      <c r="E563" s="10" t="s">
        <v>1084</v>
      </c>
      <c r="F563" s="10" t="s">
        <v>1084</v>
      </c>
      <c r="G563" s="10" t="s">
        <v>32</v>
      </c>
      <c r="H563" s="10" t="s">
        <v>1084</v>
      </c>
      <c r="I563" s="10" t="s">
        <v>32</v>
      </c>
      <c r="J563" s="10" t="s">
        <v>1084</v>
      </c>
      <c r="K563" s="10" t="s">
        <v>32</v>
      </c>
    </row>
    <row r="564" spans="1:11" x14ac:dyDescent="0.25">
      <c r="A564" s="8">
        <v>25307</v>
      </c>
      <c r="B564" s="9" t="s">
        <v>358</v>
      </c>
      <c r="C564" s="9" t="s">
        <v>388</v>
      </c>
      <c r="D564" s="10" t="s">
        <v>1084</v>
      </c>
      <c r="E564" s="10" t="s">
        <v>1086</v>
      </c>
      <c r="F564" s="10" t="s">
        <v>1084</v>
      </c>
      <c r="G564" s="10" t="s">
        <v>32</v>
      </c>
      <c r="H564" s="10" t="s">
        <v>1084</v>
      </c>
      <c r="I564" s="10" t="s">
        <v>32</v>
      </c>
      <c r="J564" s="10" t="s">
        <v>1084</v>
      </c>
      <c r="K564" s="10" t="s">
        <v>32</v>
      </c>
    </row>
    <row r="565" spans="1:11" x14ac:dyDescent="0.25">
      <c r="A565" s="8">
        <v>25312</v>
      </c>
      <c r="B565" s="9" t="s">
        <v>358</v>
      </c>
      <c r="C565" s="9" t="s">
        <v>61</v>
      </c>
      <c r="D565" s="10" t="s">
        <v>1085</v>
      </c>
      <c r="E565" s="10" t="s">
        <v>1084</v>
      </c>
      <c r="F565" s="10" t="s">
        <v>1084</v>
      </c>
      <c r="G565" s="10" t="s">
        <v>32</v>
      </c>
      <c r="H565" s="10" t="s">
        <v>1084</v>
      </c>
      <c r="I565" s="10" t="s">
        <v>32</v>
      </c>
      <c r="J565" s="10" t="s">
        <v>1084</v>
      </c>
      <c r="K565" s="10" t="s">
        <v>32</v>
      </c>
    </row>
    <row r="566" spans="1:11" x14ac:dyDescent="0.25">
      <c r="A566" s="8">
        <v>25317</v>
      </c>
      <c r="B566" s="9" t="s">
        <v>358</v>
      </c>
      <c r="C566" s="9" t="s">
        <v>389</v>
      </c>
      <c r="D566" s="10" t="s">
        <v>1085</v>
      </c>
      <c r="E566" s="10" t="s">
        <v>1084</v>
      </c>
      <c r="F566" s="10" t="s">
        <v>1084</v>
      </c>
      <c r="G566" s="10" t="s">
        <v>32</v>
      </c>
      <c r="H566" s="10" t="s">
        <v>1084</v>
      </c>
      <c r="I566" s="10" t="s">
        <v>32</v>
      </c>
      <c r="J566" s="10" t="s">
        <v>1084</v>
      </c>
      <c r="K566" s="10" t="s">
        <v>32</v>
      </c>
    </row>
    <row r="567" spans="1:11" x14ac:dyDescent="0.25">
      <c r="A567" s="8">
        <v>25320</v>
      </c>
      <c r="B567" s="9" t="s">
        <v>358</v>
      </c>
      <c r="C567" s="9" t="s">
        <v>390</v>
      </c>
      <c r="D567" s="10" t="s">
        <v>1085</v>
      </c>
      <c r="E567" s="10" t="s">
        <v>1086</v>
      </c>
      <c r="F567" s="10" t="s">
        <v>1084</v>
      </c>
      <c r="G567" s="10" t="s">
        <v>32</v>
      </c>
      <c r="H567" s="10" t="s">
        <v>1084</v>
      </c>
      <c r="I567" s="10" t="s">
        <v>32</v>
      </c>
      <c r="J567" s="10" t="s">
        <v>1084</v>
      </c>
      <c r="K567" s="10" t="s">
        <v>32</v>
      </c>
    </row>
    <row r="568" spans="1:11" x14ac:dyDescent="0.25">
      <c r="A568" s="8">
        <v>25322</v>
      </c>
      <c r="B568" s="9" t="s">
        <v>358</v>
      </c>
      <c r="C568" s="9" t="s">
        <v>391</v>
      </c>
      <c r="D568" s="10" t="s">
        <v>1084</v>
      </c>
      <c r="E568" s="10" t="s">
        <v>1086</v>
      </c>
      <c r="F568" s="10" t="s">
        <v>1084</v>
      </c>
      <c r="G568" s="10" t="s">
        <v>32</v>
      </c>
      <c r="H568" s="10" t="s">
        <v>1084</v>
      </c>
      <c r="I568" s="10" t="s">
        <v>32</v>
      </c>
      <c r="J568" s="10" t="s">
        <v>1084</v>
      </c>
      <c r="K568" s="10" t="s">
        <v>32</v>
      </c>
    </row>
    <row r="569" spans="1:11" x14ac:dyDescent="0.25">
      <c r="A569" s="8">
        <v>25324</v>
      </c>
      <c r="B569" s="9" t="s">
        <v>358</v>
      </c>
      <c r="C569" s="9" t="s">
        <v>932</v>
      </c>
      <c r="D569" s="10" t="s">
        <v>1084</v>
      </c>
      <c r="E569" s="10" t="s">
        <v>1084</v>
      </c>
      <c r="F569" s="10" t="s">
        <v>1084</v>
      </c>
      <c r="G569" s="10" t="s">
        <v>32</v>
      </c>
      <c r="H569" s="10" t="s">
        <v>1084</v>
      </c>
      <c r="I569" s="10" t="s">
        <v>32</v>
      </c>
      <c r="J569" s="10" t="s">
        <v>1084</v>
      </c>
      <c r="K569" s="10" t="s">
        <v>32</v>
      </c>
    </row>
    <row r="570" spans="1:11" x14ac:dyDescent="0.25">
      <c r="A570" s="8">
        <v>25326</v>
      </c>
      <c r="B570" s="9" t="s">
        <v>358</v>
      </c>
      <c r="C570" s="9" t="s">
        <v>392</v>
      </c>
      <c r="D570" s="10" t="s">
        <v>1085</v>
      </c>
      <c r="E570" s="10" t="s">
        <v>1086</v>
      </c>
      <c r="F570" s="10" t="s">
        <v>1084</v>
      </c>
      <c r="G570" s="10" t="s">
        <v>32</v>
      </c>
      <c r="H570" s="10" t="s">
        <v>1084</v>
      </c>
      <c r="I570" s="10" t="s">
        <v>32</v>
      </c>
      <c r="J570" s="10" t="s">
        <v>1084</v>
      </c>
      <c r="K570" s="10" t="s">
        <v>32</v>
      </c>
    </row>
    <row r="571" spans="1:11" x14ac:dyDescent="0.25">
      <c r="A571" s="8">
        <v>25328</v>
      </c>
      <c r="B571" s="9" t="s">
        <v>358</v>
      </c>
      <c r="C571" s="9" t="s">
        <v>393</v>
      </c>
      <c r="D571" s="10" t="s">
        <v>1085</v>
      </c>
      <c r="E571" s="10" t="s">
        <v>1084</v>
      </c>
      <c r="F571" s="10" t="s">
        <v>1084</v>
      </c>
      <c r="G571" s="10" t="s">
        <v>32</v>
      </c>
      <c r="H571" s="10" t="s">
        <v>1084</v>
      </c>
      <c r="I571" s="10" t="s">
        <v>32</v>
      </c>
      <c r="J571" s="10" t="s">
        <v>1084</v>
      </c>
      <c r="K571" s="10" t="s">
        <v>32</v>
      </c>
    </row>
    <row r="572" spans="1:11" x14ac:dyDescent="0.25">
      <c r="A572" s="8">
        <v>25335</v>
      </c>
      <c r="B572" s="9" t="s">
        <v>358</v>
      </c>
      <c r="C572" s="9" t="s">
        <v>394</v>
      </c>
      <c r="D572" s="10" t="s">
        <v>1085</v>
      </c>
      <c r="E572" s="10" t="s">
        <v>1084</v>
      </c>
      <c r="F572" s="10" t="s">
        <v>1084</v>
      </c>
      <c r="G572" s="10" t="s">
        <v>32</v>
      </c>
      <c r="H572" s="10" t="s">
        <v>1084</v>
      </c>
      <c r="I572" s="10" t="s">
        <v>32</v>
      </c>
      <c r="J572" s="10" t="s">
        <v>1084</v>
      </c>
      <c r="K572" s="10" t="s">
        <v>32</v>
      </c>
    </row>
    <row r="573" spans="1:11" x14ac:dyDescent="0.25">
      <c r="A573" s="8">
        <v>25339</v>
      </c>
      <c r="B573" s="9" t="s">
        <v>358</v>
      </c>
      <c r="C573" s="9" t="s">
        <v>933</v>
      </c>
      <c r="D573" s="10" t="s">
        <v>1085</v>
      </c>
      <c r="E573" s="10" t="s">
        <v>1084</v>
      </c>
      <c r="F573" s="10" t="s">
        <v>1084</v>
      </c>
      <c r="G573" s="10" t="s">
        <v>32</v>
      </c>
      <c r="H573" s="10" t="s">
        <v>1084</v>
      </c>
      <c r="I573" s="10" t="s">
        <v>32</v>
      </c>
      <c r="J573" s="10" t="s">
        <v>1084</v>
      </c>
      <c r="K573" s="10" t="s">
        <v>32</v>
      </c>
    </row>
    <row r="574" spans="1:11" x14ac:dyDescent="0.25">
      <c r="A574" s="8">
        <v>25368</v>
      </c>
      <c r="B574" s="9" t="s">
        <v>358</v>
      </c>
      <c r="C574" s="9" t="s">
        <v>395</v>
      </c>
      <c r="D574" s="10" t="s">
        <v>1084</v>
      </c>
      <c r="E574" s="10" t="s">
        <v>1084</v>
      </c>
      <c r="F574" s="10" t="s">
        <v>1084</v>
      </c>
      <c r="G574" s="10" t="s">
        <v>32</v>
      </c>
      <c r="H574" s="10" t="s">
        <v>1084</v>
      </c>
      <c r="I574" s="10" t="s">
        <v>32</v>
      </c>
      <c r="J574" s="10" t="s">
        <v>1084</v>
      </c>
      <c r="K574" s="10" t="s">
        <v>32</v>
      </c>
    </row>
    <row r="575" spans="1:11" x14ac:dyDescent="0.25">
      <c r="A575" s="8">
        <v>25372</v>
      </c>
      <c r="B575" s="9" t="s">
        <v>358</v>
      </c>
      <c r="C575" s="9" t="s">
        <v>396</v>
      </c>
      <c r="D575" s="10" t="s">
        <v>1085</v>
      </c>
      <c r="E575" s="10" t="s">
        <v>1084</v>
      </c>
      <c r="F575" s="10" t="s">
        <v>1084</v>
      </c>
      <c r="G575" s="10" t="s">
        <v>32</v>
      </c>
      <c r="H575" s="10" t="s">
        <v>1084</v>
      </c>
      <c r="I575" s="10" t="s">
        <v>32</v>
      </c>
      <c r="J575" s="10" t="s">
        <v>1084</v>
      </c>
      <c r="K575" s="10" t="s">
        <v>32</v>
      </c>
    </row>
    <row r="576" spans="1:11" x14ac:dyDescent="0.25">
      <c r="A576" s="8">
        <v>25377</v>
      </c>
      <c r="B576" s="9" t="s">
        <v>358</v>
      </c>
      <c r="C576" s="9" t="s">
        <v>397</v>
      </c>
      <c r="D576" s="10" t="s">
        <v>1085</v>
      </c>
      <c r="E576" s="10" t="s">
        <v>1086</v>
      </c>
      <c r="F576" s="10" t="s">
        <v>1084</v>
      </c>
      <c r="G576" s="10" t="s">
        <v>32</v>
      </c>
      <c r="H576" s="10" t="s">
        <v>1084</v>
      </c>
      <c r="I576" s="10" t="s">
        <v>32</v>
      </c>
      <c r="J576" s="10" t="s">
        <v>1084</v>
      </c>
      <c r="K576" s="10" t="s">
        <v>32</v>
      </c>
    </row>
    <row r="577" spans="1:11" x14ac:dyDescent="0.25">
      <c r="A577" s="8">
        <v>25386</v>
      </c>
      <c r="B577" s="9" t="s">
        <v>358</v>
      </c>
      <c r="C577" s="9" t="s">
        <v>398</v>
      </c>
      <c r="D577" s="10" t="s">
        <v>1085</v>
      </c>
      <c r="E577" s="10" t="s">
        <v>1086</v>
      </c>
      <c r="F577" s="10" t="s">
        <v>1085</v>
      </c>
      <c r="G577" s="10" t="s">
        <v>33</v>
      </c>
      <c r="H577" s="10" t="s">
        <v>1084</v>
      </c>
      <c r="I577" s="10" t="s">
        <v>32</v>
      </c>
      <c r="J577" s="10" t="s">
        <v>1084</v>
      </c>
      <c r="K577" s="10" t="s">
        <v>32</v>
      </c>
    </row>
    <row r="578" spans="1:11" x14ac:dyDescent="0.25">
      <c r="A578" s="8">
        <v>25394</v>
      </c>
      <c r="B578" s="9" t="s">
        <v>358</v>
      </c>
      <c r="C578" s="9" t="s">
        <v>399</v>
      </c>
      <c r="D578" s="10" t="s">
        <v>1085</v>
      </c>
      <c r="E578" s="10" t="s">
        <v>1084</v>
      </c>
      <c r="F578" s="10" t="s">
        <v>1084</v>
      </c>
      <c r="G578" s="10" t="s">
        <v>32</v>
      </c>
      <c r="H578" s="10" t="s">
        <v>1084</v>
      </c>
      <c r="I578" s="10" t="s">
        <v>32</v>
      </c>
      <c r="J578" s="10" t="s">
        <v>1084</v>
      </c>
      <c r="K578" s="10" t="s">
        <v>32</v>
      </c>
    </row>
    <row r="579" spans="1:11" x14ac:dyDescent="0.25">
      <c r="A579" s="8">
        <v>25398</v>
      </c>
      <c r="B579" s="9" t="s">
        <v>358</v>
      </c>
      <c r="C579" s="9" t="s">
        <v>400</v>
      </c>
      <c r="D579" s="10" t="s">
        <v>1085</v>
      </c>
      <c r="E579" s="10" t="s">
        <v>1084</v>
      </c>
      <c r="F579" s="10" t="s">
        <v>1084</v>
      </c>
      <c r="G579" s="10" t="s">
        <v>32</v>
      </c>
      <c r="H579" s="10" t="s">
        <v>1084</v>
      </c>
      <c r="I579" s="10" t="s">
        <v>32</v>
      </c>
      <c r="J579" s="10" t="s">
        <v>1084</v>
      </c>
      <c r="K579" s="10" t="s">
        <v>32</v>
      </c>
    </row>
    <row r="580" spans="1:11" x14ac:dyDescent="0.25">
      <c r="A580" s="8">
        <v>25402</v>
      </c>
      <c r="B580" s="9" t="s">
        <v>358</v>
      </c>
      <c r="C580" s="9" t="s">
        <v>401</v>
      </c>
      <c r="D580" s="10" t="s">
        <v>1084</v>
      </c>
      <c r="E580" s="10" t="s">
        <v>1086</v>
      </c>
      <c r="F580" s="10" t="s">
        <v>1084</v>
      </c>
      <c r="G580" s="10" t="s">
        <v>32</v>
      </c>
      <c r="H580" s="10" t="s">
        <v>1084</v>
      </c>
      <c r="I580" s="10" t="s">
        <v>32</v>
      </c>
      <c r="J580" s="10" t="s">
        <v>1084</v>
      </c>
      <c r="K580" s="10" t="s">
        <v>32</v>
      </c>
    </row>
    <row r="581" spans="1:11" x14ac:dyDescent="0.25">
      <c r="A581" s="8">
        <v>25407</v>
      </c>
      <c r="B581" s="9" t="s">
        <v>358</v>
      </c>
      <c r="C581" s="9" t="s">
        <v>934</v>
      </c>
      <c r="D581" s="10" t="s">
        <v>1085</v>
      </c>
      <c r="E581" s="10" t="s">
        <v>1084</v>
      </c>
      <c r="F581" s="10" t="s">
        <v>1084</v>
      </c>
      <c r="G581" s="10" t="s">
        <v>32</v>
      </c>
      <c r="H581" s="10" t="s">
        <v>1084</v>
      </c>
      <c r="I581" s="10" t="s">
        <v>32</v>
      </c>
      <c r="J581" s="10" t="s">
        <v>1084</v>
      </c>
      <c r="K581" s="10" t="s">
        <v>32</v>
      </c>
    </row>
    <row r="582" spans="1:11" x14ac:dyDescent="0.25">
      <c r="A582" s="8">
        <v>25426</v>
      </c>
      <c r="B582" s="9" t="s">
        <v>358</v>
      </c>
      <c r="C582" s="9" t="s">
        <v>402</v>
      </c>
      <c r="D582" s="10" t="s">
        <v>1085</v>
      </c>
      <c r="E582" s="10" t="s">
        <v>1084</v>
      </c>
      <c r="F582" s="10" t="s">
        <v>1084</v>
      </c>
      <c r="G582" s="10" t="s">
        <v>32</v>
      </c>
      <c r="H582" s="10" t="s">
        <v>1084</v>
      </c>
      <c r="I582" s="10" t="s">
        <v>32</v>
      </c>
      <c r="J582" s="10" t="s">
        <v>1084</v>
      </c>
      <c r="K582" s="10" t="s">
        <v>32</v>
      </c>
    </row>
    <row r="583" spans="1:11" x14ac:dyDescent="0.25">
      <c r="A583" s="8">
        <v>25430</v>
      </c>
      <c r="B583" s="9" t="s">
        <v>358</v>
      </c>
      <c r="C583" s="9" t="s">
        <v>935</v>
      </c>
      <c r="D583" s="10" t="s">
        <v>1084</v>
      </c>
      <c r="E583" s="10" t="s">
        <v>1086</v>
      </c>
      <c r="F583" s="10" t="s">
        <v>1084</v>
      </c>
      <c r="G583" s="10" t="s">
        <v>32</v>
      </c>
      <c r="H583" s="10" t="s">
        <v>1084</v>
      </c>
      <c r="I583" s="10" t="s">
        <v>32</v>
      </c>
      <c r="J583" s="10" t="s">
        <v>1084</v>
      </c>
      <c r="K583" s="10" t="s">
        <v>32</v>
      </c>
    </row>
    <row r="584" spans="1:11" x14ac:dyDescent="0.25">
      <c r="A584" s="8">
        <v>25436</v>
      </c>
      <c r="B584" s="9" t="s">
        <v>358</v>
      </c>
      <c r="C584" s="9" t="s">
        <v>403</v>
      </c>
      <c r="D584" s="10" t="s">
        <v>1085</v>
      </c>
      <c r="E584" s="10" t="s">
        <v>1084</v>
      </c>
      <c r="F584" s="10" t="s">
        <v>1084</v>
      </c>
      <c r="G584" s="10" t="s">
        <v>32</v>
      </c>
      <c r="H584" s="10" t="s">
        <v>1084</v>
      </c>
      <c r="I584" s="10" t="s">
        <v>32</v>
      </c>
      <c r="J584" s="10" t="s">
        <v>1084</v>
      </c>
      <c r="K584" s="10" t="s">
        <v>32</v>
      </c>
    </row>
    <row r="585" spans="1:11" x14ac:dyDescent="0.25">
      <c r="A585" s="8">
        <v>25438</v>
      </c>
      <c r="B585" s="9" t="s">
        <v>358</v>
      </c>
      <c r="C585" s="9" t="s">
        <v>404</v>
      </c>
      <c r="D585" s="10" t="s">
        <v>1085</v>
      </c>
      <c r="E585" s="10" t="s">
        <v>1084</v>
      </c>
      <c r="F585" s="10" t="s">
        <v>1085</v>
      </c>
      <c r="G585" s="10" t="s">
        <v>32</v>
      </c>
      <c r="H585" s="10" t="s">
        <v>1084</v>
      </c>
      <c r="I585" s="10" t="s">
        <v>32</v>
      </c>
      <c r="J585" s="10" t="s">
        <v>1084</v>
      </c>
      <c r="K585" s="10" t="s">
        <v>32</v>
      </c>
    </row>
    <row r="586" spans="1:11" x14ac:dyDescent="0.25">
      <c r="A586" s="8">
        <v>25473</v>
      </c>
      <c r="B586" s="9" t="s">
        <v>358</v>
      </c>
      <c r="C586" s="9" t="s">
        <v>405</v>
      </c>
      <c r="D586" s="10" t="s">
        <v>1084</v>
      </c>
      <c r="E586" s="10" t="s">
        <v>1086</v>
      </c>
      <c r="F586" s="10" t="s">
        <v>1084</v>
      </c>
      <c r="G586" s="10" t="s">
        <v>32</v>
      </c>
      <c r="H586" s="10" t="s">
        <v>1084</v>
      </c>
      <c r="I586" s="10" t="s">
        <v>32</v>
      </c>
      <c r="J586" s="10" t="s">
        <v>1084</v>
      </c>
      <c r="K586" s="10" t="s">
        <v>32</v>
      </c>
    </row>
    <row r="587" spans="1:11" x14ac:dyDescent="0.25">
      <c r="A587" s="8">
        <v>25483</v>
      </c>
      <c r="B587" s="9" t="s">
        <v>358</v>
      </c>
      <c r="C587" s="9" t="s">
        <v>406</v>
      </c>
      <c r="D587" s="10" t="s">
        <v>1085</v>
      </c>
      <c r="E587" s="10" t="s">
        <v>1084</v>
      </c>
      <c r="F587" s="10" t="s">
        <v>1084</v>
      </c>
      <c r="G587" s="10" t="s">
        <v>32</v>
      </c>
      <c r="H587" s="10" t="s">
        <v>1084</v>
      </c>
      <c r="I587" s="10" t="s">
        <v>32</v>
      </c>
      <c r="J587" s="10" t="s">
        <v>1084</v>
      </c>
      <c r="K587" s="10" t="s">
        <v>32</v>
      </c>
    </row>
    <row r="588" spans="1:11" x14ac:dyDescent="0.25">
      <c r="A588" s="8">
        <v>25486</v>
      </c>
      <c r="B588" s="9" t="s">
        <v>358</v>
      </c>
      <c r="C588" s="9" t="s">
        <v>936</v>
      </c>
      <c r="D588" s="10" t="s">
        <v>1085</v>
      </c>
      <c r="E588" s="10" t="s">
        <v>1084</v>
      </c>
      <c r="F588" s="10" t="s">
        <v>1084</v>
      </c>
      <c r="G588" s="10" t="s">
        <v>32</v>
      </c>
      <c r="H588" s="10" t="s">
        <v>1084</v>
      </c>
      <c r="I588" s="10" t="s">
        <v>32</v>
      </c>
      <c r="J588" s="10" t="s">
        <v>1084</v>
      </c>
      <c r="K588" s="10" t="s">
        <v>32</v>
      </c>
    </row>
    <row r="589" spans="1:11" x14ac:dyDescent="0.25">
      <c r="A589" s="8">
        <v>25488</v>
      </c>
      <c r="B589" s="9" t="s">
        <v>358</v>
      </c>
      <c r="C589" s="9" t="s">
        <v>407</v>
      </c>
      <c r="D589" s="10" t="s">
        <v>1084</v>
      </c>
      <c r="E589" s="10" t="s">
        <v>1086</v>
      </c>
      <c r="F589" s="10" t="s">
        <v>1084</v>
      </c>
      <c r="G589" s="10" t="s">
        <v>32</v>
      </c>
      <c r="H589" s="10" t="s">
        <v>1084</v>
      </c>
      <c r="I589" s="10" t="s">
        <v>32</v>
      </c>
      <c r="J589" s="10" t="s">
        <v>1084</v>
      </c>
      <c r="K589" s="10" t="s">
        <v>32</v>
      </c>
    </row>
    <row r="590" spans="1:11" x14ac:dyDescent="0.25">
      <c r="A590" s="8">
        <v>25489</v>
      </c>
      <c r="B590" s="9" t="s">
        <v>358</v>
      </c>
      <c r="C590" s="9" t="s">
        <v>937</v>
      </c>
      <c r="D590" s="10" t="s">
        <v>1085</v>
      </c>
      <c r="E590" s="10" t="s">
        <v>1084</v>
      </c>
      <c r="F590" s="10" t="s">
        <v>1084</v>
      </c>
      <c r="G590" s="10" t="s">
        <v>32</v>
      </c>
      <c r="H590" s="10" t="s">
        <v>1084</v>
      </c>
      <c r="I590" s="10" t="s">
        <v>32</v>
      </c>
      <c r="J590" s="10" t="s">
        <v>1084</v>
      </c>
      <c r="K590" s="10" t="s">
        <v>32</v>
      </c>
    </row>
    <row r="591" spans="1:11" x14ac:dyDescent="0.25">
      <c r="A591" s="8">
        <v>25491</v>
      </c>
      <c r="B591" s="9" t="s">
        <v>358</v>
      </c>
      <c r="C591" s="9" t="s">
        <v>408</v>
      </c>
      <c r="D591" s="10" t="s">
        <v>1084</v>
      </c>
      <c r="E591" s="10" t="s">
        <v>1086</v>
      </c>
      <c r="F591" s="10" t="s">
        <v>1084</v>
      </c>
      <c r="G591" s="10" t="s">
        <v>32</v>
      </c>
      <c r="H591" s="10" t="s">
        <v>1084</v>
      </c>
      <c r="I591" s="10" t="s">
        <v>32</v>
      </c>
      <c r="J591" s="10" t="s">
        <v>1084</v>
      </c>
      <c r="K591" s="10" t="s">
        <v>32</v>
      </c>
    </row>
    <row r="592" spans="1:11" x14ac:dyDescent="0.25">
      <c r="A592" s="8">
        <v>25513</v>
      </c>
      <c r="B592" s="9" t="s">
        <v>358</v>
      </c>
      <c r="C592" s="9" t="s">
        <v>409</v>
      </c>
      <c r="D592" s="10" t="s">
        <v>1085</v>
      </c>
      <c r="E592" s="10" t="s">
        <v>1086</v>
      </c>
      <c r="F592" s="10" t="s">
        <v>1084</v>
      </c>
      <c r="G592" s="10" t="s">
        <v>32</v>
      </c>
      <c r="H592" s="10" t="s">
        <v>1084</v>
      </c>
      <c r="I592" s="10" t="s">
        <v>32</v>
      </c>
      <c r="J592" s="10" t="s">
        <v>1084</v>
      </c>
      <c r="K592" s="10" t="s">
        <v>32</v>
      </c>
    </row>
    <row r="593" spans="1:11" x14ac:dyDescent="0.25">
      <c r="A593" s="8">
        <v>25518</v>
      </c>
      <c r="B593" s="9" t="s">
        <v>358</v>
      </c>
      <c r="C593" s="9" t="s">
        <v>410</v>
      </c>
      <c r="D593" s="10" t="s">
        <v>1085</v>
      </c>
      <c r="E593" s="10" t="s">
        <v>1084</v>
      </c>
      <c r="F593" s="10" t="s">
        <v>1084</v>
      </c>
      <c r="G593" s="10" t="s">
        <v>32</v>
      </c>
      <c r="H593" s="10" t="s">
        <v>1084</v>
      </c>
      <c r="I593" s="10" t="s">
        <v>32</v>
      </c>
      <c r="J593" s="10" t="s">
        <v>1084</v>
      </c>
      <c r="K593" s="10" t="s">
        <v>32</v>
      </c>
    </row>
    <row r="594" spans="1:11" x14ac:dyDescent="0.25">
      <c r="A594" s="8">
        <v>25524</v>
      </c>
      <c r="B594" s="9" t="s">
        <v>358</v>
      </c>
      <c r="C594" s="9" t="s">
        <v>411</v>
      </c>
      <c r="D594" s="10" t="s">
        <v>1084</v>
      </c>
      <c r="E594" s="10" t="s">
        <v>1085</v>
      </c>
      <c r="F594" s="10" t="s">
        <v>1084</v>
      </c>
      <c r="G594" s="10" t="s">
        <v>32</v>
      </c>
      <c r="H594" s="10" t="s">
        <v>1084</v>
      </c>
      <c r="I594" s="10" t="s">
        <v>32</v>
      </c>
      <c r="J594" s="10" t="s">
        <v>1084</v>
      </c>
      <c r="K594" s="10" t="s">
        <v>32</v>
      </c>
    </row>
    <row r="595" spans="1:11" x14ac:dyDescent="0.25">
      <c r="A595" s="8">
        <v>25530</v>
      </c>
      <c r="B595" s="9" t="s">
        <v>358</v>
      </c>
      <c r="C595" s="9" t="s">
        <v>938</v>
      </c>
      <c r="D595" s="10" t="s">
        <v>1085</v>
      </c>
      <c r="E595" s="10" t="s">
        <v>1086</v>
      </c>
      <c r="F595" s="10" t="s">
        <v>1084</v>
      </c>
      <c r="G595" s="10" t="s">
        <v>32</v>
      </c>
      <c r="H595" s="10" t="s">
        <v>1084</v>
      </c>
      <c r="I595" s="10" t="s">
        <v>32</v>
      </c>
      <c r="J595" s="10" t="s">
        <v>1084</v>
      </c>
      <c r="K595" s="10" t="s">
        <v>32</v>
      </c>
    </row>
    <row r="596" spans="1:11" x14ac:dyDescent="0.25">
      <c r="A596" s="8">
        <v>25535</v>
      </c>
      <c r="B596" s="9" t="s">
        <v>358</v>
      </c>
      <c r="C596" s="9" t="s">
        <v>412</v>
      </c>
      <c r="D596" s="10" t="s">
        <v>1085</v>
      </c>
      <c r="E596" s="10" t="s">
        <v>1084</v>
      </c>
      <c r="F596" s="10" t="s">
        <v>1084</v>
      </c>
      <c r="G596" s="10" t="s">
        <v>32</v>
      </c>
      <c r="H596" s="10" t="s">
        <v>1084</v>
      </c>
      <c r="I596" s="10" t="s">
        <v>32</v>
      </c>
      <c r="J596" s="10" t="s">
        <v>1084</v>
      </c>
      <c r="K596" s="10" t="s">
        <v>32</v>
      </c>
    </row>
    <row r="597" spans="1:11" x14ac:dyDescent="0.25">
      <c r="A597" s="8">
        <v>25572</v>
      </c>
      <c r="B597" s="9" t="s">
        <v>358</v>
      </c>
      <c r="C597" s="9" t="s">
        <v>939</v>
      </c>
      <c r="D597" s="10" t="s">
        <v>1085</v>
      </c>
      <c r="E597" s="10" t="s">
        <v>1086</v>
      </c>
      <c r="F597" s="10" t="s">
        <v>1084</v>
      </c>
      <c r="G597" s="10" t="s">
        <v>32</v>
      </c>
      <c r="H597" s="10" t="s">
        <v>1084</v>
      </c>
      <c r="I597" s="10" t="s">
        <v>32</v>
      </c>
      <c r="J597" s="10" t="s">
        <v>1084</v>
      </c>
      <c r="K597" s="10" t="s">
        <v>32</v>
      </c>
    </row>
    <row r="598" spans="1:11" x14ac:dyDescent="0.25">
      <c r="A598" s="8">
        <v>25580</v>
      </c>
      <c r="B598" s="9" t="s">
        <v>358</v>
      </c>
      <c r="C598" s="9" t="s">
        <v>940</v>
      </c>
      <c r="D598" s="10" t="s">
        <v>1084</v>
      </c>
      <c r="E598" s="10" t="s">
        <v>1084</v>
      </c>
      <c r="F598" s="10" t="s">
        <v>1084</v>
      </c>
      <c r="G598" s="10" t="s">
        <v>32</v>
      </c>
      <c r="H598" s="10" t="s">
        <v>1084</v>
      </c>
      <c r="I598" s="10" t="s">
        <v>32</v>
      </c>
      <c r="J598" s="10" t="s">
        <v>1084</v>
      </c>
      <c r="K598" s="10" t="s">
        <v>32</v>
      </c>
    </row>
    <row r="599" spans="1:11" x14ac:dyDescent="0.25">
      <c r="A599" s="8">
        <v>25592</v>
      </c>
      <c r="B599" s="9" t="s">
        <v>358</v>
      </c>
      <c r="C599" s="9" t="s">
        <v>413</v>
      </c>
      <c r="D599" s="10" t="s">
        <v>1085</v>
      </c>
      <c r="E599" s="10" t="s">
        <v>1084</v>
      </c>
      <c r="F599" s="10" t="s">
        <v>1084</v>
      </c>
      <c r="G599" s="10" t="s">
        <v>32</v>
      </c>
      <c r="H599" s="10" t="s">
        <v>1084</v>
      </c>
      <c r="I599" s="10" t="s">
        <v>32</v>
      </c>
      <c r="J599" s="10" t="s">
        <v>1084</v>
      </c>
      <c r="K599" s="10" t="s">
        <v>32</v>
      </c>
    </row>
    <row r="600" spans="1:11" x14ac:dyDescent="0.25">
      <c r="A600" s="8">
        <v>25594</v>
      </c>
      <c r="B600" s="9" t="s">
        <v>358</v>
      </c>
      <c r="C600" s="9" t="s">
        <v>414</v>
      </c>
      <c r="D600" s="10" t="s">
        <v>1085</v>
      </c>
      <c r="E600" s="10" t="s">
        <v>1084</v>
      </c>
      <c r="F600" s="10" t="s">
        <v>1084</v>
      </c>
      <c r="G600" s="10" t="s">
        <v>32</v>
      </c>
      <c r="H600" s="10" t="s">
        <v>1084</v>
      </c>
      <c r="I600" s="10" t="s">
        <v>32</v>
      </c>
      <c r="J600" s="10" t="s">
        <v>1084</v>
      </c>
      <c r="K600" s="10" t="s">
        <v>32</v>
      </c>
    </row>
    <row r="601" spans="1:11" x14ac:dyDescent="0.25">
      <c r="A601" s="8">
        <v>25596</v>
      </c>
      <c r="B601" s="9" t="s">
        <v>358</v>
      </c>
      <c r="C601" s="9" t="s">
        <v>415</v>
      </c>
      <c r="D601" s="10" t="s">
        <v>1085</v>
      </c>
      <c r="E601" s="10" t="s">
        <v>1084</v>
      </c>
      <c r="F601" s="10" t="s">
        <v>1084</v>
      </c>
      <c r="G601" s="10" t="s">
        <v>32</v>
      </c>
      <c r="H601" s="10" t="s">
        <v>1084</v>
      </c>
      <c r="I601" s="10" t="s">
        <v>32</v>
      </c>
      <c r="J601" s="10" t="s">
        <v>1084</v>
      </c>
      <c r="K601" s="10" t="s">
        <v>32</v>
      </c>
    </row>
    <row r="602" spans="1:11" x14ac:dyDescent="0.25">
      <c r="A602" s="8">
        <v>25612</v>
      </c>
      <c r="B602" s="9" t="s">
        <v>358</v>
      </c>
      <c r="C602" s="9" t="s">
        <v>416</v>
      </c>
      <c r="D602" s="10" t="s">
        <v>1085</v>
      </c>
      <c r="E602" s="10" t="s">
        <v>1086</v>
      </c>
      <c r="F602" s="10" t="s">
        <v>1084</v>
      </c>
      <c r="G602" s="10" t="s">
        <v>32</v>
      </c>
      <c r="H602" s="10" t="s">
        <v>1084</v>
      </c>
      <c r="I602" s="10" t="s">
        <v>32</v>
      </c>
      <c r="J602" s="10" t="s">
        <v>1084</v>
      </c>
      <c r="K602" s="10" t="s">
        <v>32</v>
      </c>
    </row>
    <row r="603" spans="1:11" x14ac:dyDescent="0.25">
      <c r="A603" s="8">
        <v>25645</v>
      </c>
      <c r="B603" s="9" t="s">
        <v>358</v>
      </c>
      <c r="C603" s="9" t="s">
        <v>941</v>
      </c>
      <c r="D603" s="10" t="s">
        <v>1084</v>
      </c>
      <c r="E603" s="10" t="s">
        <v>1086</v>
      </c>
      <c r="F603" s="10" t="s">
        <v>1084</v>
      </c>
      <c r="G603" s="10" t="s">
        <v>32</v>
      </c>
      <c r="H603" s="10" t="s">
        <v>1084</v>
      </c>
      <c r="I603" s="10" t="s">
        <v>32</v>
      </c>
      <c r="J603" s="10" t="s">
        <v>1084</v>
      </c>
      <c r="K603" s="10" t="s">
        <v>32</v>
      </c>
    </row>
    <row r="604" spans="1:11" x14ac:dyDescent="0.25">
      <c r="A604" s="8">
        <v>25649</v>
      </c>
      <c r="B604" s="9" t="s">
        <v>358</v>
      </c>
      <c r="C604" s="9" t="s">
        <v>564</v>
      </c>
      <c r="D604" s="10" t="s">
        <v>1085</v>
      </c>
      <c r="E604" s="10" t="s">
        <v>1084</v>
      </c>
      <c r="F604" s="10" t="s">
        <v>1084</v>
      </c>
      <c r="G604" s="10" t="s">
        <v>32</v>
      </c>
      <c r="H604" s="10" t="s">
        <v>1084</v>
      </c>
      <c r="I604" s="10" t="s">
        <v>32</v>
      </c>
      <c r="J604" s="10" t="s">
        <v>1084</v>
      </c>
      <c r="K604" s="10" t="s">
        <v>32</v>
      </c>
    </row>
    <row r="605" spans="1:11" x14ac:dyDescent="0.25">
      <c r="A605" s="8">
        <v>25653</v>
      </c>
      <c r="B605" s="9" t="s">
        <v>358</v>
      </c>
      <c r="C605" s="9" t="s">
        <v>417</v>
      </c>
      <c r="D605" s="10" t="s">
        <v>1085</v>
      </c>
      <c r="E605" s="10" t="s">
        <v>1084</v>
      </c>
      <c r="F605" s="10" t="s">
        <v>1084</v>
      </c>
      <c r="G605" s="10" t="s">
        <v>32</v>
      </c>
      <c r="H605" s="10" t="s">
        <v>1084</v>
      </c>
      <c r="I605" s="10" t="s">
        <v>32</v>
      </c>
      <c r="J605" s="10" t="s">
        <v>1084</v>
      </c>
      <c r="K605" s="10" t="s">
        <v>32</v>
      </c>
    </row>
    <row r="606" spans="1:11" x14ac:dyDescent="0.25">
      <c r="A606" s="8">
        <v>25658</v>
      </c>
      <c r="B606" s="9" t="s">
        <v>358</v>
      </c>
      <c r="C606" s="9" t="s">
        <v>86</v>
      </c>
      <c r="D606" s="10" t="s">
        <v>1085</v>
      </c>
      <c r="E606" s="10" t="s">
        <v>1086</v>
      </c>
      <c r="F606" s="10" t="s">
        <v>1084</v>
      </c>
      <c r="G606" s="10" t="s">
        <v>32</v>
      </c>
      <c r="H606" s="10" t="s">
        <v>1084</v>
      </c>
      <c r="I606" s="10" t="s">
        <v>32</v>
      </c>
      <c r="J606" s="10" t="s">
        <v>1084</v>
      </c>
      <c r="K606" s="10" t="s">
        <v>32</v>
      </c>
    </row>
    <row r="607" spans="1:11" x14ac:dyDescent="0.25">
      <c r="A607" s="8">
        <v>25662</v>
      </c>
      <c r="B607" s="9" t="s">
        <v>358</v>
      </c>
      <c r="C607" s="9" t="s">
        <v>418</v>
      </c>
      <c r="D607" s="10" t="s">
        <v>1085</v>
      </c>
      <c r="E607" s="10" t="s">
        <v>1084</v>
      </c>
      <c r="F607" s="10" t="s">
        <v>1084</v>
      </c>
      <c r="G607" s="10" t="s">
        <v>32</v>
      </c>
      <c r="H607" s="10" t="s">
        <v>1084</v>
      </c>
      <c r="I607" s="10" t="s">
        <v>32</v>
      </c>
      <c r="J607" s="10" t="s">
        <v>1084</v>
      </c>
      <c r="K607" s="10" t="s">
        <v>32</v>
      </c>
    </row>
    <row r="608" spans="1:11" x14ac:dyDescent="0.25">
      <c r="A608" s="8">
        <v>25718</v>
      </c>
      <c r="B608" s="9" t="s">
        <v>358</v>
      </c>
      <c r="C608" s="9" t="s">
        <v>419</v>
      </c>
      <c r="D608" s="10" t="s">
        <v>1085</v>
      </c>
      <c r="E608" s="10" t="s">
        <v>1084</v>
      </c>
      <c r="F608" s="10" t="s">
        <v>1084</v>
      </c>
      <c r="G608" s="10" t="s">
        <v>32</v>
      </c>
      <c r="H608" s="10" t="s">
        <v>1084</v>
      </c>
      <c r="I608" s="10" t="s">
        <v>32</v>
      </c>
      <c r="J608" s="10" t="s">
        <v>1084</v>
      </c>
      <c r="K608" s="10" t="s">
        <v>32</v>
      </c>
    </row>
    <row r="609" spans="1:11" x14ac:dyDescent="0.25">
      <c r="A609" s="8">
        <v>25736</v>
      </c>
      <c r="B609" s="9" t="s">
        <v>358</v>
      </c>
      <c r="C609" s="9" t="s">
        <v>420</v>
      </c>
      <c r="D609" s="10" t="s">
        <v>1084</v>
      </c>
      <c r="E609" s="10" t="s">
        <v>1086</v>
      </c>
      <c r="F609" s="10" t="s">
        <v>1084</v>
      </c>
      <c r="G609" s="10" t="s">
        <v>32</v>
      </c>
      <c r="H609" s="10" t="s">
        <v>1084</v>
      </c>
      <c r="I609" s="10" t="s">
        <v>32</v>
      </c>
      <c r="J609" s="10" t="s">
        <v>1084</v>
      </c>
      <c r="K609" s="10" t="s">
        <v>32</v>
      </c>
    </row>
    <row r="610" spans="1:11" x14ac:dyDescent="0.25">
      <c r="A610" s="8">
        <v>25740</v>
      </c>
      <c r="B610" s="9" t="s">
        <v>358</v>
      </c>
      <c r="C610" s="9" t="s">
        <v>421</v>
      </c>
      <c r="D610" s="10" t="s">
        <v>1084</v>
      </c>
      <c r="E610" s="10" t="s">
        <v>1086</v>
      </c>
      <c r="F610" s="10" t="s">
        <v>1084</v>
      </c>
      <c r="G610" s="10" t="s">
        <v>32</v>
      </c>
      <c r="H610" s="10" t="s">
        <v>1084</v>
      </c>
      <c r="I610" s="10" t="s">
        <v>32</v>
      </c>
      <c r="J610" s="10" t="s">
        <v>1084</v>
      </c>
      <c r="K610" s="10" t="s">
        <v>32</v>
      </c>
    </row>
    <row r="611" spans="1:11" x14ac:dyDescent="0.25">
      <c r="A611" s="8">
        <v>25743</v>
      </c>
      <c r="B611" s="9" t="s">
        <v>358</v>
      </c>
      <c r="C611" s="9" t="s">
        <v>422</v>
      </c>
      <c r="D611" s="10" t="s">
        <v>1085</v>
      </c>
      <c r="E611" s="10" t="s">
        <v>1086</v>
      </c>
      <c r="F611" s="10" t="s">
        <v>1084</v>
      </c>
      <c r="G611" s="10" t="s">
        <v>32</v>
      </c>
      <c r="H611" s="10" t="s">
        <v>1084</v>
      </c>
      <c r="I611" s="10" t="s">
        <v>32</v>
      </c>
      <c r="J611" s="10" t="s">
        <v>1084</v>
      </c>
      <c r="K611" s="10" t="s">
        <v>32</v>
      </c>
    </row>
    <row r="612" spans="1:11" x14ac:dyDescent="0.25">
      <c r="A612" s="8">
        <v>25745</v>
      </c>
      <c r="B612" s="9" t="s">
        <v>358</v>
      </c>
      <c r="C612" s="9" t="s">
        <v>423</v>
      </c>
      <c r="D612" s="10" t="s">
        <v>1085</v>
      </c>
      <c r="E612" s="10" t="s">
        <v>1085</v>
      </c>
      <c r="F612" s="10" t="s">
        <v>1084</v>
      </c>
      <c r="G612" s="10" t="s">
        <v>32</v>
      </c>
      <c r="H612" s="10" t="s">
        <v>1084</v>
      </c>
      <c r="I612" s="10" t="s">
        <v>32</v>
      </c>
      <c r="J612" s="10" t="s">
        <v>1084</v>
      </c>
      <c r="K612" s="10" t="s">
        <v>32</v>
      </c>
    </row>
    <row r="613" spans="1:11" x14ac:dyDescent="0.25">
      <c r="A613" s="8">
        <v>25754</v>
      </c>
      <c r="B613" s="9" t="s">
        <v>358</v>
      </c>
      <c r="C613" s="9" t="s">
        <v>424</v>
      </c>
      <c r="D613" s="10" t="s">
        <v>1084</v>
      </c>
      <c r="E613" s="10" t="s">
        <v>1086</v>
      </c>
      <c r="F613" s="10" t="s">
        <v>1084</v>
      </c>
      <c r="G613" s="10" t="s">
        <v>32</v>
      </c>
      <c r="H613" s="10" t="s">
        <v>1084</v>
      </c>
      <c r="I613" s="10" t="s">
        <v>32</v>
      </c>
      <c r="J613" s="10" t="s">
        <v>1084</v>
      </c>
      <c r="K613" s="10" t="s">
        <v>32</v>
      </c>
    </row>
    <row r="614" spans="1:11" x14ac:dyDescent="0.25">
      <c r="A614" s="8">
        <v>25758</v>
      </c>
      <c r="B614" s="9" t="s">
        <v>358</v>
      </c>
      <c r="C614" s="9" t="s">
        <v>425</v>
      </c>
      <c r="D614" s="10" t="s">
        <v>1085</v>
      </c>
      <c r="E614" s="10" t="s">
        <v>1086</v>
      </c>
      <c r="F614" s="10" t="s">
        <v>1084</v>
      </c>
      <c r="G614" s="10" t="s">
        <v>32</v>
      </c>
      <c r="H614" s="10" t="s">
        <v>1084</v>
      </c>
      <c r="I614" s="10" t="s">
        <v>32</v>
      </c>
      <c r="J614" s="10" t="s">
        <v>1084</v>
      </c>
      <c r="K614" s="10" t="s">
        <v>32</v>
      </c>
    </row>
    <row r="615" spans="1:11" x14ac:dyDescent="0.25">
      <c r="A615" s="8">
        <v>25769</v>
      </c>
      <c r="B615" s="9" t="s">
        <v>358</v>
      </c>
      <c r="C615" s="9" t="s">
        <v>426</v>
      </c>
      <c r="D615" s="10" t="s">
        <v>1084</v>
      </c>
      <c r="E615" s="10" t="s">
        <v>1086</v>
      </c>
      <c r="F615" s="10" t="s">
        <v>1084</v>
      </c>
      <c r="G615" s="10" t="s">
        <v>32</v>
      </c>
      <c r="H615" s="10" t="s">
        <v>1084</v>
      </c>
      <c r="I615" s="10" t="s">
        <v>32</v>
      </c>
      <c r="J615" s="10" t="s">
        <v>1084</v>
      </c>
      <c r="K615" s="10" t="s">
        <v>32</v>
      </c>
    </row>
    <row r="616" spans="1:11" x14ac:dyDescent="0.25">
      <c r="A616" s="8">
        <v>25772</v>
      </c>
      <c r="B616" s="9" t="s">
        <v>358</v>
      </c>
      <c r="C616" s="9" t="s">
        <v>427</v>
      </c>
      <c r="D616" s="10" t="s">
        <v>1085</v>
      </c>
      <c r="E616" s="10" t="s">
        <v>1084</v>
      </c>
      <c r="F616" s="10" t="s">
        <v>1084</v>
      </c>
      <c r="G616" s="10" t="s">
        <v>32</v>
      </c>
      <c r="H616" s="10" t="s">
        <v>1085</v>
      </c>
      <c r="I616" s="10" t="s">
        <v>117</v>
      </c>
      <c r="J616" s="10" t="s">
        <v>1084</v>
      </c>
      <c r="K616" s="10" t="s">
        <v>32</v>
      </c>
    </row>
    <row r="617" spans="1:11" x14ac:dyDescent="0.25">
      <c r="A617" s="8">
        <v>25777</v>
      </c>
      <c r="B617" s="9" t="s">
        <v>358</v>
      </c>
      <c r="C617" s="9" t="s">
        <v>942</v>
      </c>
      <c r="D617" s="10" t="s">
        <v>1085</v>
      </c>
      <c r="E617" s="10" t="s">
        <v>1085</v>
      </c>
      <c r="F617" s="10" t="s">
        <v>1085</v>
      </c>
      <c r="G617" s="10" t="s">
        <v>33</v>
      </c>
      <c r="H617" s="10" t="s">
        <v>1084</v>
      </c>
      <c r="I617" s="10" t="s">
        <v>32</v>
      </c>
      <c r="J617" s="10" t="s">
        <v>1084</v>
      </c>
      <c r="K617" s="10" t="s">
        <v>32</v>
      </c>
    </row>
    <row r="618" spans="1:11" x14ac:dyDescent="0.25">
      <c r="A618" s="8">
        <v>25779</v>
      </c>
      <c r="B618" s="9" t="s">
        <v>358</v>
      </c>
      <c r="C618" s="9" t="s">
        <v>428</v>
      </c>
      <c r="D618" s="10" t="s">
        <v>1085</v>
      </c>
      <c r="E618" s="10" t="s">
        <v>1084</v>
      </c>
      <c r="F618" s="10" t="s">
        <v>1084</v>
      </c>
      <c r="G618" s="10" t="s">
        <v>32</v>
      </c>
      <c r="H618" s="10" t="s">
        <v>1084</v>
      </c>
      <c r="I618" s="10" t="s">
        <v>32</v>
      </c>
      <c r="J618" s="10" t="s">
        <v>1084</v>
      </c>
      <c r="K618" s="10" t="s">
        <v>32</v>
      </c>
    </row>
    <row r="619" spans="1:11" x14ac:dyDescent="0.25">
      <c r="A619" s="8">
        <v>25781</v>
      </c>
      <c r="B619" s="9" t="s">
        <v>358</v>
      </c>
      <c r="C619" s="9" t="s">
        <v>429</v>
      </c>
      <c r="D619" s="10" t="s">
        <v>1085</v>
      </c>
      <c r="E619" s="10" t="s">
        <v>1084</v>
      </c>
      <c r="F619" s="10" t="s">
        <v>1084</v>
      </c>
      <c r="G619" s="10" t="s">
        <v>32</v>
      </c>
      <c r="H619" s="10" t="s">
        <v>1084</v>
      </c>
      <c r="I619" s="10" t="s">
        <v>32</v>
      </c>
      <c r="J619" s="10" t="s">
        <v>1084</v>
      </c>
      <c r="K619" s="10" t="s">
        <v>32</v>
      </c>
    </row>
    <row r="620" spans="1:11" x14ac:dyDescent="0.25">
      <c r="A620" s="8">
        <v>25785</v>
      </c>
      <c r="B620" s="9" t="s">
        <v>358</v>
      </c>
      <c r="C620" s="9" t="s">
        <v>430</v>
      </c>
      <c r="D620" s="10" t="s">
        <v>1084</v>
      </c>
      <c r="E620" s="10" t="s">
        <v>1086</v>
      </c>
      <c r="F620" s="10" t="s">
        <v>1084</v>
      </c>
      <c r="G620" s="10" t="s">
        <v>32</v>
      </c>
      <c r="H620" s="10" t="s">
        <v>1084</v>
      </c>
      <c r="I620" s="10" t="s">
        <v>32</v>
      </c>
      <c r="J620" s="10" t="s">
        <v>1084</v>
      </c>
      <c r="K620" s="10" t="s">
        <v>32</v>
      </c>
    </row>
    <row r="621" spans="1:11" x14ac:dyDescent="0.25">
      <c r="A621" s="8">
        <v>25793</v>
      </c>
      <c r="B621" s="9" t="s">
        <v>358</v>
      </c>
      <c r="C621" s="9" t="s">
        <v>431</v>
      </c>
      <c r="D621" s="10" t="s">
        <v>1085</v>
      </c>
      <c r="E621" s="10" t="s">
        <v>1084</v>
      </c>
      <c r="F621" s="10" t="s">
        <v>1084</v>
      </c>
      <c r="G621" s="10" t="s">
        <v>32</v>
      </c>
      <c r="H621" s="10" t="s">
        <v>1084</v>
      </c>
      <c r="I621" s="10" t="s">
        <v>32</v>
      </c>
      <c r="J621" s="10" t="s">
        <v>1084</v>
      </c>
      <c r="K621" s="10" t="s">
        <v>32</v>
      </c>
    </row>
    <row r="622" spans="1:11" x14ac:dyDescent="0.25">
      <c r="A622" s="8">
        <v>25797</v>
      </c>
      <c r="B622" s="9" t="s">
        <v>358</v>
      </c>
      <c r="C622" s="9" t="s">
        <v>432</v>
      </c>
      <c r="D622" s="10" t="s">
        <v>1084</v>
      </c>
      <c r="E622" s="10" t="s">
        <v>1084</v>
      </c>
      <c r="F622" s="10" t="s">
        <v>1084</v>
      </c>
      <c r="G622" s="10" t="s">
        <v>32</v>
      </c>
      <c r="H622" s="10" t="s">
        <v>1084</v>
      </c>
      <c r="I622" s="10" t="s">
        <v>32</v>
      </c>
      <c r="J622" s="10" t="s">
        <v>1084</v>
      </c>
      <c r="K622" s="10" t="s">
        <v>32</v>
      </c>
    </row>
    <row r="623" spans="1:11" x14ac:dyDescent="0.25">
      <c r="A623" s="8">
        <v>25799</v>
      </c>
      <c r="B623" s="9" t="s">
        <v>358</v>
      </c>
      <c r="C623" s="9" t="s">
        <v>433</v>
      </c>
      <c r="D623" s="10" t="s">
        <v>1084</v>
      </c>
      <c r="E623" s="10" t="s">
        <v>1086</v>
      </c>
      <c r="F623" s="10" t="s">
        <v>1084</v>
      </c>
      <c r="G623" s="10" t="s">
        <v>32</v>
      </c>
      <c r="H623" s="10" t="s">
        <v>1084</v>
      </c>
      <c r="I623" s="10" t="s">
        <v>32</v>
      </c>
      <c r="J623" s="10" t="s">
        <v>1084</v>
      </c>
      <c r="K623" s="10" t="s">
        <v>32</v>
      </c>
    </row>
    <row r="624" spans="1:11" x14ac:dyDescent="0.25">
      <c r="A624" s="8">
        <v>25805</v>
      </c>
      <c r="B624" s="9" t="s">
        <v>358</v>
      </c>
      <c r="C624" s="9" t="s">
        <v>434</v>
      </c>
      <c r="D624" s="10" t="s">
        <v>1085</v>
      </c>
      <c r="E624" s="10" t="s">
        <v>1084</v>
      </c>
      <c r="F624" s="10" t="s">
        <v>1084</v>
      </c>
      <c r="G624" s="10" t="s">
        <v>32</v>
      </c>
      <c r="H624" s="10" t="s">
        <v>1084</v>
      </c>
      <c r="I624" s="10" t="s">
        <v>32</v>
      </c>
      <c r="J624" s="10" t="s">
        <v>1084</v>
      </c>
      <c r="K624" s="10" t="s">
        <v>32</v>
      </c>
    </row>
    <row r="625" spans="1:11" x14ac:dyDescent="0.25">
      <c r="A625" s="8">
        <v>25807</v>
      </c>
      <c r="B625" s="9" t="s">
        <v>358</v>
      </c>
      <c r="C625" s="9" t="s">
        <v>943</v>
      </c>
      <c r="D625" s="10" t="s">
        <v>1085</v>
      </c>
      <c r="E625" s="10" t="s">
        <v>1086</v>
      </c>
      <c r="F625" s="10" t="s">
        <v>1084</v>
      </c>
      <c r="G625" s="10" t="s">
        <v>32</v>
      </c>
      <c r="H625" s="10" t="s">
        <v>1084</v>
      </c>
      <c r="I625" s="10" t="s">
        <v>32</v>
      </c>
      <c r="J625" s="10" t="s">
        <v>1084</v>
      </c>
      <c r="K625" s="10" t="s">
        <v>32</v>
      </c>
    </row>
    <row r="626" spans="1:11" x14ac:dyDescent="0.25">
      <c r="A626" s="8">
        <v>25815</v>
      </c>
      <c r="B626" s="9" t="s">
        <v>358</v>
      </c>
      <c r="C626" s="9" t="s">
        <v>435</v>
      </c>
      <c r="D626" s="10" t="s">
        <v>1085</v>
      </c>
      <c r="E626" s="10" t="s">
        <v>1086</v>
      </c>
      <c r="F626" s="10" t="s">
        <v>1084</v>
      </c>
      <c r="G626" s="10" t="s">
        <v>32</v>
      </c>
      <c r="H626" s="10" t="s">
        <v>1084</v>
      </c>
      <c r="I626" s="10" t="s">
        <v>32</v>
      </c>
      <c r="J626" s="10" t="s">
        <v>1084</v>
      </c>
      <c r="K626" s="10" t="s">
        <v>32</v>
      </c>
    </row>
    <row r="627" spans="1:11" x14ac:dyDescent="0.25">
      <c r="A627" s="8">
        <v>25817</v>
      </c>
      <c r="B627" s="9" t="s">
        <v>358</v>
      </c>
      <c r="C627" s="9" t="s">
        <v>436</v>
      </c>
      <c r="D627" s="10" t="s">
        <v>1084</v>
      </c>
      <c r="E627" s="10" t="s">
        <v>1086</v>
      </c>
      <c r="F627" s="10" t="s">
        <v>1084</v>
      </c>
      <c r="G627" s="10" t="s">
        <v>32</v>
      </c>
      <c r="H627" s="10" t="s">
        <v>1084</v>
      </c>
      <c r="I627" s="10" t="s">
        <v>32</v>
      </c>
      <c r="J627" s="10" t="s">
        <v>1084</v>
      </c>
      <c r="K627" s="10" t="s">
        <v>32</v>
      </c>
    </row>
    <row r="628" spans="1:11" x14ac:dyDescent="0.25">
      <c r="A628" s="8">
        <v>25823</v>
      </c>
      <c r="B628" s="9" t="s">
        <v>358</v>
      </c>
      <c r="C628" s="9" t="s">
        <v>437</v>
      </c>
      <c r="D628" s="10" t="s">
        <v>1085</v>
      </c>
      <c r="E628" s="10" t="s">
        <v>1084</v>
      </c>
      <c r="F628" s="10" t="s">
        <v>1084</v>
      </c>
      <c r="G628" s="10" t="s">
        <v>32</v>
      </c>
      <c r="H628" s="10" t="s">
        <v>1084</v>
      </c>
      <c r="I628" s="10" t="s">
        <v>32</v>
      </c>
      <c r="J628" s="10" t="s">
        <v>1084</v>
      </c>
      <c r="K628" s="10" t="s">
        <v>32</v>
      </c>
    </row>
    <row r="629" spans="1:11" x14ac:dyDescent="0.25">
      <c r="A629" s="8">
        <v>25839</v>
      </c>
      <c r="B629" s="9" t="s">
        <v>358</v>
      </c>
      <c r="C629" s="9" t="s">
        <v>438</v>
      </c>
      <c r="D629" s="10" t="s">
        <v>1085</v>
      </c>
      <c r="E629" s="10" t="s">
        <v>1084</v>
      </c>
      <c r="F629" s="10" t="s">
        <v>1084</v>
      </c>
      <c r="G629" s="10" t="s">
        <v>32</v>
      </c>
      <c r="H629" s="10" t="s">
        <v>1084</v>
      </c>
      <c r="I629" s="10" t="s">
        <v>32</v>
      </c>
      <c r="J629" s="10" t="s">
        <v>1084</v>
      </c>
      <c r="K629" s="10" t="s">
        <v>32</v>
      </c>
    </row>
    <row r="630" spans="1:11" x14ac:dyDescent="0.25">
      <c r="A630" s="8">
        <v>25841</v>
      </c>
      <c r="B630" s="9" t="s">
        <v>358</v>
      </c>
      <c r="C630" s="9" t="s">
        <v>439</v>
      </c>
      <c r="D630" s="10" t="s">
        <v>1085</v>
      </c>
      <c r="E630" s="10" t="s">
        <v>1084</v>
      </c>
      <c r="F630" s="10" t="s">
        <v>1084</v>
      </c>
      <c r="G630" s="10" t="s">
        <v>32</v>
      </c>
      <c r="H630" s="10" t="s">
        <v>1084</v>
      </c>
      <c r="I630" s="10" t="s">
        <v>32</v>
      </c>
      <c r="J630" s="10" t="s">
        <v>1084</v>
      </c>
      <c r="K630" s="10" t="s">
        <v>32</v>
      </c>
    </row>
    <row r="631" spans="1:11" x14ac:dyDescent="0.25">
      <c r="A631" s="8">
        <v>25845</v>
      </c>
      <c r="B631" s="9" t="s">
        <v>358</v>
      </c>
      <c r="C631" s="9" t="s">
        <v>441</v>
      </c>
      <c r="D631" s="10" t="s">
        <v>1085</v>
      </c>
      <c r="E631" s="10" t="s">
        <v>1084</v>
      </c>
      <c r="F631" s="10" t="s">
        <v>1084</v>
      </c>
      <c r="G631" s="10" t="s">
        <v>32</v>
      </c>
      <c r="H631" s="10" t="s">
        <v>1084</v>
      </c>
      <c r="I631" s="10" t="s">
        <v>32</v>
      </c>
      <c r="J631" s="10" t="s">
        <v>1084</v>
      </c>
      <c r="K631" s="10" t="s">
        <v>32</v>
      </c>
    </row>
    <row r="632" spans="1:11" x14ac:dyDescent="0.25">
      <c r="A632" s="8">
        <v>25851</v>
      </c>
      <c r="B632" s="9" t="s">
        <v>358</v>
      </c>
      <c r="C632" s="9" t="s">
        <v>442</v>
      </c>
      <c r="D632" s="10" t="s">
        <v>1085</v>
      </c>
      <c r="E632" s="10" t="s">
        <v>1084</v>
      </c>
      <c r="F632" s="10" t="s">
        <v>1084</v>
      </c>
      <c r="G632" s="10" t="s">
        <v>32</v>
      </c>
      <c r="H632" s="10" t="s">
        <v>1084</v>
      </c>
      <c r="I632" s="10" t="s">
        <v>32</v>
      </c>
      <c r="J632" s="10" t="s">
        <v>1084</v>
      </c>
      <c r="K632" s="10" t="s">
        <v>32</v>
      </c>
    </row>
    <row r="633" spans="1:11" x14ac:dyDescent="0.25">
      <c r="A633" s="8">
        <v>25506</v>
      </c>
      <c r="B633" s="9" t="s">
        <v>358</v>
      </c>
      <c r="C633" s="9" t="s">
        <v>803</v>
      </c>
      <c r="D633" s="10" t="s">
        <v>1085</v>
      </c>
      <c r="E633" s="10" t="s">
        <v>1084</v>
      </c>
      <c r="F633" s="10" t="s">
        <v>1084</v>
      </c>
      <c r="G633" s="10" t="s">
        <v>32</v>
      </c>
      <c r="H633" s="10" t="s">
        <v>1084</v>
      </c>
      <c r="I633" s="10" t="s">
        <v>32</v>
      </c>
      <c r="J633" s="10" t="s">
        <v>1084</v>
      </c>
      <c r="K633" s="10" t="s">
        <v>32</v>
      </c>
    </row>
    <row r="634" spans="1:11" x14ac:dyDescent="0.25">
      <c r="A634" s="8">
        <v>25862</v>
      </c>
      <c r="B634" s="9" t="s">
        <v>358</v>
      </c>
      <c r="C634" s="9" t="s">
        <v>944</v>
      </c>
      <c r="D634" s="10" t="s">
        <v>1085</v>
      </c>
      <c r="E634" s="10" t="s">
        <v>1085</v>
      </c>
      <c r="F634" s="10" t="s">
        <v>1085</v>
      </c>
      <c r="G634" s="10" t="s">
        <v>33</v>
      </c>
      <c r="H634" s="10" t="s">
        <v>1084</v>
      </c>
      <c r="I634" s="10" t="s">
        <v>32</v>
      </c>
      <c r="J634" s="10" t="s">
        <v>1084</v>
      </c>
      <c r="K634" s="10" t="s">
        <v>32</v>
      </c>
    </row>
    <row r="635" spans="1:11" x14ac:dyDescent="0.25">
      <c r="A635" s="8">
        <v>25867</v>
      </c>
      <c r="B635" s="9" t="s">
        <v>358</v>
      </c>
      <c r="C635" s="9" t="s">
        <v>443</v>
      </c>
      <c r="D635" s="10" t="s">
        <v>1085</v>
      </c>
      <c r="E635" s="10" t="s">
        <v>1084</v>
      </c>
      <c r="F635" s="10" t="s">
        <v>1084</v>
      </c>
      <c r="G635" s="10" t="s">
        <v>32</v>
      </c>
      <c r="H635" s="10" t="s">
        <v>1084</v>
      </c>
      <c r="I635" s="10" t="s">
        <v>32</v>
      </c>
      <c r="J635" s="10" t="s">
        <v>1084</v>
      </c>
      <c r="K635" s="10" t="s">
        <v>32</v>
      </c>
    </row>
    <row r="636" spans="1:11" x14ac:dyDescent="0.25">
      <c r="A636" s="8">
        <v>25843</v>
      </c>
      <c r="B636" s="9" t="s">
        <v>358</v>
      </c>
      <c r="C636" s="9" t="s">
        <v>440</v>
      </c>
      <c r="D636" s="10" t="s">
        <v>1084</v>
      </c>
      <c r="E636" s="10" t="s">
        <v>1086</v>
      </c>
      <c r="F636" s="10" t="s">
        <v>1084</v>
      </c>
      <c r="G636" s="10" t="s">
        <v>32</v>
      </c>
      <c r="H636" s="10" t="s">
        <v>1084</v>
      </c>
      <c r="I636" s="10" t="s">
        <v>32</v>
      </c>
      <c r="J636" s="10" t="s">
        <v>1084</v>
      </c>
      <c r="K636" s="10" t="s">
        <v>32</v>
      </c>
    </row>
    <row r="637" spans="1:11" x14ac:dyDescent="0.25">
      <c r="A637" s="8">
        <v>25871</v>
      </c>
      <c r="B637" s="9" t="s">
        <v>358</v>
      </c>
      <c r="C637" s="9" t="s">
        <v>945</v>
      </c>
      <c r="D637" s="10" t="s">
        <v>1085</v>
      </c>
      <c r="E637" s="10" t="s">
        <v>1084</v>
      </c>
      <c r="F637" s="10" t="s">
        <v>1084</v>
      </c>
      <c r="G637" s="10" t="s">
        <v>32</v>
      </c>
      <c r="H637" s="10" t="s">
        <v>1084</v>
      </c>
      <c r="I637" s="10" t="s">
        <v>32</v>
      </c>
      <c r="J637" s="10" t="s">
        <v>1084</v>
      </c>
      <c r="K637" s="10" t="s">
        <v>32</v>
      </c>
    </row>
    <row r="638" spans="1:11" x14ac:dyDescent="0.25">
      <c r="A638" s="8">
        <v>25873</v>
      </c>
      <c r="B638" s="9" t="s">
        <v>358</v>
      </c>
      <c r="C638" s="9" t="s">
        <v>444</v>
      </c>
      <c r="D638" s="10" t="s">
        <v>1085</v>
      </c>
      <c r="E638" s="10" t="s">
        <v>1084</v>
      </c>
      <c r="F638" s="10" t="s">
        <v>1084</v>
      </c>
      <c r="G638" s="10" t="s">
        <v>32</v>
      </c>
      <c r="H638" s="10" t="s">
        <v>1084</v>
      </c>
      <c r="I638" s="10" t="s">
        <v>32</v>
      </c>
      <c r="J638" s="10" t="s">
        <v>1084</v>
      </c>
      <c r="K638" s="10" t="s">
        <v>32</v>
      </c>
    </row>
    <row r="639" spans="1:11" x14ac:dyDescent="0.25">
      <c r="A639" s="8">
        <v>25875</v>
      </c>
      <c r="B639" s="9" t="s">
        <v>358</v>
      </c>
      <c r="C639" s="9" t="s">
        <v>946</v>
      </c>
      <c r="D639" s="10" t="s">
        <v>1085</v>
      </c>
      <c r="E639" s="10" t="s">
        <v>1086</v>
      </c>
      <c r="F639" s="10" t="s">
        <v>1084</v>
      </c>
      <c r="G639" s="10" t="s">
        <v>32</v>
      </c>
      <c r="H639" s="10" t="s">
        <v>1084</v>
      </c>
      <c r="I639" s="10" t="s">
        <v>32</v>
      </c>
      <c r="J639" s="10" t="s">
        <v>1084</v>
      </c>
      <c r="K639" s="10" t="s">
        <v>32</v>
      </c>
    </row>
    <row r="640" spans="1:11" x14ac:dyDescent="0.25">
      <c r="A640" s="8">
        <v>25878</v>
      </c>
      <c r="B640" s="9" t="s">
        <v>358</v>
      </c>
      <c r="C640" s="9" t="s">
        <v>445</v>
      </c>
      <c r="D640" s="10" t="s">
        <v>1084</v>
      </c>
      <c r="E640" s="10" t="s">
        <v>1084</v>
      </c>
      <c r="F640" s="10" t="s">
        <v>1084</v>
      </c>
      <c r="G640" s="10" t="s">
        <v>32</v>
      </c>
      <c r="H640" s="10" t="s">
        <v>1084</v>
      </c>
      <c r="I640" s="10" t="s">
        <v>32</v>
      </c>
      <c r="J640" s="10" t="s">
        <v>1084</v>
      </c>
      <c r="K640" s="10" t="s">
        <v>32</v>
      </c>
    </row>
    <row r="641" spans="1:11" x14ac:dyDescent="0.25">
      <c r="A641" s="8">
        <v>25885</v>
      </c>
      <c r="B641" s="9" t="s">
        <v>358</v>
      </c>
      <c r="C641" s="9" t="s">
        <v>446</v>
      </c>
      <c r="D641" s="10" t="s">
        <v>1085</v>
      </c>
      <c r="E641" s="10" t="s">
        <v>1084</v>
      </c>
      <c r="F641" s="10" t="s">
        <v>1084</v>
      </c>
      <c r="G641" s="10" t="s">
        <v>32</v>
      </c>
      <c r="H641" s="10" t="s">
        <v>1084</v>
      </c>
      <c r="I641" s="10" t="s">
        <v>32</v>
      </c>
      <c r="J641" s="10" t="s">
        <v>1084</v>
      </c>
      <c r="K641" s="10" t="s">
        <v>32</v>
      </c>
    </row>
    <row r="642" spans="1:11" x14ac:dyDescent="0.25">
      <c r="A642" s="8">
        <v>25898</v>
      </c>
      <c r="B642" s="9" t="s">
        <v>358</v>
      </c>
      <c r="C642" s="9" t="s">
        <v>947</v>
      </c>
      <c r="D642" s="10" t="s">
        <v>1085</v>
      </c>
      <c r="E642" s="10" t="s">
        <v>1086</v>
      </c>
      <c r="F642" s="10" t="s">
        <v>1084</v>
      </c>
      <c r="G642" s="10" t="s">
        <v>32</v>
      </c>
      <c r="H642" s="10" t="s">
        <v>1084</v>
      </c>
      <c r="I642" s="10" t="s">
        <v>32</v>
      </c>
      <c r="J642" s="10" t="s">
        <v>1084</v>
      </c>
      <c r="K642" s="10" t="s">
        <v>32</v>
      </c>
    </row>
    <row r="643" spans="1:11" x14ac:dyDescent="0.25">
      <c r="A643" s="8">
        <v>25899</v>
      </c>
      <c r="B643" s="9" t="s">
        <v>358</v>
      </c>
      <c r="C643" s="9" t="s">
        <v>447</v>
      </c>
      <c r="D643" s="10" t="s">
        <v>1084</v>
      </c>
      <c r="E643" s="10" t="s">
        <v>1086</v>
      </c>
      <c r="F643" s="10" t="s">
        <v>1084</v>
      </c>
      <c r="G643" s="10" t="s">
        <v>32</v>
      </c>
      <c r="H643" s="10" t="s">
        <v>1084</v>
      </c>
      <c r="I643" s="10" t="s">
        <v>32</v>
      </c>
      <c r="J643" s="10" t="s">
        <v>1084</v>
      </c>
      <c r="K643" s="10" t="s">
        <v>32</v>
      </c>
    </row>
    <row r="644" spans="1:11" x14ac:dyDescent="0.25">
      <c r="A644" s="8">
        <v>94001</v>
      </c>
      <c r="B644" s="9" t="s">
        <v>448</v>
      </c>
      <c r="C644" s="9" t="s">
        <v>449</v>
      </c>
      <c r="D644" s="10" t="s">
        <v>1085</v>
      </c>
      <c r="E644" s="10" t="s">
        <v>1086</v>
      </c>
      <c r="F644" s="10" t="s">
        <v>1084</v>
      </c>
      <c r="G644" s="10" t="s">
        <v>32</v>
      </c>
      <c r="H644" s="10" t="s">
        <v>1084</v>
      </c>
      <c r="I644" s="10" t="s">
        <v>32</v>
      </c>
      <c r="J644" s="10" t="s">
        <v>1084</v>
      </c>
      <c r="K644" s="10" t="s">
        <v>32</v>
      </c>
    </row>
    <row r="645" spans="1:11" x14ac:dyDescent="0.25">
      <c r="A645" s="8">
        <v>95015</v>
      </c>
      <c r="B645" s="9" t="s">
        <v>460</v>
      </c>
      <c r="C645" s="9" t="s">
        <v>461</v>
      </c>
      <c r="D645" s="10" t="s">
        <v>1085</v>
      </c>
      <c r="E645" s="10" t="s">
        <v>1084</v>
      </c>
      <c r="F645" s="10" t="s">
        <v>1084</v>
      </c>
      <c r="G645" s="10" t="s">
        <v>32</v>
      </c>
      <c r="H645" s="10" t="s">
        <v>1084</v>
      </c>
      <c r="I645" s="10" t="s">
        <v>32</v>
      </c>
      <c r="J645" s="10" t="s">
        <v>1084</v>
      </c>
      <c r="K645" s="10" t="s">
        <v>32</v>
      </c>
    </row>
    <row r="646" spans="1:11" x14ac:dyDescent="0.25">
      <c r="A646" s="8">
        <v>95025</v>
      </c>
      <c r="B646" s="9" t="s">
        <v>460</v>
      </c>
      <c r="C646" s="9" t="s">
        <v>462</v>
      </c>
      <c r="D646" s="10" t="s">
        <v>1085</v>
      </c>
      <c r="E646" s="10" t="s">
        <v>1086</v>
      </c>
      <c r="F646" s="10" t="s">
        <v>1084</v>
      </c>
      <c r="G646" s="10" t="s">
        <v>32</v>
      </c>
      <c r="H646" s="10" t="s">
        <v>1084</v>
      </c>
      <c r="I646" s="10" t="s">
        <v>32</v>
      </c>
      <c r="J646" s="10" t="s">
        <v>1084</v>
      </c>
      <c r="K646" s="10" t="s">
        <v>32</v>
      </c>
    </row>
    <row r="647" spans="1:11" x14ac:dyDescent="0.25">
      <c r="A647" s="8">
        <v>95200</v>
      </c>
      <c r="B647" s="9" t="s">
        <v>460</v>
      </c>
      <c r="C647" s="9" t="s">
        <v>858</v>
      </c>
      <c r="D647" s="10" t="s">
        <v>1085</v>
      </c>
      <c r="E647" s="10" t="s">
        <v>1084</v>
      </c>
      <c r="F647" s="10" t="s">
        <v>1084</v>
      </c>
      <c r="G647" s="10" t="s">
        <v>32</v>
      </c>
      <c r="H647" s="10" t="s">
        <v>1084</v>
      </c>
      <c r="I647" s="10" t="s">
        <v>32</v>
      </c>
      <c r="J647" s="10" t="s">
        <v>1084</v>
      </c>
      <c r="K647" s="10" t="s">
        <v>32</v>
      </c>
    </row>
    <row r="648" spans="1:11" x14ac:dyDescent="0.25">
      <c r="A648" s="8">
        <v>95001</v>
      </c>
      <c r="B648" s="9" t="s">
        <v>460</v>
      </c>
      <c r="C648" s="9" t="s">
        <v>951</v>
      </c>
      <c r="D648" s="10" t="s">
        <v>1084</v>
      </c>
      <c r="E648" s="10" t="s">
        <v>1086</v>
      </c>
      <c r="F648" s="10" t="s">
        <v>1084</v>
      </c>
      <c r="G648" s="10" t="s">
        <v>32</v>
      </c>
      <c r="H648" s="10" t="s">
        <v>1084</v>
      </c>
      <c r="I648" s="10" t="s">
        <v>32</v>
      </c>
      <c r="J648" s="10" t="s">
        <v>1084</v>
      </c>
      <c r="K648" s="10" t="s">
        <v>32</v>
      </c>
    </row>
    <row r="649" spans="1:11" x14ac:dyDescent="0.25">
      <c r="A649" s="8">
        <v>41006</v>
      </c>
      <c r="B649" s="9" t="s">
        <v>463</v>
      </c>
      <c r="C649" s="9" t="s">
        <v>464</v>
      </c>
      <c r="D649" s="10" t="s">
        <v>1084</v>
      </c>
      <c r="E649" s="10" t="s">
        <v>1086</v>
      </c>
      <c r="F649" s="10" t="s">
        <v>1084</v>
      </c>
      <c r="G649" s="10" t="s">
        <v>32</v>
      </c>
      <c r="H649" s="10" t="s">
        <v>1084</v>
      </c>
      <c r="I649" s="10" t="s">
        <v>32</v>
      </c>
      <c r="J649" s="10" t="s">
        <v>1084</v>
      </c>
      <c r="K649" s="10" t="s">
        <v>32</v>
      </c>
    </row>
    <row r="650" spans="1:11" x14ac:dyDescent="0.25">
      <c r="A650" s="8">
        <v>41013</v>
      </c>
      <c r="B650" s="9" t="s">
        <v>463</v>
      </c>
      <c r="C650" s="9" t="s">
        <v>465</v>
      </c>
      <c r="D650" s="10" t="s">
        <v>1084</v>
      </c>
      <c r="E650" s="10" t="s">
        <v>1086</v>
      </c>
      <c r="F650" s="10" t="s">
        <v>1084</v>
      </c>
      <c r="G650" s="10" t="s">
        <v>32</v>
      </c>
      <c r="H650" s="10" t="s">
        <v>1084</v>
      </c>
      <c r="I650" s="10" t="s">
        <v>32</v>
      </c>
      <c r="J650" s="10" t="s">
        <v>1084</v>
      </c>
      <c r="K650" s="10" t="s">
        <v>32</v>
      </c>
    </row>
    <row r="651" spans="1:11" x14ac:dyDescent="0.25">
      <c r="A651" s="8">
        <v>41016</v>
      </c>
      <c r="B651" s="9" t="s">
        <v>463</v>
      </c>
      <c r="C651" s="9" t="s">
        <v>466</v>
      </c>
      <c r="D651" s="10" t="s">
        <v>1084</v>
      </c>
      <c r="E651" s="10" t="s">
        <v>1084</v>
      </c>
      <c r="F651" s="10" t="s">
        <v>1084</v>
      </c>
      <c r="G651" s="10" t="s">
        <v>32</v>
      </c>
      <c r="H651" s="10" t="s">
        <v>1084</v>
      </c>
      <c r="I651" s="10" t="s">
        <v>32</v>
      </c>
      <c r="J651" s="10" t="s">
        <v>1084</v>
      </c>
      <c r="K651" s="10" t="s">
        <v>32</v>
      </c>
    </row>
    <row r="652" spans="1:11" x14ac:dyDescent="0.25">
      <c r="A652" s="8">
        <v>41020</v>
      </c>
      <c r="B652" s="9" t="s">
        <v>463</v>
      </c>
      <c r="C652" s="9" t="s">
        <v>467</v>
      </c>
      <c r="D652" s="10" t="s">
        <v>1084</v>
      </c>
      <c r="E652" s="10" t="s">
        <v>1086</v>
      </c>
      <c r="F652" s="10" t="s">
        <v>1084</v>
      </c>
      <c r="G652" s="10" t="s">
        <v>32</v>
      </c>
      <c r="H652" s="10" t="s">
        <v>1084</v>
      </c>
      <c r="I652" s="10" t="s">
        <v>32</v>
      </c>
      <c r="J652" s="10" t="s">
        <v>1084</v>
      </c>
      <c r="K652" s="10" t="s">
        <v>32</v>
      </c>
    </row>
    <row r="653" spans="1:11" x14ac:dyDescent="0.25">
      <c r="A653" s="8">
        <v>41026</v>
      </c>
      <c r="B653" s="9" t="s">
        <v>463</v>
      </c>
      <c r="C653" s="9" t="s">
        <v>468</v>
      </c>
      <c r="D653" s="10" t="s">
        <v>1084</v>
      </c>
      <c r="E653" s="10" t="s">
        <v>1086</v>
      </c>
      <c r="F653" s="10" t="s">
        <v>1084</v>
      </c>
      <c r="G653" s="10" t="s">
        <v>32</v>
      </c>
      <c r="H653" s="10" t="s">
        <v>1084</v>
      </c>
      <c r="I653" s="10" t="s">
        <v>32</v>
      </c>
      <c r="J653" s="10" t="s">
        <v>1084</v>
      </c>
      <c r="K653" s="10" t="s">
        <v>32</v>
      </c>
    </row>
    <row r="654" spans="1:11" x14ac:dyDescent="0.25">
      <c r="A654" s="8">
        <v>41078</v>
      </c>
      <c r="B654" s="9" t="s">
        <v>463</v>
      </c>
      <c r="C654" s="9" t="s">
        <v>469</v>
      </c>
      <c r="D654" s="10" t="s">
        <v>1084</v>
      </c>
      <c r="E654" s="10" t="s">
        <v>1086</v>
      </c>
      <c r="F654" s="10" t="s">
        <v>1084</v>
      </c>
      <c r="G654" s="10" t="s">
        <v>32</v>
      </c>
      <c r="H654" s="10" t="s">
        <v>1084</v>
      </c>
      <c r="I654" s="10" t="s">
        <v>32</v>
      </c>
      <c r="J654" s="10" t="s">
        <v>1084</v>
      </c>
      <c r="K654" s="10" t="s">
        <v>32</v>
      </c>
    </row>
    <row r="655" spans="1:11" x14ac:dyDescent="0.25">
      <c r="A655" s="8">
        <v>41132</v>
      </c>
      <c r="B655" s="9" t="s">
        <v>463</v>
      </c>
      <c r="C655" s="9" t="s">
        <v>470</v>
      </c>
      <c r="D655" s="10" t="s">
        <v>1084</v>
      </c>
      <c r="E655" s="10" t="s">
        <v>1086</v>
      </c>
      <c r="F655" s="10" t="s">
        <v>1084</v>
      </c>
      <c r="G655" s="10" t="s">
        <v>32</v>
      </c>
      <c r="H655" s="10" t="s">
        <v>1084</v>
      </c>
      <c r="I655" s="10" t="s">
        <v>32</v>
      </c>
      <c r="J655" s="10" t="s">
        <v>1084</v>
      </c>
      <c r="K655" s="10" t="s">
        <v>32</v>
      </c>
    </row>
    <row r="656" spans="1:11" x14ac:dyDescent="0.25">
      <c r="A656" s="8">
        <v>41206</v>
      </c>
      <c r="B656" s="9" t="s">
        <v>463</v>
      </c>
      <c r="C656" s="9" t="s">
        <v>471</v>
      </c>
      <c r="D656" s="10" t="s">
        <v>1085</v>
      </c>
      <c r="E656" s="10" t="s">
        <v>1086</v>
      </c>
      <c r="F656" s="10" t="s">
        <v>1084</v>
      </c>
      <c r="G656" s="10" t="s">
        <v>32</v>
      </c>
      <c r="H656" s="10" t="s">
        <v>1084</v>
      </c>
      <c r="I656" s="10" t="s">
        <v>32</v>
      </c>
      <c r="J656" s="10" t="s">
        <v>1084</v>
      </c>
      <c r="K656" s="10" t="s">
        <v>32</v>
      </c>
    </row>
    <row r="657" spans="1:11" x14ac:dyDescent="0.25">
      <c r="A657" s="8">
        <v>41244</v>
      </c>
      <c r="B657" s="9" t="s">
        <v>463</v>
      </c>
      <c r="C657" s="9" t="s">
        <v>472</v>
      </c>
      <c r="D657" s="10" t="s">
        <v>1085</v>
      </c>
      <c r="E657" s="10" t="s">
        <v>1084</v>
      </c>
      <c r="F657" s="10" t="s">
        <v>1084</v>
      </c>
      <c r="G657" s="10" t="s">
        <v>32</v>
      </c>
      <c r="H657" s="10" t="s">
        <v>1084</v>
      </c>
      <c r="I657" s="10" t="s">
        <v>32</v>
      </c>
      <c r="J657" s="10" t="s">
        <v>1084</v>
      </c>
      <c r="K657" s="10" t="s">
        <v>32</v>
      </c>
    </row>
    <row r="658" spans="1:11" x14ac:dyDescent="0.25">
      <c r="A658" s="8">
        <v>41298</v>
      </c>
      <c r="B658" s="9" t="s">
        <v>463</v>
      </c>
      <c r="C658" s="9" t="s">
        <v>952</v>
      </c>
      <c r="D658" s="10" t="s">
        <v>1084</v>
      </c>
      <c r="E658" s="10" t="s">
        <v>1086</v>
      </c>
      <c r="F658" s="10" t="s">
        <v>1085</v>
      </c>
      <c r="G658" s="10" t="s">
        <v>32</v>
      </c>
      <c r="H658" s="10" t="s">
        <v>1084</v>
      </c>
      <c r="I658" s="10" t="s">
        <v>32</v>
      </c>
      <c r="J658" s="10" t="s">
        <v>1084</v>
      </c>
      <c r="K658" s="10" t="s">
        <v>32</v>
      </c>
    </row>
    <row r="659" spans="1:11" x14ac:dyDescent="0.25">
      <c r="A659" s="8">
        <v>41306</v>
      </c>
      <c r="B659" s="9" t="s">
        <v>463</v>
      </c>
      <c r="C659" s="9" t="s">
        <v>473</v>
      </c>
      <c r="D659" s="10" t="s">
        <v>1084</v>
      </c>
      <c r="E659" s="10" t="s">
        <v>1086</v>
      </c>
      <c r="F659" s="10" t="s">
        <v>1085</v>
      </c>
      <c r="G659" s="10" t="s">
        <v>32</v>
      </c>
      <c r="H659" s="10" t="s">
        <v>1084</v>
      </c>
      <c r="I659" s="10" t="s">
        <v>32</v>
      </c>
      <c r="J659" s="10" t="s">
        <v>1084</v>
      </c>
      <c r="K659" s="10" t="s">
        <v>32</v>
      </c>
    </row>
    <row r="660" spans="1:11" x14ac:dyDescent="0.25">
      <c r="A660" s="8">
        <v>41319</v>
      </c>
      <c r="B660" s="9" t="s">
        <v>463</v>
      </c>
      <c r="C660" s="9" t="s">
        <v>62</v>
      </c>
      <c r="D660" s="10" t="s">
        <v>1084</v>
      </c>
      <c r="E660" s="10" t="s">
        <v>1086</v>
      </c>
      <c r="F660" s="10" t="s">
        <v>1084</v>
      </c>
      <c r="G660" s="10" t="s">
        <v>32</v>
      </c>
      <c r="H660" s="10" t="s">
        <v>1084</v>
      </c>
      <c r="I660" s="10" t="s">
        <v>32</v>
      </c>
      <c r="J660" s="10" t="s">
        <v>1084</v>
      </c>
      <c r="K660" s="10" t="s">
        <v>32</v>
      </c>
    </row>
    <row r="661" spans="1:11" x14ac:dyDescent="0.25">
      <c r="A661" s="8">
        <v>41349</v>
      </c>
      <c r="B661" s="9" t="s">
        <v>463</v>
      </c>
      <c r="C661" s="9" t="s">
        <v>474</v>
      </c>
      <c r="D661" s="10" t="s">
        <v>1084</v>
      </c>
      <c r="E661" s="10" t="s">
        <v>1086</v>
      </c>
      <c r="F661" s="10" t="s">
        <v>1084</v>
      </c>
      <c r="G661" s="10" t="s">
        <v>32</v>
      </c>
      <c r="H661" s="10" t="s">
        <v>1084</v>
      </c>
      <c r="I661" s="10" t="s">
        <v>32</v>
      </c>
      <c r="J661" s="10" t="s">
        <v>1084</v>
      </c>
      <c r="K661" s="10" t="s">
        <v>32</v>
      </c>
    </row>
    <row r="662" spans="1:11" x14ac:dyDescent="0.25">
      <c r="A662" s="8">
        <v>41357</v>
      </c>
      <c r="B662" s="9" t="s">
        <v>463</v>
      </c>
      <c r="C662" s="9" t="s">
        <v>475</v>
      </c>
      <c r="D662" s="10" t="s">
        <v>1084</v>
      </c>
      <c r="E662" s="10" t="s">
        <v>1086</v>
      </c>
      <c r="F662" s="10" t="s">
        <v>1084</v>
      </c>
      <c r="G662" s="10" t="s">
        <v>32</v>
      </c>
      <c r="H662" s="10" t="s">
        <v>1084</v>
      </c>
      <c r="I662" s="10" t="s">
        <v>32</v>
      </c>
      <c r="J662" s="10" t="s">
        <v>1084</v>
      </c>
      <c r="K662" s="10" t="s">
        <v>32</v>
      </c>
    </row>
    <row r="663" spans="1:11" x14ac:dyDescent="0.25">
      <c r="A663" s="8">
        <v>41359</v>
      </c>
      <c r="B663" s="9" t="s">
        <v>463</v>
      </c>
      <c r="C663" s="9" t="s">
        <v>476</v>
      </c>
      <c r="D663" s="10" t="s">
        <v>1084</v>
      </c>
      <c r="E663" s="10" t="s">
        <v>1084</v>
      </c>
      <c r="F663" s="10" t="s">
        <v>1085</v>
      </c>
      <c r="G663" s="10" t="s">
        <v>32</v>
      </c>
      <c r="H663" s="10" t="s">
        <v>1084</v>
      </c>
      <c r="I663" s="10" t="s">
        <v>32</v>
      </c>
      <c r="J663" s="10" t="s">
        <v>1084</v>
      </c>
      <c r="K663" s="10" t="s">
        <v>32</v>
      </c>
    </row>
    <row r="664" spans="1:11" x14ac:dyDescent="0.25">
      <c r="A664" s="8">
        <v>41378</v>
      </c>
      <c r="B664" s="9" t="s">
        <v>463</v>
      </c>
      <c r="C664" s="9" t="s">
        <v>477</v>
      </c>
      <c r="D664" s="10" t="s">
        <v>1084</v>
      </c>
      <c r="E664" s="10" t="s">
        <v>1086</v>
      </c>
      <c r="F664" s="10" t="s">
        <v>1085</v>
      </c>
      <c r="G664" s="10" t="s">
        <v>32</v>
      </c>
      <c r="H664" s="10" t="s">
        <v>1084</v>
      </c>
      <c r="I664" s="10" t="s">
        <v>32</v>
      </c>
      <c r="J664" s="10" t="s">
        <v>1084</v>
      </c>
      <c r="K664" s="10" t="s">
        <v>32</v>
      </c>
    </row>
    <row r="665" spans="1:11" x14ac:dyDescent="0.25">
      <c r="A665" s="8">
        <v>41396</v>
      </c>
      <c r="B665" s="9" t="s">
        <v>463</v>
      </c>
      <c r="C665" s="9" t="s">
        <v>478</v>
      </c>
      <c r="D665" s="10" t="s">
        <v>1084</v>
      </c>
      <c r="E665" s="10" t="s">
        <v>1086</v>
      </c>
      <c r="F665" s="10" t="s">
        <v>1084</v>
      </c>
      <c r="G665" s="10" t="s">
        <v>32</v>
      </c>
      <c r="H665" s="10" t="s">
        <v>1084</v>
      </c>
      <c r="I665" s="10" t="s">
        <v>32</v>
      </c>
      <c r="J665" s="10" t="s">
        <v>1084</v>
      </c>
      <c r="K665" s="10" t="s">
        <v>32</v>
      </c>
    </row>
    <row r="666" spans="1:11" x14ac:dyDescent="0.25">
      <c r="A666" s="8">
        <v>41483</v>
      </c>
      <c r="B666" s="9" t="s">
        <v>463</v>
      </c>
      <c r="C666" s="9" t="s">
        <v>953</v>
      </c>
      <c r="D666" s="10" t="s">
        <v>1084</v>
      </c>
      <c r="E666" s="10" t="s">
        <v>1086</v>
      </c>
      <c r="F666" s="10" t="s">
        <v>1085</v>
      </c>
      <c r="G666" s="10" t="s">
        <v>32</v>
      </c>
      <c r="H666" s="10" t="s">
        <v>1084</v>
      </c>
      <c r="I666" s="10" t="s">
        <v>32</v>
      </c>
      <c r="J666" s="10" t="s">
        <v>1084</v>
      </c>
      <c r="K666" s="10" t="s">
        <v>32</v>
      </c>
    </row>
    <row r="667" spans="1:11" x14ac:dyDescent="0.25">
      <c r="A667" s="8">
        <v>41001</v>
      </c>
      <c r="B667" s="9" t="s">
        <v>463</v>
      </c>
      <c r="C667" s="9" t="s">
        <v>479</v>
      </c>
      <c r="D667" s="10" t="s">
        <v>1085</v>
      </c>
      <c r="E667" s="10" t="s">
        <v>1086</v>
      </c>
      <c r="F667" s="10" t="s">
        <v>1084</v>
      </c>
      <c r="G667" s="10" t="s">
        <v>32</v>
      </c>
      <c r="H667" s="10" t="s">
        <v>1084</v>
      </c>
      <c r="I667" s="10" t="s">
        <v>32</v>
      </c>
      <c r="J667" s="10" t="s">
        <v>1084</v>
      </c>
      <c r="K667" s="10" t="s">
        <v>32</v>
      </c>
    </row>
    <row r="668" spans="1:11" x14ac:dyDescent="0.25">
      <c r="A668" s="8">
        <v>41503</v>
      </c>
      <c r="B668" s="9" t="s">
        <v>463</v>
      </c>
      <c r="C668" s="9" t="s">
        <v>480</v>
      </c>
      <c r="D668" s="10" t="s">
        <v>1085</v>
      </c>
      <c r="E668" s="10" t="s">
        <v>1084</v>
      </c>
      <c r="F668" s="10" t="s">
        <v>1084</v>
      </c>
      <c r="G668" s="10" t="s">
        <v>32</v>
      </c>
      <c r="H668" s="10" t="s">
        <v>1084</v>
      </c>
      <c r="I668" s="10" t="s">
        <v>32</v>
      </c>
      <c r="J668" s="10" t="s">
        <v>1084</v>
      </c>
      <c r="K668" s="10" t="s">
        <v>32</v>
      </c>
    </row>
    <row r="669" spans="1:11" x14ac:dyDescent="0.25">
      <c r="A669" s="8">
        <v>41518</v>
      </c>
      <c r="B669" s="9" t="s">
        <v>463</v>
      </c>
      <c r="C669" s="9" t="s">
        <v>481</v>
      </c>
      <c r="D669" s="10" t="s">
        <v>1084</v>
      </c>
      <c r="E669" s="10" t="s">
        <v>1086</v>
      </c>
      <c r="F669" s="10" t="s">
        <v>1084</v>
      </c>
      <c r="G669" s="10" t="s">
        <v>32</v>
      </c>
      <c r="H669" s="10" t="s">
        <v>1084</v>
      </c>
      <c r="I669" s="10" t="s">
        <v>32</v>
      </c>
      <c r="J669" s="10" t="s">
        <v>1084</v>
      </c>
      <c r="K669" s="10" t="s">
        <v>32</v>
      </c>
    </row>
    <row r="670" spans="1:11" x14ac:dyDescent="0.25">
      <c r="A670" s="8">
        <v>41524</v>
      </c>
      <c r="B670" s="9" t="s">
        <v>463</v>
      </c>
      <c r="C670" s="9" t="s">
        <v>482</v>
      </c>
      <c r="D670" s="10" t="s">
        <v>1084</v>
      </c>
      <c r="E670" s="10" t="s">
        <v>1086</v>
      </c>
      <c r="F670" s="10" t="s">
        <v>1084</v>
      </c>
      <c r="G670" s="10" t="s">
        <v>32</v>
      </c>
      <c r="H670" s="10" t="s">
        <v>1084</v>
      </c>
      <c r="I670" s="10" t="s">
        <v>32</v>
      </c>
      <c r="J670" s="10" t="s">
        <v>1084</v>
      </c>
      <c r="K670" s="10" t="s">
        <v>32</v>
      </c>
    </row>
    <row r="671" spans="1:11" x14ac:dyDescent="0.25">
      <c r="A671" s="8">
        <v>41530</v>
      </c>
      <c r="B671" s="9" t="s">
        <v>463</v>
      </c>
      <c r="C671" s="9" t="s">
        <v>483</v>
      </c>
      <c r="D671" s="10" t="s">
        <v>1084</v>
      </c>
      <c r="E671" s="10" t="s">
        <v>1085</v>
      </c>
      <c r="F671" s="10" t="s">
        <v>1084</v>
      </c>
      <c r="G671" s="10" t="s">
        <v>32</v>
      </c>
      <c r="H671" s="10" t="s">
        <v>1084</v>
      </c>
      <c r="I671" s="10" t="s">
        <v>32</v>
      </c>
      <c r="J671" s="10" t="s">
        <v>1084</v>
      </c>
      <c r="K671" s="10" t="s">
        <v>32</v>
      </c>
    </row>
    <row r="672" spans="1:11" x14ac:dyDescent="0.25">
      <c r="A672" s="8">
        <v>41548</v>
      </c>
      <c r="B672" s="9" t="s">
        <v>463</v>
      </c>
      <c r="C672" s="9" t="s">
        <v>484</v>
      </c>
      <c r="D672" s="10" t="s">
        <v>1084</v>
      </c>
      <c r="E672" s="10" t="s">
        <v>1086</v>
      </c>
      <c r="F672" s="10" t="s">
        <v>1084</v>
      </c>
      <c r="G672" s="10" t="s">
        <v>32</v>
      </c>
      <c r="H672" s="10" t="s">
        <v>1084</v>
      </c>
      <c r="I672" s="10" t="s">
        <v>32</v>
      </c>
      <c r="J672" s="10" t="s">
        <v>1084</v>
      </c>
      <c r="K672" s="10" t="s">
        <v>32</v>
      </c>
    </row>
    <row r="673" spans="1:11" x14ac:dyDescent="0.25">
      <c r="A673" s="8">
        <v>41551</v>
      </c>
      <c r="B673" s="9" t="s">
        <v>463</v>
      </c>
      <c r="C673" s="9" t="s">
        <v>485</v>
      </c>
      <c r="D673" s="10" t="s">
        <v>1084</v>
      </c>
      <c r="E673" s="10" t="s">
        <v>1086</v>
      </c>
      <c r="F673" s="10" t="s">
        <v>1085</v>
      </c>
      <c r="G673" s="10" t="s">
        <v>32</v>
      </c>
      <c r="H673" s="10" t="s">
        <v>1084</v>
      </c>
      <c r="I673" s="10" t="s">
        <v>32</v>
      </c>
      <c r="J673" s="10" t="s">
        <v>1084</v>
      </c>
      <c r="K673" s="10" t="s">
        <v>32</v>
      </c>
    </row>
    <row r="674" spans="1:11" x14ac:dyDescent="0.25">
      <c r="A674" s="8">
        <v>41615</v>
      </c>
      <c r="B674" s="9" t="s">
        <v>463</v>
      </c>
      <c r="C674" s="9" t="s">
        <v>486</v>
      </c>
      <c r="D674" s="10" t="s">
        <v>1084</v>
      </c>
      <c r="E674" s="10" t="s">
        <v>1086</v>
      </c>
      <c r="F674" s="10" t="s">
        <v>1084</v>
      </c>
      <c r="G674" s="10" t="s">
        <v>32</v>
      </c>
      <c r="H674" s="10" t="s">
        <v>1084</v>
      </c>
      <c r="I674" s="10" t="s">
        <v>32</v>
      </c>
      <c r="J674" s="10" t="s">
        <v>1084</v>
      </c>
      <c r="K674" s="10" t="s">
        <v>32</v>
      </c>
    </row>
    <row r="675" spans="1:11" x14ac:dyDescent="0.25">
      <c r="A675" s="8">
        <v>41660</v>
      </c>
      <c r="B675" s="9" t="s">
        <v>463</v>
      </c>
      <c r="C675" s="9" t="s">
        <v>487</v>
      </c>
      <c r="D675" s="10" t="s">
        <v>1084</v>
      </c>
      <c r="E675" s="10" t="s">
        <v>1086</v>
      </c>
      <c r="F675" s="10" t="s">
        <v>1084</v>
      </c>
      <c r="G675" s="10" t="s">
        <v>32</v>
      </c>
      <c r="H675" s="10" t="s">
        <v>1084</v>
      </c>
      <c r="I675" s="10" t="s">
        <v>32</v>
      </c>
      <c r="J675" s="10" t="s">
        <v>1084</v>
      </c>
      <c r="K675" s="10" t="s">
        <v>32</v>
      </c>
    </row>
    <row r="676" spans="1:11" x14ac:dyDescent="0.25">
      <c r="A676" s="8">
        <v>41668</v>
      </c>
      <c r="B676" s="9" t="s">
        <v>463</v>
      </c>
      <c r="C676" s="9" t="s">
        <v>488</v>
      </c>
      <c r="D676" s="10" t="s">
        <v>1084</v>
      </c>
      <c r="E676" s="10" t="s">
        <v>1086</v>
      </c>
      <c r="F676" s="10" t="s">
        <v>1085</v>
      </c>
      <c r="G676" s="10" t="s">
        <v>32</v>
      </c>
      <c r="H676" s="10" t="s">
        <v>1084</v>
      </c>
      <c r="I676" s="10" t="s">
        <v>32</v>
      </c>
      <c r="J676" s="10" t="s">
        <v>1084</v>
      </c>
      <c r="K676" s="10" t="s">
        <v>32</v>
      </c>
    </row>
    <row r="677" spans="1:11" x14ac:dyDescent="0.25">
      <c r="A677" s="8">
        <v>41676</v>
      </c>
      <c r="B677" s="9" t="s">
        <v>463</v>
      </c>
      <c r="C677" s="9" t="s">
        <v>200</v>
      </c>
      <c r="D677" s="10" t="s">
        <v>1085</v>
      </c>
      <c r="E677" s="10" t="s">
        <v>1086</v>
      </c>
      <c r="F677" s="10" t="s">
        <v>1084</v>
      </c>
      <c r="G677" s="10" t="s">
        <v>32</v>
      </c>
      <c r="H677" s="10" t="s">
        <v>1084</v>
      </c>
      <c r="I677" s="10" t="s">
        <v>32</v>
      </c>
      <c r="J677" s="10" t="s">
        <v>1084</v>
      </c>
      <c r="K677" s="10" t="s">
        <v>32</v>
      </c>
    </row>
    <row r="678" spans="1:11" x14ac:dyDescent="0.25">
      <c r="A678" s="8">
        <v>41770</v>
      </c>
      <c r="B678" s="9" t="s">
        <v>463</v>
      </c>
      <c r="C678" s="9" t="s">
        <v>489</v>
      </c>
      <c r="D678" s="10" t="s">
        <v>1084</v>
      </c>
      <c r="E678" s="10" t="s">
        <v>1086</v>
      </c>
      <c r="F678" s="10" t="s">
        <v>1084</v>
      </c>
      <c r="G678" s="10" t="s">
        <v>32</v>
      </c>
      <c r="H678" s="10" t="s">
        <v>1084</v>
      </c>
      <c r="I678" s="10" t="s">
        <v>32</v>
      </c>
      <c r="J678" s="10" t="s">
        <v>1084</v>
      </c>
      <c r="K678" s="10" t="s">
        <v>32</v>
      </c>
    </row>
    <row r="679" spans="1:11" x14ac:dyDescent="0.25">
      <c r="A679" s="8">
        <v>41791</v>
      </c>
      <c r="B679" s="9" t="s">
        <v>463</v>
      </c>
      <c r="C679" s="9" t="s">
        <v>490</v>
      </c>
      <c r="D679" s="10" t="s">
        <v>1084</v>
      </c>
      <c r="E679" s="10" t="s">
        <v>1086</v>
      </c>
      <c r="F679" s="10" t="s">
        <v>1085</v>
      </c>
      <c r="G679" s="10" t="s">
        <v>32</v>
      </c>
      <c r="H679" s="10" t="s">
        <v>1084</v>
      </c>
      <c r="I679" s="10" t="s">
        <v>32</v>
      </c>
      <c r="J679" s="10" t="s">
        <v>1084</v>
      </c>
      <c r="K679" s="10" t="s">
        <v>32</v>
      </c>
    </row>
    <row r="680" spans="1:11" x14ac:dyDescent="0.25">
      <c r="A680" s="8">
        <v>41799</v>
      </c>
      <c r="B680" s="9" t="s">
        <v>463</v>
      </c>
      <c r="C680" s="9" t="s">
        <v>491</v>
      </c>
      <c r="D680" s="10" t="s">
        <v>1084</v>
      </c>
      <c r="E680" s="10" t="s">
        <v>1086</v>
      </c>
      <c r="F680" s="10" t="s">
        <v>1084</v>
      </c>
      <c r="G680" s="10" t="s">
        <v>32</v>
      </c>
      <c r="H680" s="10" t="s">
        <v>1084</v>
      </c>
      <c r="I680" s="10" t="s">
        <v>32</v>
      </c>
      <c r="J680" s="10" t="s">
        <v>1084</v>
      </c>
      <c r="K680" s="10" t="s">
        <v>32</v>
      </c>
    </row>
    <row r="681" spans="1:11" x14ac:dyDescent="0.25">
      <c r="A681" s="8">
        <v>41801</v>
      </c>
      <c r="B681" s="9" t="s">
        <v>463</v>
      </c>
      <c r="C681" s="9" t="s">
        <v>492</v>
      </c>
      <c r="D681" s="10" t="s">
        <v>1084</v>
      </c>
      <c r="E681" s="10" t="s">
        <v>1086</v>
      </c>
      <c r="F681" s="10" t="s">
        <v>1084</v>
      </c>
      <c r="G681" s="10" t="s">
        <v>32</v>
      </c>
      <c r="H681" s="10" t="s">
        <v>1084</v>
      </c>
      <c r="I681" s="10" t="s">
        <v>32</v>
      </c>
      <c r="J681" s="10" t="s">
        <v>1084</v>
      </c>
      <c r="K681" s="10" t="s">
        <v>32</v>
      </c>
    </row>
    <row r="682" spans="1:11" x14ac:dyDescent="0.25">
      <c r="A682" s="8">
        <v>41797</v>
      </c>
      <c r="B682" s="9" t="s">
        <v>463</v>
      </c>
      <c r="C682" s="9" t="s">
        <v>954</v>
      </c>
      <c r="D682" s="10" t="s">
        <v>1084</v>
      </c>
      <c r="E682" s="10" t="s">
        <v>1086</v>
      </c>
      <c r="F682" s="10" t="s">
        <v>1084</v>
      </c>
      <c r="G682" s="10" t="s">
        <v>32</v>
      </c>
      <c r="H682" s="10" t="s">
        <v>1084</v>
      </c>
      <c r="I682" s="10" t="s">
        <v>32</v>
      </c>
      <c r="J682" s="10" t="s">
        <v>1084</v>
      </c>
      <c r="K682" s="10" t="s">
        <v>32</v>
      </c>
    </row>
    <row r="683" spans="1:11" x14ac:dyDescent="0.25">
      <c r="A683" s="8">
        <v>41807</v>
      </c>
      <c r="B683" s="9" t="s">
        <v>463</v>
      </c>
      <c r="C683" s="9" t="s">
        <v>493</v>
      </c>
      <c r="D683" s="10" t="s">
        <v>1084</v>
      </c>
      <c r="E683" s="10" t="s">
        <v>1086</v>
      </c>
      <c r="F683" s="10" t="s">
        <v>1084</v>
      </c>
      <c r="G683" s="10" t="s">
        <v>32</v>
      </c>
      <c r="H683" s="10" t="s">
        <v>1084</v>
      </c>
      <c r="I683" s="10" t="s">
        <v>32</v>
      </c>
      <c r="J683" s="10" t="s">
        <v>1084</v>
      </c>
      <c r="K683" s="10" t="s">
        <v>32</v>
      </c>
    </row>
    <row r="684" spans="1:11" x14ac:dyDescent="0.25">
      <c r="A684" s="8">
        <v>41872</v>
      </c>
      <c r="B684" s="9" t="s">
        <v>463</v>
      </c>
      <c r="C684" s="9" t="s">
        <v>494</v>
      </c>
      <c r="D684" s="10" t="s">
        <v>1084</v>
      </c>
      <c r="E684" s="10" t="s">
        <v>1086</v>
      </c>
      <c r="F684" s="10" t="s">
        <v>1084</v>
      </c>
      <c r="G684" s="10" t="s">
        <v>32</v>
      </c>
      <c r="H684" s="10" t="s">
        <v>1084</v>
      </c>
      <c r="I684" s="10" t="s">
        <v>32</v>
      </c>
      <c r="J684" s="10" t="s">
        <v>1084</v>
      </c>
      <c r="K684" s="10" t="s">
        <v>32</v>
      </c>
    </row>
    <row r="685" spans="1:11" x14ac:dyDescent="0.25">
      <c r="A685" s="8">
        <v>41885</v>
      </c>
      <c r="B685" s="9" t="s">
        <v>463</v>
      </c>
      <c r="C685" s="9" t="s">
        <v>495</v>
      </c>
      <c r="D685" s="10" t="s">
        <v>1084</v>
      </c>
      <c r="E685" s="10" t="s">
        <v>1086</v>
      </c>
      <c r="F685" s="10" t="s">
        <v>1084</v>
      </c>
      <c r="G685" s="10" t="s">
        <v>32</v>
      </c>
      <c r="H685" s="10" t="s">
        <v>1084</v>
      </c>
      <c r="I685" s="10" t="s">
        <v>32</v>
      </c>
      <c r="J685" s="10" t="s">
        <v>1084</v>
      </c>
      <c r="K685" s="10" t="s">
        <v>32</v>
      </c>
    </row>
    <row r="686" spans="1:11" x14ac:dyDescent="0.25">
      <c r="A686" s="8">
        <v>44035</v>
      </c>
      <c r="B686" s="9" t="s">
        <v>450</v>
      </c>
      <c r="C686" s="9" t="s">
        <v>250</v>
      </c>
      <c r="D686" s="10" t="s">
        <v>1085</v>
      </c>
      <c r="E686" s="10" t="s">
        <v>1086</v>
      </c>
      <c r="F686" s="10" t="s">
        <v>1084</v>
      </c>
      <c r="G686" s="10" t="s">
        <v>32</v>
      </c>
      <c r="H686" s="10" t="s">
        <v>1084</v>
      </c>
      <c r="I686" s="10" t="s">
        <v>32</v>
      </c>
      <c r="J686" s="10" t="s">
        <v>1084</v>
      </c>
      <c r="K686" s="10" t="s">
        <v>32</v>
      </c>
    </row>
    <row r="687" spans="1:11" x14ac:dyDescent="0.25">
      <c r="A687" s="8">
        <v>44078</v>
      </c>
      <c r="B687" s="9" t="s">
        <v>450</v>
      </c>
      <c r="C687" s="9" t="s">
        <v>451</v>
      </c>
      <c r="D687" s="10" t="s">
        <v>1085</v>
      </c>
      <c r="E687" s="10" t="s">
        <v>1086</v>
      </c>
      <c r="F687" s="10" t="s">
        <v>1084</v>
      </c>
      <c r="G687" s="10" t="s">
        <v>32</v>
      </c>
      <c r="H687" s="10" t="s">
        <v>1084</v>
      </c>
      <c r="I687" s="10" t="s">
        <v>32</v>
      </c>
      <c r="J687" s="10" t="s">
        <v>1084</v>
      </c>
      <c r="K687" s="10" t="s">
        <v>32</v>
      </c>
    </row>
    <row r="688" spans="1:11" x14ac:dyDescent="0.25">
      <c r="A688" s="8">
        <v>44090</v>
      </c>
      <c r="B688" s="9" t="s">
        <v>450</v>
      </c>
      <c r="C688" s="9" t="s">
        <v>452</v>
      </c>
      <c r="D688" s="10" t="s">
        <v>1084</v>
      </c>
      <c r="E688" s="10" t="s">
        <v>1086</v>
      </c>
      <c r="F688" s="10" t="s">
        <v>1084</v>
      </c>
      <c r="G688" s="10" t="s">
        <v>32</v>
      </c>
      <c r="H688" s="10" t="s">
        <v>1084</v>
      </c>
      <c r="I688" s="10" t="s">
        <v>32</v>
      </c>
      <c r="J688" s="10" t="s">
        <v>1084</v>
      </c>
      <c r="K688" s="10" t="s">
        <v>32</v>
      </c>
    </row>
    <row r="689" spans="1:11" x14ac:dyDescent="0.25">
      <c r="A689" s="8">
        <v>44098</v>
      </c>
      <c r="B689" s="9" t="s">
        <v>450</v>
      </c>
      <c r="C689" s="9" t="s">
        <v>948</v>
      </c>
      <c r="D689" s="10" t="s">
        <v>1084</v>
      </c>
      <c r="E689" s="10" t="s">
        <v>1086</v>
      </c>
      <c r="F689" s="10" t="s">
        <v>1085</v>
      </c>
      <c r="G689" s="10" t="s">
        <v>32</v>
      </c>
      <c r="H689" s="10" t="s">
        <v>1084</v>
      </c>
      <c r="I689" s="10" t="s">
        <v>32</v>
      </c>
      <c r="J689" s="10" t="s">
        <v>1084</v>
      </c>
      <c r="K689" s="10" t="s">
        <v>32</v>
      </c>
    </row>
    <row r="690" spans="1:11" x14ac:dyDescent="0.25">
      <c r="A690" s="8">
        <v>44110</v>
      </c>
      <c r="B690" s="9" t="s">
        <v>450</v>
      </c>
      <c r="C690" s="9" t="s">
        <v>949</v>
      </c>
      <c r="D690" s="10" t="s">
        <v>1084</v>
      </c>
      <c r="E690" s="10" t="s">
        <v>1085</v>
      </c>
      <c r="F690" s="10" t="s">
        <v>1084</v>
      </c>
      <c r="G690" s="10" t="s">
        <v>32</v>
      </c>
      <c r="H690" s="10" t="s">
        <v>1084</v>
      </c>
      <c r="I690" s="10" t="s">
        <v>32</v>
      </c>
      <c r="J690" s="10" t="s">
        <v>1084</v>
      </c>
      <c r="K690" s="10" t="s">
        <v>32</v>
      </c>
    </row>
    <row r="691" spans="1:11" x14ac:dyDescent="0.25">
      <c r="A691" s="8">
        <v>44279</v>
      </c>
      <c r="B691" s="9" t="s">
        <v>450</v>
      </c>
      <c r="C691" s="9" t="s">
        <v>453</v>
      </c>
      <c r="D691" s="10" t="s">
        <v>1084</v>
      </c>
      <c r="E691" s="10" t="s">
        <v>1086</v>
      </c>
      <c r="F691" s="10" t="s">
        <v>1084</v>
      </c>
      <c r="G691" s="10" t="s">
        <v>32</v>
      </c>
      <c r="H691" s="10" t="s">
        <v>1084</v>
      </c>
      <c r="I691" s="10" t="s">
        <v>32</v>
      </c>
      <c r="J691" s="10" t="s">
        <v>1084</v>
      </c>
      <c r="K691" s="10" t="s">
        <v>32</v>
      </c>
    </row>
    <row r="692" spans="1:11" x14ac:dyDescent="0.25">
      <c r="A692" s="8">
        <v>44378</v>
      </c>
      <c r="B692" s="9" t="s">
        <v>450</v>
      </c>
      <c r="C692" s="9" t="s">
        <v>454</v>
      </c>
      <c r="D692" s="10" t="s">
        <v>1084</v>
      </c>
      <c r="E692" s="10" t="s">
        <v>1086</v>
      </c>
      <c r="F692" s="10" t="s">
        <v>1084</v>
      </c>
      <c r="G692" s="10" t="s">
        <v>32</v>
      </c>
      <c r="H692" s="10" t="s">
        <v>1084</v>
      </c>
      <c r="I692" s="10" t="s">
        <v>32</v>
      </c>
      <c r="J692" s="10" t="s">
        <v>1084</v>
      </c>
      <c r="K692" s="10" t="s">
        <v>32</v>
      </c>
    </row>
    <row r="693" spans="1:11" x14ac:dyDescent="0.25">
      <c r="A693" s="8">
        <v>44420</v>
      </c>
      <c r="B693" s="9" t="s">
        <v>450</v>
      </c>
      <c r="C693" s="9" t="s">
        <v>455</v>
      </c>
      <c r="D693" s="10" t="s">
        <v>1084</v>
      </c>
      <c r="E693" s="10" t="s">
        <v>1086</v>
      </c>
      <c r="F693" s="10" t="s">
        <v>1085</v>
      </c>
      <c r="G693" s="10" t="s">
        <v>32</v>
      </c>
      <c r="H693" s="10" t="s">
        <v>1084</v>
      </c>
      <c r="I693" s="10" t="s">
        <v>32</v>
      </c>
      <c r="J693" s="10" t="s">
        <v>1084</v>
      </c>
      <c r="K693" s="10" t="s">
        <v>32</v>
      </c>
    </row>
    <row r="694" spans="1:11" x14ac:dyDescent="0.25">
      <c r="A694" s="8">
        <v>44430</v>
      </c>
      <c r="B694" s="9" t="s">
        <v>450</v>
      </c>
      <c r="C694" s="9" t="s">
        <v>456</v>
      </c>
      <c r="D694" s="10" t="s">
        <v>1084</v>
      </c>
      <c r="E694" s="10" t="s">
        <v>1086</v>
      </c>
      <c r="F694" s="10" t="s">
        <v>1084</v>
      </c>
      <c r="G694" s="10" t="s">
        <v>32</v>
      </c>
      <c r="H694" s="10" t="s">
        <v>1084</v>
      </c>
      <c r="I694" s="10" t="s">
        <v>32</v>
      </c>
      <c r="J694" s="10" t="s">
        <v>1084</v>
      </c>
      <c r="K694" s="10" t="s">
        <v>32</v>
      </c>
    </row>
    <row r="695" spans="1:11" x14ac:dyDescent="0.25">
      <c r="A695" s="8">
        <v>44560</v>
      </c>
      <c r="B695" s="9" t="s">
        <v>450</v>
      </c>
      <c r="C695" s="9" t="s">
        <v>311</v>
      </c>
      <c r="D695" s="10" t="s">
        <v>1085</v>
      </c>
      <c r="E695" s="10" t="s">
        <v>1086</v>
      </c>
      <c r="F695" s="10" t="s">
        <v>1084</v>
      </c>
      <c r="G695" s="10" t="s">
        <v>32</v>
      </c>
      <c r="H695" s="10" t="s">
        <v>1084</v>
      </c>
      <c r="I695" s="10" t="s">
        <v>32</v>
      </c>
      <c r="J695" s="10" t="s">
        <v>1084</v>
      </c>
      <c r="K695" s="10" t="s">
        <v>32</v>
      </c>
    </row>
    <row r="696" spans="1:11" x14ac:dyDescent="0.25">
      <c r="A696" s="8">
        <v>44001</v>
      </c>
      <c r="B696" s="9" t="s">
        <v>450</v>
      </c>
      <c r="C696" s="9" t="s">
        <v>950</v>
      </c>
      <c r="D696" s="10" t="s">
        <v>1084</v>
      </c>
      <c r="E696" s="10" t="s">
        <v>1086</v>
      </c>
      <c r="F696" s="10" t="s">
        <v>1084</v>
      </c>
      <c r="G696" s="10" t="s">
        <v>32</v>
      </c>
      <c r="H696" s="10" t="s">
        <v>1084</v>
      </c>
      <c r="I696" s="10" t="s">
        <v>32</v>
      </c>
      <c r="J696" s="10" t="s">
        <v>1084</v>
      </c>
      <c r="K696" s="10" t="s">
        <v>32</v>
      </c>
    </row>
    <row r="697" spans="1:11" x14ac:dyDescent="0.25">
      <c r="A697" s="8">
        <v>44650</v>
      </c>
      <c r="B697" s="9" t="s">
        <v>450</v>
      </c>
      <c r="C697" s="9" t="s">
        <v>457</v>
      </c>
      <c r="D697" s="10" t="s">
        <v>1085</v>
      </c>
      <c r="E697" s="10" t="s">
        <v>1086</v>
      </c>
      <c r="F697" s="10" t="s">
        <v>1085</v>
      </c>
      <c r="G697" s="10" t="s">
        <v>33</v>
      </c>
      <c r="H697" s="10" t="s">
        <v>1084</v>
      </c>
      <c r="I697" s="10" t="s">
        <v>32</v>
      </c>
      <c r="J697" s="10" t="s">
        <v>1084</v>
      </c>
      <c r="K697" s="10" t="s">
        <v>32</v>
      </c>
    </row>
    <row r="698" spans="1:11" x14ac:dyDescent="0.25">
      <c r="A698" s="8">
        <v>44847</v>
      </c>
      <c r="B698" s="9" t="s">
        <v>450</v>
      </c>
      <c r="C698" s="9" t="s">
        <v>458</v>
      </c>
      <c r="D698" s="10" t="s">
        <v>1084</v>
      </c>
      <c r="E698" s="10" t="s">
        <v>1086</v>
      </c>
      <c r="F698" s="10" t="s">
        <v>1084</v>
      </c>
      <c r="G698" s="10" t="s">
        <v>32</v>
      </c>
      <c r="H698" s="10" t="s">
        <v>1084</v>
      </c>
      <c r="I698" s="10" t="s">
        <v>32</v>
      </c>
      <c r="J698" s="10" t="s">
        <v>1084</v>
      </c>
      <c r="K698" s="10" t="s">
        <v>32</v>
      </c>
    </row>
    <row r="699" spans="1:11" x14ac:dyDescent="0.25">
      <c r="A699" s="8">
        <v>44855</v>
      </c>
      <c r="B699" s="9" t="s">
        <v>450</v>
      </c>
      <c r="C699" s="9" t="s">
        <v>459</v>
      </c>
      <c r="D699" s="10" t="s">
        <v>1085</v>
      </c>
      <c r="E699" s="10" t="s">
        <v>1086</v>
      </c>
      <c r="F699" s="10" t="s">
        <v>1084</v>
      </c>
      <c r="G699" s="10" t="s">
        <v>32</v>
      </c>
      <c r="H699" s="10" t="s">
        <v>1084</v>
      </c>
      <c r="I699" s="10" t="s">
        <v>32</v>
      </c>
      <c r="J699" s="10" t="s">
        <v>1084</v>
      </c>
      <c r="K699" s="10" t="s">
        <v>32</v>
      </c>
    </row>
    <row r="700" spans="1:11" x14ac:dyDescent="0.25">
      <c r="A700" s="8">
        <v>44874</v>
      </c>
      <c r="B700" s="9" t="s">
        <v>450</v>
      </c>
      <c r="C700" s="9" t="s">
        <v>274</v>
      </c>
      <c r="D700" s="10" t="s">
        <v>1084</v>
      </c>
      <c r="E700" s="10" t="s">
        <v>1086</v>
      </c>
      <c r="F700" s="10" t="s">
        <v>1084</v>
      </c>
      <c r="G700" s="10" t="s">
        <v>32</v>
      </c>
      <c r="H700" s="10" t="s">
        <v>1084</v>
      </c>
      <c r="I700" s="10" t="s">
        <v>32</v>
      </c>
      <c r="J700" s="10" t="s">
        <v>1084</v>
      </c>
      <c r="K700" s="10" t="s">
        <v>32</v>
      </c>
    </row>
    <row r="701" spans="1:11" x14ac:dyDescent="0.25">
      <c r="A701" s="8">
        <v>47030</v>
      </c>
      <c r="B701" s="9" t="s">
        <v>496</v>
      </c>
      <c r="C701" s="9" t="s">
        <v>497</v>
      </c>
      <c r="D701" s="10" t="s">
        <v>1085</v>
      </c>
      <c r="E701" s="10" t="s">
        <v>1086</v>
      </c>
      <c r="F701" s="10" t="s">
        <v>1084</v>
      </c>
      <c r="G701" s="10" t="s">
        <v>32</v>
      </c>
      <c r="H701" s="10" t="s">
        <v>1084</v>
      </c>
      <c r="I701" s="10" t="s">
        <v>32</v>
      </c>
      <c r="J701" s="10" t="s">
        <v>1084</v>
      </c>
      <c r="K701" s="10" t="s">
        <v>32</v>
      </c>
    </row>
    <row r="702" spans="1:11" x14ac:dyDescent="0.25">
      <c r="A702" s="8">
        <v>47053</v>
      </c>
      <c r="B702" s="9" t="s">
        <v>496</v>
      </c>
      <c r="C702" s="9" t="s">
        <v>955</v>
      </c>
      <c r="D702" s="10" t="s">
        <v>1085</v>
      </c>
      <c r="E702" s="10" t="s">
        <v>1085</v>
      </c>
      <c r="F702" s="10" t="s">
        <v>1085</v>
      </c>
      <c r="G702" s="10" t="s">
        <v>33</v>
      </c>
      <c r="H702" s="10" t="s">
        <v>1085</v>
      </c>
      <c r="I702" s="10" t="s">
        <v>117</v>
      </c>
      <c r="J702" s="10" t="s">
        <v>1085</v>
      </c>
      <c r="K702" s="10" t="s">
        <v>117</v>
      </c>
    </row>
    <row r="703" spans="1:11" x14ac:dyDescent="0.25">
      <c r="A703" s="8">
        <v>47058</v>
      </c>
      <c r="B703" s="9" t="s">
        <v>496</v>
      </c>
      <c r="C703" s="9" t="s">
        <v>498</v>
      </c>
      <c r="D703" s="10" t="s">
        <v>1084</v>
      </c>
      <c r="E703" s="10" t="s">
        <v>1084</v>
      </c>
      <c r="F703" s="10" t="s">
        <v>1084</v>
      </c>
      <c r="G703" s="10" t="s">
        <v>32</v>
      </c>
      <c r="H703" s="10" t="s">
        <v>1084</v>
      </c>
      <c r="I703" s="10" t="s">
        <v>32</v>
      </c>
      <c r="J703" s="10" t="s">
        <v>1084</v>
      </c>
      <c r="K703" s="10" t="s">
        <v>32</v>
      </c>
    </row>
    <row r="704" spans="1:11" x14ac:dyDescent="0.25">
      <c r="A704" s="8">
        <v>47161</v>
      </c>
      <c r="B704" s="9" t="s">
        <v>496</v>
      </c>
      <c r="C704" s="9" t="s">
        <v>956</v>
      </c>
      <c r="D704" s="10" t="s">
        <v>1085</v>
      </c>
      <c r="E704" s="10" t="s">
        <v>1085</v>
      </c>
      <c r="F704" s="10" t="s">
        <v>1084</v>
      </c>
      <c r="G704" s="10" t="s">
        <v>32</v>
      </c>
      <c r="H704" s="10" t="s">
        <v>1085</v>
      </c>
      <c r="I704" s="10" t="s">
        <v>117</v>
      </c>
      <c r="J704" s="10" t="s">
        <v>1084</v>
      </c>
      <c r="K704" s="10" t="s">
        <v>32</v>
      </c>
    </row>
    <row r="705" spans="1:11" x14ac:dyDescent="0.25">
      <c r="A705" s="8">
        <v>47170</v>
      </c>
      <c r="B705" s="9" t="s">
        <v>496</v>
      </c>
      <c r="C705" s="9" t="s">
        <v>957</v>
      </c>
      <c r="D705" s="10" t="s">
        <v>1085</v>
      </c>
      <c r="E705" s="10" t="s">
        <v>1086</v>
      </c>
      <c r="F705" s="10" t="s">
        <v>1085</v>
      </c>
      <c r="G705" s="10" t="s">
        <v>33</v>
      </c>
      <c r="H705" s="10" t="s">
        <v>1084</v>
      </c>
      <c r="I705" s="10" t="s">
        <v>32</v>
      </c>
      <c r="J705" s="10" t="s">
        <v>1084</v>
      </c>
      <c r="K705" s="10" t="s">
        <v>32</v>
      </c>
    </row>
    <row r="706" spans="1:11" x14ac:dyDescent="0.25">
      <c r="A706" s="8">
        <v>47189</v>
      </c>
      <c r="B706" s="9" t="s">
        <v>496</v>
      </c>
      <c r="C706" s="9" t="s">
        <v>499</v>
      </c>
      <c r="D706" s="10" t="s">
        <v>1084</v>
      </c>
      <c r="E706" s="10" t="s">
        <v>1086</v>
      </c>
      <c r="F706" s="10" t="s">
        <v>1085</v>
      </c>
      <c r="G706" s="10" t="s">
        <v>32</v>
      </c>
      <c r="H706" s="10" t="s">
        <v>1084</v>
      </c>
      <c r="I706" s="10" t="s">
        <v>32</v>
      </c>
      <c r="J706" s="10" t="s">
        <v>1084</v>
      </c>
      <c r="K706" s="10" t="s">
        <v>32</v>
      </c>
    </row>
    <row r="707" spans="1:11" x14ac:dyDescent="0.25">
      <c r="A707" s="8">
        <v>47205</v>
      </c>
      <c r="B707" s="9" t="s">
        <v>496</v>
      </c>
      <c r="C707" s="9" t="s">
        <v>500</v>
      </c>
      <c r="D707" s="10" t="s">
        <v>1084</v>
      </c>
      <c r="E707" s="10" t="s">
        <v>1084</v>
      </c>
      <c r="F707" s="10" t="s">
        <v>1084</v>
      </c>
      <c r="G707" s="10" t="s">
        <v>32</v>
      </c>
      <c r="H707" s="10" t="s">
        <v>1084</v>
      </c>
      <c r="I707" s="10" t="s">
        <v>32</v>
      </c>
      <c r="J707" s="10" t="s">
        <v>1084</v>
      </c>
      <c r="K707" s="10" t="s">
        <v>32</v>
      </c>
    </row>
    <row r="708" spans="1:11" x14ac:dyDescent="0.25">
      <c r="A708" s="8">
        <v>47245</v>
      </c>
      <c r="B708" s="9" t="s">
        <v>496</v>
      </c>
      <c r="C708" s="9" t="s">
        <v>501</v>
      </c>
      <c r="D708" s="10" t="s">
        <v>1084</v>
      </c>
      <c r="E708" s="10" t="s">
        <v>1086</v>
      </c>
      <c r="F708" s="10" t="s">
        <v>1084</v>
      </c>
      <c r="G708" s="10" t="s">
        <v>32</v>
      </c>
      <c r="H708" s="10" t="s">
        <v>1084</v>
      </c>
      <c r="I708" s="10" t="s">
        <v>32</v>
      </c>
      <c r="J708" s="10" t="s">
        <v>1084</v>
      </c>
      <c r="K708" s="10" t="s">
        <v>32</v>
      </c>
    </row>
    <row r="709" spans="1:11" x14ac:dyDescent="0.25">
      <c r="A709" s="8">
        <v>47258</v>
      </c>
      <c r="B709" s="9" t="s">
        <v>496</v>
      </c>
      <c r="C709" s="9" t="s">
        <v>958</v>
      </c>
      <c r="D709" s="10" t="s">
        <v>1084</v>
      </c>
      <c r="E709" s="10" t="s">
        <v>1086</v>
      </c>
      <c r="F709" s="10" t="s">
        <v>1084</v>
      </c>
      <c r="G709" s="10" t="s">
        <v>32</v>
      </c>
      <c r="H709" s="10" t="s">
        <v>1084</v>
      </c>
      <c r="I709" s="10" t="s">
        <v>32</v>
      </c>
      <c r="J709" s="10" t="s">
        <v>1084</v>
      </c>
      <c r="K709" s="10" t="s">
        <v>32</v>
      </c>
    </row>
    <row r="710" spans="1:11" x14ac:dyDescent="0.25">
      <c r="A710" s="8">
        <v>47268</v>
      </c>
      <c r="B710" s="9" t="s">
        <v>496</v>
      </c>
      <c r="C710" s="9" t="s">
        <v>502</v>
      </c>
      <c r="D710" s="10" t="s">
        <v>1084</v>
      </c>
      <c r="E710" s="10" t="s">
        <v>1086</v>
      </c>
      <c r="F710" s="10" t="s">
        <v>1084</v>
      </c>
      <c r="G710" s="10" t="s">
        <v>32</v>
      </c>
      <c r="H710" s="10" t="s">
        <v>1084</v>
      </c>
      <c r="I710" s="10" t="s">
        <v>32</v>
      </c>
      <c r="J710" s="10" t="s">
        <v>1084</v>
      </c>
      <c r="K710" s="10" t="s">
        <v>32</v>
      </c>
    </row>
    <row r="711" spans="1:11" x14ac:dyDescent="0.25">
      <c r="A711" s="8">
        <v>47288</v>
      </c>
      <c r="B711" s="9" t="s">
        <v>496</v>
      </c>
      <c r="C711" s="9" t="s">
        <v>503</v>
      </c>
      <c r="D711" s="10" t="s">
        <v>1084</v>
      </c>
      <c r="E711" s="10" t="s">
        <v>1084</v>
      </c>
      <c r="F711" s="10" t="s">
        <v>1084</v>
      </c>
      <c r="G711" s="10" t="s">
        <v>32</v>
      </c>
      <c r="H711" s="10" t="s">
        <v>1084</v>
      </c>
      <c r="I711" s="10" t="s">
        <v>32</v>
      </c>
      <c r="J711" s="10" t="s">
        <v>1084</v>
      </c>
      <c r="K711" s="10" t="s">
        <v>32</v>
      </c>
    </row>
    <row r="712" spans="1:11" x14ac:dyDescent="0.25">
      <c r="A712" s="8">
        <v>47318</v>
      </c>
      <c r="B712" s="9" t="s">
        <v>496</v>
      </c>
      <c r="C712" s="9" t="s">
        <v>504</v>
      </c>
      <c r="D712" s="10" t="s">
        <v>1084</v>
      </c>
      <c r="E712" s="10" t="s">
        <v>1086</v>
      </c>
      <c r="F712" s="10" t="s">
        <v>1084</v>
      </c>
      <c r="G712" s="10" t="s">
        <v>32</v>
      </c>
      <c r="H712" s="10" t="s">
        <v>1084</v>
      </c>
      <c r="I712" s="10" t="s">
        <v>32</v>
      </c>
      <c r="J712" s="10" t="s">
        <v>1084</v>
      </c>
      <c r="K712" s="10" t="s">
        <v>32</v>
      </c>
    </row>
    <row r="713" spans="1:11" x14ac:dyDescent="0.25">
      <c r="A713" s="8">
        <v>47460</v>
      </c>
      <c r="B713" s="9" t="s">
        <v>496</v>
      </c>
      <c r="C713" s="9" t="s">
        <v>959</v>
      </c>
      <c r="D713" s="10" t="s">
        <v>1085</v>
      </c>
      <c r="E713" s="10" t="s">
        <v>1086</v>
      </c>
      <c r="F713" s="10" t="s">
        <v>1084</v>
      </c>
      <c r="G713" s="10" t="s">
        <v>32</v>
      </c>
      <c r="H713" s="10" t="s">
        <v>1084</v>
      </c>
      <c r="I713" s="10" t="s">
        <v>32</v>
      </c>
      <c r="J713" s="10" t="s">
        <v>1084</v>
      </c>
      <c r="K713" s="10" t="s">
        <v>32</v>
      </c>
    </row>
    <row r="714" spans="1:11" x14ac:dyDescent="0.25">
      <c r="A714" s="8">
        <v>47541</v>
      </c>
      <c r="B714" s="9" t="s">
        <v>496</v>
      </c>
      <c r="C714" s="9" t="s">
        <v>960</v>
      </c>
      <c r="D714" s="10" t="s">
        <v>1085</v>
      </c>
      <c r="E714" s="10" t="s">
        <v>1084</v>
      </c>
      <c r="F714" s="10" t="s">
        <v>1084</v>
      </c>
      <c r="G714" s="10" t="s">
        <v>32</v>
      </c>
      <c r="H714" s="10" t="s">
        <v>1084</v>
      </c>
      <c r="I714" s="10" t="s">
        <v>32</v>
      </c>
      <c r="J714" s="10" t="s">
        <v>1084</v>
      </c>
      <c r="K714" s="10" t="s">
        <v>32</v>
      </c>
    </row>
    <row r="715" spans="1:11" x14ac:dyDescent="0.25">
      <c r="A715" s="8">
        <v>47545</v>
      </c>
      <c r="B715" s="9" t="s">
        <v>496</v>
      </c>
      <c r="C715" s="9" t="s">
        <v>505</v>
      </c>
      <c r="D715" s="10" t="s">
        <v>1085</v>
      </c>
      <c r="E715" s="10" t="s">
        <v>1086</v>
      </c>
      <c r="F715" s="10" t="s">
        <v>1084</v>
      </c>
      <c r="G715" s="10" t="s">
        <v>32</v>
      </c>
      <c r="H715" s="10" t="s">
        <v>1084</v>
      </c>
      <c r="I715" s="10" t="s">
        <v>32</v>
      </c>
      <c r="J715" s="10" t="s">
        <v>1084</v>
      </c>
      <c r="K715" s="10" t="s">
        <v>32</v>
      </c>
    </row>
    <row r="716" spans="1:11" x14ac:dyDescent="0.25">
      <c r="A716" s="8">
        <v>47551</v>
      </c>
      <c r="B716" s="9" t="s">
        <v>496</v>
      </c>
      <c r="C716" s="9" t="s">
        <v>506</v>
      </c>
      <c r="D716" s="10" t="s">
        <v>1085</v>
      </c>
      <c r="E716" s="10" t="s">
        <v>1086</v>
      </c>
      <c r="F716" s="10" t="s">
        <v>1084</v>
      </c>
      <c r="G716" s="10" t="s">
        <v>32</v>
      </c>
      <c r="H716" s="10" t="s">
        <v>1085</v>
      </c>
      <c r="I716" s="10" t="s">
        <v>117</v>
      </c>
      <c r="J716" s="10" t="s">
        <v>1084</v>
      </c>
      <c r="K716" s="10" t="s">
        <v>32</v>
      </c>
    </row>
    <row r="717" spans="1:11" x14ac:dyDescent="0.25">
      <c r="A717" s="8">
        <v>47555</v>
      </c>
      <c r="B717" s="9" t="s">
        <v>496</v>
      </c>
      <c r="C717" s="9" t="s">
        <v>507</v>
      </c>
      <c r="D717" s="10" t="s">
        <v>1084</v>
      </c>
      <c r="E717" s="10" t="s">
        <v>1084</v>
      </c>
      <c r="F717" s="10" t="s">
        <v>1084</v>
      </c>
      <c r="G717" s="10" t="s">
        <v>32</v>
      </c>
      <c r="H717" s="10" t="s">
        <v>1084</v>
      </c>
      <c r="I717" s="10" t="s">
        <v>32</v>
      </c>
      <c r="J717" s="10" t="s">
        <v>1084</v>
      </c>
      <c r="K717" s="10" t="s">
        <v>32</v>
      </c>
    </row>
    <row r="718" spans="1:11" x14ac:dyDescent="0.25">
      <c r="A718" s="8">
        <v>47570</v>
      </c>
      <c r="B718" s="9" t="s">
        <v>496</v>
      </c>
      <c r="C718" s="9" t="s">
        <v>508</v>
      </c>
      <c r="D718" s="10" t="s">
        <v>1085</v>
      </c>
      <c r="E718" s="10" t="s">
        <v>1084</v>
      </c>
      <c r="F718" s="10" t="s">
        <v>1085</v>
      </c>
      <c r="G718" s="10" t="s">
        <v>32</v>
      </c>
      <c r="H718" s="10" t="s">
        <v>1084</v>
      </c>
      <c r="I718" s="10" t="s">
        <v>32</v>
      </c>
      <c r="J718" s="10" t="s">
        <v>1084</v>
      </c>
      <c r="K718" s="10" t="s">
        <v>32</v>
      </c>
    </row>
    <row r="719" spans="1:11" x14ac:dyDescent="0.25">
      <c r="A719" s="8">
        <v>47605</v>
      </c>
      <c r="B719" s="9" t="s">
        <v>496</v>
      </c>
      <c r="C719" s="9" t="s">
        <v>961</v>
      </c>
      <c r="D719" s="10" t="s">
        <v>1084</v>
      </c>
      <c r="E719" s="10" t="s">
        <v>1084</v>
      </c>
      <c r="F719" s="10" t="s">
        <v>1085</v>
      </c>
      <c r="G719" s="10" t="s">
        <v>32</v>
      </c>
      <c r="H719" s="10" t="s">
        <v>1084</v>
      </c>
      <c r="I719" s="10" t="s">
        <v>32</v>
      </c>
      <c r="J719" s="10" t="s">
        <v>1084</v>
      </c>
      <c r="K719" s="10" t="s">
        <v>32</v>
      </c>
    </row>
    <row r="720" spans="1:11" x14ac:dyDescent="0.25">
      <c r="A720" s="8">
        <v>47660</v>
      </c>
      <c r="B720" s="9" t="s">
        <v>496</v>
      </c>
      <c r="C720" s="9" t="s">
        <v>509</v>
      </c>
      <c r="D720" s="10" t="s">
        <v>1085</v>
      </c>
      <c r="E720" s="10" t="s">
        <v>1086</v>
      </c>
      <c r="F720" s="10" t="s">
        <v>1085</v>
      </c>
      <c r="G720" s="10" t="s">
        <v>33</v>
      </c>
      <c r="H720" s="10" t="s">
        <v>1084</v>
      </c>
      <c r="I720" s="10" t="s">
        <v>32</v>
      </c>
      <c r="J720" s="10" t="s">
        <v>1084</v>
      </c>
      <c r="K720" s="10" t="s">
        <v>32</v>
      </c>
    </row>
    <row r="721" spans="1:11" x14ac:dyDescent="0.25">
      <c r="A721" s="8">
        <v>47675</v>
      </c>
      <c r="B721" s="9" t="s">
        <v>496</v>
      </c>
      <c r="C721" s="9" t="s">
        <v>873</v>
      </c>
      <c r="D721" s="10" t="s">
        <v>1084</v>
      </c>
      <c r="E721" s="10" t="s">
        <v>1086</v>
      </c>
      <c r="F721" s="10" t="s">
        <v>1084</v>
      </c>
      <c r="G721" s="10" t="s">
        <v>32</v>
      </c>
      <c r="H721" s="10" t="s">
        <v>1085</v>
      </c>
      <c r="I721" s="10" t="s">
        <v>117</v>
      </c>
      <c r="J721" s="10" t="s">
        <v>1084</v>
      </c>
      <c r="K721" s="10" t="s">
        <v>32</v>
      </c>
    </row>
    <row r="722" spans="1:11" x14ac:dyDescent="0.25">
      <c r="A722" s="8">
        <v>47692</v>
      </c>
      <c r="B722" s="9" t="s">
        <v>496</v>
      </c>
      <c r="C722" s="9" t="s">
        <v>510</v>
      </c>
      <c r="D722" s="10" t="s">
        <v>1085</v>
      </c>
      <c r="E722" s="10" t="s">
        <v>1084</v>
      </c>
      <c r="F722" s="10" t="s">
        <v>1084</v>
      </c>
      <c r="G722" s="10" t="s">
        <v>32</v>
      </c>
      <c r="H722" s="10" t="s">
        <v>1084</v>
      </c>
      <c r="I722" s="10" t="s">
        <v>32</v>
      </c>
      <c r="J722" s="10" t="s">
        <v>1084</v>
      </c>
      <c r="K722" s="10" t="s">
        <v>32</v>
      </c>
    </row>
    <row r="723" spans="1:11" x14ac:dyDescent="0.25">
      <c r="A723" s="8">
        <v>47703</v>
      </c>
      <c r="B723" s="9" t="s">
        <v>496</v>
      </c>
      <c r="C723" s="9" t="s">
        <v>511</v>
      </c>
      <c r="D723" s="10" t="s">
        <v>1084</v>
      </c>
      <c r="E723" s="10" t="s">
        <v>1086</v>
      </c>
      <c r="F723" s="10" t="s">
        <v>1084</v>
      </c>
      <c r="G723" s="10" t="s">
        <v>32</v>
      </c>
      <c r="H723" s="10" t="s">
        <v>1084</v>
      </c>
      <c r="I723" s="10" t="s">
        <v>32</v>
      </c>
      <c r="J723" s="10" t="s">
        <v>1084</v>
      </c>
      <c r="K723" s="10" t="s">
        <v>32</v>
      </c>
    </row>
    <row r="724" spans="1:11" x14ac:dyDescent="0.25">
      <c r="A724" s="8">
        <v>47707</v>
      </c>
      <c r="B724" s="9" t="s">
        <v>496</v>
      </c>
      <c r="C724" s="9" t="s">
        <v>962</v>
      </c>
      <c r="D724" s="10" t="s">
        <v>1084</v>
      </c>
      <c r="E724" s="10" t="s">
        <v>1084</v>
      </c>
      <c r="F724" s="10" t="s">
        <v>1084</v>
      </c>
      <c r="G724" s="10" t="s">
        <v>32</v>
      </c>
      <c r="H724" s="10" t="s">
        <v>1084</v>
      </c>
      <c r="I724" s="10" t="s">
        <v>32</v>
      </c>
      <c r="J724" s="10" t="s">
        <v>1084</v>
      </c>
      <c r="K724" s="10" t="s">
        <v>32</v>
      </c>
    </row>
    <row r="725" spans="1:11" x14ac:dyDescent="0.25">
      <c r="A725" s="8">
        <v>47720</v>
      </c>
      <c r="B725" s="9" t="s">
        <v>496</v>
      </c>
      <c r="C725" s="9" t="s">
        <v>963</v>
      </c>
      <c r="D725" s="10" t="s">
        <v>1085</v>
      </c>
      <c r="E725" s="10" t="s">
        <v>1084</v>
      </c>
      <c r="F725" s="10" t="s">
        <v>1084</v>
      </c>
      <c r="G725" s="10" t="s">
        <v>32</v>
      </c>
      <c r="H725" s="10" t="s">
        <v>1084</v>
      </c>
      <c r="I725" s="10" t="s">
        <v>32</v>
      </c>
      <c r="J725" s="10" t="s">
        <v>1084</v>
      </c>
      <c r="K725" s="10" t="s">
        <v>32</v>
      </c>
    </row>
    <row r="726" spans="1:11" x14ac:dyDescent="0.25">
      <c r="A726" s="8">
        <v>47001</v>
      </c>
      <c r="B726" s="9" t="s">
        <v>496</v>
      </c>
      <c r="C726" s="9" t="s">
        <v>512</v>
      </c>
      <c r="D726" s="10" t="s">
        <v>1084</v>
      </c>
      <c r="E726" s="10" t="s">
        <v>1086</v>
      </c>
      <c r="F726" s="10" t="s">
        <v>1084</v>
      </c>
      <c r="G726" s="10" t="s">
        <v>32</v>
      </c>
      <c r="H726" s="10" t="s">
        <v>1084</v>
      </c>
      <c r="I726" s="10" t="s">
        <v>32</v>
      </c>
      <c r="J726" s="10" t="s">
        <v>1084</v>
      </c>
      <c r="K726" s="10" t="s">
        <v>32</v>
      </c>
    </row>
    <row r="727" spans="1:11" x14ac:dyDescent="0.25">
      <c r="A727" s="8">
        <v>47745</v>
      </c>
      <c r="B727" s="9" t="s">
        <v>496</v>
      </c>
      <c r="C727" s="9" t="s">
        <v>964</v>
      </c>
      <c r="D727" s="10" t="s">
        <v>1085</v>
      </c>
      <c r="E727" s="10" t="s">
        <v>1086</v>
      </c>
      <c r="F727" s="10" t="s">
        <v>1084</v>
      </c>
      <c r="G727" s="10" t="s">
        <v>32</v>
      </c>
      <c r="H727" s="10" t="s">
        <v>1084</v>
      </c>
      <c r="I727" s="10" t="s">
        <v>32</v>
      </c>
      <c r="J727" s="10" t="s">
        <v>1084</v>
      </c>
      <c r="K727" s="10" t="s">
        <v>32</v>
      </c>
    </row>
    <row r="728" spans="1:11" x14ac:dyDescent="0.25">
      <c r="A728" s="8">
        <v>47798</v>
      </c>
      <c r="B728" s="9" t="s">
        <v>496</v>
      </c>
      <c r="C728" s="9" t="s">
        <v>965</v>
      </c>
      <c r="D728" s="10" t="s">
        <v>1084</v>
      </c>
      <c r="E728" s="10" t="s">
        <v>1084</v>
      </c>
      <c r="F728" s="10" t="s">
        <v>1084</v>
      </c>
      <c r="G728" s="10" t="s">
        <v>32</v>
      </c>
      <c r="H728" s="10" t="s">
        <v>1084</v>
      </c>
      <c r="I728" s="10" t="s">
        <v>32</v>
      </c>
      <c r="J728" s="10" t="s">
        <v>1084</v>
      </c>
      <c r="K728" s="10" t="s">
        <v>32</v>
      </c>
    </row>
    <row r="729" spans="1:11" x14ac:dyDescent="0.25">
      <c r="A729" s="8">
        <v>47960</v>
      </c>
      <c r="B729" s="9" t="s">
        <v>496</v>
      </c>
      <c r="C729" s="9" t="s">
        <v>513</v>
      </c>
      <c r="D729" s="10" t="s">
        <v>1085</v>
      </c>
      <c r="E729" s="10" t="s">
        <v>1085</v>
      </c>
      <c r="F729" s="10" t="s">
        <v>1085</v>
      </c>
      <c r="G729" s="10" t="s">
        <v>33</v>
      </c>
      <c r="H729" s="10" t="s">
        <v>1084</v>
      </c>
      <c r="I729" s="10" t="s">
        <v>32</v>
      </c>
      <c r="J729" s="10" t="s">
        <v>1084</v>
      </c>
      <c r="K729" s="10" t="s">
        <v>32</v>
      </c>
    </row>
    <row r="730" spans="1:11" x14ac:dyDescent="0.25">
      <c r="A730" s="8">
        <v>47980</v>
      </c>
      <c r="B730" s="9" t="s">
        <v>496</v>
      </c>
      <c r="C730" s="9" t="s">
        <v>514</v>
      </c>
      <c r="D730" s="10" t="s">
        <v>1084</v>
      </c>
      <c r="E730" s="10" t="s">
        <v>1084</v>
      </c>
      <c r="F730" s="10" t="s">
        <v>1085</v>
      </c>
      <c r="G730" s="10" t="s">
        <v>32</v>
      </c>
      <c r="H730" s="10" t="s">
        <v>1084</v>
      </c>
      <c r="I730" s="10" t="s">
        <v>32</v>
      </c>
      <c r="J730" s="10" t="s">
        <v>1084</v>
      </c>
      <c r="K730" s="10" t="s">
        <v>32</v>
      </c>
    </row>
    <row r="731" spans="1:11" x14ac:dyDescent="0.25">
      <c r="A731" s="8">
        <v>50006</v>
      </c>
      <c r="B731" s="9" t="s">
        <v>515</v>
      </c>
      <c r="C731" s="9" t="s">
        <v>966</v>
      </c>
      <c r="D731" s="10" t="s">
        <v>1084</v>
      </c>
      <c r="E731" s="10" t="s">
        <v>1086</v>
      </c>
      <c r="F731" s="10" t="s">
        <v>1084</v>
      </c>
      <c r="G731" s="10" t="s">
        <v>32</v>
      </c>
      <c r="H731" s="10" t="s">
        <v>1084</v>
      </c>
      <c r="I731" s="10" t="s">
        <v>32</v>
      </c>
      <c r="J731" s="10" t="s">
        <v>1084</v>
      </c>
      <c r="K731" s="10" t="s">
        <v>32</v>
      </c>
    </row>
    <row r="732" spans="1:11" x14ac:dyDescent="0.25">
      <c r="A732" s="8">
        <v>50110</v>
      </c>
      <c r="B732" s="9" t="s">
        <v>515</v>
      </c>
      <c r="C732" s="9" t="s">
        <v>967</v>
      </c>
      <c r="D732" s="10" t="s">
        <v>1085</v>
      </c>
      <c r="E732" s="10" t="s">
        <v>1086</v>
      </c>
      <c r="F732" s="10" t="s">
        <v>1084</v>
      </c>
      <c r="G732" s="10" t="s">
        <v>32</v>
      </c>
      <c r="H732" s="10" t="s">
        <v>1084</v>
      </c>
      <c r="I732" s="10" t="s">
        <v>32</v>
      </c>
      <c r="J732" s="10" t="s">
        <v>1084</v>
      </c>
      <c r="K732" s="10" t="s">
        <v>32</v>
      </c>
    </row>
    <row r="733" spans="1:11" x14ac:dyDescent="0.25">
      <c r="A733" s="8">
        <v>50124</v>
      </c>
      <c r="B733" s="9" t="s">
        <v>515</v>
      </c>
      <c r="C733" s="9" t="s">
        <v>516</v>
      </c>
      <c r="D733" s="10" t="s">
        <v>1085</v>
      </c>
      <c r="E733" s="10" t="s">
        <v>1086</v>
      </c>
      <c r="F733" s="10" t="s">
        <v>1085</v>
      </c>
      <c r="G733" s="10" t="s">
        <v>33</v>
      </c>
      <c r="H733" s="10" t="s">
        <v>1084</v>
      </c>
      <c r="I733" s="10" t="s">
        <v>32</v>
      </c>
      <c r="J733" s="10" t="s">
        <v>1084</v>
      </c>
      <c r="K733" s="10" t="s">
        <v>32</v>
      </c>
    </row>
    <row r="734" spans="1:11" x14ac:dyDescent="0.25">
      <c r="A734" s="8">
        <v>50150</v>
      </c>
      <c r="B734" s="9" t="s">
        <v>515</v>
      </c>
      <c r="C734" s="9" t="s">
        <v>517</v>
      </c>
      <c r="D734" s="10" t="s">
        <v>1084</v>
      </c>
      <c r="E734" s="10" t="s">
        <v>1086</v>
      </c>
      <c r="F734" s="10" t="s">
        <v>1084</v>
      </c>
      <c r="G734" s="10" t="s">
        <v>32</v>
      </c>
      <c r="H734" s="10" t="s">
        <v>1084</v>
      </c>
      <c r="I734" s="10" t="s">
        <v>32</v>
      </c>
      <c r="J734" s="10" t="s">
        <v>1084</v>
      </c>
      <c r="K734" s="10" t="s">
        <v>32</v>
      </c>
    </row>
    <row r="735" spans="1:11" x14ac:dyDescent="0.25">
      <c r="A735" s="8">
        <v>50223</v>
      </c>
      <c r="B735" s="9" t="s">
        <v>515</v>
      </c>
      <c r="C735" s="9" t="s">
        <v>968</v>
      </c>
      <c r="D735" s="10" t="s">
        <v>1085</v>
      </c>
      <c r="E735" s="10" t="s">
        <v>1084</v>
      </c>
      <c r="F735" s="10" t="s">
        <v>1084</v>
      </c>
      <c r="G735" s="10" t="s">
        <v>32</v>
      </c>
      <c r="H735" s="10" t="s">
        <v>1084</v>
      </c>
      <c r="I735" s="10" t="s">
        <v>32</v>
      </c>
      <c r="J735" s="10" t="s">
        <v>1084</v>
      </c>
      <c r="K735" s="10" t="s">
        <v>32</v>
      </c>
    </row>
    <row r="736" spans="1:11" x14ac:dyDescent="0.25">
      <c r="A736" s="9">
        <v>50226</v>
      </c>
      <c r="B736" s="9" t="s">
        <v>515</v>
      </c>
      <c r="C736" s="9" t="s">
        <v>518</v>
      </c>
      <c r="D736" s="10" t="s">
        <v>1084</v>
      </c>
      <c r="E736" s="10" t="s">
        <v>1086</v>
      </c>
      <c r="F736" s="10" t="s">
        <v>1084</v>
      </c>
      <c r="G736" s="10" t="s">
        <v>32</v>
      </c>
      <c r="H736" s="10" t="s">
        <v>1084</v>
      </c>
      <c r="I736" s="10" t="s">
        <v>32</v>
      </c>
      <c r="J736" s="10" t="s">
        <v>1084</v>
      </c>
      <c r="K736" s="10" t="s">
        <v>32</v>
      </c>
    </row>
    <row r="737" spans="1:11" x14ac:dyDescent="0.25">
      <c r="A737" s="9">
        <v>50245</v>
      </c>
      <c r="B737" s="9" t="s">
        <v>515</v>
      </c>
      <c r="C737" s="9" t="s">
        <v>969</v>
      </c>
      <c r="D737" s="10" t="s">
        <v>1085</v>
      </c>
      <c r="E737" s="10" t="s">
        <v>1084</v>
      </c>
      <c r="F737" s="10" t="s">
        <v>1084</v>
      </c>
      <c r="G737" s="10" t="s">
        <v>32</v>
      </c>
      <c r="H737" s="10" t="s">
        <v>1084</v>
      </c>
      <c r="I737" s="10" t="s">
        <v>32</v>
      </c>
      <c r="J737" s="10" t="s">
        <v>1084</v>
      </c>
      <c r="K737" s="10" t="s">
        <v>32</v>
      </c>
    </row>
    <row r="738" spans="1:11" x14ac:dyDescent="0.25">
      <c r="A738" s="9">
        <v>50251</v>
      </c>
      <c r="B738" s="9" t="s">
        <v>515</v>
      </c>
      <c r="C738" s="9" t="s">
        <v>519</v>
      </c>
      <c r="D738" s="10" t="s">
        <v>1085</v>
      </c>
      <c r="E738" s="10" t="s">
        <v>1084</v>
      </c>
      <c r="F738" s="10" t="s">
        <v>1084</v>
      </c>
      <c r="G738" s="10" t="s">
        <v>32</v>
      </c>
      <c r="H738" s="10" t="s">
        <v>1084</v>
      </c>
      <c r="I738" s="10" t="s">
        <v>32</v>
      </c>
      <c r="J738" s="10" t="s">
        <v>1084</v>
      </c>
      <c r="K738" s="10" t="s">
        <v>32</v>
      </c>
    </row>
    <row r="739" spans="1:11" x14ac:dyDescent="0.25">
      <c r="A739" s="9">
        <v>50270</v>
      </c>
      <c r="B739" s="9" t="s">
        <v>515</v>
      </c>
      <c r="C739" s="9" t="s">
        <v>520</v>
      </c>
      <c r="D739" s="10" t="s">
        <v>1084</v>
      </c>
      <c r="E739" s="10" t="s">
        <v>1086</v>
      </c>
      <c r="F739" s="10" t="s">
        <v>1084</v>
      </c>
      <c r="G739" s="10" t="s">
        <v>32</v>
      </c>
      <c r="H739" s="10" t="s">
        <v>1084</v>
      </c>
      <c r="I739" s="10" t="s">
        <v>32</v>
      </c>
      <c r="J739" s="10" t="s">
        <v>1084</v>
      </c>
      <c r="K739" s="10" t="s">
        <v>32</v>
      </c>
    </row>
    <row r="740" spans="1:11" x14ac:dyDescent="0.25">
      <c r="A740" s="9">
        <v>50287</v>
      </c>
      <c r="B740" s="9" t="s">
        <v>515</v>
      </c>
      <c r="C740" s="9" t="s">
        <v>521</v>
      </c>
      <c r="D740" s="10" t="s">
        <v>1084</v>
      </c>
      <c r="E740" s="10" t="s">
        <v>1086</v>
      </c>
      <c r="F740" s="10" t="s">
        <v>1084</v>
      </c>
      <c r="G740" s="10" t="s">
        <v>32</v>
      </c>
      <c r="H740" s="10" t="s">
        <v>1084</v>
      </c>
      <c r="I740" s="10" t="s">
        <v>32</v>
      </c>
      <c r="J740" s="10" t="s">
        <v>1084</v>
      </c>
      <c r="K740" s="10" t="s">
        <v>32</v>
      </c>
    </row>
    <row r="741" spans="1:11" x14ac:dyDescent="0.25">
      <c r="A741" s="9">
        <v>50313</v>
      </c>
      <c r="B741" s="9" t="s">
        <v>515</v>
      </c>
      <c r="C741" s="9" t="s">
        <v>61</v>
      </c>
      <c r="D741" s="10" t="s">
        <v>1084</v>
      </c>
      <c r="E741" s="10" t="s">
        <v>1086</v>
      </c>
      <c r="F741" s="10" t="s">
        <v>1084</v>
      </c>
      <c r="G741" s="10" t="s">
        <v>32</v>
      </c>
      <c r="H741" s="10" t="s">
        <v>1084</v>
      </c>
      <c r="I741" s="10" t="s">
        <v>32</v>
      </c>
      <c r="J741" s="10" t="s">
        <v>1084</v>
      </c>
      <c r="K741" s="10" t="s">
        <v>32</v>
      </c>
    </row>
    <row r="742" spans="1:11" x14ac:dyDescent="0.25">
      <c r="A742" s="9">
        <v>50318</v>
      </c>
      <c r="B742" s="9" t="s">
        <v>515</v>
      </c>
      <c r="C742" s="9" t="s">
        <v>504</v>
      </c>
      <c r="D742" s="10" t="s">
        <v>1085</v>
      </c>
      <c r="E742" s="10" t="s">
        <v>1084</v>
      </c>
      <c r="F742" s="10" t="s">
        <v>1085</v>
      </c>
      <c r="G742" s="10" t="s">
        <v>32</v>
      </c>
      <c r="H742" s="10" t="s">
        <v>1084</v>
      </c>
      <c r="I742" s="10" t="s">
        <v>32</v>
      </c>
      <c r="J742" s="10" t="s">
        <v>1084</v>
      </c>
      <c r="K742" s="10" t="s">
        <v>32</v>
      </c>
    </row>
    <row r="743" spans="1:11" x14ac:dyDescent="0.25">
      <c r="A743" s="9">
        <v>50350</v>
      </c>
      <c r="B743" s="9" t="s">
        <v>515</v>
      </c>
      <c r="C743" s="9" t="s">
        <v>522</v>
      </c>
      <c r="D743" s="10" t="s">
        <v>1085</v>
      </c>
      <c r="E743" s="10" t="s">
        <v>1086</v>
      </c>
      <c r="F743" s="10" t="s">
        <v>1084</v>
      </c>
      <c r="G743" s="10" t="s">
        <v>32</v>
      </c>
      <c r="H743" s="10" t="s">
        <v>1084</v>
      </c>
      <c r="I743" s="10" t="s">
        <v>32</v>
      </c>
      <c r="J743" s="10" t="s">
        <v>1084</v>
      </c>
      <c r="K743" s="10" t="s">
        <v>32</v>
      </c>
    </row>
    <row r="744" spans="1:11" x14ac:dyDescent="0.25">
      <c r="A744" s="9">
        <v>50400</v>
      </c>
      <c r="B744" s="9" t="s">
        <v>515</v>
      </c>
      <c r="C744" s="9" t="s">
        <v>971</v>
      </c>
      <c r="D744" s="10" t="s">
        <v>1084</v>
      </c>
      <c r="E744" s="10" t="s">
        <v>1086</v>
      </c>
      <c r="F744" s="10" t="s">
        <v>1084</v>
      </c>
      <c r="G744" s="10" t="s">
        <v>32</v>
      </c>
      <c r="H744" s="10" t="s">
        <v>1084</v>
      </c>
      <c r="I744" s="10" t="s">
        <v>32</v>
      </c>
      <c r="J744" s="10" t="s">
        <v>1084</v>
      </c>
      <c r="K744" s="10" t="s">
        <v>32</v>
      </c>
    </row>
    <row r="745" spans="1:11" x14ac:dyDescent="0.25">
      <c r="A745" s="9">
        <v>50325</v>
      </c>
      <c r="B745" s="9" t="s">
        <v>515</v>
      </c>
      <c r="C745" s="9" t="s">
        <v>972</v>
      </c>
      <c r="D745" s="10" t="s">
        <v>1084</v>
      </c>
      <c r="E745" s="10" t="s">
        <v>1086</v>
      </c>
      <c r="F745" s="10" t="s">
        <v>1084</v>
      </c>
      <c r="G745" s="10" t="s">
        <v>32</v>
      </c>
      <c r="H745" s="10" t="s">
        <v>1084</v>
      </c>
      <c r="I745" s="10" t="s">
        <v>32</v>
      </c>
      <c r="J745" s="10" t="s">
        <v>1084</v>
      </c>
      <c r="K745" s="10" t="s">
        <v>32</v>
      </c>
    </row>
    <row r="746" spans="1:11" x14ac:dyDescent="0.25">
      <c r="A746" s="9">
        <v>50330</v>
      </c>
      <c r="B746" s="9" t="s">
        <v>515</v>
      </c>
      <c r="C746" s="9" t="s">
        <v>973</v>
      </c>
      <c r="D746" s="10" t="s">
        <v>1085</v>
      </c>
      <c r="E746" s="10" t="s">
        <v>1084</v>
      </c>
      <c r="F746" s="10" t="s">
        <v>1085</v>
      </c>
      <c r="G746" s="10" t="s">
        <v>32</v>
      </c>
      <c r="H746" s="10" t="s">
        <v>1084</v>
      </c>
      <c r="I746" s="10" t="s">
        <v>32</v>
      </c>
      <c r="J746" s="10" t="s">
        <v>1084</v>
      </c>
      <c r="K746" s="10" t="s">
        <v>32</v>
      </c>
    </row>
    <row r="747" spans="1:11" x14ac:dyDescent="0.25">
      <c r="A747" s="9">
        <v>50450</v>
      </c>
      <c r="B747" s="9" t="s">
        <v>515</v>
      </c>
      <c r="C747" s="9" t="s">
        <v>974</v>
      </c>
      <c r="D747" s="10" t="s">
        <v>1084</v>
      </c>
      <c r="E747" s="10" t="s">
        <v>1086</v>
      </c>
      <c r="F747" s="10" t="s">
        <v>1084</v>
      </c>
      <c r="G747" s="10" t="s">
        <v>32</v>
      </c>
      <c r="H747" s="10" t="s">
        <v>1084</v>
      </c>
      <c r="I747" s="10" t="s">
        <v>32</v>
      </c>
      <c r="J747" s="10" t="s">
        <v>1084</v>
      </c>
      <c r="K747" s="10" t="s">
        <v>32</v>
      </c>
    </row>
    <row r="748" spans="1:11" x14ac:dyDescent="0.25">
      <c r="A748" s="9">
        <v>50568</v>
      </c>
      <c r="B748" s="9" t="s">
        <v>515</v>
      </c>
      <c r="C748" s="9" t="s">
        <v>523</v>
      </c>
      <c r="D748" s="10" t="s">
        <v>1085</v>
      </c>
      <c r="E748" s="10" t="s">
        <v>1086</v>
      </c>
      <c r="F748" s="10" t="s">
        <v>1084</v>
      </c>
      <c r="G748" s="10" t="s">
        <v>32</v>
      </c>
      <c r="H748" s="10" t="s">
        <v>1084</v>
      </c>
      <c r="I748" s="10" t="s">
        <v>32</v>
      </c>
      <c r="J748" s="10" t="s">
        <v>1084</v>
      </c>
      <c r="K748" s="10" t="s">
        <v>32</v>
      </c>
    </row>
    <row r="749" spans="1:11" x14ac:dyDescent="0.25">
      <c r="A749" s="9">
        <v>50577</v>
      </c>
      <c r="B749" s="9" t="s">
        <v>515</v>
      </c>
      <c r="C749" s="9" t="s">
        <v>975</v>
      </c>
      <c r="D749" s="10" t="s">
        <v>1085</v>
      </c>
      <c r="E749" s="10" t="s">
        <v>1085</v>
      </c>
      <c r="F749" s="10" t="s">
        <v>1084</v>
      </c>
      <c r="G749" s="10" t="s">
        <v>32</v>
      </c>
      <c r="H749" s="10" t="s">
        <v>1084</v>
      </c>
      <c r="I749" s="10" t="s">
        <v>32</v>
      </c>
      <c r="J749" s="10" t="s">
        <v>1084</v>
      </c>
      <c r="K749" s="10" t="s">
        <v>32</v>
      </c>
    </row>
    <row r="750" spans="1:11" x14ac:dyDescent="0.25">
      <c r="A750" s="9">
        <v>50573</v>
      </c>
      <c r="B750" s="9" t="s">
        <v>515</v>
      </c>
      <c r="C750" s="9" t="s">
        <v>976</v>
      </c>
      <c r="D750" s="10" t="s">
        <v>1084</v>
      </c>
      <c r="E750" s="10" t="s">
        <v>1085</v>
      </c>
      <c r="F750" s="10" t="s">
        <v>1084</v>
      </c>
      <c r="G750" s="10" t="s">
        <v>32</v>
      </c>
      <c r="H750" s="10" t="s">
        <v>1084</v>
      </c>
      <c r="I750" s="10" t="s">
        <v>32</v>
      </c>
      <c r="J750" s="10" t="s">
        <v>1084</v>
      </c>
      <c r="K750" s="10" t="s">
        <v>32</v>
      </c>
    </row>
    <row r="751" spans="1:11" x14ac:dyDescent="0.25">
      <c r="A751" s="9">
        <v>50590</v>
      </c>
      <c r="B751" s="9" t="s">
        <v>515</v>
      </c>
      <c r="C751" s="9" t="s">
        <v>881</v>
      </c>
      <c r="D751" s="10" t="s">
        <v>1085</v>
      </c>
      <c r="E751" s="10" t="s">
        <v>1086</v>
      </c>
      <c r="F751" s="10" t="s">
        <v>1084</v>
      </c>
      <c r="G751" s="10" t="s">
        <v>32</v>
      </c>
      <c r="H751" s="10" t="s">
        <v>1084</v>
      </c>
      <c r="I751" s="10" t="s">
        <v>32</v>
      </c>
      <c r="J751" s="10" t="s">
        <v>1084</v>
      </c>
      <c r="K751" s="10" t="s">
        <v>32</v>
      </c>
    </row>
    <row r="752" spans="1:11" x14ac:dyDescent="0.25">
      <c r="A752" s="9">
        <v>50606</v>
      </c>
      <c r="B752" s="9" t="s">
        <v>515</v>
      </c>
      <c r="C752" s="9" t="s">
        <v>524</v>
      </c>
      <c r="D752" s="10" t="s">
        <v>1084</v>
      </c>
      <c r="E752" s="10" t="s">
        <v>1086</v>
      </c>
      <c r="F752" s="10" t="s">
        <v>1084</v>
      </c>
      <c r="G752" s="10" t="s">
        <v>32</v>
      </c>
      <c r="H752" s="10" t="s">
        <v>1084</v>
      </c>
      <c r="I752" s="10" t="s">
        <v>32</v>
      </c>
      <c r="J752" s="10" t="s">
        <v>1084</v>
      </c>
      <c r="K752" s="10" t="s">
        <v>32</v>
      </c>
    </row>
    <row r="753" spans="1:11" x14ac:dyDescent="0.25">
      <c r="A753" s="9">
        <v>50680</v>
      </c>
      <c r="B753" s="9" t="s">
        <v>515</v>
      </c>
      <c r="C753" s="9" t="s">
        <v>977</v>
      </c>
      <c r="D753" s="10" t="s">
        <v>1085</v>
      </c>
      <c r="E753" s="10" t="s">
        <v>1086</v>
      </c>
      <c r="F753" s="10" t="s">
        <v>1084</v>
      </c>
      <c r="G753" s="10" t="s">
        <v>32</v>
      </c>
      <c r="H753" s="10" t="s">
        <v>1084</v>
      </c>
      <c r="I753" s="10" t="s">
        <v>32</v>
      </c>
      <c r="J753" s="10" t="s">
        <v>1084</v>
      </c>
      <c r="K753" s="10" t="s">
        <v>32</v>
      </c>
    </row>
    <row r="754" spans="1:11" x14ac:dyDescent="0.25">
      <c r="A754" s="9">
        <v>50683</v>
      </c>
      <c r="B754" s="9" t="s">
        <v>515</v>
      </c>
      <c r="C754" s="9" t="s">
        <v>978</v>
      </c>
      <c r="D754" s="10" t="s">
        <v>1084</v>
      </c>
      <c r="E754" s="10" t="s">
        <v>1086</v>
      </c>
      <c r="F754" s="10" t="s">
        <v>1084</v>
      </c>
      <c r="G754" s="10" t="s">
        <v>32</v>
      </c>
      <c r="H754" s="10" t="s">
        <v>1084</v>
      </c>
      <c r="I754" s="10" t="s">
        <v>32</v>
      </c>
      <c r="J754" s="10" t="s">
        <v>1084</v>
      </c>
      <c r="K754" s="10" t="s">
        <v>32</v>
      </c>
    </row>
    <row r="755" spans="1:11" x14ac:dyDescent="0.25">
      <c r="A755" s="9">
        <v>50686</v>
      </c>
      <c r="B755" s="9" t="s">
        <v>515</v>
      </c>
      <c r="C755" s="9" t="s">
        <v>979</v>
      </c>
      <c r="D755" s="10" t="s">
        <v>1085</v>
      </c>
      <c r="E755" s="10" t="s">
        <v>1084</v>
      </c>
      <c r="F755" s="10" t="s">
        <v>1084</v>
      </c>
      <c r="G755" s="10" t="s">
        <v>32</v>
      </c>
      <c r="H755" s="10" t="s">
        <v>1084</v>
      </c>
      <c r="I755" s="10" t="s">
        <v>32</v>
      </c>
      <c r="J755" s="10" t="s">
        <v>1084</v>
      </c>
      <c r="K755" s="10" t="s">
        <v>32</v>
      </c>
    </row>
    <row r="756" spans="1:11" x14ac:dyDescent="0.25">
      <c r="A756" s="9">
        <v>50689</v>
      </c>
      <c r="B756" s="9" t="s">
        <v>515</v>
      </c>
      <c r="C756" s="9" t="s">
        <v>525</v>
      </c>
      <c r="D756" s="10" t="s">
        <v>1084</v>
      </c>
      <c r="E756" s="10" t="s">
        <v>1086</v>
      </c>
      <c r="F756" s="10" t="s">
        <v>1084</v>
      </c>
      <c r="G756" s="10" t="s">
        <v>32</v>
      </c>
      <c r="H756" s="10" t="s">
        <v>1084</v>
      </c>
      <c r="I756" s="10" t="s">
        <v>32</v>
      </c>
      <c r="J756" s="10" t="s">
        <v>1084</v>
      </c>
      <c r="K756" s="10" t="s">
        <v>32</v>
      </c>
    </row>
    <row r="757" spans="1:11" x14ac:dyDescent="0.25">
      <c r="A757" s="9">
        <v>50370</v>
      </c>
      <c r="B757" s="9" t="s">
        <v>515</v>
      </c>
      <c r="C757" s="9" t="s">
        <v>970</v>
      </c>
      <c r="D757" s="10" t="s">
        <v>1085</v>
      </c>
      <c r="E757" s="10" t="s">
        <v>1086</v>
      </c>
      <c r="F757" s="10" t="s">
        <v>1084</v>
      </c>
      <c r="G757" s="10" t="s">
        <v>32</v>
      </c>
      <c r="H757" s="10" t="s">
        <v>1084</v>
      </c>
      <c r="I757" s="10" t="s">
        <v>32</v>
      </c>
      <c r="J757" s="10" t="s">
        <v>1084</v>
      </c>
      <c r="K757" s="10" t="s">
        <v>32</v>
      </c>
    </row>
    <row r="758" spans="1:11" x14ac:dyDescent="0.25">
      <c r="A758" s="9">
        <v>50001</v>
      </c>
      <c r="B758" s="9" t="s">
        <v>515</v>
      </c>
      <c r="C758" s="9" t="s">
        <v>526</v>
      </c>
      <c r="D758" s="10" t="s">
        <v>1085</v>
      </c>
      <c r="E758" s="10" t="s">
        <v>1086</v>
      </c>
      <c r="F758" s="10" t="s">
        <v>1084</v>
      </c>
      <c r="G758" s="10" t="s">
        <v>32</v>
      </c>
      <c r="H758" s="10" t="s">
        <v>1084</v>
      </c>
      <c r="I758" s="10" t="s">
        <v>32</v>
      </c>
      <c r="J758" s="10" t="s">
        <v>1084</v>
      </c>
      <c r="K758" s="10" t="s">
        <v>32</v>
      </c>
    </row>
    <row r="759" spans="1:11" x14ac:dyDescent="0.25">
      <c r="A759" s="9">
        <v>50711</v>
      </c>
      <c r="B759" s="9" t="s">
        <v>515</v>
      </c>
      <c r="C759" s="9" t="s">
        <v>980</v>
      </c>
      <c r="D759" s="10" t="s">
        <v>1085</v>
      </c>
      <c r="E759" s="10" t="s">
        <v>1084</v>
      </c>
      <c r="F759" s="10" t="s">
        <v>1084</v>
      </c>
      <c r="G759" s="10" t="s">
        <v>32</v>
      </c>
      <c r="H759" s="10" t="s">
        <v>1084</v>
      </c>
      <c r="I759" s="10" t="s">
        <v>32</v>
      </c>
      <c r="J759" s="10" t="s">
        <v>1084</v>
      </c>
      <c r="K759" s="10" t="s">
        <v>32</v>
      </c>
    </row>
    <row r="760" spans="1:11" x14ac:dyDescent="0.25">
      <c r="A760" s="9">
        <v>52019</v>
      </c>
      <c r="B760" s="9" t="s">
        <v>406</v>
      </c>
      <c r="C760" s="9" t="s">
        <v>359</v>
      </c>
      <c r="D760" s="10" t="s">
        <v>1084</v>
      </c>
      <c r="E760" s="10" t="s">
        <v>1086</v>
      </c>
      <c r="F760" s="10" t="s">
        <v>1084</v>
      </c>
      <c r="G760" s="10" t="s">
        <v>32</v>
      </c>
      <c r="H760" s="10" t="s">
        <v>1084</v>
      </c>
      <c r="I760" s="10" t="s">
        <v>32</v>
      </c>
      <c r="J760" s="10" t="s">
        <v>1084</v>
      </c>
      <c r="K760" s="10" t="s">
        <v>32</v>
      </c>
    </row>
    <row r="761" spans="1:11" x14ac:dyDescent="0.25">
      <c r="A761" s="9">
        <v>52022</v>
      </c>
      <c r="B761" s="9" t="s">
        <v>406</v>
      </c>
      <c r="C761" s="9" t="s">
        <v>527</v>
      </c>
      <c r="D761" s="10" t="s">
        <v>1085</v>
      </c>
      <c r="E761" s="10" t="s">
        <v>1086</v>
      </c>
      <c r="F761" s="10" t="s">
        <v>1084</v>
      </c>
      <c r="G761" s="10" t="s">
        <v>32</v>
      </c>
      <c r="H761" s="10" t="s">
        <v>1084</v>
      </c>
      <c r="I761" s="10" t="s">
        <v>32</v>
      </c>
      <c r="J761" s="10" t="s">
        <v>1084</v>
      </c>
      <c r="K761" s="10" t="s">
        <v>32</v>
      </c>
    </row>
    <row r="762" spans="1:11" x14ac:dyDescent="0.25">
      <c r="A762" s="9">
        <v>52036</v>
      </c>
      <c r="B762" s="9" t="s">
        <v>406</v>
      </c>
      <c r="C762" s="9" t="s">
        <v>528</v>
      </c>
      <c r="D762" s="10" t="s">
        <v>1084</v>
      </c>
      <c r="E762" s="10" t="s">
        <v>1084</v>
      </c>
      <c r="F762" s="10" t="s">
        <v>1084</v>
      </c>
      <c r="G762" s="10" t="s">
        <v>32</v>
      </c>
      <c r="H762" s="10" t="s">
        <v>1084</v>
      </c>
      <c r="I762" s="10" t="s">
        <v>32</v>
      </c>
      <c r="J762" s="10" t="s">
        <v>1084</v>
      </c>
      <c r="K762" s="10" t="s">
        <v>32</v>
      </c>
    </row>
    <row r="763" spans="1:11" x14ac:dyDescent="0.25">
      <c r="A763" s="9">
        <v>52051</v>
      </c>
      <c r="B763" s="9" t="s">
        <v>406</v>
      </c>
      <c r="C763" s="9" t="s">
        <v>529</v>
      </c>
      <c r="D763" s="10" t="s">
        <v>1084</v>
      </c>
      <c r="E763" s="10" t="s">
        <v>1086</v>
      </c>
      <c r="F763" s="10" t="s">
        <v>1084</v>
      </c>
      <c r="G763" s="10" t="s">
        <v>32</v>
      </c>
      <c r="H763" s="10" t="s">
        <v>1084</v>
      </c>
      <c r="I763" s="10" t="s">
        <v>32</v>
      </c>
      <c r="J763" s="10" t="s">
        <v>1084</v>
      </c>
      <c r="K763" s="10" t="s">
        <v>32</v>
      </c>
    </row>
    <row r="764" spans="1:11" x14ac:dyDescent="0.25">
      <c r="A764" s="9">
        <v>52079</v>
      </c>
      <c r="B764" s="9" t="s">
        <v>406</v>
      </c>
      <c r="C764" s="9" t="s">
        <v>530</v>
      </c>
      <c r="D764" s="10" t="s">
        <v>1084</v>
      </c>
      <c r="E764" s="10" t="s">
        <v>1084</v>
      </c>
      <c r="F764" s="10" t="s">
        <v>1084</v>
      </c>
      <c r="G764" s="10" t="s">
        <v>32</v>
      </c>
      <c r="H764" s="10" t="s">
        <v>1084</v>
      </c>
      <c r="I764" s="10" t="s">
        <v>32</v>
      </c>
      <c r="J764" s="10" t="s">
        <v>1084</v>
      </c>
      <c r="K764" s="10" t="s">
        <v>32</v>
      </c>
    </row>
    <row r="765" spans="1:11" x14ac:dyDescent="0.25">
      <c r="A765" s="9">
        <v>52083</v>
      </c>
      <c r="B765" s="9" t="s">
        <v>406</v>
      </c>
      <c r="C765" s="9" t="s">
        <v>134</v>
      </c>
      <c r="D765" s="10" t="s">
        <v>1084</v>
      </c>
      <c r="E765" s="10" t="s">
        <v>1086</v>
      </c>
      <c r="F765" s="10" t="s">
        <v>1084</v>
      </c>
      <c r="G765" s="10" t="s">
        <v>32</v>
      </c>
      <c r="H765" s="10" t="s">
        <v>1084</v>
      </c>
      <c r="I765" s="10" t="s">
        <v>32</v>
      </c>
      <c r="J765" s="10" t="s">
        <v>1084</v>
      </c>
      <c r="K765" s="10" t="s">
        <v>32</v>
      </c>
    </row>
    <row r="766" spans="1:11" x14ac:dyDescent="0.25">
      <c r="A766" s="9">
        <v>52110</v>
      </c>
      <c r="B766" s="9" t="s">
        <v>406</v>
      </c>
      <c r="C766" s="9" t="s">
        <v>531</v>
      </c>
      <c r="D766" s="10" t="s">
        <v>1085</v>
      </c>
      <c r="E766" s="10" t="s">
        <v>1086</v>
      </c>
      <c r="F766" s="10" t="s">
        <v>1084</v>
      </c>
      <c r="G766" s="10" t="s">
        <v>32</v>
      </c>
      <c r="H766" s="10" t="s">
        <v>1084</v>
      </c>
      <c r="I766" s="10" t="s">
        <v>32</v>
      </c>
      <c r="J766" s="10" t="s">
        <v>1084</v>
      </c>
      <c r="K766" s="10" t="s">
        <v>32</v>
      </c>
    </row>
    <row r="767" spans="1:11" x14ac:dyDescent="0.25">
      <c r="A767" s="9">
        <v>52240</v>
      </c>
      <c r="B767" s="9" t="s">
        <v>406</v>
      </c>
      <c r="C767" s="9" t="s">
        <v>981</v>
      </c>
      <c r="D767" s="10" t="s">
        <v>1084</v>
      </c>
      <c r="E767" s="10" t="s">
        <v>1084</v>
      </c>
      <c r="F767" s="10" t="s">
        <v>1084</v>
      </c>
      <c r="G767" s="10" t="s">
        <v>32</v>
      </c>
      <c r="H767" s="10" t="s">
        <v>1084</v>
      </c>
      <c r="I767" s="10" t="s">
        <v>32</v>
      </c>
      <c r="J767" s="10" t="s">
        <v>1084</v>
      </c>
      <c r="K767" s="10" t="s">
        <v>32</v>
      </c>
    </row>
    <row r="768" spans="1:11" x14ac:dyDescent="0.25">
      <c r="A768" s="9">
        <v>52203</v>
      </c>
      <c r="B768" s="9" t="s">
        <v>406</v>
      </c>
      <c r="C768" s="9" t="s">
        <v>603</v>
      </c>
      <c r="D768" s="10" t="s">
        <v>1085</v>
      </c>
      <c r="E768" s="10" t="s">
        <v>1084</v>
      </c>
      <c r="F768" s="10" t="s">
        <v>1084</v>
      </c>
      <c r="G768" s="10" t="s">
        <v>32</v>
      </c>
      <c r="H768" s="10" t="s">
        <v>1084</v>
      </c>
      <c r="I768" s="10" t="s">
        <v>32</v>
      </c>
      <c r="J768" s="10" t="s">
        <v>1084</v>
      </c>
      <c r="K768" s="10" t="s">
        <v>32</v>
      </c>
    </row>
    <row r="769" spans="1:11" x14ac:dyDescent="0.25">
      <c r="A769" s="9">
        <v>52207</v>
      </c>
      <c r="B769" s="9" t="s">
        <v>406</v>
      </c>
      <c r="C769" s="9" t="s">
        <v>532</v>
      </c>
      <c r="D769" s="10" t="s">
        <v>1085</v>
      </c>
      <c r="E769" s="10" t="s">
        <v>1084</v>
      </c>
      <c r="F769" s="10" t="s">
        <v>1084</v>
      </c>
      <c r="G769" s="10" t="s">
        <v>32</v>
      </c>
      <c r="H769" s="10" t="s">
        <v>1084</v>
      </c>
      <c r="I769" s="10" t="s">
        <v>32</v>
      </c>
      <c r="J769" s="10" t="s">
        <v>1084</v>
      </c>
      <c r="K769" s="10" t="s">
        <v>32</v>
      </c>
    </row>
    <row r="770" spans="1:11" x14ac:dyDescent="0.25">
      <c r="A770" s="9">
        <v>52210</v>
      </c>
      <c r="B770" s="9" t="s">
        <v>406</v>
      </c>
      <c r="C770" s="9" t="s">
        <v>533</v>
      </c>
      <c r="D770" s="10" t="s">
        <v>1084</v>
      </c>
      <c r="E770" s="10" t="s">
        <v>1086</v>
      </c>
      <c r="F770" s="10" t="s">
        <v>1084</v>
      </c>
      <c r="G770" s="10" t="s">
        <v>32</v>
      </c>
      <c r="H770" s="10" t="s">
        <v>1084</v>
      </c>
      <c r="I770" s="10" t="s">
        <v>32</v>
      </c>
      <c r="J770" s="10" t="s">
        <v>1084</v>
      </c>
      <c r="K770" s="10" t="s">
        <v>32</v>
      </c>
    </row>
    <row r="771" spans="1:11" x14ac:dyDescent="0.25">
      <c r="A771" s="9">
        <v>52215</v>
      </c>
      <c r="B771" s="9" t="s">
        <v>406</v>
      </c>
      <c r="C771" s="9" t="s">
        <v>339</v>
      </c>
      <c r="D771" s="10" t="s">
        <v>1085</v>
      </c>
      <c r="E771" s="10" t="s">
        <v>1086</v>
      </c>
      <c r="F771" s="10" t="s">
        <v>1085</v>
      </c>
      <c r="G771" s="10" t="s">
        <v>33</v>
      </c>
      <c r="H771" s="10" t="s">
        <v>1084</v>
      </c>
      <c r="I771" s="10" t="s">
        <v>32</v>
      </c>
      <c r="J771" s="10" t="s">
        <v>1084</v>
      </c>
      <c r="K771" s="10" t="s">
        <v>32</v>
      </c>
    </row>
    <row r="772" spans="1:11" x14ac:dyDescent="0.25">
      <c r="A772" s="9">
        <v>52224</v>
      </c>
      <c r="B772" s="9" t="s">
        <v>406</v>
      </c>
      <c r="C772" s="9" t="s">
        <v>534</v>
      </c>
      <c r="D772" s="10" t="s">
        <v>1084</v>
      </c>
      <c r="E772" s="10" t="s">
        <v>1086</v>
      </c>
      <c r="F772" s="10" t="s">
        <v>1084</v>
      </c>
      <c r="G772" s="10" t="s">
        <v>32</v>
      </c>
      <c r="H772" s="10" t="s">
        <v>1084</v>
      </c>
      <c r="I772" s="10" t="s">
        <v>32</v>
      </c>
      <c r="J772" s="10" t="s">
        <v>1084</v>
      </c>
      <c r="K772" s="10" t="s">
        <v>32</v>
      </c>
    </row>
    <row r="773" spans="1:11" x14ac:dyDescent="0.25">
      <c r="A773" s="9">
        <v>52227</v>
      </c>
      <c r="B773" s="9" t="s">
        <v>406</v>
      </c>
      <c r="C773" s="9" t="s">
        <v>535</v>
      </c>
      <c r="D773" s="10" t="s">
        <v>1084</v>
      </c>
      <c r="E773" s="10" t="s">
        <v>1086</v>
      </c>
      <c r="F773" s="10" t="s">
        <v>1084</v>
      </c>
      <c r="G773" s="10" t="s">
        <v>32</v>
      </c>
      <c r="H773" s="10" t="s">
        <v>1084</v>
      </c>
      <c r="I773" s="10" t="s">
        <v>32</v>
      </c>
      <c r="J773" s="10" t="s">
        <v>1084</v>
      </c>
      <c r="K773" s="10" t="s">
        <v>32</v>
      </c>
    </row>
    <row r="774" spans="1:11" x14ac:dyDescent="0.25">
      <c r="A774" s="9">
        <v>52233</v>
      </c>
      <c r="B774" s="9" t="s">
        <v>406</v>
      </c>
      <c r="C774" s="9" t="s">
        <v>536</v>
      </c>
      <c r="D774" s="10" t="s">
        <v>1084</v>
      </c>
      <c r="E774" s="10" t="s">
        <v>1086</v>
      </c>
      <c r="F774" s="10" t="s">
        <v>1084</v>
      </c>
      <c r="G774" s="10" t="s">
        <v>32</v>
      </c>
      <c r="H774" s="10" t="s">
        <v>1084</v>
      </c>
      <c r="I774" s="10" t="s">
        <v>32</v>
      </c>
      <c r="J774" s="10" t="s">
        <v>1084</v>
      </c>
      <c r="K774" s="10" t="s">
        <v>32</v>
      </c>
    </row>
    <row r="775" spans="1:11" x14ac:dyDescent="0.25">
      <c r="A775" s="9">
        <v>52250</v>
      </c>
      <c r="B775" s="9" t="s">
        <v>406</v>
      </c>
      <c r="C775" s="9" t="s">
        <v>982</v>
      </c>
      <c r="D775" s="10" t="s">
        <v>1085</v>
      </c>
      <c r="E775" s="10" t="s">
        <v>1084</v>
      </c>
      <c r="F775" s="10" t="s">
        <v>1084</v>
      </c>
      <c r="G775" s="10" t="s">
        <v>32</v>
      </c>
      <c r="H775" s="10" t="s">
        <v>1084</v>
      </c>
      <c r="I775" s="10" t="s">
        <v>32</v>
      </c>
      <c r="J775" s="10" t="s">
        <v>1084</v>
      </c>
      <c r="K775" s="10" t="s">
        <v>32</v>
      </c>
    </row>
    <row r="776" spans="1:11" x14ac:dyDescent="0.25">
      <c r="A776" s="9">
        <v>52254</v>
      </c>
      <c r="B776" s="9" t="s">
        <v>406</v>
      </c>
      <c r="C776" s="9" t="s">
        <v>983</v>
      </c>
      <c r="D776" s="10" t="s">
        <v>1085</v>
      </c>
      <c r="E776" s="10" t="s">
        <v>1084</v>
      </c>
      <c r="F776" s="10" t="s">
        <v>1084</v>
      </c>
      <c r="G776" s="10" t="s">
        <v>32</v>
      </c>
      <c r="H776" s="10" t="s">
        <v>1084</v>
      </c>
      <c r="I776" s="10" t="s">
        <v>32</v>
      </c>
      <c r="J776" s="10" t="s">
        <v>1084</v>
      </c>
      <c r="K776" s="10" t="s">
        <v>32</v>
      </c>
    </row>
    <row r="777" spans="1:11" x14ac:dyDescent="0.25">
      <c r="A777" s="9">
        <v>52256</v>
      </c>
      <c r="B777" s="9" t="s">
        <v>406</v>
      </c>
      <c r="C777" s="9" t="s">
        <v>537</v>
      </c>
      <c r="D777" s="10" t="s">
        <v>1085</v>
      </c>
      <c r="E777" s="10" t="s">
        <v>1086</v>
      </c>
      <c r="F777" s="10" t="s">
        <v>1084</v>
      </c>
      <c r="G777" s="10" t="s">
        <v>32</v>
      </c>
      <c r="H777" s="10" t="s">
        <v>1084</v>
      </c>
      <c r="I777" s="10" t="s">
        <v>32</v>
      </c>
      <c r="J777" s="10" t="s">
        <v>1084</v>
      </c>
      <c r="K777" s="10" t="s">
        <v>32</v>
      </c>
    </row>
    <row r="778" spans="1:11" x14ac:dyDescent="0.25">
      <c r="A778" s="9">
        <v>52258</v>
      </c>
      <c r="B778" s="9" t="s">
        <v>406</v>
      </c>
      <c r="C778" s="9" t="s">
        <v>538</v>
      </c>
      <c r="D778" s="10" t="s">
        <v>1084</v>
      </c>
      <c r="E778" s="10" t="s">
        <v>1086</v>
      </c>
      <c r="F778" s="10" t="s">
        <v>1084</v>
      </c>
      <c r="G778" s="10" t="s">
        <v>32</v>
      </c>
      <c r="H778" s="10" t="s">
        <v>1084</v>
      </c>
      <c r="I778" s="10" t="s">
        <v>32</v>
      </c>
      <c r="J778" s="10" t="s">
        <v>1084</v>
      </c>
      <c r="K778" s="10" t="s">
        <v>32</v>
      </c>
    </row>
    <row r="779" spans="1:11" x14ac:dyDescent="0.25">
      <c r="A779" s="9">
        <v>52260</v>
      </c>
      <c r="B779" s="9" t="s">
        <v>406</v>
      </c>
      <c r="C779" s="9" t="s">
        <v>281</v>
      </c>
      <c r="D779" s="10" t="s">
        <v>1085</v>
      </c>
      <c r="E779" s="10" t="s">
        <v>1084</v>
      </c>
      <c r="F779" s="10" t="s">
        <v>1084</v>
      </c>
      <c r="G779" s="10" t="s">
        <v>32</v>
      </c>
      <c r="H779" s="10" t="s">
        <v>1084</v>
      </c>
      <c r="I779" s="10" t="s">
        <v>32</v>
      </c>
      <c r="J779" s="10" t="s">
        <v>1084</v>
      </c>
      <c r="K779" s="10" t="s">
        <v>32</v>
      </c>
    </row>
    <row r="780" spans="1:11" x14ac:dyDescent="0.25">
      <c r="A780" s="9">
        <v>52520</v>
      </c>
      <c r="B780" s="9" t="s">
        <v>406</v>
      </c>
      <c r="C780" s="9" t="s">
        <v>539</v>
      </c>
      <c r="D780" s="10" t="s">
        <v>1084</v>
      </c>
      <c r="E780" s="10" t="s">
        <v>1084</v>
      </c>
      <c r="F780" s="10" t="s">
        <v>1084</v>
      </c>
      <c r="G780" s="10" t="s">
        <v>32</v>
      </c>
      <c r="H780" s="10" t="s">
        <v>1084</v>
      </c>
      <c r="I780" s="10" t="s">
        <v>32</v>
      </c>
      <c r="J780" s="10" t="s">
        <v>1084</v>
      </c>
      <c r="K780" s="10" t="s">
        <v>32</v>
      </c>
    </row>
    <row r="781" spans="1:11" x14ac:dyDescent="0.25">
      <c r="A781" s="9">
        <v>52287</v>
      </c>
      <c r="B781" s="9" t="s">
        <v>406</v>
      </c>
      <c r="C781" s="9" t="s">
        <v>540</v>
      </c>
      <c r="D781" s="10" t="s">
        <v>1085</v>
      </c>
      <c r="E781" s="10" t="s">
        <v>1084</v>
      </c>
      <c r="F781" s="10" t="s">
        <v>1084</v>
      </c>
      <c r="G781" s="10" t="s">
        <v>32</v>
      </c>
      <c r="H781" s="10" t="s">
        <v>1084</v>
      </c>
      <c r="I781" s="10" t="s">
        <v>32</v>
      </c>
      <c r="J781" s="10" t="s">
        <v>1084</v>
      </c>
      <c r="K781" s="10" t="s">
        <v>32</v>
      </c>
    </row>
    <row r="782" spans="1:11" x14ac:dyDescent="0.25">
      <c r="A782" s="9">
        <v>52317</v>
      </c>
      <c r="B782" s="9" t="s">
        <v>406</v>
      </c>
      <c r="C782" s="9" t="s">
        <v>541</v>
      </c>
      <c r="D782" s="10" t="s">
        <v>1084</v>
      </c>
      <c r="E782" s="10" t="s">
        <v>1086</v>
      </c>
      <c r="F782" s="10" t="s">
        <v>1084</v>
      </c>
      <c r="G782" s="10" t="s">
        <v>32</v>
      </c>
      <c r="H782" s="10" t="s">
        <v>1084</v>
      </c>
      <c r="I782" s="10" t="s">
        <v>32</v>
      </c>
      <c r="J782" s="10" t="s">
        <v>1084</v>
      </c>
      <c r="K782" s="10" t="s">
        <v>32</v>
      </c>
    </row>
    <row r="783" spans="1:11" x14ac:dyDescent="0.25">
      <c r="A783" s="9">
        <v>52320</v>
      </c>
      <c r="B783" s="9" t="s">
        <v>406</v>
      </c>
      <c r="C783" s="9" t="s">
        <v>542</v>
      </c>
      <c r="D783" s="10" t="s">
        <v>1084</v>
      </c>
      <c r="E783" s="10" t="s">
        <v>1086</v>
      </c>
      <c r="F783" s="10" t="s">
        <v>1084</v>
      </c>
      <c r="G783" s="10" t="s">
        <v>32</v>
      </c>
      <c r="H783" s="10" t="s">
        <v>1084</v>
      </c>
      <c r="I783" s="10" t="s">
        <v>32</v>
      </c>
      <c r="J783" s="10" t="s">
        <v>1084</v>
      </c>
      <c r="K783" s="10" t="s">
        <v>32</v>
      </c>
    </row>
    <row r="784" spans="1:11" x14ac:dyDescent="0.25">
      <c r="A784" s="9">
        <v>52323</v>
      </c>
      <c r="B784" s="9" t="s">
        <v>406</v>
      </c>
      <c r="C784" s="9" t="s">
        <v>543</v>
      </c>
      <c r="D784" s="10" t="s">
        <v>1085</v>
      </c>
      <c r="E784" s="10" t="s">
        <v>1086</v>
      </c>
      <c r="F784" s="10" t="s">
        <v>1084</v>
      </c>
      <c r="G784" s="10" t="s">
        <v>32</v>
      </c>
      <c r="H784" s="10" t="s">
        <v>1084</v>
      </c>
      <c r="I784" s="10" t="s">
        <v>32</v>
      </c>
      <c r="J784" s="10" t="s">
        <v>1084</v>
      </c>
      <c r="K784" s="10" t="s">
        <v>32</v>
      </c>
    </row>
    <row r="785" spans="1:11" x14ac:dyDescent="0.25">
      <c r="A785" s="9">
        <v>52352</v>
      </c>
      <c r="B785" s="9" t="s">
        <v>406</v>
      </c>
      <c r="C785" s="9" t="s">
        <v>544</v>
      </c>
      <c r="D785" s="10" t="s">
        <v>1085</v>
      </c>
      <c r="E785" s="10" t="s">
        <v>1086</v>
      </c>
      <c r="F785" s="10" t="s">
        <v>1085</v>
      </c>
      <c r="G785" s="10" t="s">
        <v>33</v>
      </c>
      <c r="H785" s="10" t="s">
        <v>1084</v>
      </c>
      <c r="I785" s="10" t="s">
        <v>32</v>
      </c>
      <c r="J785" s="10" t="s">
        <v>1084</v>
      </c>
      <c r="K785" s="10" t="s">
        <v>32</v>
      </c>
    </row>
    <row r="786" spans="1:11" x14ac:dyDescent="0.25">
      <c r="A786" s="9">
        <v>52354</v>
      </c>
      <c r="B786" s="9" t="s">
        <v>406</v>
      </c>
      <c r="C786" s="9" t="s">
        <v>984</v>
      </c>
      <c r="D786" s="10" t="s">
        <v>1085</v>
      </c>
      <c r="E786" s="10" t="s">
        <v>1084</v>
      </c>
      <c r="F786" s="10" t="s">
        <v>1084</v>
      </c>
      <c r="G786" s="10" t="s">
        <v>32</v>
      </c>
      <c r="H786" s="10" t="s">
        <v>1084</v>
      </c>
      <c r="I786" s="10" t="s">
        <v>32</v>
      </c>
      <c r="J786" s="10" t="s">
        <v>1084</v>
      </c>
      <c r="K786" s="10" t="s">
        <v>32</v>
      </c>
    </row>
    <row r="787" spans="1:11" x14ac:dyDescent="0.25">
      <c r="A787" s="9">
        <v>52356</v>
      </c>
      <c r="B787" s="9" t="s">
        <v>406</v>
      </c>
      <c r="C787" s="9" t="s">
        <v>545</v>
      </c>
      <c r="D787" s="10" t="s">
        <v>1084</v>
      </c>
      <c r="E787" s="10" t="s">
        <v>1086</v>
      </c>
      <c r="F787" s="10" t="s">
        <v>1084</v>
      </c>
      <c r="G787" s="10" t="s">
        <v>32</v>
      </c>
      <c r="H787" s="10" t="s">
        <v>1084</v>
      </c>
      <c r="I787" s="10" t="s">
        <v>32</v>
      </c>
      <c r="J787" s="10" t="s">
        <v>1084</v>
      </c>
      <c r="K787" s="10" t="s">
        <v>32</v>
      </c>
    </row>
    <row r="788" spans="1:11" x14ac:dyDescent="0.25">
      <c r="A788" s="9">
        <v>52378</v>
      </c>
      <c r="B788" s="9" t="s">
        <v>406</v>
      </c>
      <c r="C788" s="9" t="s">
        <v>546</v>
      </c>
      <c r="D788" s="10" t="s">
        <v>1084</v>
      </c>
      <c r="E788" s="10" t="s">
        <v>1086</v>
      </c>
      <c r="F788" s="10" t="s">
        <v>1084</v>
      </c>
      <c r="G788" s="10" t="s">
        <v>32</v>
      </c>
      <c r="H788" s="10" t="s">
        <v>1084</v>
      </c>
      <c r="I788" s="10" t="s">
        <v>32</v>
      </c>
      <c r="J788" s="10" t="s">
        <v>1084</v>
      </c>
      <c r="K788" s="10" t="s">
        <v>32</v>
      </c>
    </row>
    <row r="789" spans="1:11" x14ac:dyDescent="0.25">
      <c r="A789" s="9">
        <v>52381</v>
      </c>
      <c r="B789" s="9" t="s">
        <v>406</v>
      </c>
      <c r="C789" s="9" t="s">
        <v>547</v>
      </c>
      <c r="D789" s="10" t="s">
        <v>1084</v>
      </c>
      <c r="E789" s="10" t="s">
        <v>1084</v>
      </c>
      <c r="F789" s="10" t="s">
        <v>1084</v>
      </c>
      <c r="G789" s="10" t="s">
        <v>32</v>
      </c>
      <c r="H789" s="10" t="s">
        <v>1084</v>
      </c>
      <c r="I789" s="10" t="s">
        <v>32</v>
      </c>
      <c r="J789" s="10" t="s">
        <v>1084</v>
      </c>
      <c r="K789" s="10" t="s">
        <v>32</v>
      </c>
    </row>
    <row r="790" spans="1:11" x14ac:dyDescent="0.25">
      <c r="A790" s="9">
        <v>52385</v>
      </c>
      <c r="B790" s="9" t="s">
        <v>406</v>
      </c>
      <c r="C790" s="9" t="s">
        <v>548</v>
      </c>
      <c r="D790" s="10" t="s">
        <v>1084</v>
      </c>
      <c r="E790" s="10" t="s">
        <v>1086</v>
      </c>
      <c r="F790" s="10" t="s">
        <v>1084</v>
      </c>
      <c r="G790" s="10" t="s">
        <v>32</v>
      </c>
      <c r="H790" s="10" t="s">
        <v>1084</v>
      </c>
      <c r="I790" s="10" t="s">
        <v>32</v>
      </c>
      <c r="J790" s="10" t="s">
        <v>1084</v>
      </c>
      <c r="K790" s="10" t="s">
        <v>32</v>
      </c>
    </row>
    <row r="791" spans="1:11" x14ac:dyDescent="0.25">
      <c r="A791" s="9">
        <v>52390</v>
      </c>
      <c r="B791" s="9" t="s">
        <v>406</v>
      </c>
      <c r="C791" s="9" t="s">
        <v>549</v>
      </c>
      <c r="D791" s="10" t="s">
        <v>1085</v>
      </c>
      <c r="E791" s="10" t="s">
        <v>1084</v>
      </c>
      <c r="F791" s="10" t="s">
        <v>1084</v>
      </c>
      <c r="G791" s="10" t="s">
        <v>32</v>
      </c>
      <c r="H791" s="10" t="s">
        <v>1084</v>
      </c>
      <c r="I791" s="10" t="s">
        <v>32</v>
      </c>
      <c r="J791" s="10" t="s">
        <v>1084</v>
      </c>
      <c r="K791" s="10" t="s">
        <v>32</v>
      </c>
    </row>
    <row r="792" spans="1:11" x14ac:dyDescent="0.25">
      <c r="A792" s="9">
        <v>52399</v>
      </c>
      <c r="B792" s="9" t="s">
        <v>406</v>
      </c>
      <c r="C792" s="9" t="s">
        <v>69</v>
      </c>
      <c r="D792" s="10" t="s">
        <v>1084</v>
      </c>
      <c r="E792" s="10" t="s">
        <v>1086</v>
      </c>
      <c r="F792" s="10" t="s">
        <v>1084</v>
      </c>
      <c r="G792" s="10" t="s">
        <v>32</v>
      </c>
      <c r="H792" s="10" t="s">
        <v>1084</v>
      </c>
      <c r="I792" s="10" t="s">
        <v>32</v>
      </c>
      <c r="J792" s="10" t="s">
        <v>1084</v>
      </c>
      <c r="K792" s="10" t="s">
        <v>32</v>
      </c>
    </row>
    <row r="793" spans="1:11" x14ac:dyDescent="0.25">
      <c r="A793" s="9">
        <v>52405</v>
      </c>
      <c r="B793" s="9" t="s">
        <v>406</v>
      </c>
      <c r="C793" s="9" t="s">
        <v>550</v>
      </c>
      <c r="D793" s="10" t="s">
        <v>1084</v>
      </c>
      <c r="E793" s="10" t="s">
        <v>1085</v>
      </c>
      <c r="F793" s="10" t="s">
        <v>1084</v>
      </c>
      <c r="G793" s="10" t="s">
        <v>32</v>
      </c>
      <c r="H793" s="10" t="s">
        <v>1084</v>
      </c>
      <c r="I793" s="10" t="s">
        <v>32</v>
      </c>
      <c r="J793" s="10" t="s">
        <v>1084</v>
      </c>
      <c r="K793" s="10" t="s">
        <v>32</v>
      </c>
    </row>
    <row r="794" spans="1:11" x14ac:dyDescent="0.25">
      <c r="A794" s="9">
        <v>52411</v>
      </c>
      <c r="B794" s="9" t="s">
        <v>406</v>
      </c>
      <c r="C794" s="9" t="s">
        <v>551</v>
      </c>
      <c r="D794" s="10" t="s">
        <v>1085</v>
      </c>
      <c r="E794" s="10" t="s">
        <v>1086</v>
      </c>
      <c r="F794" s="10" t="s">
        <v>1084</v>
      </c>
      <c r="G794" s="10" t="s">
        <v>32</v>
      </c>
      <c r="H794" s="10" t="s">
        <v>1084</v>
      </c>
      <c r="I794" s="10" t="s">
        <v>32</v>
      </c>
      <c r="J794" s="10" t="s">
        <v>1084</v>
      </c>
      <c r="K794" s="10" t="s">
        <v>32</v>
      </c>
    </row>
    <row r="795" spans="1:11" x14ac:dyDescent="0.25">
      <c r="A795" s="9">
        <v>52418</v>
      </c>
      <c r="B795" s="9" t="s">
        <v>406</v>
      </c>
      <c r="C795" s="9" t="s">
        <v>552</v>
      </c>
      <c r="D795" s="10" t="s">
        <v>1084</v>
      </c>
      <c r="E795" s="10" t="s">
        <v>1086</v>
      </c>
      <c r="F795" s="10" t="s">
        <v>1084</v>
      </c>
      <c r="G795" s="10" t="s">
        <v>32</v>
      </c>
      <c r="H795" s="10" t="s">
        <v>1084</v>
      </c>
      <c r="I795" s="10" t="s">
        <v>32</v>
      </c>
      <c r="J795" s="10" t="s">
        <v>1084</v>
      </c>
      <c r="K795" s="10" t="s">
        <v>32</v>
      </c>
    </row>
    <row r="796" spans="1:11" x14ac:dyDescent="0.25">
      <c r="A796" s="9">
        <v>52427</v>
      </c>
      <c r="B796" s="9" t="s">
        <v>406</v>
      </c>
      <c r="C796" s="9" t="s">
        <v>553</v>
      </c>
      <c r="D796" s="10" t="s">
        <v>1084</v>
      </c>
      <c r="E796" s="10" t="s">
        <v>1084</v>
      </c>
      <c r="F796" s="10" t="s">
        <v>1084</v>
      </c>
      <c r="G796" s="10" t="s">
        <v>32</v>
      </c>
      <c r="H796" s="10" t="s">
        <v>1084</v>
      </c>
      <c r="I796" s="10" t="s">
        <v>32</v>
      </c>
      <c r="J796" s="10" t="s">
        <v>1084</v>
      </c>
      <c r="K796" s="10" t="s">
        <v>32</v>
      </c>
    </row>
    <row r="797" spans="1:11" x14ac:dyDescent="0.25">
      <c r="A797" s="9">
        <v>52435</v>
      </c>
      <c r="B797" s="9" t="s">
        <v>406</v>
      </c>
      <c r="C797" s="9" t="s">
        <v>554</v>
      </c>
      <c r="D797" s="10" t="s">
        <v>1085</v>
      </c>
      <c r="E797" s="10" t="s">
        <v>1086</v>
      </c>
      <c r="F797" s="10" t="s">
        <v>1085</v>
      </c>
      <c r="G797" s="10" t="s">
        <v>33</v>
      </c>
      <c r="H797" s="10" t="s">
        <v>1084</v>
      </c>
      <c r="I797" s="10" t="s">
        <v>32</v>
      </c>
      <c r="J797" s="10" t="s">
        <v>1084</v>
      </c>
      <c r="K797" s="10" t="s">
        <v>32</v>
      </c>
    </row>
    <row r="798" spans="1:11" x14ac:dyDescent="0.25">
      <c r="A798" s="9">
        <v>52473</v>
      </c>
      <c r="B798" s="9" t="s">
        <v>406</v>
      </c>
      <c r="C798" s="9" t="s">
        <v>405</v>
      </c>
      <c r="D798" s="10" t="s">
        <v>1085</v>
      </c>
      <c r="E798" s="10" t="s">
        <v>1084</v>
      </c>
      <c r="F798" s="10" t="s">
        <v>1084</v>
      </c>
      <c r="G798" s="10" t="s">
        <v>32</v>
      </c>
      <c r="H798" s="10" t="s">
        <v>1084</v>
      </c>
      <c r="I798" s="10" t="s">
        <v>32</v>
      </c>
      <c r="J798" s="10" t="s">
        <v>1084</v>
      </c>
      <c r="K798" s="10" t="s">
        <v>32</v>
      </c>
    </row>
    <row r="799" spans="1:11" x14ac:dyDescent="0.25">
      <c r="A799" s="9">
        <v>52480</v>
      </c>
      <c r="B799" s="9" t="s">
        <v>406</v>
      </c>
      <c r="C799" s="9" t="s">
        <v>406</v>
      </c>
      <c r="D799" s="10" t="s">
        <v>1085</v>
      </c>
      <c r="E799" s="10" t="s">
        <v>1086</v>
      </c>
      <c r="F799" s="10" t="s">
        <v>1084</v>
      </c>
      <c r="G799" s="10" t="s">
        <v>32</v>
      </c>
      <c r="H799" s="10" t="s">
        <v>1084</v>
      </c>
      <c r="I799" s="10" t="s">
        <v>32</v>
      </c>
      <c r="J799" s="10" t="s">
        <v>1084</v>
      </c>
      <c r="K799" s="10" t="s">
        <v>32</v>
      </c>
    </row>
    <row r="800" spans="1:11" x14ac:dyDescent="0.25">
      <c r="A800" s="9">
        <v>52490</v>
      </c>
      <c r="B800" s="9" t="s">
        <v>406</v>
      </c>
      <c r="C800" s="9" t="s">
        <v>555</v>
      </c>
      <c r="D800" s="10" t="s">
        <v>1084</v>
      </c>
      <c r="E800" s="10" t="s">
        <v>1084</v>
      </c>
      <c r="F800" s="10" t="s">
        <v>1084</v>
      </c>
      <c r="G800" s="10" t="s">
        <v>32</v>
      </c>
      <c r="H800" s="10" t="s">
        <v>1084</v>
      </c>
      <c r="I800" s="10" t="s">
        <v>32</v>
      </c>
      <c r="J800" s="10" t="s">
        <v>1084</v>
      </c>
      <c r="K800" s="10" t="s">
        <v>32</v>
      </c>
    </row>
    <row r="801" spans="1:11" x14ac:dyDescent="0.25">
      <c r="A801" s="9">
        <v>52506</v>
      </c>
      <c r="B801" s="9" t="s">
        <v>406</v>
      </c>
      <c r="C801" s="9" t="s">
        <v>556</v>
      </c>
      <c r="D801" s="10" t="s">
        <v>1085</v>
      </c>
      <c r="E801" s="10" t="s">
        <v>1086</v>
      </c>
      <c r="F801" s="10" t="s">
        <v>1084</v>
      </c>
      <c r="G801" s="10" t="s">
        <v>32</v>
      </c>
      <c r="H801" s="10" t="s">
        <v>1084</v>
      </c>
      <c r="I801" s="10" t="s">
        <v>32</v>
      </c>
      <c r="J801" s="10" t="s">
        <v>1084</v>
      </c>
      <c r="K801" s="10" t="s">
        <v>32</v>
      </c>
    </row>
    <row r="802" spans="1:11" x14ac:dyDescent="0.25">
      <c r="A802" s="9">
        <v>52001</v>
      </c>
      <c r="B802" s="9" t="s">
        <v>406</v>
      </c>
      <c r="C802" s="9" t="s">
        <v>557</v>
      </c>
      <c r="D802" s="10" t="s">
        <v>1084</v>
      </c>
      <c r="E802" s="10" t="s">
        <v>1086</v>
      </c>
      <c r="F802" s="10" t="s">
        <v>1084</v>
      </c>
      <c r="G802" s="10" t="s">
        <v>32</v>
      </c>
      <c r="H802" s="10" t="s">
        <v>1084</v>
      </c>
      <c r="I802" s="10" t="s">
        <v>32</v>
      </c>
      <c r="J802" s="10" t="s">
        <v>1084</v>
      </c>
      <c r="K802" s="10" t="s">
        <v>32</v>
      </c>
    </row>
    <row r="803" spans="1:11" x14ac:dyDescent="0.25">
      <c r="A803" s="9">
        <v>52540</v>
      </c>
      <c r="B803" s="9" t="s">
        <v>406</v>
      </c>
      <c r="C803" s="9" t="s">
        <v>985</v>
      </c>
      <c r="D803" s="10" t="s">
        <v>1084</v>
      </c>
      <c r="E803" s="10" t="s">
        <v>1085</v>
      </c>
      <c r="F803" s="10" t="s">
        <v>1084</v>
      </c>
      <c r="G803" s="10" t="s">
        <v>32</v>
      </c>
      <c r="H803" s="10" t="s">
        <v>1084</v>
      </c>
      <c r="I803" s="10" t="s">
        <v>32</v>
      </c>
      <c r="J803" s="10" t="s">
        <v>1084</v>
      </c>
      <c r="K803" s="10" t="s">
        <v>32</v>
      </c>
    </row>
    <row r="804" spans="1:11" x14ac:dyDescent="0.25">
      <c r="A804" s="9">
        <v>52560</v>
      </c>
      <c r="B804" s="9" t="s">
        <v>406</v>
      </c>
      <c r="C804" s="9" t="s">
        <v>558</v>
      </c>
      <c r="D804" s="10" t="s">
        <v>1084</v>
      </c>
      <c r="E804" s="10" t="s">
        <v>1086</v>
      </c>
      <c r="F804" s="10" t="s">
        <v>1084</v>
      </c>
      <c r="G804" s="10" t="s">
        <v>32</v>
      </c>
      <c r="H804" s="10" t="s">
        <v>1084</v>
      </c>
      <c r="I804" s="10" t="s">
        <v>32</v>
      </c>
      <c r="J804" s="10" t="s">
        <v>1084</v>
      </c>
      <c r="K804" s="10" t="s">
        <v>32</v>
      </c>
    </row>
    <row r="805" spans="1:11" x14ac:dyDescent="0.25">
      <c r="A805" s="9">
        <v>52565</v>
      </c>
      <c r="B805" s="9" t="s">
        <v>406</v>
      </c>
      <c r="C805" s="9" t="s">
        <v>559</v>
      </c>
      <c r="D805" s="10" t="s">
        <v>1084</v>
      </c>
      <c r="E805" s="10" t="s">
        <v>1085</v>
      </c>
      <c r="F805" s="10" t="s">
        <v>1084</v>
      </c>
      <c r="G805" s="10" t="s">
        <v>32</v>
      </c>
      <c r="H805" s="10" t="s">
        <v>1084</v>
      </c>
      <c r="I805" s="10" t="s">
        <v>32</v>
      </c>
      <c r="J805" s="10" t="s">
        <v>1084</v>
      </c>
      <c r="K805" s="10" t="s">
        <v>32</v>
      </c>
    </row>
    <row r="806" spans="1:11" x14ac:dyDescent="0.25">
      <c r="A806" s="9">
        <v>52573</v>
      </c>
      <c r="B806" s="9" t="s">
        <v>406</v>
      </c>
      <c r="C806" s="9" t="s">
        <v>560</v>
      </c>
      <c r="D806" s="10" t="s">
        <v>1084</v>
      </c>
      <c r="E806" s="10" t="s">
        <v>1086</v>
      </c>
      <c r="F806" s="10" t="s">
        <v>1084</v>
      </c>
      <c r="G806" s="10" t="s">
        <v>32</v>
      </c>
      <c r="H806" s="10" t="s">
        <v>1084</v>
      </c>
      <c r="I806" s="10" t="s">
        <v>32</v>
      </c>
      <c r="J806" s="10" t="s">
        <v>1084</v>
      </c>
      <c r="K806" s="10" t="s">
        <v>32</v>
      </c>
    </row>
    <row r="807" spans="1:11" x14ac:dyDescent="0.25">
      <c r="A807" s="9">
        <v>52585</v>
      </c>
      <c r="B807" s="9" t="s">
        <v>406</v>
      </c>
      <c r="C807" s="9" t="s">
        <v>561</v>
      </c>
      <c r="D807" s="10" t="s">
        <v>1084</v>
      </c>
      <c r="E807" s="10" t="s">
        <v>1086</v>
      </c>
      <c r="F807" s="10" t="s">
        <v>1084</v>
      </c>
      <c r="G807" s="10" t="s">
        <v>32</v>
      </c>
      <c r="H807" s="10" t="s">
        <v>1084</v>
      </c>
      <c r="I807" s="10" t="s">
        <v>32</v>
      </c>
      <c r="J807" s="10" t="s">
        <v>1084</v>
      </c>
      <c r="K807" s="10" t="s">
        <v>32</v>
      </c>
    </row>
    <row r="808" spans="1:11" x14ac:dyDescent="0.25">
      <c r="A808" s="9">
        <v>52612</v>
      </c>
      <c r="B808" s="9" t="s">
        <v>406</v>
      </c>
      <c r="C808" s="9" t="s">
        <v>416</v>
      </c>
      <c r="D808" s="10" t="s">
        <v>1085</v>
      </c>
      <c r="E808" s="10" t="s">
        <v>1086</v>
      </c>
      <c r="F808" s="10" t="s">
        <v>1084</v>
      </c>
      <c r="G808" s="10" t="s">
        <v>32</v>
      </c>
      <c r="H808" s="10" t="s">
        <v>1084</v>
      </c>
      <c r="I808" s="10" t="s">
        <v>32</v>
      </c>
      <c r="J808" s="10" t="s">
        <v>1084</v>
      </c>
      <c r="K808" s="10" t="s">
        <v>32</v>
      </c>
    </row>
    <row r="809" spans="1:11" x14ac:dyDescent="0.25">
      <c r="A809" s="9">
        <v>52621</v>
      </c>
      <c r="B809" s="9" t="s">
        <v>406</v>
      </c>
      <c r="C809" s="9" t="s">
        <v>562</v>
      </c>
      <c r="D809" s="10" t="s">
        <v>1084</v>
      </c>
      <c r="E809" s="10" t="s">
        <v>1085</v>
      </c>
      <c r="F809" s="10" t="s">
        <v>1084</v>
      </c>
      <c r="G809" s="10" t="s">
        <v>32</v>
      </c>
      <c r="H809" s="10" t="s">
        <v>1084</v>
      </c>
      <c r="I809" s="10" t="s">
        <v>32</v>
      </c>
      <c r="J809" s="10" t="s">
        <v>1084</v>
      </c>
      <c r="K809" s="10" t="s">
        <v>32</v>
      </c>
    </row>
    <row r="810" spans="1:11" x14ac:dyDescent="0.25">
      <c r="A810" s="9">
        <v>52678</v>
      </c>
      <c r="B810" s="9" t="s">
        <v>406</v>
      </c>
      <c r="C810" s="9" t="s">
        <v>563</v>
      </c>
      <c r="D810" s="10" t="s">
        <v>1085</v>
      </c>
      <c r="E810" s="10" t="s">
        <v>1084</v>
      </c>
      <c r="F810" s="10" t="s">
        <v>1084</v>
      </c>
      <c r="G810" s="10" t="s">
        <v>32</v>
      </c>
      <c r="H810" s="10" t="s">
        <v>1084</v>
      </c>
      <c r="I810" s="10" t="s">
        <v>32</v>
      </c>
      <c r="J810" s="10" t="s">
        <v>1084</v>
      </c>
      <c r="K810" s="10" t="s">
        <v>32</v>
      </c>
    </row>
    <row r="811" spans="1:11" x14ac:dyDescent="0.25">
      <c r="A811" s="9">
        <v>52835</v>
      </c>
      <c r="B811" s="9" t="s">
        <v>406</v>
      </c>
      <c r="C811" s="9" t="s">
        <v>571</v>
      </c>
      <c r="D811" s="10" t="s">
        <v>1084</v>
      </c>
      <c r="E811" s="10" t="s">
        <v>1086</v>
      </c>
      <c r="F811" s="10" t="s">
        <v>1084</v>
      </c>
      <c r="G811" s="10" t="s">
        <v>32</v>
      </c>
      <c r="H811" s="10" t="s">
        <v>1084</v>
      </c>
      <c r="I811" s="10" t="s">
        <v>32</v>
      </c>
      <c r="J811" s="10" t="s">
        <v>1084</v>
      </c>
      <c r="K811" s="10" t="s">
        <v>32</v>
      </c>
    </row>
    <row r="812" spans="1:11" x14ac:dyDescent="0.25">
      <c r="A812" s="9">
        <v>52685</v>
      </c>
      <c r="B812" s="9" t="s">
        <v>406</v>
      </c>
      <c r="C812" s="9" t="s">
        <v>564</v>
      </c>
      <c r="D812" s="10" t="s">
        <v>1084</v>
      </c>
      <c r="E812" s="10" t="s">
        <v>1086</v>
      </c>
      <c r="F812" s="10" t="s">
        <v>1084</v>
      </c>
      <c r="G812" s="10" t="s">
        <v>32</v>
      </c>
      <c r="H812" s="10" t="s">
        <v>1084</v>
      </c>
      <c r="I812" s="10" t="s">
        <v>32</v>
      </c>
      <c r="J812" s="10" t="s">
        <v>1084</v>
      </c>
      <c r="K812" s="10" t="s">
        <v>32</v>
      </c>
    </row>
    <row r="813" spans="1:11" x14ac:dyDescent="0.25">
      <c r="A813" s="9">
        <v>52687</v>
      </c>
      <c r="B813" s="9" t="s">
        <v>406</v>
      </c>
      <c r="C813" s="9" t="s">
        <v>565</v>
      </c>
      <c r="D813" s="10" t="s">
        <v>1084</v>
      </c>
      <c r="E813" s="10" t="s">
        <v>1086</v>
      </c>
      <c r="F813" s="10" t="s">
        <v>1084</v>
      </c>
      <c r="G813" s="10" t="s">
        <v>32</v>
      </c>
      <c r="H813" s="10" t="s">
        <v>1084</v>
      </c>
      <c r="I813" s="10" t="s">
        <v>32</v>
      </c>
      <c r="J813" s="10" t="s">
        <v>1084</v>
      </c>
      <c r="K813" s="10" t="s">
        <v>32</v>
      </c>
    </row>
    <row r="814" spans="1:11" x14ac:dyDescent="0.25">
      <c r="A814" s="9">
        <v>52693</v>
      </c>
      <c r="B814" s="9" t="s">
        <v>406</v>
      </c>
      <c r="C814" s="9" t="s">
        <v>128</v>
      </c>
      <c r="D814" s="10" t="s">
        <v>1084</v>
      </c>
      <c r="E814" s="10" t="s">
        <v>1086</v>
      </c>
      <c r="F814" s="10" t="s">
        <v>1084</v>
      </c>
      <c r="G814" s="10" t="s">
        <v>32</v>
      </c>
      <c r="H814" s="10" t="s">
        <v>1084</v>
      </c>
      <c r="I814" s="10" t="s">
        <v>32</v>
      </c>
      <c r="J814" s="10" t="s">
        <v>1084</v>
      </c>
      <c r="K814" s="10" t="s">
        <v>32</v>
      </c>
    </row>
    <row r="815" spans="1:11" x14ac:dyDescent="0.25">
      <c r="A815" s="9">
        <v>52694</v>
      </c>
      <c r="B815" s="9" t="s">
        <v>406</v>
      </c>
      <c r="C815" s="9" t="s">
        <v>566</v>
      </c>
      <c r="D815" s="10" t="s">
        <v>1084</v>
      </c>
      <c r="E815" s="10" t="s">
        <v>1086</v>
      </c>
      <c r="F815" s="10" t="s">
        <v>1084</v>
      </c>
      <c r="G815" s="10" t="s">
        <v>32</v>
      </c>
      <c r="H815" s="10" t="s">
        <v>1084</v>
      </c>
      <c r="I815" s="10" t="s">
        <v>32</v>
      </c>
      <c r="J815" s="10" t="s">
        <v>1084</v>
      </c>
      <c r="K815" s="10" t="s">
        <v>32</v>
      </c>
    </row>
    <row r="816" spans="1:11" x14ac:dyDescent="0.25">
      <c r="A816" s="9">
        <v>52683</v>
      </c>
      <c r="B816" s="9" t="s">
        <v>406</v>
      </c>
      <c r="C816" s="9" t="s">
        <v>567</v>
      </c>
      <c r="D816" s="10" t="s">
        <v>1084</v>
      </c>
      <c r="E816" s="10" t="s">
        <v>1086</v>
      </c>
      <c r="F816" s="10" t="s">
        <v>1085</v>
      </c>
      <c r="G816" s="10" t="s">
        <v>32</v>
      </c>
      <c r="H816" s="10" t="s">
        <v>1084</v>
      </c>
      <c r="I816" s="10" t="s">
        <v>32</v>
      </c>
      <c r="J816" s="10" t="s">
        <v>1084</v>
      </c>
      <c r="K816" s="10" t="s">
        <v>32</v>
      </c>
    </row>
    <row r="817" spans="1:11" x14ac:dyDescent="0.25">
      <c r="A817" s="9">
        <v>52696</v>
      </c>
      <c r="B817" s="9" t="s">
        <v>406</v>
      </c>
      <c r="C817" s="9" t="s">
        <v>94</v>
      </c>
      <c r="D817" s="10" t="s">
        <v>1085</v>
      </c>
      <c r="E817" s="10" t="s">
        <v>1084</v>
      </c>
      <c r="F817" s="10" t="s">
        <v>1084</v>
      </c>
      <c r="G817" s="10" t="s">
        <v>32</v>
      </c>
      <c r="H817" s="10" t="s">
        <v>1084</v>
      </c>
      <c r="I817" s="10" t="s">
        <v>32</v>
      </c>
      <c r="J817" s="10" t="s">
        <v>1084</v>
      </c>
      <c r="K817" s="10" t="s">
        <v>32</v>
      </c>
    </row>
    <row r="818" spans="1:11" x14ac:dyDescent="0.25">
      <c r="A818" s="9">
        <v>52699</v>
      </c>
      <c r="B818" s="9" t="s">
        <v>406</v>
      </c>
      <c r="C818" s="9" t="s">
        <v>568</v>
      </c>
      <c r="D818" s="10" t="s">
        <v>1084</v>
      </c>
      <c r="E818" s="10" t="s">
        <v>1086</v>
      </c>
      <c r="F818" s="10" t="s">
        <v>1084</v>
      </c>
      <c r="G818" s="10" t="s">
        <v>32</v>
      </c>
      <c r="H818" s="10" t="s">
        <v>1084</v>
      </c>
      <c r="I818" s="10" t="s">
        <v>32</v>
      </c>
      <c r="J818" s="10" t="s">
        <v>1084</v>
      </c>
      <c r="K818" s="10" t="s">
        <v>32</v>
      </c>
    </row>
    <row r="819" spans="1:11" x14ac:dyDescent="0.25">
      <c r="A819" s="9">
        <v>52720</v>
      </c>
      <c r="B819" s="9" t="s">
        <v>406</v>
      </c>
      <c r="C819" s="9" t="s">
        <v>569</v>
      </c>
      <c r="D819" s="10" t="s">
        <v>1085</v>
      </c>
      <c r="E819" s="10" t="s">
        <v>1086</v>
      </c>
      <c r="F819" s="10" t="s">
        <v>1084</v>
      </c>
      <c r="G819" s="10" t="s">
        <v>32</v>
      </c>
      <c r="H819" s="10" t="s">
        <v>1084</v>
      </c>
      <c r="I819" s="10" t="s">
        <v>32</v>
      </c>
      <c r="J819" s="10" t="s">
        <v>1084</v>
      </c>
      <c r="K819" s="10" t="s">
        <v>32</v>
      </c>
    </row>
    <row r="820" spans="1:11" x14ac:dyDescent="0.25">
      <c r="A820" s="9">
        <v>52786</v>
      </c>
      <c r="B820" s="9" t="s">
        <v>406</v>
      </c>
      <c r="C820" s="9" t="s">
        <v>986</v>
      </c>
      <c r="D820" s="10" t="s">
        <v>1084</v>
      </c>
      <c r="E820" s="10" t="s">
        <v>1084</v>
      </c>
      <c r="F820" s="10" t="s">
        <v>1084</v>
      </c>
      <c r="G820" s="10" t="s">
        <v>32</v>
      </c>
      <c r="H820" s="10" t="s">
        <v>1084</v>
      </c>
      <c r="I820" s="10" t="s">
        <v>32</v>
      </c>
      <c r="J820" s="10" t="s">
        <v>1084</v>
      </c>
      <c r="K820" s="10" t="s">
        <v>32</v>
      </c>
    </row>
    <row r="821" spans="1:11" x14ac:dyDescent="0.25">
      <c r="A821" s="9">
        <v>52788</v>
      </c>
      <c r="B821" s="9" t="s">
        <v>406</v>
      </c>
      <c r="C821" s="9" t="s">
        <v>570</v>
      </c>
      <c r="D821" s="10" t="s">
        <v>1085</v>
      </c>
      <c r="E821" s="10" t="s">
        <v>1086</v>
      </c>
      <c r="F821" s="10" t="s">
        <v>1084</v>
      </c>
      <c r="G821" s="10" t="s">
        <v>32</v>
      </c>
      <c r="H821" s="10" t="s">
        <v>1084</v>
      </c>
      <c r="I821" s="10" t="s">
        <v>32</v>
      </c>
      <c r="J821" s="10" t="s">
        <v>1084</v>
      </c>
      <c r="K821" s="10" t="s">
        <v>32</v>
      </c>
    </row>
    <row r="822" spans="1:11" x14ac:dyDescent="0.25">
      <c r="A822" s="9">
        <v>52838</v>
      </c>
      <c r="B822" s="9" t="s">
        <v>406</v>
      </c>
      <c r="C822" s="9" t="s">
        <v>572</v>
      </c>
      <c r="D822" s="10" t="s">
        <v>1084</v>
      </c>
      <c r="E822" s="10" t="s">
        <v>1086</v>
      </c>
      <c r="F822" s="10" t="s">
        <v>1084</v>
      </c>
      <c r="G822" s="10" t="s">
        <v>32</v>
      </c>
      <c r="H822" s="10" t="s">
        <v>1084</v>
      </c>
      <c r="I822" s="10" t="s">
        <v>32</v>
      </c>
      <c r="J822" s="10" t="s">
        <v>1084</v>
      </c>
      <c r="K822" s="10" t="s">
        <v>32</v>
      </c>
    </row>
    <row r="823" spans="1:11" x14ac:dyDescent="0.25">
      <c r="A823" s="9">
        <v>52885</v>
      </c>
      <c r="B823" s="9" t="s">
        <v>406</v>
      </c>
      <c r="C823" s="9" t="s">
        <v>573</v>
      </c>
      <c r="D823" s="10" t="s">
        <v>1084</v>
      </c>
      <c r="E823" s="10" t="s">
        <v>1086</v>
      </c>
      <c r="F823" s="10" t="s">
        <v>1084</v>
      </c>
      <c r="G823" s="10" t="s">
        <v>32</v>
      </c>
      <c r="H823" s="10" t="s">
        <v>1084</v>
      </c>
      <c r="I823" s="10" t="s">
        <v>32</v>
      </c>
      <c r="J823" s="10" t="s">
        <v>1084</v>
      </c>
      <c r="K823" s="10" t="s">
        <v>32</v>
      </c>
    </row>
    <row r="824" spans="1:11" x14ac:dyDescent="0.25">
      <c r="A824" s="9">
        <v>54003</v>
      </c>
      <c r="B824" s="9" t="s">
        <v>574</v>
      </c>
      <c r="C824" s="9" t="s">
        <v>987</v>
      </c>
      <c r="D824" s="10" t="s">
        <v>1085</v>
      </c>
      <c r="E824" s="10" t="s">
        <v>1084</v>
      </c>
      <c r="F824" s="10" t="s">
        <v>1084</v>
      </c>
      <c r="G824" s="10" t="s">
        <v>32</v>
      </c>
      <c r="H824" s="10" t="s">
        <v>1084</v>
      </c>
      <c r="I824" s="10" t="s">
        <v>32</v>
      </c>
      <c r="J824" s="10" t="s">
        <v>1084</v>
      </c>
      <c r="K824" s="10" t="s">
        <v>32</v>
      </c>
    </row>
    <row r="825" spans="1:11" x14ac:dyDescent="0.25">
      <c r="A825" s="9">
        <v>54051</v>
      </c>
      <c r="B825" s="9" t="s">
        <v>574</v>
      </c>
      <c r="C825" s="9" t="s">
        <v>575</v>
      </c>
      <c r="D825" s="10" t="s">
        <v>1085</v>
      </c>
      <c r="E825" s="10" t="s">
        <v>1084</v>
      </c>
      <c r="F825" s="10" t="s">
        <v>1085</v>
      </c>
      <c r="G825" s="10" t="s">
        <v>32</v>
      </c>
      <c r="H825" s="10" t="s">
        <v>1084</v>
      </c>
      <c r="I825" s="10" t="s">
        <v>32</v>
      </c>
      <c r="J825" s="10" t="s">
        <v>1084</v>
      </c>
      <c r="K825" s="10" t="s">
        <v>32</v>
      </c>
    </row>
    <row r="826" spans="1:11" x14ac:dyDescent="0.25">
      <c r="A826" s="9">
        <v>54099</v>
      </c>
      <c r="B826" s="9" t="s">
        <v>574</v>
      </c>
      <c r="C826" s="9" t="s">
        <v>576</v>
      </c>
      <c r="D826" s="10" t="s">
        <v>1085</v>
      </c>
      <c r="E826" s="10" t="s">
        <v>1084</v>
      </c>
      <c r="F826" s="10" t="s">
        <v>1084</v>
      </c>
      <c r="G826" s="10" t="s">
        <v>32</v>
      </c>
      <c r="H826" s="10" t="s">
        <v>1084</v>
      </c>
      <c r="I826" s="10" t="s">
        <v>32</v>
      </c>
      <c r="J826" s="10" t="s">
        <v>1084</v>
      </c>
      <c r="K826" s="10" t="s">
        <v>32</v>
      </c>
    </row>
    <row r="827" spans="1:11" x14ac:dyDescent="0.25">
      <c r="A827" s="9">
        <v>54109</v>
      </c>
      <c r="B827" s="9" t="s">
        <v>574</v>
      </c>
      <c r="C827" s="9" t="s">
        <v>577</v>
      </c>
      <c r="D827" s="10" t="s">
        <v>1085</v>
      </c>
      <c r="E827" s="10" t="s">
        <v>1084</v>
      </c>
      <c r="F827" s="10" t="s">
        <v>1084</v>
      </c>
      <c r="G827" s="10" t="s">
        <v>32</v>
      </c>
      <c r="H827" s="10" t="s">
        <v>1084</v>
      </c>
      <c r="I827" s="10" t="s">
        <v>32</v>
      </c>
      <c r="J827" s="10" t="s">
        <v>1084</v>
      </c>
      <c r="K827" s="10" t="s">
        <v>32</v>
      </c>
    </row>
    <row r="828" spans="1:11" x14ac:dyDescent="0.25">
      <c r="A828" s="9">
        <v>54128</v>
      </c>
      <c r="B828" s="9" t="s">
        <v>574</v>
      </c>
      <c r="C828" s="9" t="s">
        <v>988</v>
      </c>
      <c r="D828" s="10" t="s">
        <v>1084</v>
      </c>
      <c r="E828" s="10" t="s">
        <v>1086</v>
      </c>
      <c r="F828" s="10" t="s">
        <v>1084</v>
      </c>
      <c r="G828" s="10" t="s">
        <v>32</v>
      </c>
      <c r="H828" s="10" t="s">
        <v>1084</v>
      </c>
      <c r="I828" s="10" t="s">
        <v>32</v>
      </c>
      <c r="J828" s="10" t="s">
        <v>1084</v>
      </c>
      <c r="K828" s="10" t="s">
        <v>32</v>
      </c>
    </row>
    <row r="829" spans="1:11" x14ac:dyDescent="0.25">
      <c r="A829" s="9">
        <v>54125</v>
      </c>
      <c r="B829" s="9" t="s">
        <v>574</v>
      </c>
      <c r="C829" s="9" t="s">
        <v>578</v>
      </c>
      <c r="D829" s="10" t="s">
        <v>1085</v>
      </c>
      <c r="E829" s="10" t="s">
        <v>1084</v>
      </c>
      <c r="F829" s="10" t="s">
        <v>1084</v>
      </c>
      <c r="G829" s="10" t="s">
        <v>32</v>
      </c>
      <c r="H829" s="10" t="s">
        <v>1084</v>
      </c>
      <c r="I829" s="10" t="s">
        <v>32</v>
      </c>
      <c r="J829" s="10" t="s">
        <v>1084</v>
      </c>
      <c r="K829" s="10" t="s">
        <v>32</v>
      </c>
    </row>
    <row r="830" spans="1:11" x14ac:dyDescent="0.25">
      <c r="A830" s="9">
        <v>54172</v>
      </c>
      <c r="B830" s="9" t="s">
        <v>574</v>
      </c>
      <c r="C830" s="9" t="s">
        <v>579</v>
      </c>
      <c r="D830" s="10" t="s">
        <v>1084</v>
      </c>
      <c r="E830" s="10" t="s">
        <v>1086</v>
      </c>
      <c r="F830" s="10" t="s">
        <v>1084</v>
      </c>
      <c r="G830" s="10" t="s">
        <v>32</v>
      </c>
      <c r="H830" s="10" t="s">
        <v>1084</v>
      </c>
      <c r="I830" s="10" t="s">
        <v>32</v>
      </c>
      <c r="J830" s="10" t="s">
        <v>1084</v>
      </c>
      <c r="K830" s="10" t="s">
        <v>32</v>
      </c>
    </row>
    <row r="831" spans="1:11" x14ac:dyDescent="0.25">
      <c r="A831" s="9">
        <v>54174</v>
      </c>
      <c r="B831" s="9" t="s">
        <v>574</v>
      </c>
      <c r="C831" s="9" t="s">
        <v>580</v>
      </c>
      <c r="D831" s="10" t="s">
        <v>1085</v>
      </c>
      <c r="E831" s="10" t="s">
        <v>1084</v>
      </c>
      <c r="F831" s="10" t="s">
        <v>1085</v>
      </c>
      <c r="G831" s="10" t="s">
        <v>32</v>
      </c>
      <c r="H831" s="10" t="s">
        <v>1084</v>
      </c>
      <c r="I831" s="10" t="s">
        <v>32</v>
      </c>
      <c r="J831" s="10" t="s">
        <v>1084</v>
      </c>
      <c r="K831" s="10" t="s">
        <v>32</v>
      </c>
    </row>
    <row r="832" spans="1:11" x14ac:dyDescent="0.25">
      <c r="A832" s="9">
        <v>54206</v>
      </c>
      <c r="B832" s="9" t="s">
        <v>574</v>
      </c>
      <c r="C832" s="9" t="s">
        <v>989</v>
      </c>
      <c r="D832" s="10" t="s">
        <v>1085</v>
      </c>
      <c r="E832" s="10" t="s">
        <v>1084</v>
      </c>
      <c r="F832" s="10" t="s">
        <v>1085</v>
      </c>
      <c r="G832" s="10" t="s">
        <v>32</v>
      </c>
      <c r="H832" s="10" t="s">
        <v>1084</v>
      </c>
      <c r="I832" s="10" t="s">
        <v>32</v>
      </c>
      <c r="J832" s="10" t="s">
        <v>1084</v>
      </c>
      <c r="K832" s="10" t="s">
        <v>32</v>
      </c>
    </row>
    <row r="833" spans="1:11" x14ac:dyDescent="0.25">
      <c r="A833" s="9">
        <v>54001</v>
      </c>
      <c r="B833" s="9" t="s">
        <v>574</v>
      </c>
      <c r="C833" s="9" t="s">
        <v>990</v>
      </c>
      <c r="D833" s="10" t="s">
        <v>1084</v>
      </c>
      <c r="E833" s="10" t="s">
        <v>1086</v>
      </c>
      <c r="F833" s="10" t="s">
        <v>1084</v>
      </c>
      <c r="G833" s="10" t="s">
        <v>32</v>
      </c>
      <c r="H833" s="10" t="s">
        <v>1084</v>
      </c>
      <c r="I833" s="10" t="s">
        <v>32</v>
      </c>
      <c r="J833" s="10" t="s">
        <v>1084</v>
      </c>
      <c r="K833" s="10" t="s">
        <v>32</v>
      </c>
    </row>
    <row r="834" spans="1:11" x14ac:dyDescent="0.25">
      <c r="A834" s="9">
        <v>54223</v>
      </c>
      <c r="B834" s="9" t="s">
        <v>574</v>
      </c>
      <c r="C834" s="9" t="s">
        <v>581</v>
      </c>
      <c r="D834" s="10" t="s">
        <v>1085</v>
      </c>
      <c r="E834" s="10" t="s">
        <v>1084</v>
      </c>
      <c r="F834" s="10" t="s">
        <v>1084</v>
      </c>
      <c r="G834" s="10" t="s">
        <v>32</v>
      </c>
      <c r="H834" s="10" t="s">
        <v>1084</v>
      </c>
      <c r="I834" s="10" t="s">
        <v>32</v>
      </c>
      <c r="J834" s="10" t="s">
        <v>1084</v>
      </c>
      <c r="K834" s="10" t="s">
        <v>32</v>
      </c>
    </row>
    <row r="835" spans="1:11" x14ac:dyDescent="0.25">
      <c r="A835" s="9">
        <v>54239</v>
      </c>
      <c r="B835" s="9" t="s">
        <v>574</v>
      </c>
      <c r="C835" s="9" t="s">
        <v>991</v>
      </c>
      <c r="D835" s="10" t="s">
        <v>1085</v>
      </c>
      <c r="E835" s="10" t="s">
        <v>1084</v>
      </c>
      <c r="F835" s="10" t="s">
        <v>1084</v>
      </c>
      <c r="G835" s="10" t="s">
        <v>32</v>
      </c>
      <c r="H835" s="10" t="s">
        <v>1084</v>
      </c>
      <c r="I835" s="10" t="s">
        <v>32</v>
      </c>
      <c r="J835" s="10" t="s">
        <v>1084</v>
      </c>
      <c r="K835" s="10" t="s">
        <v>32</v>
      </c>
    </row>
    <row r="836" spans="1:11" x14ac:dyDescent="0.25">
      <c r="A836" s="9">
        <v>54245</v>
      </c>
      <c r="B836" s="9" t="s">
        <v>574</v>
      </c>
      <c r="C836" s="9" t="s">
        <v>582</v>
      </c>
      <c r="D836" s="10" t="s">
        <v>1085</v>
      </c>
      <c r="E836" s="10" t="s">
        <v>1086</v>
      </c>
      <c r="F836" s="10" t="s">
        <v>1084</v>
      </c>
      <c r="G836" s="10" t="s">
        <v>32</v>
      </c>
      <c r="H836" s="10" t="s">
        <v>1084</v>
      </c>
      <c r="I836" s="10" t="s">
        <v>32</v>
      </c>
      <c r="J836" s="10" t="s">
        <v>1084</v>
      </c>
      <c r="K836" s="10" t="s">
        <v>32</v>
      </c>
    </row>
    <row r="837" spans="1:11" x14ac:dyDescent="0.25">
      <c r="A837" s="9">
        <v>54250</v>
      </c>
      <c r="B837" s="9" t="s">
        <v>574</v>
      </c>
      <c r="C837" s="9" t="s">
        <v>583</v>
      </c>
      <c r="D837" s="10" t="s">
        <v>1085</v>
      </c>
      <c r="E837" s="10" t="s">
        <v>1086</v>
      </c>
      <c r="F837" s="10" t="s">
        <v>1084</v>
      </c>
      <c r="G837" s="10" t="s">
        <v>32</v>
      </c>
      <c r="H837" s="10" t="s">
        <v>1084</v>
      </c>
      <c r="I837" s="10" t="s">
        <v>32</v>
      </c>
      <c r="J837" s="10" t="s">
        <v>1084</v>
      </c>
      <c r="K837" s="10" t="s">
        <v>32</v>
      </c>
    </row>
    <row r="838" spans="1:11" x14ac:dyDescent="0.25">
      <c r="A838" s="9">
        <v>54261</v>
      </c>
      <c r="B838" s="9" t="s">
        <v>574</v>
      </c>
      <c r="C838" s="9" t="s">
        <v>584</v>
      </c>
      <c r="D838" s="10" t="s">
        <v>1084</v>
      </c>
      <c r="E838" s="10" t="s">
        <v>1086</v>
      </c>
      <c r="F838" s="10" t="s">
        <v>1085</v>
      </c>
      <c r="G838" s="10" t="s">
        <v>32</v>
      </c>
      <c r="H838" s="10" t="s">
        <v>1084</v>
      </c>
      <c r="I838" s="10" t="s">
        <v>32</v>
      </c>
      <c r="J838" s="10" t="s">
        <v>1084</v>
      </c>
      <c r="K838" s="10" t="s">
        <v>32</v>
      </c>
    </row>
    <row r="839" spans="1:11" x14ac:dyDescent="0.25">
      <c r="A839" s="9">
        <v>54313</v>
      </c>
      <c r="B839" s="9" t="s">
        <v>574</v>
      </c>
      <c r="C839" s="9" t="s">
        <v>585</v>
      </c>
      <c r="D839" s="10" t="s">
        <v>1085</v>
      </c>
      <c r="E839" s="10" t="s">
        <v>1084</v>
      </c>
      <c r="F839" s="10" t="s">
        <v>1085</v>
      </c>
      <c r="G839" s="10" t="s">
        <v>32</v>
      </c>
      <c r="H839" s="10" t="s">
        <v>1084</v>
      </c>
      <c r="I839" s="10" t="s">
        <v>32</v>
      </c>
      <c r="J839" s="10" t="s">
        <v>1084</v>
      </c>
      <c r="K839" s="10" t="s">
        <v>32</v>
      </c>
    </row>
    <row r="840" spans="1:11" x14ac:dyDescent="0.25">
      <c r="A840" s="9">
        <v>54344</v>
      </c>
      <c r="B840" s="9" t="s">
        <v>574</v>
      </c>
      <c r="C840" s="9" t="s">
        <v>586</v>
      </c>
      <c r="D840" s="10" t="s">
        <v>1085</v>
      </c>
      <c r="E840" s="10" t="s">
        <v>1086</v>
      </c>
      <c r="F840" s="10" t="s">
        <v>1084</v>
      </c>
      <c r="G840" s="10" t="s">
        <v>32</v>
      </c>
      <c r="H840" s="10" t="s">
        <v>1084</v>
      </c>
      <c r="I840" s="10" t="s">
        <v>32</v>
      </c>
      <c r="J840" s="10" t="s">
        <v>1084</v>
      </c>
      <c r="K840" s="10" t="s">
        <v>32</v>
      </c>
    </row>
    <row r="841" spans="1:11" x14ac:dyDescent="0.25">
      <c r="A841" s="9">
        <v>54347</v>
      </c>
      <c r="B841" s="9" t="s">
        <v>574</v>
      </c>
      <c r="C841" s="9" t="s">
        <v>992</v>
      </c>
      <c r="D841" s="10" t="s">
        <v>1085</v>
      </c>
      <c r="E841" s="10" t="s">
        <v>1084</v>
      </c>
      <c r="F841" s="10" t="s">
        <v>1085</v>
      </c>
      <c r="G841" s="10" t="s">
        <v>32</v>
      </c>
      <c r="H841" s="10" t="s">
        <v>1084</v>
      </c>
      <c r="I841" s="10" t="s">
        <v>32</v>
      </c>
      <c r="J841" s="10" t="s">
        <v>1084</v>
      </c>
      <c r="K841" s="10" t="s">
        <v>32</v>
      </c>
    </row>
    <row r="842" spans="1:11" x14ac:dyDescent="0.25">
      <c r="A842" s="9">
        <v>54385</v>
      </c>
      <c r="B842" s="9" t="s">
        <v>574</v>
      </c>
      <c r="C842" s="9" t="s">
        <v>587</v>
      </c>
      <c r="D842" s="10" t="s">
        <v>1085</v>
      </c>
      <c r="E842" s="10" t="s">
        <v>1086</v>
      </c>
      <c r="F842" s="10" t="s">
        <v>1084</v>
      </c>
      <c r="G842" s="10" t="s">
        <v>32</v>
      </c>
      <c r="H842" s="10" t="s">
        <v>1084</v>
      </c>
      <c r="I842" s="10" t="s">
        <v>32</v>
      </c>
      <c r="J842" s="10" t="s">
        <v>1084</v>
      </c>
      <c r="K842" s="10" t="s">
        <v>32</v>
      </c>
    </row>
    <row r="843" spans="1:11" x14ac:dyDescent="0.25">
      <c r="A843" s="9">
        <v>54398</v>
      </c>
      <c r="B843" s="9" t="s">
        <v>574</v>
      </c>
      <c r="C843" s="9" t="s">
        <v>588</v>
      </c>
      <c r="D843" s="10" t="s">
        <v>1085</v>
      </c>
      <c r="E843" s="10" t="s">
        <v>1086</v>
      </c>
      <c r="F843" s="10" t="s">
        <v>1084</v>
      </c>
      <c r="G843" s="10" t="s">
        <v>32</v>
      </c>
      <c r="H843" s="10" t="s">
        <v>1084</v>
      </c>
      <c r="I843" s="10" t="s">
        <v>32</v>
      </c>
      <c r="J843" s="10" t="s">
        <v>1084</v>
      </c>
      <c r="K843" s="10" t="s">
        <v>32</v>
      </c>
    </row>
    <row r="844" spans="1:11" x14ac:dyDescent="0.25">
      <c r="A844" s="9">
        <v>54377</v>
      </c>
      <c r="B844" s="9" t="s">
        <v>574</v>
      </c>
      <c r="C844" s="9" t="s">
        <v>993</v>
      </c>
      <c r="D844" s="10" t="s">
        <v>1085</v>
      </c>
      <c r="E844" s="10" t="s">
        <v>1084</v>
      </c>
      <c r="F844" s="10" t="s">
        <v>1084</v>
      </c>
      <c r="G844" s="10" t="s">
        <v>32</v>
      </c>
      <c r="H844" s="10" t="s">
        <v>1084</v>
      </c>
      <c r="I844" s="10" t="s">
        <v>32</v>
      </c>
      <c r="J844" s="10" t="s">
        <v>1084</v>
      </c>
      <c r="K844" s="10" t="s">
        <v>32</v>
      </c>
    </row>
    <row r="845" spans="1:11" x14ac:dyDescent="0.25">
      <c r="A845" s="9">
        <v>54405</v>
      </c>
      <c r="B845" s="9" t="s">
        <v>574</v>
      </c>
      <c r="C845" s="9" t="s">
        <v>589</v>
      </c>
      <c r="D845" s="10" t="s">
        <v>1085</v>
      </c>
      <c r="E845" s="10" t="s">
        <v>1086</v>
      </c>
      <c r="F845" s="10" t="s">
        <v>1084</v>
      </c>
      <c r="G845" s="10" t="s">
        <v>32</v>
      </c>
      <c r="H845" s="10" t="s">
        <v>1084</v>
      </c>
      <c r="I845" s="10" t="s">
        <v>32</v>
      </c>
      <c r="J845" s="10" t="s">
        <v>1084</v>
      </c>
      <c r="K845" s="10" t="s">
        <v>32</v>
      </c>
    </row>
    <row r="846" spans="1:11" x14ac:dyDescent="0.25">
      <c r="A846" s="9">
        <v>54418</v>
      </c>
      <c r="B846" s="9" t="s">
        <v>574</v>
      </c>
      <c r="C846" s="9" t="s">
        <v>590</v>
      </c>
      <c r="D846" s="10" t="s">
        <v>1085</v>
      </c>
      <c r="E846" s="10" t="s">
        <v>1084</v>
      </c>
      <c r="F846" s="10" t="s">
        <v>1084</v>
      </c>
      <c r="G846" s="10" t="s">
        <v>32</v>
      </c>
      <c r="H846" s="10" t="s">
        <v>1084</v>
      </c>
      <c r="I846" s="10" t="s">
        <v>32</v>
      </c>
      <c r="J846" s="10" t="s">
        <v>1084</v>
      </c>
      <c r="K846" s="10" t="s">
        <v>32</v>
      </c>
    </row>
    <row r="847" spans="1:11" x14ac:dyDescent="0.25">
      <c r="A847" s="9">
        <v>54480</v>
      </c>
      <c r="B847" s="9" t="s">
        <v>574</v>
      </c>
      <c r="C847" s="9" t="s">
        <v>591</v>
      </c>
      <c r="D847" s="10" t="s">
        <v>1085</v>
      </c>
      <c r="E847" s="10" t="s">
        <v>1084</v>
      </c>
      <c r="F847" s="10" t="s">
        <v>1085</v>
      </c>
      <c r="G847" s="10" t="s">
        <v>32</v>
      </c>
      <c r="H847" s="10" t="s">
        <v>1084</v>
      </c>
      <c r="I847" s="10" t="s">
        <v>32</v>
      </c>
      <c r="J847" s="10" t="s">
        <v>1084</v>
      </c>
      <c r="K847" s="10" t="s">
        <v>32</v>
      </c>
    </row>
    <row r="848" spans="1:11" x14ac:dyDescent="0.25">
      <c r="A848" s="9">
        <v>54498</v>
      </c>
      <c r="B848" s="9" t="s">
        <v>574</v>
      </c>
      <c r="C848" s="9" t="s">
        <v>592</v>
      </c>
      <c r="D848" s="10" t="s">
        <v>1085</v>
      </c>
      <c r="E848" s="10" t="s">
        <v>1086</v>
      </c>
      <c r="F848" s="10" t="s">
        <v>1084</v>
      </c>
      <c r="G848" s="10" t="s">
        <v>32</v>
      </c>
      <c r="H848" s="10" t="s">
        <v>1084</v>
      </c>
      <c r="I848" s="10" t="s">
        <v>32</v>
      </c>
      <c r="J848" s="10" t="s">
        <v>1084</v>
      </c>
      <c r="K848" s="10" t="s">
        <v>32</v>
      </c>
    </row>
    <row r="849" spans="1:11" x14ac:dyDescent="0.25">
      <c r="A849" s="9">
        <v>54518</v>
      </c>
      <c r="B849" s="9" t="s">
        <v>574</v>
      </c>
      <c r="C849" s="9" t="s">
        <v>593</v>
      </c>
      <c r="D849" s="10" t="s">
        <v>1084</v>
      </c>
      <c r="E849" s="10" t="s">
        <v>1086</v>
      </c>
      <c r="F849" s="10" t="s">
        <v>1084</v>
      </c>
      <c r="G849" s="10" t="s">
        <v>32</v>
      </c>
      <c r="H849" s="10" t="s">
        <v>1084</v>
      </c>
      <c r="I849" s="10" t="s">
        <v>32</v>
      </c>
      <c r="J849" s="10" t="s">
        <v>1084</v>
      </c>
      <c r="K849" s="10" t="s">
        <v>32</v>
      </c>
    </row>
    <row r="850" spans="1:11" x14ac:dyDescent="0.25">
      <c r="A850" s="9">
        <v>54520</v>
      </c>
      <c r="B850" s="9" t="s">
        <v>574</v>
      </c>
      <c r="C850" s="9" t="s">
        <v>594</v>
      </c>
      <c r="D850" s="10" t="s">
        <v>1085</v>
      </c>
      <c r="E850" s="10" t="s">
        <v>1084</v>
      </c>
      <c r="F850" s="10" t="s">
        <v>1084</v>
      </c>
      <c r="G850" s="10" t="s">
        <v>32</v>
      </c>
      <c r="H850" s="10" t="s">
        <v>1084</v>
      </c>
      <c r="I850" s="10" t="s">
        <v>32</v>
      </c>
      <c r="J850" s="10" t="s">
        <v>1084</v>
      </c>
      <c r="K850" s="10" t="s">
        <v>32</v>
      </c>
    </row>
    <row r="851" spans="1:11" x14ac:dyDescent="0.25">
      <c r="A851" s="9">
        <v>54553</v>
      </c>
      <c r="B851" s="9" t="s">
        <v>574</v>
      </c>
      <c r="C851" s="9" t="s">
        <v>595</v>
      </c>
      <c r="D851" s="10" t="s">
        <v>1085</v>
      </c>
      <c r="E851" s="10" t="s">
        <v>1084</v>
      </c>
      <c r="F851" s="10" t="s">
        <v>1084</v>
      </c>
      <c r="G851" s="10" t="s">
        <v>32</v>
      </c>
      <c r="H851" s="10" t="s">
        <v>1084</v>
      </c>
      <c r="I851" s="10" t="s">
        <v>32</v>
      </c>
      <c r="J851" s="10" t="s">
        <v>1084</v>
      </c>
      <c r="K851" s="10" t="s">
        <v>32</v>
      </c>
    </row>
    <row r="852" spans="1:11" x14ac:dyDescent="0.25">
      <c r="A852" s="9">
        <v>54599</v>
      </c>
      <c r="B852" s="9" t="s">
        <v>574</v>
      </c>
      <c r="C852" s="9" t="s">
        <v>596</v>
      </c>
      <c r="D852" s="10" t="s">
        <v>1085</v>
      </c>
      <c r="E852" s="10" t="s">
        <v>1084</v>
      </c>
      <c r="F852" s="10" t="s">
        <v>1085</v>
      </c>
      <c r="G852" s="10" t="s">
        <v>32</v>
      </c>
      <c r="H852" s="10" t="s">
        <v>1084</v>
      </c>
      <c r="I852" s="10" t="s">
        <v>32</v>
      </c>
      <c r="J852" s="10" t="s">
        <v>1084</v>
      </c>
      <c r="K852" s="10" t="s">
        <v>32</v>
      </c>
    </row>
    <row r="853" spans="1:11" x14ac:dyDescent="0.25">
      <c r="A853" s="9">
        <v>54660</v>
      </c>
      <c r="B853" s="9" t="s">
        <v>574</v>
      </c>
      <c r="C853" s="9" t="s">
        <v>994</v>
      </c>
      <c r="D853" s="10" t="s">
        <v>1085</v>
      </c>
      <c r="E853" s="10" t="s">
        <v>1084</v>
      </c>
      <c r="F853" s="10" t="s">
        <v>1085</v>
      </c>
      <c r="G853" s="10" t="s">
        <v>32</v>
      </c>
      <c r="H853" s="10" t="s">
        <v>1084</v>
      </c>
      <c r="I853" s="10" t="s">
        <v>32</v>
      </c>
      <c r="J853" s="10" t="s">
        <v>1084</v>
      </c>
      <c r="K853" s="10" t="s">
        <v>32</v>
      </c>
    </row>
    <row r="854" spans="1:11" x14ac:dyDescent="0.25">
      <c r="A854" s="9">
        <v>54670</v>
      </c>
      <c r="B854" s="9" t="s">
        <v>574</v>
      </c>
      <c r="C854" s="9" t="s">
        <v>597</v>
      </c>
      <c r="D854" s="10" t="s">
        <v>1085</v>
      </c>
      <c r="E854" s="10" t="s">
        <v>1084</v>
      </c>
      <c r="F854" s="10" t="s">
        <v>1084</v>
      </c>
      <c r="G854" s="10" t="s">
        <v>32</v>
      </c>
      <c r="H854" s="10" t="s">
        <v>1084</v>
      </c>
      <c r="I854" s="10" t="s">
        <v>32</v>
      </c>
      <c r="J854" s="10" t="s">
        <v>1084</v>
      </c>
      <c r="K854" s="10" t="s">
        <v>32</v>
      </c>
    </row>
    <row r="855" spans="1:11" x14ac:dyDescent="0.25">
      <c r="A855" s="9">
        <v>54673</v>
      </c>
      <c r="B855" s="9" t="s">
        <v>574</v>
      </c>
      <c r="C855" s="9" t="s">
        <v>417</v>
      </c>
      <c r="D855" s="10" t="s">
        <v>1085</v>
      </c>
      <c r="E855" s="10" t="s">
        <v>1084</v>
      </c>
      <c r="F855" s="10" t="s">
        <v>1084</v>
      </c>
      <c r="G855" s="10" t="s">
        <v>32</v>
      </c>
      <c r="H855" s="10" t="s">
        <v>1084</v>
      </c>
      <c r="I855" s="10" t="s">
        <v>32</v>
      </c>
      <c r="J855" s="10" t="s">
        <v>1084</v>
      </c>
      <c r="K855" s="10" t="s">
        <v>32</v>
      </c>
    </row>
    <row r="856" spans="1:11" x14ac:dyDescent="0.25">
      <c r="A856" s="9">
        <v>54680</v>
      </c>
      <c r="B856" s="9" t="s">
        <v>574</v>
      </c>
      <c r="C856" s="9" t="s">
        <v>995</v>
      </c>
      <c r="D856" s="10" t="s">
        <v>1085</v>
      </c>
      <c r="E856" s="10" t="s">
        <v>1084</v>
      </c>
      <c r="F856" s="10" t="s">
        <v>1084</v>
      </c>
      <c r="G856" s="10" t="s">
        <v>32</v>
      </c>
      <c r="H856" s="10" t="s">
        <v>1084</v>
      </c>
      <c r="I856" s="10" t="s">
        <v>32</v>
      </c>
      <c r="J856" s="10" t="s">
        <v>1084</v>
      </c>
      <c r="K856" s="10" t="s">
        <v>32</v>
      </c>
    </row>
    <row r="857" spans="1:11" x14ac:dyDescent="0.25">
      <c r="A857" s="9">
        <v>54720</v>
      </c>
      <c r="B857" s="9" t="s">
        <v>574</v>
      </c>
      <c r="C857" s="9" t="s">
        <v>598</v>
      </c>
      <c r="D857" s="10" t="s">
        <v>1085</v>
      </c>
      <c r="E857" s="10" t="s">
        <v>1084</v>
      </c>
      <c r="F857" s="10" t="s">
        <v>1084</v>
      </c>
      <c r="G857" s="10" t="s">
        <v>32</v>
      </c>
      <c r="H857" s="10" t="s">
        <v>1084</v>
      </c>
      <c r="I857" s="10" t="s">
        <v>32</v>
      </c>
      <c r="J857" s="10" t="s">
        <v>1084</v>
      </c>
      <c r="K857" s="10" t="s">
        <v>32</v>
      </c>
    </row>
    <row r="858" spans="1:11" x14ac:dyDescent="0.25">
      <c r="A858" s="9">
        <v>54743</v>
      </c>
      <c r="B858" s="9" t="s">
        <v>574</v>
      </c>
      <c r="C858" s="9" t="s">
        <v>599</v>
      </c>
      <c r="D858" s="10" t="s">
        <v>1085</v>
      </c>
      <c r="E858" s="10" t="s">
        <v>1084</v>
      </c>
      <c r="F858" s="10" t="s">
        <v>1084</v>
      </c>
      <c r="G858" s="10" t="s">
        <v>32</v>
      </c>
      <c r="H858" s="10" t="s">
        <v>1084</v>
      </c>
      <c r="I858" s="10" t="s">
        <v>32</v>
      </c>
      <c r="J858" s="10" t="s">
        <v>1084</v>
      </c>
      <c r="K858" s="10" t="s">
        <v>32</v>
      </c>
    </row>
    <row r="859" spans="1:11" x14ac:dyDescent="0.25">
      <c r="A859" s="9">
        <v>54800</v>
      </c>
      <c r="B859" s="9" t="s">
        <v>574</v>
      </c>
      <c r="C859" s="9" t="s">
        <v>600</v>
      </c>
      <c r="D859" s="10" t="s">
        <v>1084</v>
      </c>
      <c r="E859" s="10" t="s">
        <v>1086</v>
      </c>
      <c r="F859" s="10" t="s">
        <v>1084</v>
      </c>
      <c r="G859" s="10" t="s">
        <v>32</v>
      </c>
      <c r="H859" s="10" t="s">
        <v>1084</v>
      </c>
      <c r="I859" s="10" t="s">
        <v>32</v>
      </c>
      <c r="J859" s="10" t="s">
        <v>1084</v>
      </c>
      <c r="K859" s="10" t="s">
        <v>32</v>
      </c>
    </row>
    <row r="860" spans="1:11" x14ac:dyDescent="0.25">
      <c r="A860" s="9">
        <v>54810</v>
      </c>
      <c r="B860" s="9" t="s">
        <v>574</v>
      </c>
      <c r="C860" s="9" t="s">
        <v>601</v>
      </c>
      <c r="D860" s="10" t="s">
        <v>1085</v>
      </c>
      <c r="E860" s="10" t="s">
        <v>1086</v>
      </c>
      <c r="F860" s="10" t="s">
        <v>1084</v>
      </c>
      <c r="G860" s="10" t="s">
        <v>32</v>
      </c>
      <c r="H860" s="10" t="s">
        <v>1084</v>
      </c>
      <c r="I860" s="10" t="s">
        <v>32</v>
      </c>
      <c r="J860" s="10" t="s">
        <v>1084</v>
      </c>
      <c r="K860" s="10" t="s">
        <v>32</v>
      </c>
    </row>
    <row r="861" spans="1:11" x14ac:dyDescent="0.25">
      <c r="A861" s="9">
        <v>54820</v>
      </c>
      <c r="B861" s="9" t="s">
        <v>574</v>
      </c>
      <c r="C861" s="9" t="s">
        <v>798</v>
      </c>
      <c r="D861" s="10" t="s">
        <v>1085</v>
      </c>
      <c r="E861" s="10" t="s">
        <v>1084</v>
      </c>
      <c r="F861" s="10" t="s">
        <v>1084</v>
      </c>
      <c r="G861" s="10" t="s">
        <v>32</v>
      </c>
      <c r="H861" s="10" t="s">
        <v>1084</v>
      </c>
      <c r="I861" s="10" t="s">
        <v>32</v>
      </c>
      <c r="J861" s="10" t="s">
        <v>1084</v>
      </c>
      <c r="K861" s="10" t="s">
        <v>32</v>
      </c>
    </row>
    <row r="862" spans="1:11" x14ac:dyDescent="0.25">
      <c r="A862" s="9">
        <v>54871</v>
      </c>
      <c r="B862" s="9" t="s">
        <v>574</v>
      </c>
      <c r="C862" s="9" t="s">
        <v>997</v>
      </c>
      <c r="D862" s="10" t="s">
        <v>1085</v>
      </c>
      <c r="E862" s="10" t="s">
        <v>1084</v>
      </c>
      <c r="F862" s="10" t="s">
        <v>1085</v>
      </c>
      <c r="G862" s="10" t="s">
        <v>32</v>
      </c>
      <c r="H862" s="10" t="s">
        <v>1084</v>
      </c>
      <c r="I862" s="10" t="s">
        <v>32</v>
      </c>
      <c r="J862" s="10" t="s">
        <v>1084</v>
      </c>
      <c r="K862" s="10" t="s">
        <v>32</v>
      </c>
    </row>
    <row r="863" spans="1:11" x14ac:dyDescent="0.25">
      <c r="A863" s="9">
        <v>54874</v>
      </c>
      <c r="B863" s="9" t="s">
        <v>574</v>
      </c>
      <c r="C863" s="9" t="s">
        <v>996</v>
      </c>
      <c r="D863" s="10" t="s">
        <v>1084</v>
      </c>
      <c r="E863" s="10" t="s">
        <v>1086</v>
      </c>
      <c r="F863" s="10" t="s">
        <v>1084</v>
      </c>
      <c r="G863" s="10" t="s">
        <v>32</v>
      </c>
      <c r="H863" s="10" t="s">
        <v>1084</v>
      </c>
      <c r="I863" s="10" t="s">
        <v>32</v>
      </c>
      <c r="J863" s="10" t="s">
        <v>1084</v>
      </c>
      <c r="K863" s="10" t="s">
        <v>32</v>
      </c>
    </row>
    <row r="864" spans="1:11" x14ac:dyDescent="0.25">
      <c r="A864" s="9">
        <v>86219</v>
      </c>
      <c r="B864" s="9" t="s">
        <v>602</v>
      </c>
      <c r="C864" s="9" t="s">
        <v>603</v>
      </c>
      <c r="D864" s="10" t="s">
        <v>1084</v>
      </c>
      <c r="E864" s="10" t="s">
        <v>1086</v>
      </c>
      <c r="F864" s="10" t="s">
        <v>1084</v>
      </c>
      <c r="G864" s="10" t="s">
        <v>32</v>
      </c>
      <c r="H864" s="10" t="s">
        <v>1084</v>
      </c>
      <c r="I864" s="10" t="s">
        <v>32</v>
      </c>
      <c r="J864" s="10" t="s">
        <v>1084</v>
      </c>
      <c r="K864" s="10" t="s">
        <v>32</v>
      </c>
    </row>
    <row r="865" spans="1:11" x14ac:dyDescent="0.25">
      <c r="A865" s="9">
        <v>86573</v>
      </c>
      <c r="B865" s="9" t="s">
        <v>602</v>
      </c>
      <c r="C865" s="9" t="s">
        <v>1002</v>
      </c>
      <c r="D865" s="10" t="s">
        <v>1085</v>
      </c>
      <c r="E865" s="10" t="s">
        <v>1086</v>
      </c>
      <c r="F865" s="10" t="s">
        <v>1085</v>
      </c>
      <c r="G865" s="10" t="s">
        <v>33</v>
      </c>
      <c r="H865" s="10" t="s">
        <v>1084</v>
      </c>
      <c r="I865" s="10" t="s">
        <v>32</v>
      </c>
      <c r="J865" s="10" t="s">
        <v>1085</v>
      </c>
      <c r="K865" s="10" t="s">
        <v>117</v>
      </c>
    </row>
    <row r="866" spans="1:11" x14ac:dyDescent="0.25">
      <c r="A866" s="9">
        <v>86001</v>
      </c>
      <c r="B866" s="9" t="s">
        <v>602</v>
      </c>
      <c r="C866" s="9" t="s">
        <v>998</v>
      </c>
      <c r="D866" s="10" t="s">
        <v>1085</v>
      </c>
      <c r="E866" s="10" t="s">
        <v>1086</v>
      </c>
      <c r="F866" s="10" t="s">
        <v>1085</v>
      </c>
      <c r="G866" s="10" t="s">
        <v>33</v>
      </c>
      <c r="H866" s="10" t="s">
        <v>1084</v>
      </c>
      <c r="I866" s="10" t="s">
        <v>32</v>
      </c>
      <c r="J866" s="10" t="s">
        <v>1084</v>
      </c>
      <c r="K866" s="10" t="s">
        <v>32</v>
      </c>
    </row>
    <row r="867" spans="1:11" x14ac:dyDescent="0.25">
      <c r="A867" s="9">
        <v>86320</v>
      </c>
      <c r="B867" s="9" t="s">
        <v>602</v>
      </c>
      <c r="C867" s="9" t="s">
        <v>999</v>
      </c>
      <c r="D867" s="10" t="s">
        <v>1085</v>
      </c>
      <c r="E867" s="10" t="s">
        <v>1086</v>
      </c>
      <c r="F867" s="10" t="s">
        <v>1084</v>
      </c>
      <c r="G867" s="10" t="s">
        <v>32</v>
      </c>
      <c r="H867" s="10" t="s">
        <v>1084</v>
      </c>
      <c r="I867" s="10" t="s">
        <v>32</v>
      </c>
      <c r="J867" s="10" t="s">
        <v>1084</v>
      </c>
      <c r="K867" s="10" t="s">
        <v>32</v>
      </c>
    </row>
    <row r="868" spans="1:11" x14ac:dyDescent="0.25">
      <c r="A868" s="9">
        <v>86568</v>
      </c>
      <c r="B868" s="9" t="s">
        <v>602</v>
      </c>
      <c r="C868" s="9" t="s">
        <v>1000</v>
      </c>
      <c r="D868" s="10" t="s">
        <v>1084</v>
      </c>
      <c r="E868" s="10" t="s">
        <v>1086</v>
      </c>
      <c r="F868" s="10" t="s">
        <v>1084</v>
      </c>
      <c r="G868" s="10" t="s">
        <v>32</v>
      </c>
      <c r="H868" s="10" t="s">
        <v>1084</v>
      </c>
      <c r="I868" s="10" t="s">
        <v>32</v>
      </c>
      <c r="J868" s="10" t="s">
        <v>1084</v>
      </c>
      <c r="K868" s="10" t="s">
        <v>32</v>
      </c>
    </row>
    <row r="869" spans="1:11" x14ac:dyDescent="0.25">
      <c r="A869" s="9">
        <v>86569</v>
      </c>
      <c r="B869" s="9" t="s">
        <v>602</v>
      </c>
      <c r="C869" s="9" t="s">
        <v>604</v>
      </c>
      <c r="D869" s="10" t="s">
        <v>1084</v>
      </c>
      <c r="E869" s="10" t="s">
        <v>1086</v>
      </c>
      <c r="F869" s="10" t="s">
        <v>1085</v>
      </c>
      <c r="G869" s="10" t="s">
        <v>32</v>
      </c>
      <c r="H869" s="10" t="s">
        <v>1084</v>
      </c>
      <c r="I869" s="10" t="s">
        <v>32</v>
      </c>
      <c r="J869" s="10" t="s">
        <v>1084</v>
      </c>
      <c r="K869" s="10" t="s">
        <v>32</v>
      </c>
    </row>
    <row r="870" spans="1:11" x14ac:dyDescent="0.25">
      <c r="A870" s="9">
        <v>86571</v>
      </c>
      <c r="B870" s="9" t="s">
        <v>602</v>
      </c>
      <c r="C870" s="9" t="s">
        <v>1001</v>
      </c>
      <c r="D870" s="10" t="s">
        <v>1084</v>
      </c>
      <c r="E870" s="10" t="s">
        <v>1086</v>
      </c>
      <c r="F870" s="10" t="s">
        <v>1084</v>
      </c>
      <c r="G870" s="10" t="s">
        <v>32</v>
      </c>
      <c r="H870" s="10" t="s">
        <v>1084</v>
      </c>
      <c r="I870" s="10" t="s">
        <v>32</v>
      </c>
      <c r="J870" s="10" t="s">
        <v>1084</v>
      </c>
      <c r="K870" s="10" t="s">
        <v>32</v>
      </c>
    </row>
    <row r="871" spans="1:11" x14ac:dyDescent="0.25">
      <c r="A871" s="9">
        <v>86755</v>
      </c>
      <c r="B871" s="9" t="s">
        <v>602</v>
      </c>
      <c r="C871" s="9" t="s">
        <v>86</v>
      </c>
      <c r="D871" s="10" t="s">
        <v>1084</v>
      </c>
      <c r="E871" s="10" t="s">
        <v>1086</v>
      </c>
      <c r="F871" s="10" t="s">
        <v>1084</v>
      </c>
      <c r="G871" s="10" t="s">
        <v>32</v>
      </c>
      <c r="H871" s="10" t="s">
        <v>1084</v>
      </c>
      <c r="I871" s="10" t="s">
        <v>32</v>
      </c>
      <c r="J871" s="10" t="s">
        <v>1084</v>
      </c>
      <c r="K871" s="10" t="s">
        <v>32</v>
      </c>
    </row>
    <row r="872" spans="1:11" x14ac:dyDescent="0.25">
      <c r="A872" s="9">
        <v>86757</v>
      </c>
      <c r="B872" s="9" t="s">
        <v>602</v>
      </c>
      <c r="C872" s="9" t="s">
        <v>1003</v>
      </c>
      <c r="D872" s="10" t="s">
        <v>1084</v>
      </c>
      <c r="E872" s="10" t="s">
        <v>1084</v>
      </c>
      <c r="F872" s="10" t="s">
        <v>1084</v>
      </c>
      <c r="G872" s="10" t="s">
        <v>32</v>
      </c>
      <c r="H872" s="10" t="s">
        <v>1084</v>
      </c>
      <c r="I872" s="10" t="s">
        <v>32</v>
      </c>
      <c r="J872" s="10" t="s">
        <v>1084</v>
      </c>
      <c r="K872" s="10" t="s">
        <v>32</v>
      </c>
    </row>
    <row r="873" spans="1:11" x14ac:dyDescent="0.25">
      <c r="A873" s="9">
        <v>86760</v>
      </c>
      <c r="B873" s="9" t="s">
        <v>602</v>
      </c>
      <c r="C873" s="9" t="s">
        <v>995</v>
      </c>
      <c r="D873" s="10" t="s">
        <v>1084</v>
      </c>
      <c r="E873" s="10" t="s">
        <v>1086</v>
      </c>
      <c r="F873" s="10" t="s">
        <v>1084</v>
      </c>
      <c r="G873" s="10" t="s">
        <v>32</v>
      </c>
      <c r="H873" s="10" t="s">
        <v>1084</v>
      </c>
      <c r="I873" s="10" t="s">
        <v>32</v>
      </c>
      <c r="J873" s="10" t="s">
        <v>1084</v>
      </c>
      <c r="K873" s="10" t="s">
        <v>32</v>
      </c>
    </row>
    <row r="874" spans="1:11" x14ac:dyDescent="0.25">
      <c r="A874" s="9">
        <v>86749</v>
      </c>
      <c r="B874" s="9" t="s">
        <v>602</v>
      </c>
      <c r="C874" s="9" t="s">
        <v>1004</v>
      </c>
      <c r="D874" s="10" t="s">
        <v>1084</v>
      </c>
      <c r="E874" s="10" t="s">
        <v>1085</v>
      </c>
      <c r="F874" s="10" t="s">
        <v>1085</v>
      </c>
      <c r="G874" s="10" t="s">
        <v>32</v>
      </c>
      <c r="H874" s="10" t="s">
        <v>1084</v>
      </c>
      <c r="I874" s="10" t="s">
        <v>32</v>
      </c>
      <c r="J874" s="10" t="s">
        <v>1084</v>
      </c>
      <c r="K874" s="10" t="s">
        <v>32</v>
      </c>
    </row>
    <row r="875" spans="1:11" x14ac:dyDescent="0.25">
      <c r="A875" s="9">
        <v>86865</v>
      </c>
      <c r="B875" s="9" t="s">
        <v>602</v>
      </c>
      <c r="C875" s="9" t="s">
        <v>605</v>
      </c>
      <c r="D875" s="10" t="s">
        <v>1084</v>
      </c>
      <c r="E875" s="10" t="s">
        <v>1086</v>
      </c>
      <c r="F875" s="10" t="s">
        <v>1084</v>
      </c>
      <c r="G875" s="10" t="s">
        <v>32</v>
      </c>
      <c r="H875" s="10" t="s">
        <v>1084</v>
      </c>
      <c r="I875" s="10" t="s">
        <v>32</v>
      </c>
      <c r="J875" s="10" t="s">
        <v>1084</v>
      </c>
      <c r="K875" s="10" t="s">
        <v>32</v>
      </c>
    </row>
    <row r="876" spans="1:11" x14ac:dyDescent="0.25">
      <c r="A876" s="9">
        <v>86885</v>
      </c>
      <c r="B876" s="9" t="s">
        <v>602</v>
      </c>
      <c r="C876" s="9" t="s">
        <v>1005</v>
      </c>
      <c r="D876" s="10" t="s">
        <v>1084</v>
      </c>
      <c r="E876" s="10" t="s">
        <v>1086</v>
      </c>
      <c r="F876" s="10" t="s">
        <v>1084</v>
      </c>
      <c r="G876" s="10" t="s">
        <v>32</v>
      </c>
      <c r="H876" s="10" t="s">
        <v>1084</v>
      </c>
      <c r="I876" s="10" t="s">
        <v>32</v>
      </c>
      <c r="J876" s="10" t="s">
        <v>1084</v>
      </c>
      <c r="K876" s="10" t="s">
        <v>32</v>
      </c>
    </row>
    <row r="877" spans="1:11" x14ac:dyDescent="0.25">
      <c r="A877" s="9">
        <v>63001</v>
      </c>
      <c r="B877" s="9" t="s">
        <v>606</v>
      </c>
      <c r="C877" s="9" t="s">
        <v>41</v>
      </c>
      <c r="D877" s="10" t="s">
        <v>1084</v>
      </c>
      <c r="E877" s="10" t="s">
        <v>1086</v>
      </c>
      <c r="F877" s="10" t="s">
        <v>1084</v>
      </c>
      <c r="G877" s="10" t="s">
        <v>32</v>
      </c>
      <c r="H877" s="10" t="s">
        <v>1084</v>
      </c>
      <c r="I877" s="10" t="s">
        <v>32</v>
      </c>
      <c r="J877" s="10" t="s">
        <v>1084</v>
      </c>
      <c r="K877" s="10" t="s">
        <v>32</v>
      </c>
    </row>
    <row r="878" spans="1:11" x14ac:dyDescent="0.25">
      <c r="A878" s="9">
        <v>63111</v>
      </c>
      <c r="B878" s="9" t="s">
        <v>606</v>
      </c>
      <c r="C878" s="9" t="s">
        <v>138</v>
      </c>
      <c r="D878" s="10" t="s">
        <v>1084</v>
      </c>
      <c r="E878" s="10" t="s">
        <v>1086</v>
      </c>
      <c r="F878" s="10" t="s">
        <v>1084</v>
      </c>
      <c r="G878" s="10" t="s">
        <v>32</v>
      </c>
      <c r="H878" s="10" t="s">
        <v>1084</v>
      </c>
      <c r="I878" s="10" t="s">
        <v>32</v>
      </c>
      <c r="J878" s="10" t="s">
        <v>1084</v>
      </c>
      <c r="K878" s="10" t="s">
        <v>32</v>
      </c>
    </row>
    <row r="879" spans="1:11" x14ac:dyDescent="0.25">
      <c r="A879" s="9">
        <v>63130</v>
      </c>
      <c r="B879" s="9" t="s">
        <v>606</v>
      </c>
      <c r="C879" s="9" t="s">
        <v>607</v>
      </c>
      <c r="D879" s="10" t="s">
        <v>1085</v>
      </c>
      <c r="E879" s="10" t="s">
        <v>1086</v>
      </c>
      <c r="F879" s="10" t="s">
        <v>1084</v>
      </c>
      <c r="G879" s="10" t="s">
        <v>32</v>
      </c>
      <c r="H879" s="10" t="s">
        <v>1084</v>
      </c>
      <c r="I879" s="10" t="s">
        <v>32</v>
      </c>
      <c r="J879" s="10" t="s">
        <v>1084</v>
      </c>
      <c r="K879" s="10" t="s">
        <v>32</v>
      </c>
    </row>
    <row r="880" spans="1:11" x14ac:dyDescent="0.25">
      <c r="A880" s="9">
        <v>63190</v>
      </c>
      <c r="B880" s="9" t="s">
        <v>606</v>
      </c>
      <c r="C880" s="9" t="s">
        <v>608</v>
      </c>
      <c r="D880" s="10" t="s">
        <v>1085</v>
      </c>
      <c r="E880" s="10" t="s">
        <v>1086</v>
      </c>
      <c r="F880" s="10" t="s">
        <v>1084</v>
      </c>
      <c r="G880" s="10" t="s">
        <v>32</v>
      </c>
      <c r="H880" s="10" t="s">
        <v>1084</v>
      </c>
      <c r="I880" s="10" t="s">
        <v>32</v>
      </c>
      <c r="J880" s="10" t="s">
        <v>1085</v>
      </c>
      <c r="K880" s="10" t="s">
        <v>117</v>
      </c>
    </row>
    <row r="881" spans="1:11" x14ac:dyDescent="0.25">
      <c r="A881" s="9">
        <v>63212</v>
      </c>
      <c r="B881" s="9" t="s">
        <v>606</v>
      </c>
      <c r="C881" s="9" t="s">
        <v>339</v>
      </c>
      <c r="D881" s="10" t="s">
        <v>1084</v>
      </c>
      <c r="E881" s="10" t="s">
        <v>1086</v>
      </c>
      <c r="F881" s="10" t="s">
        <v>1084</v>
      </c>
      <c r="G881" s="10" t="s">
        <v>32</v>
      </c>
      <c r="H881" s="10" t="s">
        <v>1084</v>
      </c>
      <c r="I881" s="10" t="s">
        <v>32</v>
      </c>
      <c r="J881" s="10" t="s">
        <v>1084</v>
      </c>
      <c r="K881" s="10" t="s">
        <v>32</v>
      </c>
    </row>
    <row r="882" spans="1:11" x14ac:dyDescent="0.25">
      <c r="A882" s="9">
        <v>63272</v>
      </c>
      <c r="B882" s="9" t="s">
        <v>606</v>
      </c>
      <c r="C882" s="9" t="s">
        <v>609</v>
      </c>
      <c r="D882" s="10" t="s">
        <v>1084</v>
      </c>
      <c r="E882" s="10" t="s">
        <v>1086</v>
      </c>
      <c r="F882" s="10" t="s">
        <v>1084</v>
      </c>
      <c r="G882" s="10" t="s">
        <v>32</v>
      </c>
      <c r="H882" s="10" t="s">
        <v>1084</v>
      </c>
      <c r="I882" s="10" t="s">
        <v>32</v>
      </c>
      <c r="J882" s="10" t="s">
        <v>1084</v>
      </c>
      <c r="K882" s="10" t="s">
        <v>32</v>
      </c>
    </row>
    <row r="883" spans="1:11" x14ac:dyDescent="0.25">
      <c r="A883" s="9">
        <v>63302</v>
      </c>
      <c r="B883" s="9" t="s">
        <v>606</v>
      </c>
      <c r="C883" s="9" t="s">
        <v>1006</v>
      </c>
      <c r="D883" s="10" t="s">
        <v>1084</v>
      </c>
      <c r="E883" s="10" t="s">
        <v>1084</v>
      </c>
      <c r="F883" s="10" t="s">
        <v>1084</v>
      </c>
      <c r="G883" s="10" t="s">
        <v>32</v>
      </c>
      <c r="H883" s="10" t="s">
        <v>1084</v>
      </c>
      <c r="I883" s="10" t="s">
        <v>32</v>
      </c>
      <c r="J883" s="10" t="s">
        <v>1084</v>
      </c>
      <c r="K883" s="10" t="s">
        <v>32</v>
      </c>
    </row>
    <row r="884" spans="1:11" x14ac:dyDescent="0.25">
      <c r="A884" s="9">
        <v>63401</v>
      </c>
      <c r="B884" s="9" t="s">
        <v>606</v>
      </c>
      <c r="C884" s="9" t="s">
        <v>610</v>
      </c>
      <c r="D884" s="10" t="s">
        <v>1084</v>
      </c>
      <c r="E884" s="10" t="s">
        <v>1086</v>
      </c>
      <c r="F884" s="10" t="s">
        <v>1084</v>
      </c>
      <c r="G884" s="10" t="s">
        <v>32</v>
      </c>
      <c r="H884" s="10" t="s">
        <v>1084</v>
      </c>
      <c r="I884" s="10" t="s">
        <v>32</v>
      </c>
      <c r="J884" s="10" t="s">
        <v>1084</v>
      </c>
      <c r="K884" s="10" t="s">
        <v>32</v>
      </c>
    </row>
    <row r="885" spans="1:11" x14ac:dyDescent="0.25">
      <c r="A885" s="9">
        <v>63470</v>
      </c>
      <c r="B885" s="9" t="s">
        <v>606</v>
      </c>
      <c r="C885" s="9" t="s">
        <v>611</v>
      </c>
      <c r="D885" s="10" t="s">
        <v>1084</v>
      </c>
      <c r="E885" s="10" t="s">
        <v>1086</v>
      </c>
      <c r="F885" s="10" t="s">
        <v>1084</v>
      </c>
      <c r="G885" s="10" t="s">
        <v>32</v>
      </c>
      <c r="H885" s="10" t="s">
        <v>1084</v>
      </c>
      <c r="I885" s="10" t="s">
        <v>32</v>
      </c>
      <c r="J885" s="10" t="s">
        <v>1084</v>
      </c>
      <c r="K885" s="10" t="s">
        <v>32</v>
      </c>
    </row>
    <row r="886" spans="1:11" x14ac:dyDescent="0.25">
      <c r="A886" s="9">
        <v>63548</v>
      </c>
      <c r="B886" s="9" t="s">
        <v>606</v>
      </c>
      <c r="C886" s="9" t="s">
        <v>612</v>
      </c>
      <c r="D886" s="10" t="s">
        <v>1084</v>
      </c>
      <c r="E886" s="10" t="s">
        <v>1086</v>
      </c>
      <c r="F886" s="10" t="s">
        <v>1084</v>
      </c>
      <c r="G886" s="10" t="s">
        <v>32</v>
      </c>
      <c r="H886" s="10" t="s">
        <v>1084</v>
      </c>
      <c r="I886" s="10" t="s">
        <v>32</v>
      </c>
      <c r="J886" s="10" t="s">
        <v>1084</v>
      </c>
      <c r="K886" s="10" t="s">
        <v>32</v>
      </c>
    </row>
    <row r="887" spans="1:11" x14ac:dyDescent="0.25">
      <c r="A887" s="9">
        <v>63594</v>
      </c>
      <c r="B887" s="9" t="s">
        <v>606</v>
      </c>
      <c r="C887" s="9" t="s">
        <v>613</v>
      </c>
      <c r="D887" s="10" t="s">
        <v>1084</v>
      </c>
      <c r="E887" s="10" t="s">
        <v>1086</v>
      </c>
      <c r="F887" s="10" t="s">
        <v>1084</v>
      </c>
      <c r="G887" s="10" t="s">
        <v>32</v>
      </c>
      <c r="H887" s="10" t="s">
        <v>1084</v>
      </c>
      <c r="I887" s="10" t="s">
        <v>32</v>
      </c>
      <c r="J887" s="10" t="s">
        <v>1084</v>
      </c>
      <c r="K887" s="10" t="s">
        <v>32</v>
      </c>
    </row>
    <row r="888" spans="1:11" x14ac:dyDescent="0.25">
      <c r="A888" s="9">
        <v>63690</v>
      </c>
      <c r="B888" s="9" t="s">
        <v>606</v>
      </c>
      <c r="C888" s="9" t="s">
        <v>614</v>
      </c>
      <c r="D888" s="10" t="s">
        <v>1084</v>
      </c>
      <c r="E888" s="10" t="s">
        <v>1086</v>
      </c>
      <c r="F888" s="10" t="s">
        <v>1084</v>
      </c>
      <c r="G888" s="10" t="s">
        <v>32</v>
      </c>
      <c r="H888" s="10" t="s">
        <v>1084</v>
      </c>
      <c r="I888" s="10" t="s">
        <v>32</v>
      </c>
      <c r="J888" s="10" t="s">
        <v>1084</v>
      </c>
      <c r="K888" s="10" t="s">
        <v>32</v>
      </c>
    </row>
    <row r="889" spans="1:11" x14ac:dyDescent="0.25">
      <c r="A889" s="9">
        <v>66045</v>
      </c>
      <c r="B889" s="9" t="s">
        <v>615</v>
      </c>
      <c r="C889" s="9" t="s">
        <v>616</v>
      </c>
      <c r="D889" s="10" t="s">
        <v>1084</v>
      </c>
      <c r="E889" s="10" t="s">
        <v>1086</v>
      </c>
      <c r="F889" s="10" t="s">
        <v>1084</v>
      </c>
      <c r="G889" s="10" t="s">
        <v>32</v>
      </c>
      <c r="H889" s="10" t="s">
        <v>1084</v>
      </c>
      <c r="I889" s="10" t="s">
        <v>32</v>
      </c>
      <c r="J889" s="10" t="s">
        <v>1084</v>
      </c>
      <c r="K889" s="10" t="s">
        <v>32</v>
      </c>
    </row>
    <row r="890" spans="1:11" x14ac:dyDescent="0.25">
      <c r="A890" s="9">
        <v>66075</v>
      </c>
      <c r="B890" s="9" t="s">
        <v>615</v>
      </c>
      <c r="C890" s="9" t="s">
        <v>617</v>
      </c>
      <c r="D890" s="10" t="s">
        <v>1084</v>
      </c>
      <c r="E890" s="10" t="s">
        <v>1086</v>
      </c>
      <c r="F890" s="10" t="s">
        <v>1084</v>
      </c>
      <c r="G890" s="10" t="s">
        <v>32</v>
      </c>
      <c r="H890" s="10" t="s">
        <v>1084</v>
      </c>
      <c r="I890" s="10" t="s">
        <v>32</v>
      </c>
      <c r="J890" s="10" t="s">
        <v>1084</v>
      </c>
      <c r="K890" s="10" t="s">
        <v>32</v>
      </c>
    </row>
    <row r="891" spans="1:11" x14ac:dyDescent="0.25">
      <c r="A891" s="9">
        <v>66088</v>
      </c>
      <c r="B891" s="9" t="s">
        <v>615</v>
      </c>
      <c r="C891" s="9" t="s">
        <v>618</v>
      </c>
      <c r="D891" s="10" t="s">
        <v>1084</v>
      </c>
      <c r="E891" s="10" t="s">
        <v>1086</v>
      </c>
      <c r="F891" s="10" t="s">
        <v>1084</v>
      </c>
      <c r="G891" s="10" t="s">
        <v>32</v>
      </c>
      <c r="H891" s="10" t="s">
        <v>1084</v>
      </c>
      <c r="I891" s="10" t="s">
        <v>32</v>
      </c>
      <c r="J891" s="10" t="s">
        <v>1084</v>
      </c>
      <c r="K891" s="10" t="s">
        <v>32</v>
      </c>
    </row>
    <row r="892" spans="1:11" x14ac:dyDescent="0.25">
      <c r="A892" s="9">
        <v>66170</v>
      </c>
      <c r="B892" s="9" t="s">
        <v>615</v>
      </c>
      <c r="C892" s="9" t="s">
        <v>619</v>
      </c>
      <c r="D892" s="10" t="s">
        <v>1084</v>
      </c>
      <c r="E892" s="10" t="s">
        <v>1086</v>
      </c>
      <c r="F892" s="10" t="s">
        <v>1084</v>
      </c>
      <c r="G892" s="10" t="s">
        <v>32</v>
      </c>
      <c r="H892" s="10" t="s">
        <v>1084</v>
      </c>
      <c r="I892" s="10" t="s">
        <v>32</v>
      </c>
      <c r="J892" s="10" t="s">
        <v>1084</v>
      </c>
      <c r="K892" s="10" t="s">
        <v>32</v>
      </c>
    </row>
    <row r="893" spans="1:11" x14ac:dyDescent="0.25">
      <c r="A893" s="9">
        <v>66318</v>
      </c>
      <c r="B893" s="9" t="s">
        <v>615</v>
      </c>
      <c r="C893" s="9" t="s">
        <v>620</v>
      </c>
      <c r="D893" s="10" t="s">
        <v>1084</v>
      </c>
      <c r="E893" s="10" t="s">
        <v>1086</v>
      </c>
      <c r="F893" s="10" t="s">
        <v>1084</v>
      </c>
      <c r="G893" s="10" t="s">
        <v>32</v>
      </c>
      <c r="H893" s="10" t="s">
        <v>1084</v>
      </c>
      <c r="I893" s="10" t="s">
        <v>32</v>
      </c>
      <c r="J893" s="10" t="s">
        <v>1084</v>
      </c>
      <c r="K893" s="10" t="s">
        <v>32</v>
      </c>
    </row>
    <row r="894" spans="1:11" x14ac:dyDescent="0.25">
      <c r="A894" s="9">
        <v>66383</v>
      </c>
      <c r="B894" s="9" t="s">
        <v>615</v>
      </c>
      <c r="C894" s="9" t="s">
        <v>621</v>
      </c>
      <c r="D894" s="10" t="s">
        <v>1084</v>
      </c>
      <c r="E894" s="10" t="s">
        <v>1086</v>
      </c>
      <c r="F894" s="10" t="s">
        <v>1084</v>
      </c>
      <c r="G894" s="10" t="s">
        <v>32</v>
      </c>
      <c r="H894" s="10" t="s">
        <v>1084</v>
      </c>
      <c r="I894" s="10" t="s">
        <v>32</v>
      </c>
      <c r="J894" s="10" t="s">
        <v>1084</v>
      </c>
      <c r="K894" s="10" t="s">
        <v>32</v>
      </c>
    </row>
    <row r="895" spans="1:11" x14ac:dyDescent="0.25">
      <c r="A895" s="9">
        <v>66400</v>
      </c>
      <c r="B895" s="9" t="s">
        <v>615</v>
      </c>
      <c r="C895" s="9" t="s">
        <v>622</v>
      </c>
      <c r="D895" s="10" t="s">
        <v>1084</v>
      </c>
      <c r="E895" s="10" t="s">
        <v>1086</v>
      </c>
      <c r="F895" s="10" t="s">
        <v>1084</v>
      </c>
      <c r="G895" s="10" t="s">
        <v>32</v>
      </c>
      <c r="H895" s="10" t="s">
        <v>1084</v>
      </c>
      <c r="I895" s="10" t="s">
        <v>32</v>
      </c>
      <c r="J895" s="10" t="s">
        <v>1084</v>
      </c>
      <c r="K895" s="10" t="s">
        <v>32</v>
      </c>
    </row>
    <row r="896" spans="1:11" x14ac:dyDescent="0.25">
      <c r="A896" s="9">
        <v>66440</v>
      </c>
      <c r="B896" s="9" t="s">
        <v>615</v>
      </c>
      <c r="C896" s="9" t="s">
        <v>623</v>
      </c>
      <c r="D896" s="10" t="s">
        <v>1085</v>
      </c>
      <c r="E896" s="10" t="s">
        <v>1086</v>
      </c>
      <c r="F896" s="10" t="s">
        <v>1084</v>
      </c>
      <c r="G896" s="10" t="s">
        <v>32</v>
      </c>
      <c r="H896" s="10" t="s">
        <v>1084</v>
      </c>
      <c r="I896" s="10" t="s">
        <v>32</v>
      </c>
      <c r="J896" s="10" t="s">
        <v>1084</v>
      </c>
      <c r="K896" s="10" t="s">
        <v>32</v>
      </c>
    </row>
    <row r="897" spans="1:11" x14ac:dyDescent="0.25">
      <c r="A897" s="9">
        <v>66456</v>
      </c>
      <c r="B897" s="9" t="s">
        <v>615</v>
      </c>
      <c r="C897" s="9" t="s">
        <v>1007</v>
      </c>
      <c r="D897" s="10" t="s">
        <v>1084</v>
      </c>
      <c r="E897" s="10" t="s">
        <v>1086</v>
      </c>
      <c r="F897" s="10" t="s">
        <v>1084</v>
      </c>
      <c r="G897" s="10" t="s">
        <v>32</v>
      </c>
      <c r="H897" s="10" t="s">
        <v>1084</v>
      </c>
      <c r="I897" s="10" t="s">
        <v>32</v>
      </c>
      <c r="J897" s="10" t="s">
        <v>1084</v>
      </c>
      <c r="K897" s="10" t="s">
        <v>32</v>
      </c>
    </row>
    <row r="898" spans="1:11" x14ac:dyDescent="0.25">
      <c r="A898" s="9">
        <v>66001</v>
      </c>
      <c r="B898" s="9" t="s">
        <v>615</v>
      </c>
      <c r="C898" s="9" t="s">
        <v>624</v>
      </c>
      <c r="D898" s="10" t="s">
        <v>1084</v>
      </c>
      <c r="E898" s="10" t="s">
        <v>1086</v>
      </c>
      <c r="F898" s="10" t="s">
        <v>1084</v>
      </c>
      <c r="G898" s="10" t="s">
        <v>32</v>
      </c>
      <c r="H898" s="10" t="s">
        <v>1084</v>
      </c>
      <c r="I898" s="10" t="s">
        <v>32</v>
      </c>
      <c r="J898" s="10" t="s">
        <v>1084</v>
      </c>
      <c r="K898" s="10" t="s">
        <v>32</v>
      </c>
    </row>
    <row r="899" spans="1:11" x14ac:dyDescent="0.25">
      <c r="A899" s="9">
        <v>66572</v>
      </c>
      <c r="B899" s="9" t="s">
        <v>615</v>
      </c>
      <c r="C899" s="9" t="s">
        <v>625</v>
      </c>
      <c r="D899" s="10" t="s">
        <v>1085</v>
      </c>
      <c r="E899" s="10" t="s">
        <v>1086</v>
      </c>
      <c r="F899" s="10" t="s">
        <v>1084</v>
      </c>
      <c r="G899" s="10" t="s">
        <v>32</v>
      </c>
      <c r="H899" s="10" t="s">
        <v>1084</v>
      </c>
      <c r="I899" s="10" t="s">
        <v>32</v>
      </c>
      <c r="J899" s="10" t="s">
        <v>1084</v>
      </c>
      <c r="K899" s="10" t="s">
        <v>32</v>
      </c>
    </row>
    <row r="900" spans="1:11" x14ac:dyDescent="0.25">
      <c r="A900" s="9">
        <v>66594</v>
      </c>
      <c r="B900" s="9" t="s">
        <v>615</v>
      </c>
      <c r="C900" s="9" t="s">
        <v>626</v>
      </c>
      <c r="D900" s="10" t="s">
        <v>1084</v>
      </c>
      <c r="E900" s="10" t="s">
        <v>1086</v>
      </c>
      <c r="F900" s="10" t="s">
        <v>1084</v>
      </c>
      <c r="G900" s="10" t="s">
        <v>32</v>
      </c>
      <c r="H900" s="10" t="s">
        <v>1084</v>
      </c>
      <c r="I900" s="10" t="s">
        <v>32</v>
      </c>
      <c r="J900" s="10" t="s">
        <v>1084</v>
      </c>
      <c r="K900" s="10" t="s">
        <v>32</v>
      </c>
    </row>
    <row r="901" spans="1:11" x14ac:dyDescent="0.25">
      <c r="A901" s="9">
        <v>66682</v>
      </c>
      <c r="B901" s="9" t="s">
        <v>615</v>
      </c>
      <c r="C901" s="9" t="s">
        <v>627</v>
      </c>
      <c r="D901" s="10" t="s">
        <v>1084</v>
      </c>
      <c r="E901" s="10" t="s">
        <v>1086</v>
      </c>
      <c r="F901" s="10" t="s">
        <v>1084</v>
      </c>
      <c r="G901" s="10" t="s">
        <v>32</v>
      </c>
      <c r="H901" s="10" t="s">
        <v>1084</v>
      </c>
      <c r="I901" s="10" t="s">
        <v>32</v>
      </c>
      <c r="J901" s="10" t="s">
        <v>1084</v>
      </c>
      <c r="K901" s="10" t="s">
        <v>32</v>
      </c>
    </row>
    <row r="902" spans="1:11" x14ac:dyDescent="0.25">
      <c r="A902" s="9">
        <v>66687</v>
      </c>
      <c r="B902" s="9" t="s">
        <v>615</v>
      </c>
      <c r="C902" s="9" t="s">
        <v>628</v>
      </c>
      <c r="D902" s="10" t="s">
        <v>1084</v>
      </c>
      <c r="E902" s="10" t="s">
        <v>1086</v>
      </c>
      <c r="F902" s="10" t="s">
        <v>1084</v>
      </c>
      <c r="G902" s="10" t="s">
        <v>32</v>
      </c>
      <c r="H902" s="10" t="s">
        <v>1084</v>
      </c>
      <c r="I902" s="10" t="s">
        <v>32</v>
      </c>
      <c r="J902" s="10" t="s">
        <v>1084</v>
      </c>
      <c r="K902" s="10" t="s">
        <v>32</v>
      </c>
    </row>
    <row r="903" spans="1:11" x14ac:dyDescent="0.25">
      <c r="A903" s="9">
        <v>68013</v>
      </c>
      <c r="B903" s="9" t="s">
        <v>629</v>
      </c>
      <c r="C903" s="9" t="s">
        <v>1009</v>
      </c>
      <c r="D903" s="10" t="s">
        <v>1085</v>
      </c>
      <c r="E903" s="10" t="s">
        <v>1084</v>
      </c>
      <c r="F903" s="10" t="s">
        <v>1084</v>
      </c>
      <c r="G903" s="10" t="s">
        <v>32</v>
      </c>
      <c r="H903" s="10" t="s">
        <v>1084</v>
      </c>
      <c r="I903" s="10" t="s">
        <v>32</v>
      </c>
      <c r="J903" s="10" t="s">
        <v>1084</v>
      </c>
      <c r="K903" s="10" t="s">
        <v>32</v>
      </c>
    </row>
    <row r="904" spans="1:11" x14ac:dyDescent="0.25">
      <c r="A904" s="9">
        <v>68020</v>
      </c>
      <c r="B904" s="9" t="s">
        <v>629</v>
      </c>
      <c r="C904" s="9" t="s">
        <v>250</v>
      </c>
      <c r="D904" s="10" t="s">
        <v>1085</v>
      </c>
      <c r="E904" s="10" t="s">
        <v>1084</v>
      </c>
      <c r="F904" s="10" t="s">
        <v>1085</v>
      </c>
      <c r="G904" s="10" t="s">
        <v>32</v>
      </c>
      <c r="H904" s="10" t="s">
        <v>1084</v>
      </c>
      <c r="I904" s="10" t="s">
        <v>32</v>
      </c>
      <c r="J904" s="10" t="s">
        <v>1084</v>
      </c>
      <c r="K904" s="10" t="s">
        <v>32</v>
      </c>
    </row>
    <row r="905" spans="1:11" x14ac:dyDescent="0.25">
      <c r="A905" s="9">
        <v>68051</v>
      </c>
      <c r="B905" s="9" t="s">
        <v>629</v>
      </c>
      <c r="C905" s="9" t="s">
        <v>1010</v>
      </c>
      <c r="D905" s="10" t="s">
        <v>1085</v>
      </c>
      <c r="E905" s="10" t="s">
        <v>1084</v>
      </c>
      <c r="F905" s="10" t="s">
        <v>1084</v>
      </c>
      <c r="G905" s="10" t="s">
        <v>32</v>
      </c>
      <c r="H905" s="10" t="s">
        <v>1084</v>
      </c>
      <c r="I905" s="10" t="s">
        <v>32</v>
      </c>
      <c r="J905" s="10" t="s">
        <v>1084</v>
      </c>
      <c r="K905" s="10" t="s">
        <v>32</v>
      </c>
    </row>
    <row r="906" spans="1:11" x14ac:dyDescent="0.25">
      <c r="A906" s="9">
        <v>68077</v>
      </c>
      <c r="B906" s="9" t="s">
        <v>629</v>
      </c>
      <c r="C906" s="9" t="s">
        <v>42</v>
      </c>
      <c r="D906" s="10" t="s">
        <v>1085</v>
      </c>
      <c r="E906" s="10" t="s">
        <v>1086</v>
      </c>
      <c r="F906" s="10" t="s">
        <v>1084</v>
      </c>
      <c r="G906" s="10" t="s">
        <v>32</v>
      </c>
      <c r="H906" s="10" t="s">
        <v>1084</v>
      </c>
      <c r="I906" s="10" t="s">
        <v>32</v>
      </c>
      <c r="J906" s="10" t="s">
        <v>1084</v>
      </c>
      <c r="K906" s="10" t="s">
        <v>32</v>
      </c>
    </row>
    <row r="907" spans="1:11" x14ac:dyDescent="0.25">
      <c r="A907" s="9">
        <v>68079</v>
      </c>
      <c r="B907" s="9" t="s">
        <v>629</v>
      </c>
      <c r="C907" s="9" t="s">
        <v>630</v>
      </c>
      <c r="D907" s="10" t="s">
        <v>1085</v>
      </c>
      <c r="E907" s="10" t="s">
        <v>1086</v>
      </c>
      <c r="F907" s="10" t="s">
        <v>1084</v>
      </c>
      <c r="G907" s="10" t="s">
        <v>32</v>
      </c>
      <c r="H907" s="10" t="s">
        <v>1084</v>
      </c>
      <c r="I907" s="10" t="s">
        <v>32</v>
      </c>
      <c r="J907" s="10" t="s">
        <v>1084</v>
      </c>
      <c r="K907" s="10" t="s">
        <v>32</v>
      </c>
    </row>
    <row r="908" spans="1:11" x14ac:dyDescent="0.25">
      <c r="A908" s="9">
        <v>68081</v>
      </c>
      <c r="B908" s="9" t="s">
        <v>629</v>
      </c>
      <c r="C908" s="9" t="s">
        <v>631</v>
      </c>
      <c r="D908" s="10" t="s">
        <v>1084</v>
      </c>
      <c r="E908" s="10" t="s">
        <v>1086</v>
      </c>
      <c r="F908" s="10" t="s">
        <v>1085</v>
      </c>
      <c r="G908" s="10" t="s">
        <v>32</v>
      </c>
      <c r="H908" s="10" t="s">
        <v>1084</v>
      </c>
      <c r="I908" s="10" t="s">
        <v>32</v>
      </c>
      <c r="J908" s="10" t="s">
        <v>1084</v>
      </c>
      <c r="K908" s="10" t="s">
        <v>32</v>
      </c>
    </row>
    <row r="909" spans="1:11" x14ac:dyDescent="0.25">
      <c r="A909" s="9">
        <v>68092</v>
      </c>
      <c r="B909" s="9" t="s">
        <v>629</v>
      </c>
      <c r="C909" s="9" t="s">
        <v>45</v>
      </c>
      <c r="D909" s="10" t="s">
        <v>1085</v>
      </c>
      <c r="E909" s="10" t="s">
        <v>1084</v>
      </c>
      <c r="F909" s="10" t="s">
        <v>1084</v>
      </c>
      <c r="G909" s="10" t="s">
        <v>32</v>
      </c>
      <c r="H909" s="10" t="s">
        <v>1085</v>
      </c>
      <c r="I909" s="10" t="s">
        <v>117</v>
      </c>
      <c r="J909" s="10" t="s">
        <v>1084</v>
      </c>
      <c r="K909" s="10" t="s">
        <v>32</v>
      </c>
    </row>
    <row r="910" spans="1:11" x14ac:dyDescent="0.25">
      <c r="A910" s="9">
        <v>68101</v>
      </c>
      <c r="B910" s="9" t="s">
        <v>629</v>
      </c>
      <c r="C910" s="9" t="s">
        <v>113</v>
      </c>
      <c r="D910" s="10" t="s">
        <v>1085</v>
      </c>
      <c r="E910" s="10" t="s">
        <v>1084</v>
      </c>
      <c r="F910" s="10" t="s">
        <v>1084</v>
      </c>
      <c r="G910" s="10" t="s">
        <v>32</v>
      </c>
      <c r="H910" s="10" t="s">
        <v>1084</v>
      </c>
      <c r="I910" s="10" t="s">
        <v>32</v>
      </c>
      <c r="J910" s="10" t="s">
        <v>1084</v>
      </c>
      <c r="K910" s="10" t="s">
        <v>32</v>
      </c>
    </row>
    <row r="911" spans="1:11" x14ac:dyDescent="0.25">
      <c r="A911" s="9">
        <v>68001</v>
      </c>
      <c r="B911" s="9" t="s">
        <v>629</v>
      </c>
      <c r="C911" s="9" t="s">
        <v>1011</v>
      </c>
      <c r="D911" s="10" t="s">
        <v>1084</v>
      </c>
      <c r="E911" s="10" t="s">
        <v>1086</v>
      </c>
      <c r="F911" s="10" t="s">
        <v>1084</v>
      </c>
      <c r="G911" s="10" t="s">
        <v>32</v>
      </c>
      <c r="H911" s="10" t="s">
        <v>1084</v>
      </c>
      <c r="I911" s="10" t="s">
        <v>32</v>
      </c>
      <c r="J911" s="10" t="s">
        <v>1084</v>
      </c>
      <c r="K911" s="10" t="s">
        <v>32</v>
      </c>
    </row>
    <row r="912" spans="1:11" x14ac:dyDescent="0.25">
      <c r="A912" s="9">
        <v>68121</v>
      </c>
      <c r="B912" s="9" t="s">
        <v>629</v>
      </c>
      <c r="C912" s="9" t="s">
        <v>365</v>
      </c>
      <c r="D912" s="10" t="s">
        <v>1084</v>
      </c>
      <c r="E912" s="10" t="s">
        <v>1086</v>
      </c>
      <c r="F912" s="10" t="s">
        <v>1084</v>
      </c>
      <c r="G912" s="10" t="s">
        <v>32</v>
      </c>
      <c r="H912" s="10" t="s">
        <v>1084</v>
      </c>
      <c r="I912" s="10" t="s">
        <v>32</v>
      </c>
      <c r="J912" s="10" t="s">
        <v>1084</v>
      </c>
      <c r="K912" s="10" t="s">
        <v>32</v>
      </c>
    </row>
    <row r="913" spans="1:11" x14ac:dyDescent="0.25">
      <c r="A913" s="9">
        <v>68132</v>
      </c>
      <c r="B913" s="9" t="s">
        <v>629</v>
      </c>
      <c r="C913" s="9" t="s">
        <v>1012</v>
      </c>
      <c r="D913" s="10" t="s">
        <v>1085</v>
      </c>
      <c r="E913" s="10" t="s">
        <v>1084</v>
      </c>
      <c r="F913" s="10" t="s">
        <v>1084</v>
      </c>
      <c r="G913" s="10" t="s">
        <v>32</v>
      </c>
      <c r="H913" s="10" t="s">
        <v>1084</v>
      </c>
      <c r="I913" s="10" t="s">
        <v>32</v>
      </c>
      <c r="J913" s="10" t="s">
        <v>1084</v>
      </c>
      <c r="K913" s="10" t="s">
        <v>32</v>
      </c>
    </row>
    <row r="914" spans="1:11" x14ac:dyDescent="0.25">
      <c r="A914" s="9">
        <v>68147</v>
      </c>
      <c r="B914" s="9" t="s">
        <v>629</v>
      </c>
      <c r="C914" s="9" t="s">
        <v>1013</v>
      </c>
      <c r="D914" s="10" t="s">
        <v>1085</v>
      </c>
      <c r="E914" s="10" t="s">
        <v>1084</v>
      </c>
      <c r="F914" s="10" t="s">
        <v>1084</v>
      </c>
      <c r="G914" s="10" t="s">
        <v>32</v>
      </c>
      <c r="H914" s="10" t="s">
        <v>1084</v>
      </c>
      <c r="I914" s="10" t="s">
        <v>32</v>
      </c>
      <c r="J914" s="10" t="s">
        <v>1084</v>
      </c>
      <c r="K914" s="10" t="s">
        <v>32</v>
      </c>
    </row>
    <row r="915" spans="1:11" x14ac:dyDescent="0.25">
      <c r="A915" s="9">
        <v>68152</v>
      </c>
      <c r="B915" s="9" t="s">
        <v>629</v>
      </c>
      <c r="C915" s="9" t="s">
        <v>632</v>
      </c>
      <c r="D915" s="10" t="s">
        <v>1084</v>
      </c>
      <c r="E915" s="10" t="s">
        <v>1085</v>
      </c>
      <c r="F915" s="10" t="s">
        <v>1084</v>
      </c>
      <c r="G915" s="10" t="s">
        <v>32</v>
      </c>
      <c r="H915" s="10" t="s">
        <v>1084</v>
      </c>
      <c r="I915" s="10" t="s">
        <v>32</v>
      </c>
      <c r="J915" s="10" t="s">
        <v>1084</v>
      </c>
      <c r="K915" s="10" t="s">
        <v>32</v>
      </c>
    </row>
    <row r="916" spans="1:11" x14ac:dyDescent="0.25">
      <c r="A916" s="9">
        <v>68160</v>
      </c>
      <c r="B916" s="9" t="s">
        <v>629</v>
      </c>
      <c r="C916" s="9" t="s">
        <v>633</v>
      </c>
      <c r="D916" s="10" t="s">
        <v>1085</v>
      </c>
      <c r="E916" s="10" t="s">
        <v>1084</v>
      </c>
      <c r="F916" s="10" t="s">
        <v>1085</v>
      </c>
      <c r="G916" s="10" t="s">
        <v>32</v>
      </c>
      <c r="H916" s="10" t="s">
        <v>1084</v>
      </c>
      <c r="I916" s="10" t="s">
        <v>32</v>
      </c>
      <c r="J916" s="10" t="s">
        <v>1084</v>
      </c>
      <c r="K916" s="10" t="s">
        <v>32</v>
      </c>
    </row>
    <row r="917" spans="1:11" x14ac:dyDescent="0.25">
      <c r="A917" s="9">
        <v>68162</v>
      </c>
      <c r="B917" s="9" t="s">
        <v>629</v>
      </c>
      <c r="C917" s="9" t="s">
        <v>634</v>
      </c>
      <c r="D917" s="10" t="s">
        <v>1084</v>
      </c>
      <c r="E917" s="10" t="s">
        <v>1084</v>
      </c>
      <c r="F917" s="10" t="s">
        <v>1084</v>
      </c>
      <c r="G917" s="10" t="s">
        <v>32</v>
      </c>
      <c r="H917" s="10" t="s">
        <v>1084</v>
      </c>
      <c r="I917" s="10" t="s">
        <v>32</v>
      </c>
      <c r="J917" s="10" t="s">
        <v>1084</v>
      </c>
      <c r="K917" s="10" t="s">
        <v>32</v>
      </c>
    </row>
    <row r="918" spans="1:11" x14ac:dyDescent="0.25">
      <c r="A918" s="9">
        <v>68167</v>
      </c>
      <c r="B918" s="9" t="s">
        <v>629</v>
      </c>
      <c r="C918" s="9" t="s">
        <v>635</v>
      </c>
      <c r="D918" s="10" t="s">
        <v>1085</v>
      </c>
      <c r="E918" s="10" t="s">
        <v>1084</v>
      </c>
      <c r="F918" s="10" t="s">
        <v>1085</v>
      </c>
      <c r="G918" s="10" t="s">
        <v>32</v>
      </c>
      <c r="H918" s="10" t="s">
        <v>1084</v>
      </c>
      <c r="I918" s="10" t="s">
        <v>32</v>
      </c>
      <c r="J918" s="10" t="s">
        <v>1084</v>
      </c>
      <c r="K918" s="10" t="s">
        <v>32</v>
      </c>
    </row>
    <row r="919" spans="1:11" x14ac:dyDescent="0.25">
      <c r="A919" s="9">
        <v>68169</v>
      </c>
      <c r="B919" s="9" t="s">
        <v>629</v>
      </c>
      <c r="C919" s="9" t="s">
        <v>636</v>
      </c>
      <c r="D919" s="10" t="s">
        <v>1084</v>
      </c>
      <c r="E919" s="10" t="s">
        <v>1084</v>
      </c>
      <c r="F919" s="10" t="s">
        <v>1084</v>
      </c>
      <c r="G919" s="10" t="s">
        <v>32</v>
      </c>
      <c r="H919" s="10" t="s">
        <v>1084</v>
      </c>
      <c r="I919" s="10" t="s">
        <v>32</v>
      </c>
      <c r="J919" s="10" t="s">
        <v>1084</v>
      </c>
      <c r="K919" s="10" t="s">
        <v>32</v>
      </c>
    </row>
    <row r="920" spans="1:11" x14ac:dyDescent="0.25">
      <c r="A920" s="9">
        <v>68176</v>
      </c>
      <c r="B920" s="9" t="s">
        <v>629</v>
      </c>
      <c r="C920" s="9" t="s">
        <v>1014</v>
      </c>
      <c r="D920" s="10" t="s">
        <v>1084</v>
      </c>
      <c r="E920" s="10" t="s">
        <v>1084</v>
      </c>
      <c r="F920" s="10" t="s">
        <v>1084</v>
      </c>
      <c r="G920" s="10" t="s">
        <v>32</v>
      </c>
      <c r="H920" s="10" t="s">
        <v>1084</v>
      </c>
      <c r="I920" s="10" t="s">
        <v>32</v>
      </c>
      <c r="J920" s="10" t="s">
        <v>1084</v>
      </c>
      <c r="K920" s="10" t="s">
        <v>32</v>
      </c>
    </row>
    <row r="921" spans="1:11" x14ac:dyDescent="0.25">
      <c r="A921" s="9">
        <v>68179</v>
      </c>
      <c r="B921" s="9" t="s">
        <v>629</v>
      </c>
      <c r="C921" s="9" t="s">
        <v>637</v>
      </c>
      <c r="D921" s="10" t="s">
        <v>1085</v>
      </c>
      <c r="E921" s="10" t="s">
        <v>1084</v>
      </c>
      <c r="F921" s="10" t="s">
        <v>1084</v>
      </c>
      <c r="G921" s="10" t="s">
        <v>32</v>
      </c>
      <c r="H921" s="10" t="s">
        <v>1085</v>
      </c>
      <c r="I921" s="10" t="s">
        <v>117</v>
      </c>
      <c r="J921" s="10" t="s">
        <v>1084</v>
      </c>
      <c r="K921" s="10" t="s">
        <v>32</v>
      </c>
    </row>
    <row r="922" spans="1:11" x14ac:dyDescent="0.25">
      <c r="A922" s="9">
        <v>68190</v>
      </c>
      <c r="B922" s="9" t="s">
        <v>629</v>
      </c>
      <c r="C922" s="9" t="s">
        <v>1015</v>
      </c>
      <c r="D922" s="10" t="s">
        <v>1085</v>
      </c>
      <c r="E922" s="10" t="s">
        <v>1086</v>
      </c>
      <c r="F922" s="10" t="s">
        <v>1085</v>
      </c>
      <c r="G922" s="10" t="s">
        <v>33</v>
      </c>
      <c r="H922" s="10" t="s">
        <v>1084</v>
      </c>
      <c r="I922" s="10" t="s">
        <v>32</v>
      </c>
      <c r="J922" s="10" t="s">
        <v>1084</v>
      </c>
      <c r="K922" s="10" t="s">
        <v>32</v>
      </c>
    </row>
    <row r="923" spans="1:11" x14ac:dyDescent="0.25">
      <c r="A923" s="9">
        <v>68207</v>
      </c>
      <c r="B923" s="9" t="s">
        <v>629</v>
      </c>
      <c r="C923" s="9" t="s">
        <v>773</v>
      </c>
      <c r="D923" s="10" t="s">
        <v>1084</v>
      </c>
      <c r="E923" s="10" t="s">
        <v>1085</v>
      </c>
      <c r="F923" s="10" t="s">
        <v>1084</v>
      </c>
      <c r="G923" s="10" t="s">
        <v>32</v>
      </c>
      <c r="H923" s="10" t="s">
        <v>1084</v>
      </c>
      <c r="I923" s="10" t="s">
        <v>32</v>
      </c>
      <c r="J923" s="10" t="s">
        <v>1084</v>
      </c>
      <c r="K923" s="10" t="s">
        <v>32</v>
      </c>
    </row>
    <row r="924" spans="1:11" x14ac:dyDescent="0.25">
      <c r="A924" s="9">
        <v>68209</v>
      </c>
      <c r="B924" s="9" t="s">
        <v>629</v>
      </c>
      <c r="C924" s="9" t="s">
        <v>638</v>
      </c>
      <c r="D924" s="10" t="s">
        <v>1084</v>
      </c>
      <c r="E924" s="10" t="s">
        <v>1086</v>
      </c>
      <c r="F924" s="10" t="s">
        <v>1084</v>
      </c>
      <c r="G924" s="10" t="s">
        <v>32</v>
      </c>
      <c r="H924" s="10" t="s">
        <v>1084</v>
      </c>
      <c r="I924" s="10" t="s">
        <v>32</v>
      </c>
      <c r="J924" s="10" t="s">
        <v>1084</v>
      </c>
      <c r="K924" s="10" t="s">
        <v>32</v>
      </c>
    </row>
    <row r="925" spans="1:11" x14ac:dyDescent="0.25">
      <c r="A925" s="9">
        <v>68211</v>
      </c>
      <c r="B925" s="9" t="s">
        <v>629</v>
      </c>
      <c r="C925" s="9" t="s">
        <v>639</v>
      </c>
      <c r="D925" s="10" t="s">
        <v>1084</v>
      </c>
      <c r="E925" s="10" t="s">
        <v>1084</v>
      </c>
      <c r="F925" s="10" t="s">
        <v>1085</v>
      </c>
      <c r="G925" s="10" t="s">
        <v>32</v>
      </c>
      <c r="H925" s="10" t="s">
        <v>1085</v>
      </c>
      <c r="I925" s="10" t="s">
        <v>117</v>
      </c>
      <c r="J925" s="10" t="s">
        <v>1084</v>
      </c>
      <c r="K925" s="10" t="s">
        <v>32</v>
      </c>
    </row>
    <row r="926" spans="1:11" x14ac:dyDescent="0.25">
      <c r="A926" s="9">
        <v>68217</v>
      </c>
      <c r="B926" s="9" t="s">
        <v>629</v>
      </c>
      <c r="C926" s="9" t="s">
        <v>1016</v>
      </c>
      <c r="D926" s="10" t="s">
        <v>1085</v>
      </c>
      <c r="E926" s="10" t="s">
        <v>1084</v>
      </c>
      <c r="F926" s="10" t="s">
        <v>1084</v>
      </c>
      <c r="G926" s="10" t="s">
        <v>32</v>
      </c>
      <c r="H926" s="10" t="s">
        <v>1084</v>
      </c>
      <c r="I926" s="10" t="s">
        <v>32</v>
      </c>
      <c r="J926" s="10" t="s">
        <v>1084</v>
      </c>
      <c r="K926" s="10" t="s">
        <v>32</v>
      </c>
    </row>
    <row r="927" spans="1:11" x14ac:dyDescent="0.25">
      <c r="A927" s="9">
        <v>68229</v>
      </c>
      <c r="B927" s="9" t="s">
        <v>629</v>
      </c>
      <c r="C927" s="9" t="s">
        <v>1017</v>
      </c>
      <c r="D927" s="10" t="s">
        <v>1085</v>
      </c>
      <c r="E927" s="10" t="s">
        <v>1084</v>
      </c>
      <c r="F927" s="10" t="s">
        <v>1084</v>
      </c>
      <c r="G927" s="10" t="s">
        <v>32</v>
      </c>
      <c r="H927" s="10" t="s">
        <v>1084</v>
      </c>
      <c r="I927" s="10" t="s">
        <v>32</v>
      </c>
      <c r="J927" s="10" t="s">
        <v>1084</v>
      </c>
      <c r="K927" s="10" t="s">
        <v>32</v>
      </c>
    </row>
    <row r="928" spans="1:11" x14ac:dyDescent="0.25">
      <c r="A928" s="9">
        <v>68235</v>
      </c>
      <c r="B928" s="9" t="s">
        <v>629</v>
      </c>
      <c r="C928" s="9" t="s">
        <v>640</v>
      </c>
      <c r="D928" s="10" t="s">
        <v>1085</v>
      </c>
      <c r="E928" s="10" t="s">
        <v>1086</v>
      </c>
      <c r="F928" s="10" t="s">
        <v>1085</v>
      </c>
      <c r="G928" s="10" t="s">
        <v>33</v>
      </c>
      <c r="H928" s="10" t="s">
        <v>1085</v>
      </c>
      <c r="I928" s="10" t="s">
        <v>117</v>
      </c>
      <c r="J928" s="10" t="s">
        <v>1084</v>
      </c>
      <c r="K928" s="10" t="s">
        <v>32</v>
      </c>
    </row>
    <row r="929" spans="1:11" x14ac:dyDescent="0.25">
      <c r="A929" s="9">
        <v>68245</v>
      </c>
      <c r="B929" s="9" t="s">
        <v>629</v>
      </c>
      <c r="C929" s="9" t="s">
        <v>1018</v>
      </c>
      <c r="D929" s="10" t="s">
        <v>1085</v>
      </c>
      <c r="E929" s="10" t="s">
        <v>1084</v>
      </c>
      <c r="F929" s="10" t="s">
        <v>1084</v>
      </c>
      <c r="G929" s="10" t="s">
        <v>32</v>
      </c>
      <c r="H929" s="10" t="s">
        <v>1084</v>
      </c>
      <c r="I929" s="10" t="s">
        <v>32</v>
      </c>
      <c r="J929" s="10" t="s">
        <v>1084</v>
      </c>
      <c r="K929" s="10" t="s">
        <v>32</v>
      </c>
    </row>
    <row r="930" spans="1:11" x14ac:dyDescent="0.25">
      <c r="A930" s="9">
        <v>68250</v>
      </c>
      <c r="B930" s="9" t="s">
        <v>629</v>
      </c>
      <c r="C930" s="9" t="s">
        <v>641</v>
      </c>
      <c r="D930" s="10" t="s">
        <v>1085</v>
      </c>
      <c r="E930" s="10" t="s">
        <v>1084</v>
      </c>
      <c r="F930" s="10" t="s">
        <v>1085</v>
      </c>
      <c r="G930" s="10" t="s">
        <v>32</v>
      </c>
      <c r="H930" s="10" t="s">
        <v>1084</v>
      </c>
      <c r="I930" s="10" t="s">
        <v>32</v>
      </c>
      <c r="J930" s="10" t="s">
        <v>1084</v>
      </c>
      <c r="K930" s="10" t="s">
        <v>32</v>
      </c>
    </row>
    <row r="931" spans="1:11" x14ac:dyDescent="0.25">
      <c r="A931" s="9">
        <v>68255</v>
      </c>
      <c r="B931" s="9" t="s">
        <v>629</v>
      </c>
      <c r="C931" s="9" t="s">
        <v>1019</v>
      </c>
      <c r="D931" s="10" t="s">
        <v>1085</v>
      </c>
      <c r="E931" s="10" t="s">
        <v>1084</v>
      </c>
      <c r="F931" s="10" t="s">
        <v>1084</v>
      </c>
      <c r="G931" s="10" t="s">
        <v>32</v>
      </c>
      <c r="H931" s="10" t="s">
        <v>1084</v>
      </c>
      <c r="I931" s="10" t="s">
        <v>32</v>
      </c>
      <c r="J931" s="10" t="s">
        <v>1084</v>
      </c>
      <c r="K931" s="10" t="s">
        <v>32</v>
      </c>
    </row>
    <row r="932" spans="1:11" x14ac:dyDescent="0.25">
      <c r="A932" s="9">
        <v>68264</v>
      </c>
      <c r="B932" s="9" t="s">
        <v>629</v>
      </c>
      <c r="C932" s="9" t="s">
        <v>642</v>
      </c>
      <c r="D932" s="10" t="s">
        <v>1085</v>
      </c>
      <c r="E932" s="10" t="s">
        <v>1086</v>
      </c>
      <c r="F932" s="10" t="s">
        <v>1084</v>
      </c>
      <c r="G932" s="10" t="s">
        <v>32</v>
      </c>
      <c r="H932" s="10" t="s">
        <v>1084</v>
      </c>
      <c r="I932" s="10" t="s">
        <v>32</v>
      </c>
      <c r="J932" s="10" t="s">
        <v>1084</v>
      </c>
      <c r="K932" s="10" t="s">
        <v>32</v>
      </c>
    </row>
    <row r="933" spans="1:11" x14ac:dyDescent="0.25">
      <c r="A933" s="9">
        <v>68266</v>
      </c>
      <c r="B933" s="9" t="s">
        <v>629</v>
      </c>
      <c r="C933" s="9" t="s">
        <v>643</v>
      </c>
      <c r="D933" s="10" t="s">
        <v>1084</v>
      </c>
      <c r="E933" s="10" t="s">
        <v>1086</v>
      </c>
      <c r="F933" s="10" t="s">
        <v>1084</v>
      </c>
      <c r="G933" s="10" t="s">
        <v>32</v>
      </c>
      <c r="H933" s="10" t="s">
        <v>1084</v>
      </c>
      <c r="I933" s="10" t="s">
        <v>32</v>
      </c>
      <c r="J933" s="10" t="s">
        <v>1084</v>
      </c>
      <c r="K933" s="10" t="s">
        <v>32</v>
      </c>
    </row>
    <row r="934" spans="1:11" x14ac:dyDescent="0.25">
      <c r="A934" s="9">
        <v>68271</v>
      </c>
      <c r="B934" s="9" t="s">
        <v>629</v>
      </c>
      <c r="C934" s="9" t="s">
        <v>1020</v>
      </c>
      <c r="D934" s="10" t="s">
        <v>1085</v>
      </c>
      <c r="E934" s="10" t="s">
        <v>1084</v>
      </c>
      <c r="F934" s="10" t="s">
        <v>1084</v>
      </c>
      <c r="G934" s="10" t="s">
        <v>32</v>
      </c>
      <c r="H934" s="10" t="s">
        <v>1084</v>
      </c>
      <c r="I934" s="10" t="s">
        <v>32</v>
      </c>
      <c r="J934" s="10" t="s">
        <v>1084</v>
      </c>
      <c r="K934" s="10" t="s">
        <v>32</v>
      </c>
    </row>
    <row r="935" spans="1:11" x14ac:dyDescent="0.25">
      <c r="A935" s="9">
        <v>68276</v>
      </c>
      <c r="B935" s="9" t="s">
        <v>629</v>
      </c>
      <c r="C935" s="9" t="s">
        <v>644</v>
      </c>
      <c r="D935" s="10" t="s">
        <v>1084</v>
      </c>
      <c r="E935" s="10" t="s">
        <v>1086</v>
      </c>
      <c r="F935" s="10" t="s">
        <v>1084</v>
      </c>
      <c r="G935" s="10" t="s">
        <v>32</v>
      </c>
      <c r="H935" s="10" t="s">
        <v>1084</v>
      </c>
      <c r="I935" s="10" t="s">
        <v>32</v>
      </c>
      <c r="J935" s="10" t="s">
        <v>1084</v>
      </c>
      <c r="K935" s="10" t="s">
        <v>32</v>
      </c>
    </row>
    <row r="936" spans="1:11" x14ac:dyDescent="0.25">
      <c r="A936" s="9">
        <v>68296</v>
      </c>
      <c r="B936" s="9" t="s">
        <v>629</v>
      </c>
      <c r="C936" s="9" t="s">
        <v>645</v>
      </c>
      <c r="D936" s="10" t="s">
        <v>1085</v>
      </c>
      <c r="E936" s="10" t="s">
        <v>1086</v>
      </c>
      <c r="F936" s="10" t="s">
        <v>1084</v>
      </c>
      <c r="G936" s="10" t="s">
        <v>32</v>
      </c>
      <c r="H936" s="10" t="s">
        <v>1084</v>
      </c>
      <c r="I936" s="10" t="s">
        <v>32</v>
      </c>
      <c r="J936" s="10" t="s">
        <v>1084</v>
      </c>
      <c r="K936" s="10" t="s">
        <v>32</v>
      </c>
    </row>
    <row r="937" spans="1:11" x14ac:dyDescent="0.25">
      <c r="A937" s="9">
        <v>68298</v>
      </c>
      <c r="B937" s="9" t="s">
        <v>629</v>
      </c>
      <c r="C937" s="9" t="s">
        <v>646</v>
      </c>
      <c r="D937" s="10" t="s">
        <v>1085</v>
      </c>
      <c r="E937" s="10" t="s">
        <v>1084</v>
      </c>
      <c r="F937" s="10" t="s">
        <v>1084</v>
      </c>
      <c r="G937" s="10" t="s">
        <v>32</v>
      </c>
      <c r="H937" s="10" t="s">
        <v>1084</v>
      </c>
      <c r="I937" s="10" t="s">
        <v>32</v>
      </c>
      <c r="J937" s="10" t="s">
        <v>1084</v>
      </c>
      <c r="K937" s="10" t="s">
        <v>32</v>
      </c>
    </row>
    <row r="938" spans="1:11" x14ac:dyDescent="0.25">
      <c r="A938" s="9">
        <v>68307</v>
      </c>
      <c r="B938" s="9" t="s">
        <v>629</v>
      </c>
      <c r="C938" s="9" t="s">
        <v>647</v>
      </c>
      <c r="D938" s="10" t="s">
        <v>1085</v>
      </c>
      <c r="E938" s="10" t="s">
        <v>1086</v>
      </c>
      <c r="F938" s="10" t="s">
        <v>1085</v>
      </c>
      <c r="G938" s="10" t="s">
        <v>33</v>
      </c>
      <c r="H938" s="10" t="s">
        <v>1084</v>
      </c>
      <c r="I938" s="10" t="s">
        <v>32</v>
      </c>
      <c r="J938" s="10" t="s">
        <v>1084</v>
      </c>
      <c r="K938" s="10" t="s">
        <v>32</v>
      </c>
    </row>
    <row r="939" spans="1:11" x14ac:dyDescent="0.25">
      <c r="A939" s="9">
        <v>68318</v>
      </c>
      <c r="B939" s="9" t="s">
        <v>629</v>
      </c>
      <c r="C939" s="9" t="s">
        <v>1021</v>
      </c>
      <c r="D939" s="10" t="s">
        <v>1085</v>
      </c>
      <c r="E939" s="10" t="s">
        <v>1085</v>
      </c>
      <c r="F939" s="10" t="s">
        <v>1085</v>
      </c>
      <c r="G939" s="10" t="s">
        <v>33</v>
      </c>
      <c r="H939" s="10" t="s">
        <v>1084</v>
      </c>
      <c r="I939" s="10" t="s">
        <v>32</v>
      </c>
      <c r="J939" s="10" t="s">
        <v>1084</v>
      </c>
      <c r="K939" s="10" t="s">
        <v>32</v>
      </c>
    </row>
    <row r="940" spans="1:11" x14ac:dyDescent="0.25">
      <c r="A940" s="9">
        <v>68320</v>
      </c>
      <c r="B940" s="9" t="s">
        <v>629</v>
      </c>
      <c r="C940" s="9" t="s">
        <v>62</v>
      </c>
      <c r="D940" s="10" t="s">
        <v>1085</v>
      </c>
      <c r="E940" s="10" t="s">
        <v>1086</v>
      </c>
      <c r="F940" s="10" t="s">
        <v>1084</v>
      </c>
      <c r="G940" s="10" t="s">
        <v>32</v>
      </c>
      <c r="H940" s="10" t="s">
        <v>1084</v>
      </c>
      <c r="I940" s="10" t="s">
        <v>32</v>
      </c>
      <c r="J940" s="10" t="s">
        <v>1084</v>
      </c>
      <c r="K940" s="10" t="s">
        <v>32</v>
      </c>
    </row>
    <row r="941" spans="1:11" x14ac:dyDescent="0.25">
      <c r="A941" s="9">
        <v>68322</v>
      </c>
      <c r="B941" s="9" t="s">
        <v>629</v>
      </c>
      <c r="C941" s="9" t="s">
        <v>648</v>
      </c>
      <c r="D941" s="10" t="s">
        <v>1084</v>
      </c>
      <c r="E941" s="10" t="s">
        <v>1084</v>
      </c>
      <c r="F941" s="10" t="s">
        <v>1084</v>
      </c>
      <c r="G941" s="10" t="s">
        <v>32</v>
      </c>
      <c r="H941" s="10" t="s">
        <v>1084</v>
      </c>
      <c r="I941" s="10" t="s">
        <v>32</v>
      </c>
      <c r="J941" s="10" t="s">
        <v>1084</v>
      </c>
      <c r="K941" s="10" t="s">
        <v>32</v>
      </c>
    </row>
    <row r="942" spans="1:11" x14ac:dyDescent="0.25">
      <c r="A942" s="9">
        <v>68324</v>
      </c>
      <c r="B942" s="9" t="s">
        <v>629</v>
      </c>
      <c r="C942" s="9" t="s">
        <v>649</v>
      </c>
      <c r="D942" s="10" t="s">
        <v>1084</v>
      </c>
      <c r="E942" s="10" t="s">
        <v>1084</v>
      </c>
      <c r="F942" s="10" t="s">
        <v>1084</v>
      </c>
      <c r="G942" s="10" t="s">
        <v>32</v>
      </c>
      <c r="H942" s="10" t="s">
        <v>1084</v>
      </c>
      <c r="I942" s="10" t="s">
        <v>32</v>
      </c>
      <c r="J942" s="10" t="s">
        <v>1084</v>
      </c>
      <c r="K942" s="10" t="s">
        <v>32</v>
      </c>
    </row>
    <row r="943" spans="1:11" x14ac:dyDescent="0.25">
      <c r="A943" s="9">
        <v>68327</v>
      </c>
      <c r="B943" s="9" t="s">
        <v>629</v>
      </c>
      <c r="C943" s="9" t="s">
        <v>650</v>
      </c>
      <c r="D943" s="10" t="s">
        <v>1085</v>
      </c>
      <c r="E943" s="10" t="s">
        <v>1085</v>
      </c>
      <c r="F943" s="10" t="s">
        <v>1085</v>
      </c>
      <c r="G943" s="10" t="s">
        <v>33</v>
      </c>
      <c r="H943" s="10" t="s">
        <v>1084</v>
      </c>
      <c r="I943" s="10" t="s">
        <v>32</v>
      </c>
      <c r="J943" s="10" t="s">
        <v>1084</v>
      </c>
      <c r="K943" s="10" t="s">
        <v>32</v>
      </c>
    </row>
    <row r="944" spans="1:11" x14ac:dyDescent="0.25">
      <c r="A944" s="9">
        <v>68344</v>
      </c>
      <c r="B944" s="9" t="s">
        <v>629</v>
      </c>
      <c r="C944" s="9" t="s">
        <v>651</v>
      </c>
      <c r="D944" s="10" t="s">
        <v>1085</v>
      </c>
      <c r="E944" s="10" t="s">
        <v>1084</v>
      </c>
      <c r="F944" s="10" t="s">
        <v>1084</v>
      </c>
      <c r="G944" s="10" t="s">
        <v>32</v>
      </c>
      <c r="H944" s="10" t="s">
        <v>1084</v>
      </c>
      <c r="I944" s="10" t="s">
        <v>32</v>
      </c>
      <c r="J944" s="10" t="s">
        <v>1084</v>
      </c>
      <c r="K944" s="10" t="s">
        <v>32</v>
      </c>
    </row>
    <row r="945" spans="1:11" x14ac:dyDescent="0.25">
      <c r="A945" s="9">
        <v>68368</v>
      </c>
      <c r="B945" s="9" t="s">
        <v>629</v>
      </c>
      <c r="C945" s="9" t="s">
        <v>652</v>
      </c>
      <c r="D945" s="10" t="s">
        <v>1084</v>
      </c>
      <c r="E945" s="10" t="s">
        <v>1085</v>
      </c>
      <c r="F945" s="10" t="s">
        <v>1084</v>
      </c>
      <c r="G945" s="10" t="s">
        <v>32</v>
      </c>
      <c r="H945" s="10" t="s">
        <v>1084</v>
      </c>
      <c r="I945" s="10" t="s">
        <v>32</v>
      </c>
      <c r="J945" s="10" t="s">
        <v>1084</v>
      </c>
      <c r="K945" s="10" t="s">
        <v>32</v>
      </c>
    </row>
    <row r="946" spans="1:11" x14ac:dyDescent="0.25">
      <c r="A946" s="9">
        <v>68370</v>
      </c>
      <c r="B946" s="9" t="s">
        <v>629</v>
      </c>
      <c r="C946" s="9" t="s">
        <v>653</v>
      </c>
      <c r="D946" s="10" t="s">
        <v>1085</v>
      </c>
      <c r="E946" s="10" t="s">
        <v>1085</v>
      </c>
      <c r="F946" s="10" t="s">
        <v>1085</v>
      </c>
      <c r="G946" s="10" t="s">
        <v>33</v>
      </c>
      <c r="H946" s="10" t="s">
        <v>1084</v>
      </c>
      <c r="I946" s="10" t="s">
        <v>32</v>
      </c>
      <c r="J946" s="10" t="s">
        <v>1084</v>
      </c>
      <c r="K946" s="10" t="s">
        <v>32</v>
      </c>
    </row>
    <row r="947" spans="1:11" x14ac:dyDescent="0.25">
      <c r="A947" s="9">
        <v>68377</v>
      </c>
      <c r="B947" s="9" t="s">
        <v>629</v>
      </c>
      <c r="C947" s="9" t="s">
        <v>654</v>
      </c>
      <c r="D947" s="10" t="s">
        <v>1085</v>
      </c>
      <c r="E947" s="10" t="s">
        <v>1086</v>
      </c>
      <c r="F947" s="10" t="s">
        <v>1085</v>
      </c>
      <c r="G947" s="10" t="s">
        <v>33</v>
      </c>
      <c r="H947" s="10" t="s">
        <v>1084</v>
      </c>
      <c r="I947" s="10" t="s">
        <v>32</v>
      </c>
      <c r="J947" s="10" t="s">
        <v>1084</v>
      </c>
      <c r="K947" s="10" t="s">
        <v>32</v>
      </c>
    </row>
    <row r="948" spans="1:11" x14ac:dyDescent="0.25">
      <c r="A948" s="9">
        <v>68397</v>
      </c>
      <c r="B948" s="9" t="s">
        <v>629</v>
      </c>
      <c r="C948" s="9" t="s">
        <v>313</v>
      </c>
      <c r="D948" s="10" t="s">
        <v>1085</v>
      </c>
      <c r="E948" s="10" t="s">
        <v>1084</v>
      </c>
      <c r="F948" s="10" t="s">
        <v>1084</v>
      </c>
      <c r="G948" s="10" t="s">
        <v>32</v>
      </c>
      <c r="H948" s="10" t="s">
        <v>1084</v>
      </c>
      <c r="I948" s="10" t="s">
        <v>32</v>
      </c>
      <c r="J948" s="10" t="s">
        <v>1084</v>
      </c>
      <c r="K948" s="10" t="s">
        <v>32</v>
      </c>
    </row>
    <row r="949" spans="1:11" x14ac:dyDescent="0.25">
      <c r="A949" s="9">
        <v>68385</v>
      </c>
      <c r="B949" s="9" t="s">
        <v>629</v>
      </c>
      <c r="C949" s="9" t="s">
        <v>1022</v>
      </c>
      <c r="D949" s="10" t="s">
        <v>1085</v>
      </c>
      <c r="E949" s="10" t="s">
        <v>1086</v>
      </c>
      <c r="F949" s="10" t="s">
        <v>1085</v>
      </c>
      <c r="G949" s="10" t="s">
        <v>33</v>
      </c>
      <c r="H949" s="10" t="s">
        <v>1084</v>
      </c>
      <c r="I949" s="10" t="s">
        <v>32</v>
      </c>
      <c r="J949" s="10" t="s">
        <v>1085</v>
      </c>
      <c r="K949" s="10" t="s">
        <v>117</v>
      </c>
    </row>
    <row r="950" spans="1:11" x14ac:dyDescent="0.25">
      <c r="A950" s="9">
        <v>68406</v>
      </c>
      <c r="B950" s="9" t="s">
        <v>629</v>
      </c>
      <c r="C950" s="9" t="s">
        <v>655</v>
      </c>
      <c r="D950" s="10" t="s">
        <v>1084</v>
      </c>
      <c r="E950" s="10" t="s">
        <v>1086</v>
      </c>
      <c r="F950" s="10" t="s">
        <v>1084</v>
      </c>
      <c r="G950" s="10" t="s">
        <v>32</v>
      </c>
      <c r="H950" s="10" t="s">
        <v>1084</v>
      </c>
      <c r="I950" s="10" t="s">
        <v>32</v>
      </c>
      <c r="J950" s="10" t="s">
        <v>1084</v>
      </c>
      <c r="K950" s="10" t="s">
        <v>32</v>
      </c>
    </row>
    <row r="951" spans="1:11" x14ac:dyDescent="0.25">
      <c r="A951" s="9">
        <v>68418</v>
      </c>
      <c r="B951" s="9" t="s">
        <v>629</v>
      </c>
      <c r="C951" s="9" t="s">
        <v>656</v>
      </c>
      <c r="D951" s="10" t="s">
        <v>1085</v>
      </c>
      <c r="E951" s="10" t="s">
        <v>1084</v>
      </c>
      <c r="F951" s="10" t="s">
        <v>1084</v>
      </c>
      <c r="G951" s="10" t="s">
        <v>32</v>
      </c>
      <c r="H951" s="10" t="s">
        <v>1084</v>
      </c>
      <c r="I951" s="10" t="s">
        <v>32</v>
      </c>
      <c r="J951" s="10" t="s">
        <v>1084</v>
      </c>
      <c r="K951" s="10" t="s">
        <v>32</v>
      </c>
    </row>
    <row r="952" spans="1:11" x14ac:dyDescent="0.25">
      <c r="A952" s="9">
        <v>68425</v>
      </c>
      <c r="B952" s="9" t="s">
        <v>629</v>
      </c>
      <c r="C952" s="9" t="s">
        <v>1023</v>
      </c>
      <c r="D952" s="10" t="s">
        <v>1085</v>
      </c>
      <c r="E952" s="10" t="s">
        <v>1084</v>
      </c>
      <c r="F952" s="10" t="s">
        <v>1084</v>
      </c>
      <c r="G952" s="10" t="s">
        <v>32</v>
      </c>
      <c r="H952" s="10" t="s">
        <v>1084</v>
      </c>
      <c r="I952" s="10" t="s">
        <v>32</v>
      </c>
      <c r="J952" s="10" t="s">
        <v>1084</v>
      </c>
      <c r="K952" s="10" t="s">
        <v>32</v>
      </c>
    </row>
    <row r="953" spans="1:11" x14ac:dyDescent="0.25">
      <c r="A953" s="9">
        <v>68432</v>
      </c>
      <c r="B953" s="9" t="s">
        <v>629</v>
      </c>
      <c r="C953" s="9" t="s">
        <v>657</v>
      </c>
      <c r="D953" s="10" t="s">
        <v>1084</v>
      </c>
      <c r="E953" s="10" t="s">
        <v>1086</v>
      </c>
      <c r="F953" s="10" t="s">
        <v>1084</v>
      </c>
      <c r="G953" s="10" t="s">
        <v>32</v>
      </c>
      <c r="H953" s="10" t="s">
        <v>1084</v>
      </c>
      <c r="I953" s="10" t="s">
        <v>32</v>
      </c>
      <c r="J953" s="10" t="s">
        <v>1084</v>
      </c>
      <c r="K953" s="10" t="s">
        <v>32</v>
      </c>
    </row>
    <row r="954" spans="1:11" x14ac:dyDescent="0.25">
      <c r="A954" s="9">
        <v>68444</v>
      </c>
      <c r="B954" s="9" t="s">
        <v>629</v>
      </c>
      <c r="C954" s="9" t="s">
        <v>658</v>
      </c>
      <c r="D954" s="10" t="s">
        <v>1084</v>
      </c>
      <c r="E954" s="10" t="s">
        <v>1084</v>
      </c>
      <c r="F954" s="10" t="s">
        <v>1084</v>
      </c>
      <c r="G954" s="10" t="s">
        <v>32</v>
      </c>
      <c r="H954" s="10" t="s">
        <v>1084</v>
      </c>
      <c r="I954" s="10" t="s">
        <v>32</v>
      </c>
      <c r="J954" s="10" t="s">
        <v>1084</v>
      </c>
      <c r="K954" s="10" t="s">
        <v>32</v>
      </c>
    </row>
    <row r="955" spans="1:11" x14ac:dyDescent="0.25">
      <c r="A955" s="9">
        <v>68464</v>
      </c>
      <c r="B955" s="9" t="s">
        <v>629</v>
      </c>
      <c r="C955" s="9" t="s">
        <v>1024</v>
      </c>
      <c r="D955" s="10" t="s">
        <v>1085</v>
      </c>
      <c r="E955" s="10" t="s">
        <v>1086</v>
      </c>
      <c r="F955" s="10" t="s">
        <v>1084</v>
      </c>
      <c r="G955" s="10" t="s">
        <v>32</v>
      </c>
      <c r="H955" s="10" t="s">
        <v>1084</v>
      </c>
      <c r="I955" s="10" t="s">
        <v>32</v>
      </c>
      <c r="J955" s="10" t="s">
        <v>1084</v>
      </c>
      <c r="K955" s="10" t="s">
        <v>32</v>
      </c>
    </row>
    <row r="956" spans="1:11" x14ac:dyDescent="0.25">
      <c r="A956" s="9">
        <v>68468</v>
      </c>
      <c r="B956" s="9" t="s">
        <v>629</v>
      </c>
      <c r="C956" s="9" t="s">
        <v>659</v>
      </c>
      <c r="D956" s="10" t="s">
        <v>1084</v>
      </c>
      <c r="E956" s="10" t="s">
        <v>1086</v>
      </c>
      <c r="F956" s="10" t="s">
        <v>1085</v>
      </c>
      <c r="G956" s="10" t="s">
        <v>32</v>
      </c>
      <c r="H956" s="10" t="s">
        <v>1084</v>
      </c>
      <c r="I956" s="10" t="s">
        <v>32</v>
      </c>
      <c r="J956" s="10" t="s">
        <v>1084</v>
      </c>
      <c r="K956" s="10" t="s">
        <v>32</v>
      </c>
    </row>
    <row r="957" spans="1:11" x14ac:dyDescent="0.25">
      <c r="A957" s="9">
        <v>68498</v>
      </c>
      <c r="B957" s="9" t="s">
        <v>629</v>
      </c>
      <c r="C957" s="9" t="s">
        <v>1025</v>
      </c>
      <c r="D957" s="10" t="s">
        <v>1084</v>
      </c>
      <c r="E957" s="10" t="s">
        <v>1084</v>
      </c>
      <c r="F957" s="10" t="s">
        <v>1084</v>
      </c>
      <c r="G957" s="10" t="s">
        <v>32</v>
      </c>
      <c r="H957" s="10" t="s">
        <v>1084</v>
      </c>
      <c r="I957" s="10" t="s">
        <v>32</v>
      </c>
      <c r="J957" s="10" t="s">
        <v>1084</v>
      </c>
      <c r="K957" s="10" t="s">
        <v>32</v>
      </c>
    </row>
    <row r="958" spans="1:11" x14ac:dyDescent="0.25">
      <c r="A958" s="9">
        <v>68500</v>
      </c>
      <c r="B958" s="9" t="s">
        <v>629</v>
      </c>
      <c r="C958" s="9" t="s">
        <v>660</v>
      </c>
      <c r="D958" s="10" t="s">
        <v>1084</v>
      </c>
      <c r="E958" s="10" t="s">
        <v>1086</v>
      </c>
      <c r="F958" s="10" t="s">
        <v>1085</v>
      </c>
      <c r="G958" s="10" t="s">
        <v>32</v>
      </c>
      <c r="H958" s="10" t="s">
        <v>1084</v>
      </c>
      <c r="I958" s="10" t="s">
        <v>32</v>
      </c>
      <c r="J958" s="10" t="s">
        <v>1084</v>
      </c>
      <c r="K958" s="10" t="s">
        <v>32</v>
      </c>
    </row>
    <row r="959" spans="1:11" x14ac:dyDescent="0.25">
      <c r="A959" s="9">
        <v>68502</v>
      </c>
      <c r="B959" s="9" t="s">
        <v>629</v>
      </c>
      <c r="C959" s="9" t="s">
        <v>1026</v>
      </c>
      <c r="D959" s="10" t="s">
        <v>1085</v>
      </c>
      <c r="E959" s="10" t="s">
        <v>1086</v>
      </c>
      <c r="F959" s="10" t="s">
        <v>1084</v>
      </c>
      <c r="G959" s="10" t="s">
        <v>32</v>
      </c>
      <c r="H959" s="10" t="s">
        <v>1084</v>
      </c>
      <c r="I959" s="10" t="s">
        <v>32</v>
      </c>
      <c r="J959" s="10" t="s">
        <v>1084</v>
      </c>
      <c r="K959" s="10" t="s">
        <v>32</v>
      </c>
    </row>
    <row r="960" spans="1:11" x14ac:dyDescent="0.25">
      <c r="A960" s="9">
        <v>68522</v>
      </c>
      <c r="B960" s="9" t="s">
        <v>629</v>
      </c>
      <c r="C960" s="9" t="s">
        <v>661</v>
      </c>
      <c r="D960" s="10" t="s">
        <v>1085</v>
      </c>
      <c r="E960" s="10" t="s">
        <v>1084</v>
      </c>
      <c r="F960" s="10" t="s">
        <v>1084</v>
      </c>
      <c r="G960" s="10" t="s">
        <v>32</v>
      </c>
      <c r="H960" s="10" t="s">
        <v>1084</v>
      </c>
      <c r="I960" s="10" t="s">
        <v>32</v>
      </c>
      <c r="J960" s="10" t="s">
        <v>1084</v>
      </c>
      <c r="K960" s="10" t="s">
        <v>32</v>
      </c>
    </row>
    <row r="961" spans="1:11" x14ac:dyDescent="0.25">
      <c r="A961" s="9">
        <v>68524</v>
      </c>
      <c r="B961" s="9" t="s">
        <v>629</v>
      </c>
      <c r="C961" s="9" t="s">
        <v>662</v>
      </c>
      <c r="D961" s="10" t="s">
        <v>1084</v>
      </c>
      <c r="E961" s="10" t="s">
        <v>1086</v>
      </c>
      <c r="F961" s="10" t="s">
        <v>1084</v>
      </c>
      <c r="G961" s="10" t="s">
        <v>32</v>
      </c>
      <c r="H961" s="10" t="s">
        <v>1084</v>
      </c>
      <c r="I961" s="10" t="s">
        <v>32</v>
      </c>
      <c r="J961" s="10" t="s">
        <v>1084</v>
      </c>
      <c r="K961" s="10" t="s">
        <v>32</v>
      </c>
    </row>
    <row r="962" spans="1:11" x14ac:dyDescent="0.25">
      <c r="A962" s="9">
        <v>68533</v>
      </c>
      <c r="B962" s="9" t="s">
        <v>629</v>
      </c>
      <c r="C962" s="9" t="s">
        <v>1027</v>
      </c>
      <c r="D962" s="10" t="s">
        <v>1085</v>
      </c>
      <c r="E962" s="10" t="s">
        <v>1084</v>
      </c>
      <c r="F962" s="10" t="s">
        <v>1084</v>
      </c>
      <c r="G962" s="10" t="s">
        <v>32</v>
      </c>
      <c r="H962" s="10" t="s">
        <v>1084</v>
      </c>
      <c r="I962" s="10" t="s">
        <v>32</v>
      </c>
      <c r="J962" s="10" t="s">
        <v>1084</v>
      </c>
      <c r="K962" s="10" t="s">
        <v>32</v>
      </c>
    </row>
    <row r="963" spans="1:11" x14ac:dyDescent="0.25">
      <c r="A963" s="9">
        <v>68547</v>
      </c>
      <c r="B963" s="9" t="s">
        <v>629</v>
      </c>
      <c r="C963" s="9" t="s">
        <v>1028</v>
      </c>
      <c r="D963" s="10" t="s">
        <v>1084</v>
      </c>
      <c r="E963" s="10" t="s">
        <v>1086</v>
      </c>
      <c r="F963" s="10" t="s">
        <v>1084</v>
      </c>
      <c r="G963" s="10" t="s">
        <v>32</v>
      </c>
      <c r="H963" s="10" t="s">
        <v>1084</v>
      </c>
      <c r="I963" s="10" t="s">
        <v>32</v>
      </c>
      <c r="J963" s="10" t="s">
        <v>1084</v>
      </c>
      <c r="K963" s="10" t="s">
        <v>32</v>
      </c>
    </row>
    <row r="964" spans="1:11" x14ac:dyDescent="0.25">
      <c r="A964" s="9">
        <v>68549</v>
      </c>
      <c r="B964" s="9" t="s">
        <v>629</v>
      </c>
      <c r="C964" s="9" t="s">
        <v>1029</v>
      </c>
      <c r="D964" s="10" t="s">
        <v>1085</v>
      </c>
      <c r="E964" s="10" t="s">
        <v>1084</v>
      </c>
      <c r="F964" s="10" t="s">
        <v>1084</v>
      </c>
      <c r="G964" s="10" t="s">
        <v>32</v>
      </c>
      <c r="H964" s="10" t="s">
        <v>1084</v>
      </c>
      <c r="I964" s="10" t="s">
        <v>32</v>
      </c>
      <c r="J964" s="10" t="s">
        <v>1084</v>
      </c>
      <c r="K964" s="10" t="s">
        <v>32</v>
      </c>
    </row>
    <row r="965" spans="1:11" x14ac:dyDescent="0.25">
      <c r="A965" s="9">
        <v>68572</v>
      </c>
      <c r="B965" s="9" t="s">
        <v>629</v>
      </c>
      <c r="C965" s="9" t="s">
        <v>663</v>
      </c>
      <c r="D965" s="10" t="s">
        <v>1084</v>
      </c>
      <c r="E965" s="10" t="s">
        <v>1086</v>
      </c>
      <c r="F965" s="10" t="s">
        <v>1085</v>
      </c>
      <c r="G965" s="10" t="s">
        <v>32</v>
      </c>
      <c r="H965" s="10" t="s">
        <v>1084</v>
      </c>
      <c r="I965" s="10" t="s">
        <v>32</v>
      </c>
      <c r="J965" s="10" t="s">
        <v>1084</v>
      </c>
      <c r="K965" s="10" t="s">
        <v>32</v>
      </c>
    </row>
    <row r="966" spans="1:11" x14ac:dyDescent="0.25">
      <c r="A966" s="9">
        <v>68573</v>
      </c>
      <c r="B966" s="9" t="s">
        <v>629</v>
      </c>
      <c r="C966" s="9" t="s">
        <v>664</v>
      </c>
      <c r="D966" s="10" t="s">
        <v>1084</v>
      </c>
      <c r="E966" s="10" t="s">
        <v>1086</v>
      </c>
      <c r="F966" s="10" t="s">
        <v>1084</v>
      </c>
      <c r="G966" s="10" t="s">
        <v>32</v>
      </c>
      <c r="H966" s="10" t="s">
        <v>1084</v>
      </c>
      <c r="I966" s="10" t="s">
        <v>32</v>
      </c>
      <c r="J966" s="10" t="s">
        <v>1084</v>
      </c>
      <c r="K966" s="10" t="s">
        <v>32</v>
      </c>
    </row>
    <row r="967" spans="1:11" x14ac:dyDescent="0.25">
      <c r="A967" s="9">
        <v>68575</v>
      </c>
      <c r="B967" s="9" t="s">
        <v>629</v>
      </c>
      <c r="C967" s="9" t="s">
        <v>1030</v>
      </c>
      <c r="D967" s="10" t="s">
        <v>1084</v>
      </c>
      <c r="E967" s="10" t="s">
        <v>1086</v>
      </c>
      <c r="F967" s="10" t="s">
        <v>1084</v>
      </c>
      <c r="G967" s="10" t="s">
        <v>32</v>
      </c>
      <c r="H967" s="10" t="s">
        <v>1084</v>
      </c>
      <c r="I967" s="10" t="s">
        <v>32</v>
      </c>
      <c r="J967" s="10" t="s">
        <v>1084</v>
      </c>
      <c r="K967" s="10" t="s">
        <v>32</v>
      </c>
    </row>
    <row r="968" spans="1:11" x14ac:dyDescent="0.25">
      <c r="A968" s="9">
        <v>68615</v>
      </c>
      <c r="B968" s="9" t="s">
        <v>629</v>
      </c>
      <c r="C968" s="9" t="s">
        <v>81</v>
      </c>
      <c r="D968" s="10" t="s">
        <v>1084</v>
      </c>
      <c r="E968" s="10" t="s">
        <v>1086</v>
      </c>
      <c r="F968" s="10" t="s">
        <v>1085</v>
      </c>
      <c r="G968" s="10" t="s">
        <v>32</v>
      </c>
      <c r="H968" s="10" t="s">
        <v>1084</v>
      </c>
      <c r="I968" s="10" t="s">
        <v>32</v>
      </c>
      <c r="J968" s="10" t="s">
        <v>1084</v>
      </c>
      <c r="K968" s="10" t="s">
        <v>32</v>
      </c>
    </row>
    <row r="969" spans="1:11" x14ac:dyDescent="0.25">
      <c r="A969" s="9">
        <v>68655</v>
      </c>
      <c r="B969" s="9" t="s">
        <v>629</v>
      </c>
      <c r="C969" s="9" t="s">
        <v>1031</v>
      </c>
      <c r="D969" s="10" t="s">
        <v>1085</v>
      </c>
      <c r="E969" s="10" t="s">
        <v>1086</v>
      </c>
      <c r="F969" s="10" t="s">
        <v>1084</v>
      </c>
      <c r="G969" s="10" t="s">
        <v>32</v>
      </c>
      <c r="H969" s="10" t="s">
        <v>1084</v>
      </c>
      <c r="I969" s="10" t="s">
        <v>32</v>
      </c>
      <c r="J969" s="10" t="s">
        <v>1084</v>
      </c>
      <c r="K969" s="10" t="s">
        <v>32</v>
      </c>
    </row>
    <row r="970" spans="1:11" x14ac:dyDescent="0.25">
      <c r="A970" s="9">
        <v>68669</v>
      </c>
      <c r="B970" s="9" t="s">
        <v>629</v>
      </c>
      <c r="C970" s="9" t="s">
        <v>1032</v>
      </c>
      <c r="D970" s="10" t="s">
        <v>1085</v>
      </c>
      <c r="E970" s="10" t="s">
        <v>1084</v>
      </c>
      <c r="F970" s="10" t="s">
        <v>1084</v>
      </c>
      <c r="G970" s="10" t="s">
        <v>32</v>
      </c>
      <c r="H970" s="10" t="s">
        <v>1084</v>
      </c>
      <c r="I970" s="10" t="s">
        <v>32</v>
      </c>
      <c r="J970" s="10" t="s">
        <v>1084</v>
      </c>
      <c r="K970" s="10" t="s">
        <v>32</v>
      </c>
    </row>
    <row r="971" spans="1:11" x14ac:dyDescent="0.25">
      <c r="A971" s="9">
        <v>68673</v>
      </c>
      <c r="B971" s="9" t="s">
        <v>629</v>
      </c>
      <c r="C971" s="9" t="s">
        <v>665</v>
      </c>
      <c r="D971" s="10" t="s">
        <v>1085</v>
      </c>
      <c r="E971" s="10" t="s">
        <v>1084</v>
      </c>
      <c r="F971" s="10" t="s">
        <v>1085</v>
      </c>
      <c r="G971" s="10" t="s">
        <v>32</v>
      </c>
      <c r="H971" s="10" t="s">
        <v>1084</v>
      </c>
      <c r="I971" s="10" t="s">
        <v>32</v>
      </c>
      <c r="J971" s="10" t="s">
        <v>1084</v>
      </c>
      <c r="K971" s="10" t="s">
        <v>32</v>
      </c>
    </row>
    <row r="972" spans="1:11" x14ac:dyDescent="0.25">
      <c r="A972" s="9">
        <v>68679</v>
      </c>
      <c r="B972" s="9" t="s">
        <v>629</v>
      </c>
      <c r="C972" s="9" t="s">
        <v>1033</v>
      </c>
      <c r="D972" s="10" t="s">
        <v>1085</v>
      </c>
      <c r="E972" s="10" t="s">
        <v>1086</v>
      </c>
      <c r="F972" s="10" t="s">
        <v>1084</v>
      </c>
      <c r="G972" s="10" t="s">
        <v>32</v>
      </c>
      <c r="H972" s="10" t="s">
        <v>1084</v>
      </c>
      <c r="I972" s="10" t="s">
        <v>32</v>
      </c>
      <c r="J972" s="10" t="s">
        <v>1084</v>
      </c>
      <c r="K972" s="10" t="s">
        <v>32</v>
      </c>
    </row>
    <row r="973" spans="1:11" x14ac:dyDescent="0.25">
      <c r="A973" s="9">
        <v>68682</v>
      </c>
      <c r="B973" s="9" t="s">
        <v>629</v>
      </c>
      <c r="C973" s="9" t="s">
        <v>666</v>
      </c>
      <c r="D973" s="10" t="s">
        <v>1084</v>
      </c>
      <c r="E973" s="10" t="s">
        <v>1084</v>
      </c>
      <c r="F973" s="10" t="s">
        <v>1084</v>
      </c>
      <c r="G973" s="10" t="s">
        <v>32</v>
      </c>
      <c r="H973" s="10" t="s">
        <v>1084</v>
      </c>
      <c r="I973" s="10" t="s">
        <v>32</v>
      </c>
      <c r="J973" s="10" t="s">
        <v>1084</v>
      </c>
      <c r="K973" s="10" t="s">
        <v>32</v>
      </c>
    </row>
    <row r="974" spans="1:11" x14ac:dyDescent="0.25">
      <c r="A974" s="9">
        <v>68684</v>
      </c>
      <c r="B974" s="9" t="s">
        <v>629</v>
      </c>
      <c r="C974" s="9" t="s">
        <v>1034</v>
      </c>
      <c r="D974" s="10" t="s">
        <v>1085</v>
      </c>
      <c r="E974" s="10" t="s">
        <v>1084</v>
      </c>
      <c r="F974" s="10" t="s">
        <v>1084</v>
      </c>
      <c r="G974" s="10" t="s">
        <v>32</v>
      </c>
      <c r="H974" s="10" t="s">
        <v>1084</v>
      </c>
      <c r="I974" s="10" t="s">
        <v>32</v>
      </c>
      <c r="J974" s="10" t="s">
        <v>1084</v>
      </c>
      <c r="K974" s="10" t="s">
        <v>32</v>
      </c>
    </row>
    <row r="975" spans="1:11" x14ac:dyDescent="0.25">
      <c r="A975" s="9">
        <v>68686</v>
      </c>
      <c r="B975" s="9" t="s">
        <v>629</v>
      </c>
      <c r="C975" s="9" t="s">
        <v>1003</v>
      </c>
      <c r="D975" s="10" t="s">
        <v>1084</v>
      </c>
      <c r="E975" s="10" t="s">
        <v>1084</v>
      </c>
      <c r="F975" s="10" t="s">
        <v>1085</v>
      </c>
      <c r="G975" s="10" t="s">
        <v>32</v>
      </c>
      <c r="H975" s="10" t="s">
        <v>1084</v>
      </c>
      <c r="I975" s="10" t="s">
        <v>32</v>
      </c>
      <c r="J975" s="10" t="s">
        <v>1084</v>
      </c>
      <c r="K975" s="10" t="s">
        <v>32</v>
      </c>
    </row>
    <row r="976" spans="1:11" x14ac:dyDescent="0.25">
      <c r="A976" s="9">
        <v>68689</v>
      </c>
      <c r="B976" s="9" t="s">
        <v>629</v>
      </c>
      <c r="C976" s="9" t="s">
        <v>667</v>
      </c>
      <c r="D976" s="10" t="s">
        <v>1084</v>
      </c>
      <c r="E976" s="10" t="s">
        <v>1086</v>
      </c>
      <c r="F976" s="10" t="s">
        <v>1084</v>
      </c>
      <c r="G976" s="10" t="s">
        <v>32</v>
      </c>
      <c r="H976" s="10" t="s">
        <v>1084</v>
      </c>
      <c r="I976" s="10" t="s">
        <v>32</v>
      </c>
      <c r="J976" s="10" t="s">
        <v>1084</v>
      </c>
      <c r="K976" s="10" t="s">
        <v>32</v>
      </c>
    </row>
    <row r="977" spans="1:11" x14ac:dyDescent="0.25">
      <c r="A977" s="9">
        <v>68705</v>
      </c>
      <c r="B977" s="9" t="s">
        <v>629</v>
      </c>
      <c r="C977" s="9" t="s">
        <v>94</v>
      </c>
      <c r="D977" s="10" t="s">
        <v>1085</v>
      </c>
      <c r="E977" s="10" t="s">
        <v>1084</v>
      </c>
      <c r="F977" s="10" t="s">
        <v>1084</v>
      </c>
      <c r="G977" s="10" t="s">
        <v>32</v>
      </c>
      <c r="H977" s="10" t="s">
        <v>1084</v>
      </c>
      <c r="I977" s="10" t="s">
        <v>32</v>
      </c>
      <c r="J977" s="10" t="s">
        <v>1084</v>
      </c>
      <c r="K977" s="10" t="s">
        <v>32</v>
      </c>
    </row>
    <row r="978" spans="1:11" x14ac:dyDescent="0.25">
      <c r="A978" s="9">
        <v>68720</v>
      </c>
      <c r="B978" s="9" t="s">
        <v>629</v>
      </c>
      <c r="C978" s="9" t="s">
        <v>1035</v>
      </c>
      <c r="D978" s="10" t="s">
        <v>1084</v>
      </c>
      <c r="E978" s="10" t="s">
        <v>1086</v>
      </c>
      <c r="F978" s="10" t="s">
        <v>1084</v>
      </c>
      <c r="G978" s="10" t="s">
        <v>32</v>
      </c>
      <c r="H978" s="10" t="s">
        <v>1084</v>
      </c>
      <c r="I978" s="10" t="s">
        <v>32</v>
      </c>
      <c r="J978" s="10" t="s">
        <v>1084</v>
      </c>
      <c r="K978" s="10" t="s">
        <v>32</v>
      </c>
    </row>
    <row r="979" spans="1:11" x14ac:dyDescent="0.25">
      <c r="A979" s="9">
        <v>68745</v>
      </c>
      <c r="B979" s="9" t="s">
        <v>629</v>
      </c>
      <c r="C979" s="9" t="s">
        <v>1036</v>
      </c>
      <c r="D979" s="10" t="s">
        <v>1085</v>
      </c>
      <c r="E979" s="10" t="s">
        <v>1086</v>
      </c>
      <c r="F979" s="10" t="s">
        <v>1084</v>
      </c>
      <c r="G979" s="10" t="s">
        <v>32</v>
      </c>
      <c r="H979" s="10" t="s">
        <v>1084</v>
      </c>
      <c r="I979" s="10" t="s">
        <v>32</v>
      </c>
      <c r="J979" s="10" t="s">
        <v>1084</v>
      </c>
      <c r="K979" s="10" t="s">
        <v>32</v>
      </c>
    </row>
    <row r="980" spans="1:11" x14ac:dyDescent="0.25">
      <c r="A980" s="9">
        <v>68755</v>
      </c>
      <c r="B980" s="9" t="s">
        <v>629</v>
      </c>
      <c r="C980" s="9" t="s">
        <v>668</v>
      </c>
      <c r="D980" s="10" t="s">
        <v>1084</v>
      </c>
      <c r="E980" s="10" t="s">
        <v>1086</v>
      </c>
      <c r="F980" s="10" t="s">
        <v>1084</v>
      </c>
      <c r="G980" s="10" t="s">
        <v>32</v>
      </c>
      <c r="H980" s="10" t="s">
        <v>1084</v>
      </c>
      <c r="I980" s="10" t="s">
        <v>32</v>
      </c>
      <c r="J980" s="10" t="s">
        <v>1084</v>
      </c>
      <c r="K980" s="10" t="s">
        <v>32</v>
      </c>
    </row>
    <row r="981" spans="1:11" x14ac:dyDescent="0.25">
      <c r="A981" s="9">
        <v>68770</v>
      </c>
      <c r="B981" s="9" t="s">
        <v>629</v>
      </c>
      <c r="C981" s="9" t="s">
        <v>669</v>
      </c>
      <c r="D981" s="10" t="s">
        <v>1085</v>
      </c>
      <c r="E981" s="10" t="s">
        <v>1084</v>
      </c>
      <c r="F981" s="10" t="s">
        <v>1084</v>
      </c>
      <c r="G981" s="10" t="s">
        <v>32</v>
      </c>
      <c r="H981" s="10" t="s">
        <v>1084</v>
      </c>
      <c r="I981" s="10" t="s">
        <v>32</v>
      </c>
      <c r="J981" s="10" t="s">
        <v>1084</v>
      </c>
      <c r="K981" s="10" t="s">
        <v>32</v>
      </c>
    </row>
    <row r="982" spans="1:11" x14ac:dyDescent="0.25">
      <c r="A982" s="9">
        <v>68773</v>
      </c>
      <c r="B982" s="9" t="s">
        <v>629</v>
      </c>
      <c r="C982" s="9" t="s">
        <v>297</v>
      </c>
      <c r="D982" s="10" t="s">
        <v>1084</v>
      </c>
      <c r="E982" s="10" t="s">
        <v>1084</v>
      </c>
      <c r="F982" s="10" t="s">
        <v>1084</v>
      </c>
      <c r="G982" s="10" t="s">
        <v>32</v>
      </c>
      <c r="H982" s="10" t="s">
        <v>1084</v>
      </c>
      <c r="I982" s="10" t="s">
        <v>32</v>
      </c>
      <c r="J982" s="10" t="s">
        <v>1084</v>
      </c>
      <c r="K982" s="10" t="s">
        <v>32</v>
      </c>
    </row>
    <row r="983" spans="1:11" x14ac:dyDescent="0.25">
      <c r="A983" s="9">
        <v>68780</v>
      </c>
      <c r="B983" s="9" t="s">
        <v>629</v>
      </c>
      <c r="C983" s="9" t="s">
        <v>670</v>
      </c>
      <c r="D983" s="10" t="s">
        <v>1085</v>
      </c>
      <c r="E983" s="10" t="s">
        <v>1084</v>
      </c>
      <c r="F983" s="10" t="s">
        <v>1084</v>
      </c>
      <c r="G983" s="10" t="s">
        <v>32</v>
      </c>
      <c r="H983" s="10" t="s">
        <v>1084</v>
      </c>
      <c r="I983" s="10" t="s">
        <v>32</v>
      </c>
      <c r="J983" s="10" t="s">
        <v>1084</v>
      </c>
      <c r="K983" s="10" t="s">
        <v>32</v>
      </c>
    </row>
    <row r="984" spans="1:11" x14ac:dyDescent="0.25">
      <c r="A984" s="9">
        <v>68820</v>
      </c>
      <c r="B984" s="9" t="s">
        <v>629</v>
      </c>
      <c r="C984" s="9" t="s">
        <v>1037</v>
      </c>
      <c r="D984" s="10" t="s">
        <v>1085</v>
      </c>
      <c r="E984" s="10" t="s">
        <v>1085</v>
      </c>
      <c r="F984" s="10" t="s">
        <v>1085</v>
      </c>
      <c r="G984" s="10" t="s">
        <v>33</v>
      </c>
      <c r="H984" s="10" t="s">
        <v>1084</v>
      </c>
      <c r="I984" s="10" t="s">
        <v>32</v>
      </c>
      <c r="J984" s="10" t="s">
        <v>1084</v>
      </c>
      <c r="K984" s="10" t="s">
        <v>32</v>
      </c>
    </row>
    <row r="985" spans="1:11" x14ac:dyDescent="0.25">
      <c r="A985" s="9">
        <v>68855</v>
      </c>
      <c r="B985" s="9" t="s">
        <v>629</v>
      </c>
      <c r="C985" s="9" t="s">
        <v>671</v>
      </c>
      <c r="D985" s="10" t="s">
        <v>1084</v>
      </c>
      <c r="E985" s="10" t="s">
        <v>1086</v>
      </c>
      <c r="F985" s="10" t="s">
        <v>1084</v>
      </c>
      <c r="G985" s="10" t="s">
        <v>32</v>
      </c>
      <c r="H985" s="10" t="s">
        <v>1084</v>
      </c>
      <c r="I985" s="10" t="s">
        <v>32</v>
      </c>
      <c r="J985" s="10" t="s">
        <v>1084</v>
      </c>
      <c r="K985" s="10" t="s">
        <v>32</v>
      </c>
    </row>
    <row r="986" spans="1:11" x14ac:dyDescent="0.25">
      <c r="A986" s="9">
        <v>68861</v>
      </c>
      <c r="B986" s="9" t="s">
        <v>629</v>
      </c>
      <c r="C986" s="9" t="s">
        <v>672</v>
      </c>
      <c r="D986" s="10" t="s">
        <v>1085</v>
      </c>
      <c r="E986" s="10" t="s">
        <v>1086</v>
      </c>
      <c r="F986" s="10" t="s">
        <v>1084</v>
      </c>
      <c r="G986" s="10" t="s">
        <v>32</v>
      </c>
      <c r="H986" s="10" t="s">
        <v>1084</v>
      </c>
      <c r="I986" s="10" t="s">
        <v>32</v>
      </c>
      <c r="J986" s="10" t="s">
        <v>1084</v>
      </c>
      <c r="K986" s="10" t="s">
        <v>32</v>
      </c>
    </row>
    <row r="987" spans="1:11" x14ac:dyDescent="0.25">
      <c r="A987" s="9">
        <v>68867</v>
      </c>
      <c r="B987" s="9" t="s">
        <v>629</v>
      </c>
      <c r="C987" s="9" t="s">
        <v>1038</v>
      </c>
      <c r="D987" s="10" t="s">
        <v>1085</v>
      </c>
      <c r="E987" s="10" t="s">
        <v>1086</v>
      </c>
      <c r="F987" s="10" t="s">
        <v>1084</v>
      </c>
      <c r="G987" s="10" t="s">
        <v>32</v>
      </c>
      <c r="H987" s="10" t="s">
        <v>1084</v>
      </c>
      <c r="I987" s="10" t="s">
        <v>32</v>
      </c>
      <c r="J987" s="10" t="s">
        <v>1084</v>
      </c>
      <c r="K987" s="10" t="s">
        <v>32</v>
      </c>
    </row>
    <row r="988" spans="1:11" x14ac:dyDescent="0.25">
      <c r="A988" s="9">
        <v>68872</v>
      </c>
      <c r="B988" s="9" t="s">
        <v>629</v>
      </c>
      <c r="C988" s="9" t="s">
        <v>274</v>
      </c>
      <c r="D988" s="10" t="s">
        <v>1085</v>
      </c>
      <c r="E988" s="10" t="s">
        <v>1084</v>
      </c>
      <c r="F988" s="10" t="s">
        <v>1085</v>
      </c>
      <c r="G988" s="10" t="s">
        <v>32</v>
      </c>
      <c r="H988" s="10" t="s">
        <v>1084</v>
      </c>
      <c r="I988" s="10" t="s">
        <v>32</v>
      </c>
      <c r="J988" s="10" t="s">
        <v>1084</v>
      </c>
      <c r="K988" s="10" t="s">
        <v>32</v>
      </c>
    </row>
    <row r="989" spans="1:11" x14ac:dyDescent="0.25">
      <c r="A989" s="9">
        <v>68895</v>
      </c>
      <c r="B989" s="9" t="s">
        <v>629</v>
      </c>
      <c r="C989" s="9" t="s">
        <v>1039</v>
      </c>
      <c r="D989" s="10" t="s">
        <v>1085</v>
      </c>
      <c r="E989" s="10" t="s">
        <v>1084</v>
      </c>
      <c r="F989" s="10" t="s">
        <v>1084</v>
      </c>
      <c r="G989" s="10" t="s">
        <v>32</v>
      </c>
      <c r="H989" s="10" t="s">
        <v>1084</v>
      </c>
      <c r="I989" s="10" t="s">
        <v>32</v>
      </c>
      <c r="J989" s="10" t="s">
        <v>1084</v>
      </c>
      <c r="K989" s="10" t="s">
        <v>32</v>
      </c>
    </row>
    <row r="990" spans="1:11" x14ac:dyDescent="0.25">
      <c r="A990" s="9">
        <v>70110</v>
      </c>
      <c r="B990" s="9" t="s">
        <v>297</v>
      </c>
      <c r="C990" s="9" t="s">
        <v>138</v>
      </c>
      <c r="D990" s="10" t="s">
        <v>1085</v>
      </c>
      <c r="E990" s="10" t="s">
        <v>1086</v>
      </c>
      <c r="F990" s="10" t="s">
        <v>1085</v>
      </c>
      <c r="G990" s="10" t="s">
        <v>33</v>
      </c>
      <c r="H990" s="10" t="s">
        <v>1084</v>
      </c>
      <c r="I990" s="10" t="s">
        <v>32</v>
      </c>
      <c r="J990" s="10" t="s">
        <v>1084</v>
      </c>
      <c r="K990" s="10" t="s">
        <v>32</v>
      </c>
    </row>
    <row r="991" spans="1:11" x14ac:dyDescent="0.25">
      <c r="A991" s="9">
        <v>70124</v>
      </c>
      <c r="B991" s="9" t="s">
        <v>297</v>
      </c>
      <c r="C991" s="9" t="s">
        <v>1040</v>
      </c>
      <c r="D991" s="10" t="s">
        <v>1084</v>
      </c>
      <c r="E991" s="10" t="s">
        <v>1086</v>
      </c>
      <c r="F991" s="10" t="s">
        <v>1085</v>
      </c>
      <c r="G991" s="10" t="s">
        <v>32</v>
      </c>
      <c r="H991" s="10" t="s">
        <v>1084</v>
      </c>
      <c r="I991" s="10" t="s">
        <v>32</v>
      </c>
      <c r="J991" s="10" t="s">
        <v>1084</v>
      </c>
      <c r="K991" s="10" t="s">
        <v>32</v>
      </c>
    </row>
    <row r="992" spans="1:11" x14ac:dyDescent="0.25">
      <c r="A992" s="9">
        <v>70230</v>
      </c>
      <c r="B992" s="9" t="s">
        <v>297</v>
      </c>
      <c r="C992" s="9" t="s">
        <v>1041</v>
      </c>
      <c r="D992" s="10" t="s">
        <v>1084</v>
      </c>
      <c r="E992" s="10" t="s">
        <v>1086</v>
      </c>
      <c r="F992" s="10" t="s">
        <v>1084</v>
      </c>
      <c r="G992" s="10" t="s">
        <v>32</v>
      </c>
      <c r="H992" s="10" t="s">
        <v>1084</v>
      </c>
      <c r="I992" s="10" t="s">
        <v>32</v>
      </c>
      <c r="J992" s="10" t="s">
        <v>1084</v>
      </c>
      <c r="K992" s="10" t="s">
        <v>32</v>
      </c>
    </row>
    <row r="993" spans="1:11" x14ac:dyDescent="0.25">
      <c r="A993" s="9">
        <v>70204</v>
      </c>
      <c r="B993" s="9" t="s">
        <v>297</v>
      </c>
      <c r="C993" s="9" t="s">
        <v>673</v>
      </c>
      <c r="D993" s="10" t="s">
        <v>1084</v>
      </c>
      <c r="E993" s="10" t="s">
        <v>1086</v>
      </c>
      <c r="F993" s="10" t="s">
        <v>1084</v>
      </c>
      <c r="G993" s="10" t="s">
        <v>32</v>
      </c>
      <c r="H993" s="10" t="s">
        <v>1084</v>
      </c>
      <c r="I993" s="10" t="s">
        <v>32</v>
      </c>
      <c r="J993" s="10" t="s">
        <v>1084</v>
      </c>
      <c r="K993" s="10" t="s">
        <v>32</v>
      </c>
    </row>
    <row r="994" spans="1:11" x14ac:dyDescent="0.25">
      <c r="A994" s="9">
        <v>70215</v>
      </c>
      <c r="B994" s="9" t="s">
        <v>297</v>
      </c>
      <c r="C994" s="9" t="s">
        <v>674</v>
      </c>
      <c r="D994" s="10" t="s">
        <v>1084</v>
      </c>
      <c r="E994" s="10" t="s">
        <v>1086</v>
      </c>
      <c r="F994" s="10" t="s">
        <v>1084</v>
      </c>
      <c r="G994" s="10" t="s">
        <v>32</v>
      </c>
      <c r="H994" s="10" t="s">
        <v>1084</v>
      </c>
      <c r="I994" s="10" t="s">
        <v>32</v>
      </c>
      <c r="J994" s="10" t="s">
        <v>1084</v>
      </c>
      <c r="K994" s="10" t="s">
        <v>32</v>
      </c>
    </row>
    <row r="995" spans="1:11" x14ac:dyDescent="0.25">
      <c r="A995" s="9">
        <v>70221</v>
      </c>
      <c r="B995" s="9" t="s">
        <v>297</v>
      </c>
      <c r="C995" s="9" t="s">
        <v>675</v>
      </c>
      <c r="D995" s="10" t="s">
        <v>1084</v>
      </c>
      <c r="E995" s="10" t="s">
        <v>1086</v>
      </c>
      <c r="F995" s="10" t="s">
        <v>1084</v>
      </c>
      <c r="G995" s="10" t="s">
        <v>32</v>
      </c>
      <c r="H995" s="10" t="s">
        <v>1084</v>
      </c>
      <c r="I995" s="10" t="s">
        <v>32</v>
      </c>
      <c r="J995" s="10" t="s">
        <v>1084</v>
      </c>
      <c r="K995" s="10" t="s">
        <v>32</v>
      </c>
    </row>
    <row r="996" spans="1:11" x14ac:dyDescent="0.25">
      <c r="A996" s="9">
        <v>70233</v>
      </c>
      <c r="B996" s="9" t="s">
        <v>297</v>
      </c>
      <c r="C996" s="9" t="s">
        <v>676</v>
      </c>
      <c r="D996" s="10" t="s">
        <v>1084</v>
      </c>
      <c r="E996" s="10" t="s">
        <v>1086</v>
      </c>
      <c r="F996" s="10" t="s">
        <v>1084</v>
      </c>
      <c r="G996" s="10" t="s">
        <v>32</v>
      </c>
      <c r="H996" s="10" t="s">
        <v>1084</v>
      </c>
      <c r="I996" s="10" t="s">
        <v>32</v>
      </c>
      <c r="J996" s="10" t="s">
        <v>1084</v>
      </c>
      <c r="K996" s="10" t="s">
        <v>32</v>
      </c>
    </row>
    <row r="997" spans="1:11" x14ac:dyDescent="0.25">
      <c r="A997" s="9">
        <v>70235</v>
      </c>
      <c r="B997" s="9" t="s">
        <v>297</v>
      </c>
      <c r="C997" s="9" t="s">
        <v>1042</v>
      </c>
      <c r="D997" s="10" t="s">
        <v>1084</v>
      </c>
      <c r="E997" s="10" t="s">
        <v>1086</v>
      </c>
      <c r="F997" s="10" t="s">
        <v>1084</v>
      </c>
      <c r="G997" s="10" t="s">
        <v>32</v>
      </c>
      <c r="H997" s="10" t="s">
        <v>1084</v>
      </c>
      <c r="I997" s="10" t="s">
        <v>32</v>
      </c>
      <c r="J997" s="10" t="s">
        <v>1084</v>
      </c>
      <c r="K997" s="10" t="s">
        <v>32</v>
      </c>
    </row>
    <row r="998" spans="1:11" x14ac:dyDescent="0.25">
      <c r="A998" s="9">
        <v>70265</v>
      </c>
      <c r="B998" s="9" t="s">
        <v>297</v>
      </c>
      <c r="C998" s="9" t="s">
        <v>1043</v>
      </c>
      <c r="D998" s="10" t="s">
        <v>1085</v>
      </c>
      <c r="E998" s="10" t="s">
        <v>1086</v>
      </c>
      <c r="F998" s="10" t="s">
        <v>1085</v>
      </c>
      <c r="G998" s="10" t="s">
        <v>33</v>
      </c>
      <c r="H998" s="10" t="s">
        <v>1084</v>
      </c>
      <c r="I998" s="10" t="s">
        <v>32</v>
      </c>
      <c r="J998" s="10" t="s">
        <v>1084</v>
      </c>
      <c r="K998" s="10" t="s">
        <v>32</v>
      </c>
    </row>
    <row r="999" spans="1:11" x14ac:dyDescent="0.25">
      <c r="A999" s="9">
        <v>70400</v>
      </c>
      <c r="B999" s="9" t="s">
        <v>297</v>
      </c>
      <c r="C999" s="9" t="s">
        <v>69</v>
      </c>
      <c r="D999" s="10" t="s">
        <v>1084</v>
      </c>
      <c r="E999" s="10" t="s">
        <v>1086</v>
      </c>
      <c r="F999" s="10" t="s">
        <v>1084</v>
      </c>
      <c r="G999" s="10" t="s">
        <v>32</v>
      </c>
      <c r="H999" s="10" t="s">
        <v>1084</v>
      </c>
      <c r="I999" s="10" t="s">
        <v>32</v>
      </c>
      <c r="J999" s="10" t="s">
        <v>1084</v>
      </c>
      <c r="K999" s="10" t="s">
        <v>32</v>
      </c>
    </row>
    <row r="1000" spans="1:11" x14ac:dyDescent="0.25">
      <c r="A1000" s="9">
        <v>70418</v>
      </c>
      <c r="B1000" s="9" t="s">
        <v>297</v>
      </c>
      <c r="C1000" s="9" t="s">
        <v>677</v>
      </c>
      <c r="D1000" s="10" t="s">
        <v>1084</v>
      </c>
      <c r="E1000" s="10" t="s">
        <v>1086</v>
      </c>
      <c r="F1000" s="10" t="s">
        <v>1085</v>
      </c>
      <c r="G1000" s="10" t="s">
        <v>32</v>
      </c>
      <c r="H1000" s="10" t="s">
        <v>1084</v>
      </c>
      <c r="I1000" s="10" t="s">
        <v>32</v>
      </c>
      <c r="J1000" s="10" t="s">
        <v>1084</v>
      </c>
      <c r="K1000" s="10" t="s">
        <v>32</v>
      </c>
    </row>
    <row r="1001" spans="1:11" x14ac:dyDescent="0.25">
      <c r="A1001" s="9">
        <v>70429</v>
      </c>
      <c r="B1001" s="9" t="s">
        <v>297</v>
      </c>
      <c r="C1001" s="9" t="s">
        <v>678</v>
      </c>
      <c r="D1001" s="10" t="s">
        <v>1085</v>
      </c>
      <c r="E1001" s="10" t="s">
        <v>1086</v>
      </c>
      <c r="F1001" s="10" t="s">
        <v>1084</v>
      </c>
      <c r="G1001" s="10" t="s">
        <v>32</v>
      </c>
      <c r="H1001" s="10" t="s">
        <v>1084</v>
      </c>
      <c r="I1001" s="10" t="s">
        <v>32</v>
      </c>
      <c r="J1001" s="10" t="s">
        <v>1084</v>
      </c>
      <c r="K1001" s="10" t="s">
        <v>32</v>
      </c>
    </row>
    <row r="1002" spans="1:11" x14ac:dyDescent="0.25">
      <c r="A1002" s="9">
        <v>70473</v>
      </c>
      <c r="B1002" s="9" t="s">
        <v>297</v>
      </c>
      <c r="C1002" s="9" t="s">
        <v>679</v>
      </c>
      <c r="D1002" s="10" t="s">
        <v>1084</v>
      </c>
      <c r="E1002" s="10" t="s">
        <v>1085</v>
      </c>
      <c r="F1002" s="10" t="s">
        <v>1085</v>
      </c>
      <c r="G1002" s="10" t="s">
        <v>32</v>
      </c>
      <c r="H1002" s="10" t="s">
        <v>1084</v>
      </c>
      <c r="I1002" s="10" t="s">
        <v>32</v>
      </c>
      <c r="J1002" s="10" t="s">
        <v>1084</v>
      </c>
      <c r="K1002" s="10" t="s">
        <v>32</v>
      </c>
    </row>
    <row r="1003" spans="1:11" x14ac:dyDescent="0.25">
      <c r="A1003" s="9">
        <v>70508</v>
      </c>
      <c r="B1003" s="9" t="s">
        <v>297</v>
      </c>
      <c r="C1003" s="9" t="s">
        <v>680</v>
      </c>
      <c r="D1003" s="10" t="s">
        <v>1084</v>
      </c>
      <c r="E1003" s="10" t="s">
        <v>1086</v>
      </c>
      <c r="F1003" s="10" t="s">
        <v>1085</v>
      </c>
      <c r="G1003" s="10" t="s">
        <v>32</v>
      </c>
      <c r="H1003" s="10" t="s">
        <v>1084</v>
      </c>
      <c r="I1003" s="10" t="s">
        <v>32</v>
      </c>
      <c r="J1003" s="10" t="s">
        <v>1085</v>
      </c>
      <c r="K1003" s="10" t="s">
        <v>117</v>
      </c>
    </row>
    <row r="1004" spans="1:11" x14ac:dyDescent="0.25">
      <c r="A1004" s="9">
        <v>70523</v>
      </c>
      <c r="B1004" s="9" t="s">
        <v>297</v>
      </c>
      <c r="C1004" s="9" t="s">
        <v>1044</v>
      </c>
      <c r="D1004" s="10" t="s">
        <v>1084</v>
      </c>
      <c r="E1004" s="10" t="s">
        <v>1086</v>
      </c>
      <c r="F1004" s="10" t="s">
        <v>1084</v>
      </c>
      <c r="G1004" s="10" t="s">
        <v>32</v>
      </c>
      <c r="H1004" s="10" t="s">
        <v>1084</v>
      </c>
      <c r="I1004" s="10" t="s">
        <v>32</v>
      </c>
      <c r="J1004" s="10" t="s">
        <v>1084</v>
      </c>
      <c r="K1004" s="10" t="s">
        <v>32</v>
      </c>
    </row>
    <row r="1005" spans="1:11" x14ac:dyDescent="0.25">
      <c r="A1005" s="9">
        <v>70670</v>
      </c>
      <c r="B1005" s="9" t="s">
        <v>297</v>
      </c>
      <c r="C1005" s="9" t="s">
        <v>681</v>
      </c>
      <c r="D1005" s="10" t="s">
        <v>1084</v>
      </c>
      <c r="E1005" s="10" t="s">
        <v>1086</v>
      </c>
      <c r="F1005" s="10" t="s">
        <v>1084</v>
      </c>
      <c r="G1005" s="10" t="s">
        <v>32</v>
      </c>
      <c r="H1005" s="10" t="s">
        <v>1084</v>
      </c>
      <c r="I1005" s="10" t="s">
        <v>32</v>
      </c>
      <c r="J1005" s="10" t="s">
        <v>1084</v>
      </c>
      <c r="K1005" s="10" t="s">
        <v>32</v>
      </c>
    </row>
    <row r="1006" spans="1:11" x14ac:dyDescent="0.25">
      <c r="A1006" s="9">
        <v>70678</v>
      </c>
      <c r="B1006" s="9" t="s">
        <v>297</v>
      </c>
      <c r="C1006" s="9" t="s">
        <v>1045</v>
      </c>
      <c r="D1006" s="10" t="s">
        <v>1084</v>
      </c>
      <c r="E1006" s="10" t="s">
        <v>1085</v>
      </c>
      <c r="F1006" s="10" t="s">
        <v>1084</v>
      </c>
      <c r="G1006" s="10" t="s">
        <v>32</v>
      </c>
      <c r="H1006" s="10" t="s">
        <v>1084</v>
      </c>
      <c r="I1006" s="10" t="s">
        <v>32</v>
      </c>
      <c r="J1006" s="10" t="s">
        <v>1084</v>
      </c>
      <c r="K1006" s="10" t="s">
        <v>32</v>
      </c>
    </row>
    <row r="1007" spans="1:11" x14ac:dyDescent="0.25">
      <c r="A1007" s="9">
        <v>70702</v>
      </c>
      <c r="B1007" s="9" t="s">
        <v>297</v>
      </c>
      <c r="C1007" s="9" t="s">
        <v>682</v>
      </c>
      <c r="D1007" s="10" t="s">
        <v>1084</v>
      </c>
      <c r="E1007" s="10" t="s">
        <v>1086</v>
      </c>
      <c r="F1007" s="10" t="s">
        <v>1085</v>
      </c>
      <c r="G1007" s="10" t="s">
        <v>32</v>
      </c>
      <c r="H1007" s="10" t="s">
        <v>1084</v>
      </c>
      <c r="I1007" s="10" t="s">
        <v>32</v>
      </c>
      <c r="J1007" s="10" t="s">
        <v>1084</v>
      </c>
      <c r="K1007" s="10" t="s">
        <v>32</v>
      </c>
    </row>
    <row r="1008" spans="1:11" x14ac:dyDescent="0.25">
      <c r="A1008" s="9">
        <v>70742</v>
      </c>
      <c r="B1008" s="9" t="s">
        <v>297</v>
      </c>
      <c r="C1008" s="9" t="s">
        <v>684</v>
      </c>
      <c r="D1008" s="10" t="s">
        <v>1084</v>
      </c>
      <c r="E1008" s="10" t="s">
        <v>1086</v>
      </c>
      <c r="F1008" s="10" t="s">
        <v>1084</v>
      </c>
      <c r="G1008" s="10" t="s">
        <v>32</v>
      </c>
      <c r="H1008" s="10" t="s">
        <v>1084</v>
      </c>
      <c r="I1008" s="10" t="s">
        <v>32</v>
      </c>
      <c r="J1008" s="10" t="s">
        <v>1084</v>
      </c>
      <c r="K1008" s="10" t="s">
        <v>32</v>
      </c>
    </row>
    <row r="1009" spans="1:11" x14ac:dyDescent="0.25">
      <c r="A1009" s="9">
        <v>70708</v>
      </c>
      <c r="B1009" s="9" t="s">
        <v>297</v>
      </c>
      <c r="C1009" s="9" t="s">
        <v>683</v>
      </c>
      <c r="D1009" s="10" t="s">
        <v>1084</v>
      </c>
      <c r="E1009" s="10" t="s">
        <v>1086</v>
      </c>
      <c r="F1009" s="10" t="s">
        <v>1084</v>
      </c>
      <c r="G1009" s="10" t="s">
        <v>32</v>
      </c>
      <c r="H1009" s="10" t="s">
        <v>1084</v>
      </c>
      <c r="I1009" s="10" t="s">
        <v>32</v>
      </c>
      <c r="J1009" s="10" t="s">
        <v>1084</v>
      </c>
      <c r="K1009" s="10" t="s">
        <v>32</v>
      </c>
    </row>
    <row r="1010" spans="1:11" x14ac:dyDescent="0.25">
      <c r="A1010" s="9">
        <v>70713</v>
      </c>
      <c r="B1010" s="9" t="s">
        <v>297</v>
      </c>
      <c r="C1010" s="9" t="s">
        <v>1046</v>
      </c>
      <c r="D1010" s="10" t="s">
        <v>1084</v>
      </c>
      <c r="E1010" s="10" t="s">
        <v>1086</v>
      </c>
      <c r="F1010" s="10" t="s">
        <v>1085</v>
      </c>
      <c r="G1010" s="10" t="s">
        <v>32</v>
      </c>
      <c r="H1010" s="10" t="s">
        <v>1084</v>
      </c>
      <c r="I1010" s="10" t="s">
        <v>32</v>
      </c>
      <c r="J1010" s="10" t="s">
        <v>1084</v>
      </c>
      <c r="K1010" s="10" t="s">
        <v>32</v>
      </c>
    </row>
    <row r="1011" spans="1:11" x14ac:dyDescent="0.25">
      <c r="A1011" s="9">
        <v>70717</v>
      </c>
      <c r="B1011" s="9" t="s">
        <v>297</v>
      </c>
      <c r="C1011" s="9" t="s">
        <v>89</v>
      </c>
      <c r="D1011" s="10" t="s">
        <v>1084</v>
      </c>
      <c r="E1011" s="10" t="s">
        <v>1086</v>
      </c>
      <c r="F1011" s="10" t="s">
        <v>1084</v>
      </c>
      <c r="G1011" s="10" t="s">
        <v>32</v>
      </c>
      <c r="H1011" s="10" t="s">
        <v>1084</v>
      </c>
      <c r="I1011" s="10" t="s">
        <v>32</v>
      </c>
      <c r="J1011" s="10" t="s">
        <v>1084</v>
      </c>
      <c r="K1011" s="10" t="s">
        <v>32</v>
      </c>
    </row>
    <row r="1012" spans="1:11" x14ac:dyDescent="0.25">
      <c r="A1012" s="9">
        <v>70820</v>
      </c>
      <c r="B1012" s="9" t="s">
        <v>297</v>
      </c>
      <c r="C1012" s="9" t="s">
        <v>1047</v>
      </c>
      <c r="D1012" s="10" t="s">
        <v>1084</v>
      </c>
      <c r="E1012" s="10" t="s">
        <v>1085</v>
      </c>
      <c r="F1012" s="10" t="s">
        <v>1084</v>
      </c>
      <c r="G1012" s="10" t="s">
        <v>32</v>
      </c>
      <c r="H1012" s="10" t="s">
        <v>1084</v>
      </c>
      <c r="I1012" s="10" t="s">
        <v>32</v>
      </c>
      <c r="J1012" s="10" t="s">
        <v>1084</v>
      </c>
      <c r="K1012" s="10" t="s">
        <v>32</v>
      </c>
    </row>
    <row r="1013" spans="1:11" x14ac:dyDescent="0.25">
      <c r="A1013" s="9">
        <v>70001</v>
      </c>
      <c r="B1013" s="9" t="s">
        <v>297</v>
      </c>
      <c r="C1013" s="9" t="s">
        <v>685</v>
      </c>
      <c r="D1013" s="10" t="s">
        <v>1084</v>
      </c>
      <c r="E1013" s="10" t="s">
        <v>1086</v>
      </c>
      <c r="F1013" s="10" t="s">
        <v>1084</v>
      </c>
      <c r="G1013" s="10" t="s">
        <v>32</v>
      </c>
      <c r="H1013" s="10" t="s">
        <v>1084</v>
      </c>
      <c r="I1013" s="10" t="s">
        <v>32</v>
      </c>
      <c r="J1013" s="10" t="s">
        <v>1084</v>
      </c>
      <c r="K1013" s="10" t="s">
        <v>32</v>
      </c>
    </row>
    <row r="1014" spans="1:11" x14ac:dyDescent="0.25">
      <c r="A1014" s="9">
        <v>70771</v>
      </c>
      <c r="B1014" s="9" t="s">
        <v>297</v>
      </c>
      <c r="C1014" s="9" t="s">
        <v>297</v>
      </c>
      <c r="D1014" s="10" t="s">
        <v>1084</v>
      </c>
      <c r="E1014" s="10" t="s">
        <v>1086</v>
      </c>
      <c r="F1014" s="10" t="s">
        <v>1084</v>
      </c>
      <c r="G1014" s="10" t="s">
        <v>32</v>
      </c>
      <c r="H1014" s="10" t="s">
        <v>1084</v>
      </c>
      <c r="I1014" s="10" t="s">
        <v>32</v>
      </c>
      <c r="J1014" s="10" t="s">
        <v>1084</v>
      </c>
      <c r="K1014" s="10" t="s">
        <v>32</v>
      </c>
    </row>
    <row r="1015" spans="1:11" x14ac:dyDescent="0.25">
      <c r="A1015" s="9">
        <v>70823</v>
      </c>
      <c r="B1015" s="9" t="s">
        <v>297</v>
      </c>
      <c r="C1015" s="9" t="s">
        <v>1048</v>
      </c>
      <c r="D1015" s="10" t="s">
        <v>1084</v>
      </c>
      <c r="E1015" s="10" t="s">
        <v>1085</v>
      </c>
      <c r="F1015" s="10" t="s">
        <v>1085</v>
      </c>
      <c r="G1015" s="10" t="s">
        <v>32</v>
      </c>
      <c r="H1015" s="10" t="s">
        <v>1084</v>
      </c>
      <c r="I1015" s="10" t="s">
        <v>32</v>
      </c>
      <c r="J1015" s="10" t="s">
        <v>1084</v>
      </c>
      <c r="K1015" s="10" t="s">
        <v>32</v>
      </c>
    </row>
    <row r="1016" spans="1:11" x14ac:dyDescent="0.25">
      <c r="A1016" s="9">
        <v>73024</v>
      </c>
      <c r="B1016" s="9" t="s">
        <v>686</v>
      </c>
      <c r="C1016" s="9" t="s">
        <v>687</v>
      </c>
      <c r="D1016" s="10" t="s">
        <v>1084</v>
      </c>
      <c r="E1016" s="10" t="s">
        <v>1084</v>
      </c>
      <c r="F1016" s="10" t="s">
        <v>1084</v>
      </c>
      <c r="G1016" s="10" t="s">
        <v>32</v>
      </c>
      <c r="H1016" s="10" t="s">
        <v>1084</v>
      </c>
      <c r="I1016" s="10" t="s">
        <v>32</v>
      </c>
      <c r="J1016" s="10" t="s">
        <v>1084</v>
      </c>
      <c r="K1016" s="10" t="s">
        <v>32</v>
      </c>
    </row>
    <row r="1017" spans="1:11" x14ac:dyDescent="0.25">
      <c r="A1017" s="9">
        <v>73026</v>
      </c>
      <c r="B1017" s="9" t="s">
        <v>686</v>
      </c>
      <c r="C1017" s="9" t="s">
        <v>1049</v>
      </c>
      <c r="D1017" s="10" t="s">
        <v>1085</v>
      </c>
      <c r="E1017" s="10" t="s">
        <v>1085</v>
      </c>
      <c r="F1017" s="10" t="s">
        <v>1085</v>
      </c>
      <c r="G1017" s="10" t="s">
        <v>33</v>
      </c>
      <c r="H1017" s="10" t="s">
        <v>1084</v>
      </c>
      <c r="I1017" s="10" t="s">
        <v>32</v>
      </c>
      <c r="J1017" s="10" t="s">
        <v>1084</v>
      </c>
      <c r="K1017" s="10" t="s">
        <v>32</v>
      </c>
    </row>
    <row r="1018" spans="1:11" x14ac:dyDescent="0.25">
      <c r="A1018" s="9">
        <v>73030</v>
      </c>
      <c r="B1018" s="9" t="s">
        <v>686</v>
      </c>
      <c r="C1018" s="9" t="s">
        <v>688</v>
      </c>
      <c r="D1018" s="10" t="s">
        <v>1084</v>
      </c>
      <c r="E1018" s="10" t="s">
        <v>1086</v>
      </c>
      <c r="F1018" s="10" t="s">
        <v>1084</v>
      </c>
      <c r="G1018" s="10" t="s">
        <v>32</v>
      </c>
      <c r="H1018" s="10" t="s">
        <v>1084</v>
      </c>
      <c r="I1018" s="10" t="s">
        <v>32</v>
      </c>
      <c r="J1018" s="10" t="s">
        <v>1084</v>
      </c>
      <c r="K1018" s="10" t="s">
        <v>32</v>
      </c>
    </row>
    <row r="1019" spans="1:11" x14ac:dyDescent="0.25">
      <c r="A1019" s="9">
        <v>73043</v>
      </c>
      <c r="B1019" s="9" t="s">
        <v>686</v>
      </c>
      <c r="C1019" s="9" t="s">
        <v>1050</v>
      </c>
      <c r="D1019" s="10" t="s">
        <v>1085</v>
      </c>
      <c r="E1019" s="10" t="s">
        <v>1085</v>
      </c>
      <c r="F1019" s="10" t="s">
        <v>1085</v>
      </c>
      <c r="G1019" s="10" t="s">
        <v>33</v>
      </c>
      <c r="H1019" s="10" t="s">
        <v>1084</v>
      </c>
      <c r="I1019" s="10" t="s">
        <v>32</v>
      </c>
      <c r="J1019" s="10" t="s">
        <v>1084</v>
      </c>
      <c r="K1019" s="10" t="s">
        <v>32</v>
      </c>
    </row>
    <row r="1020" spans="1:11" x14ac:dyDescent="0.25">
      <c r="A1020" s="9">
        <v>73055</v>
      </c>
      <c r="B1020" s="9" t="s">
        <v>686</v>
      </c>
      <c r="C1020" s="9" t="s">
        <v>689</v>
      </c>
      <c r="D1020" s="10" t="s">
        <v>1085</v>
      </c>
      <c r="E1020" s="10" t="s">
        <v>1084</v>
      </c>
      <c r="F1020" s="10" t="s">
        <v>1084</v>
      </c>
      <c r="G1020" s="10" t="s">
        <v>32</v>
      </c>
      <c r="H1020" s="10" t="s">
        <v>1084</v>
      </c>
      <c r="I1020" s="10" t="s">
        <v>32</v>
      </c>
      <c r="J1020" s="10" t="s">
        <v>1084</v>
      </c>
      <c r="K1020" s="10" t="s">
        <v>32</v>
      </c>
    </row>
    <row r="1021" spans="1:11" x14ac:dyDescent="0.25">
      <c r="A1021" s="9">
        <v>73067</v>
      </c>
      <c r="B1021" s="9" t="s">
        <v>686</v>
      </c>
      <c r="C1021" s="9" t="s">
        <v>1051</v>
      </c>
      <c r="D1021" s="10" t="s">
        <v>1085</v>
      </c>
      <c r="E1021" s="10" t="s">
        <v>1084</v>
      </c>
      <c r="F1021" s="10" t="s">
        <v>1084</v>
      </c>
      <c r="G1021" s="10" t="s">
        <v>32</v>
      </c>
      <c r="H1021" s="10" t="s">
        <v>1084</v>
      </c>
      <c r="I1021" s="10" t="s">
        <v>32</v>
      </c>
      <c r="J1021" s="10" t="s">
        <v>1084</v>
      </c>
      <c r="K1021" s="10" t="s">
        <v>32</v>
      </c>
    </row>
    <row r="1022" spans="1:11" x14ac:dyDescent="0.25">
      <c r="A1022" s="9">
        <v>73124</v>
      </c>
      <c r="B1022" s="9" t="s">
        <v>686</v>
      </c>
      <c r="C1022" s="9" t="s">
        <v>1052</v>
      </c>
      <c r="D1022" s="10" t="s">
        <v>1085</v>
      </c>
      <c r="E1022" s="10" t="s">
        <v>1084</v>
      </c>
      <c r="F1022" s="10" t="s">
        <v>1084</v>
      </c>
      <c r="G1022" s="10" t="s">
        <v>32</v>
      </c>
      <c r="H1022" s="10" t="s">
        <v>1084</v>
      </c>
      <c r="I1022" s="10" t="s">
        <v>32</v>
      </c>
      <c r="J1022" s="10" t="s">
        <v>1084</v>
      </c>
      <c r="K1022" s="10" t="s">
        <v>32</v>
      </c>
    </row>
    <row r="1023" spans="1:11" x14ac:dyDescent="0.25">
      <c r="A1023" s="9">
        <v>73148</v>
      </c>
      <c r="B1023" s="9" t="s">
        <v>686</v>
      </c>
      <c r="C1023" s="9" t="s">
        <v>690</v>
      </c>
      <c r="D1023" s="10" t="s">
        <v>1084</v>
      </c>
      <c r="E1023" s="10" t="s">
        <v>1086</v>
      </c>
      <c r="F1023" s="10" t="s">
        <v>1084</v>
      </c>
      <c r="G1023" s="10" t="s">
        <v>32</v>
      </c>
      <c r="H1023" s="10" t="s">
        <v>1084</v>
      </c>
      <c r="I1023" s="10" t="s">
        <v>32</v>
      </c>
      <c r="J1023" s="10" t="s">
        <v>1084</v>
      </c>
      <c r="K1023" s="10" t="s">
        <v>32</v>
      </c>
    </row>
    <row r="1024" spans="1:11" x14ac:dyDescent="0.25">
      <c r="A1024" s="9">
        <v>73152</v>
      </c>
      <c r="B1024" s="9" t="s">
        <v>686</v>
      </c>
      <c r="C1024" s="9" t="s">
        <v>1053</v>
      </c>
      <c r="D1024" s="10" t="s">
        <v>1085</v>
      </c>
      <c r="E1024" s="10" t="s">
        <v>1086</v>
      </c>
      <c r="F1024" s="10" t="s">
        <v>1085</v>
      </c>
      <c r="G1024" s="10" t="s">
        <v>33</v>
      </c>
      <c r="H1024" s="10" t="s">
        <v>1084</v>
      </c>
      <c r="I1024" s="10" t="s">
        <v>32</v>
      </c>
      <c r="J1024" s="10" t="s">
        <v>1084</v>
      </c>
      <c r="K1024" s="10" t="s">
        <v>32</v>
      </c>
    </row>
    <row r="1025" spans="1:11" x14ac:dyDescent="0.25">
      <c r="A1025" s="9">
        <v>73168</v>
      </c>
      <c r="B1025" s="9" t="s">
        <v>686</v>
      </c>
      <c r="C1025" s="9" t="s">
        <v>1054</v>
      </c>
      <c r="D1025" s="10" t="s">
        <v>1084</v>
      </c>
      <c r="E1025" s="10" t="s">
        <v>1086</v>
      </c>
      <c r="F1025" s="10" t="s">
        <v>1084</v>
      </c>
      <c r="G1025" s="10" t="s">
        <v>32</v>
      </c>
      <c r="H1025" s="10" t="s">
        <v>1084</v>
      </c>
      <c r="I1025" s="10" t="s">
        <v>32</v>
      </c>
      <c r="J1025" s="10" t="s">
        <v>1084</v>
      </c>
      <c r="K1025" s="10" t="s">
        <v>32</v>
      </c>
    </row>
    <row r="1026" spans="1:11" x14ac:dyDescent="0.25">
      <c r="A1026" s="9">
        <v>73200</v>
      </c>
      <c r="B1026" s="9" t="s">
        <v>686</v>
      </c>
      <c r="C1026" s="9" t="s">
        <v>691</v>
      </c>
      <c r="D1026" s="10" t="s">
        <v>1084</v>
      </c>
      <c r="E1026" s="10" t="s">
        <v>1086</v>
      </c>
      <c r="F1026" s="10" t="s">
        <v>1084</v>
      </c>
      <c r="G1026" s="10" t="s">
        <v>32</v>
      </c>
      <c r="H1026" s="10" t="s">
        <v>1084</v>
      </c>
      <c r="I1026" s="10" t="s">
        <v>32</v>
      </c>
      <c r="J1026" s="10" t="s">
        <v>1084</v>
      </c>
      <c r="K1026" s="10" t="s">
        <v>32</v>
      </c>
    </row>
    <row r="1027" spans="1:11" x14ac:dyDescent="0.25">
      <c r="A1027" s="9">
        <v>73217</v>
      </c>
      <c r="B1027" s="9" t="s">
        <v>686</v>
      </c>
      <c r="C1027" s="9" t="s">
        <v>1055</v>
      </c>
      <c r="D1027" s="10" t="s">
        <v>1085</v>
      </c>
      <c r="E1027" s="10" t="s">
        <v>1086</v>
      </c>
      <c r="F1027" s="10" t="s">
        <v>1084</v>
      </c>
      <c r="G1027" s="10" t="s">
        <v>32</v>
      </c>
      <c r="H1027" s="10" t="s">
        <v>1084</v>
      </c>
      <c r="I1027" s="10" t="s">
        <v>32</v>
      </c>
      <c r="J1027" s="10" t="s">
        <v>1084</v>
      </c>
      <c r="K1027" s="10" t="s">
        <v>32</v>
      </c>
    </row>
    <row r="1028" spans="1:11" x14ac:dyDescent="0.25">
      <c r="A1028" s="9">
        <v>73226</v>
      </c>
      <c r="B1028" s="9" t="s">
        <v>686</v>
      </c>
      <c r="C1028" s="9" t="s">
        <v>692</v>
      </c>
      <c r="D1028" s="10" t="s">
        <v>1084</v>
      </c>
      <c r="E1028" s="10" t="s">
        <v>1086</v>
      </c>
      <c r="F1028" s="10" t="s">
        <v>1085</v>
      </c>
      <c r="G1028" s="10" t="s">
        <v>32</v>
      </c>
      <c r="H1028" s="10" t="s">
        <v>1084</v>
      </c>
      <c r="I1028" s="10" t="s">
        <v>32</v>
      </c>
      <c r="J1028" s="10" t="s">
        <v>1084</v>
      </c>
      <c r="K1028" s="10" t="s">
        <v>32</v>
      </c>
    </row>
    <row r="1029" spans="1:11" x14ac:dyDescent="0.25">
      <c r="A1029" s="9">
        <v>73236</v>
      </c>
      <c r="B1029" s="9" t="s">
        <v>686</v>
      </c>
      <c r="C1029" s="9" t="s">
        <v>693</v>
      </c>
      <c r="D1029" s="10" t="s">
        <v>1084</v>
      </c>
      <c r="E1029" s="10" t="s">
        <v>1086</v>
      </c>
      <c r="F1029" s="10" t="s">
        <v>1084</v>
      </c>
      <c r="G1029" s="10" t="s">
        <v>32</v>
      </c>
      <c r="H1029" s="10" t="s">
        <v>1084</v>
      </c>
      <c r="I1029" s="10" t="s">
        <v>32</v>
      </c>
      <c r="J1029" s="10" t="s">
        <v>1084</v>
      </c>
      <c r="K1029" s="10" t="s">
        <v>32</v>
      </c>
    </row>
    <row r="1030" spans="1:11" x14ac:dyDescent="0.25">
      <c r="A1030" s="9">
        <v>73268</v>
      </c>
      <c r="B1030" s="9" t="s">
        <v>686</v>
      </c>
      <c r="C1030" s="9" t="s">
        <v>1056</v>
      </c>
      <c r="D1030" s="10" t="s">
        <v>1085</v>
      </c>
      <c r="E1030" s="10" t="s">
        <v>1086</v>
      </c>
      <c r="F1030" s="10" t="s">
        <v>1084</v>
      </c>
      <c r="G1030" s="10" t="s">
        <v>32</v>
      </c>
      <c r="H1030" s="10" t="s">
        <v>1084</v>
      </c>
      <c r="I1030" s="10" t="s">
        <v>32</v>
      </c>
      <c r="J1030" s="10" t="s">
        <v>1084</v>
      </c>
      <c r="K1030" s="10" t="s">
        <v>32</v>
      </c>
    </row>
    <row r="1031" spans="1:11" x14ac:dyDescent="0.25">
      <c r="A1031" s="9">
        <v>73270</v>
      </c>
      <c r="B1031" s="9" t="s">
        <v>686</v>
      </c>
      <c r="C1031" s="9" t="s">
        <v>694</v>
      </c>
      <c r="D1031" s="10" t="s">
        <v>1084</v>
      </c>
      <c r="E1031" s="10" t="s">
        <v>1084</v>
      </c>
      <c r="F1031" s="10" t="s">
        <v>1084</v>
      </c>
      <c r="G1031" s="10" t="s">
        <v>32</v>
      </c>
      <c r="H1031" s="10" t="s">
        <v>1084</v>
      </c>
      <c r="I1031" s="10" t="s">
        <v>32</v>
      </c>
      <c r="J1031" s="10" t="s">
        <v>1084</v>
      </c>
      <c r="K1031" s="10" t="s">
        <v>32</v>
      </c>
    </row>
    <row r="1032" spans="1:11" x14ac:dyDescent="0.25">
      <c r="A1032" s="9">
        <v>73275</v>
      </c>
      <c r="B1032" s="9" t="s">
        <v>686</v>
      </c>
      <c r="C1032" s="9" t="s">
        <v>695</v>
      </c>
      <c r="D1032" s="10" t="s">
        <v>1084</v>
      </c>
      <c r="E1032" s="10" t="s">
        <v>1086</v>
      </c>
      <c r="F1032" s="10" t="s">
        <v>1084</v>
      </c>
      <c r="G1032" s="10" t="s">
        <v>32</v>
      </c>
      <c r="H1032" s="10" t="s">
        <v>1084</v>
      </c>
      <c r="I1032" s="10" t="s">
        <v>32</v>
      </c>
      <c r="J1032" s="10" t="s">
        <v>1084</v>
      </c>
      <c r="K1032" s="10" t="s">
        <v>32</v>
      </c>
    </row>
    <row r="1033" spans="1:11" x14ac:dyDescent="0.25">
      <c r="A1033" s="9">
        <v>73283</v>
      </c>
      <c r="B1033" s="9" t="s">
        <v>686</v>
      </c>
      <c r="C1033" s="9" t="s">
        <v>696</v>
      </c>
      <c r="D1033" s="10" t="s">
        <v>1084</v>
      </c>
      <c r="E1033" s="10" t="s">
        <v>1086</v>
      </c>
      <c r="F1033" s="10" t="s">
        <v>1084</v>
      </c>
      <c r="G1033" s="10" t="s">
        <v>32</v>
      </c>
      <c r="H1033" s="10" t="s">
        <v>1084</v>
      </c>
      <c r="I1033" s="10" t="s">
        <v>32</v>
      </c>
      <c r="J1033" s="10" t="s">
        <v>1084</v>
      </c>
      <c r="K1033" s="10" t="s">
        <v>32</v>
      </c>
    </row>
    <row r="1034" spans="1:11" x14ac:dyDescent="0.25">
      <c r="A1034" s="9">
        <v>73319</v>
      </c>
      <c r="B1034" s="9" t="s">
        <v>686</v>
      </c>
      <c r="C1034" s="9" t="s">
        <v>1057</v>
      </c>
      <c r="D1034" s="10" t="s">
        <v>1084</v>
      </c>
      <c r="E1034" s="10" t="s">
        <v>1086</v>
      </c>
      <c r="F1034" s="10" t="s">
        <v>1084</v>
      </c>
      <c r="G1034" s="10" t="s">
        <v>32</v>
      </c>
      <c r="H1034" s="10" t="s">
        <v>1084</v>
      </c>
      <c r="I1034" s="10" t="s">
        <v>32</v>
      </c>
      <c r="J1034" s="10" t="s">
        <v>1084</v>
      </c>
      <c r="K1034" s="10" t="s">
        <v>32</v>
      </c>
    </row>
    <row r="1035" spans="1:11" x14ac:dyDescent="0.25">
      <c r="A1035" s="9">
        <v>73347</v>
      </c>
      <c r="B1035" s="9" t="s">
        <v>686</v>
      </c>
      <c r="C1035" s="9" t="s">
        <v>697</v>
      </c>
      <c r="D1035" s="10" t="s">
        <v>1084</v>
      </c>
      <c r="E1035" s="10" t="s">
        <v>1086</v>
      </c>
      <c r="F1035" s="10" t="s">
        <v>1084</v>
      </c>
      <c r="G1035" s="10" t="s">
        <v>32</v>
      </c>
      <c r="H1035" s="10" t="s">
        <v>1084</v>
      </c>
      <c r="I1035" s="10" t="s">
        <v>32</v>
      </c>
      <c r="J1035" s="10" t="s">
        <v>1084</v>
      </c>
      <c r="K1035" s="10" t="s">
        <v>32</v>
      </c>
    </row>
    <row r="1036" spans="1:11" x14ac:dyDescent="0.25">
      <c r="A1036" s="9">
        <v>73349</v>
      </c>
      <c r="B1036" s="9" t="s">
        <v>686</v>
      </c>
      <c r="C1036" s="9" t="s">
        <v>1058</v>
      </c>
      <c r="D1036" s="10" t="s">
        <v>1085</v>
      </c>
      <c r="E1036" s="10" t="s">
        <v>1086</v>
      </c>
      <c r="F1036" s="10" t="s">
        <v>1084</v>
      </c>
      <c r="G1036" s="10" t="s">
        <v>32</v>
      </c>
      <c r="H1036" s="10" t="s">
        <v>1084</v>
      </c>
      <c r="I1036" s="10" t="s">
        <v>32</v>
      </c>
      <c r="J1036" s="10" t="s">
        <v>1084</v>
      </c>
      <c r="K1036" s="10" t="s">
        <v>32</v>
      </c>
    </row>
    <row r="1037" spans="1:11" x14ac:dyDescent="0.25">
      <c r="A1037" s="9">
        <v>73001</v>
      </c>
      <c r="B1037" s="9" t="s">
        <v>686</v>
      </c>
      <c r="C1037" s="9" t="s">
        <v>698</v>
      </c>
      <c r="D1037" s="10" t="s">
        <v>1085</v>
      </c>
      <c r="E1037" s="10" t="s">
        <v>1086</v>
      </c>
      <c r="F1037" s="10" t="s">
        <v>1084</v>
      </c>
      <c r="G1037" s="10" t="s">
        <v>32</v>
      </c>
      <c r="H1037" s="10" t="s">
        <v>1084</v>
      </c>
      <c r="I1037" s="10" t="s">
        <v>32</v>
      </c>
      <c r="J1037" s="10" t="s">
        <v>1084</v>
      </c>
      <c r="K1037" s="10" t="s">
        <v>32</v>
      </c>
    </row>
    <row r="1038" spans="1:11" x14ac:dyDescent="0.25">
      <c r="A1038" s="9">
        <v>73352</v>
      </c>
      <c r="B1038" s="9" t="s">
        <v>686</v>
      </c>
      <c r="C1038" s="9" t="s">
        <v>699</v>
      </c>
      <c r="D1038" s="10" t="s">
        <v>1085</v>
      </c>
      <c r="E1038" s="10" t="s">
        <v>1084</v>
      </c>
      <c r="F1038" s="10" t="s">
        <v>1084</v>
      </c>
      <c r="G1038" s="10" t="s">
        <v>32</v>
      </c>
      <c r="H1038" s="10" t="s">
        <v>1084</v>
      </c>
      <c r="I1038" s="10" t="s">
        <v>32</v>
      </c>
      <c r="J1038" s="10" t="s">
        <v>1084</v>
      </c>
      <c r="K1038" s="10" t="s">
        <v>32</v>
      </c>
    </row>
    <row r="1039" spans="1:11" x14ac:dyDescent="0.25">
      <c r="A1039" s="9">
        <v>73408</v>
      </c>
      <c r="B1039" s="9" t="s">
        <v>686</v>
      </c>
      <c r="C1039" s="9" t="s">
        <v>700</v>
      </c>
      <c r="D1039" s="10" t="s">
        <v>1085</v>
      </c>
      <c r="E1039" s="10" t="s">
        <v>1086</v>
      </c>
      <c r="F1039" s="10" t="s">
        <v>1084</v>
      </c>
      <c r="G1039" s="10" t="s">
        <v>32</v>
      </c>
      <c r="H1039" s="10" t="s">
        <v>1084</v>
      </c>
      <c r="I1039" s="10" t="s">
        <v>32</v>
      </c>
      <c r="J1039" s="10" t="s">
        <v>1084</v>
      </c>
      <c r="K1039" s="10" t="s">
        <v>32</v>
      </c>
    </row>
    <row r="1040" spans="1:11" x14ac:dyDescent="0.25">
      <c r="A1040" s="9">
        <v>73411</v>
      </c>
      <c r="B1040" s="9" t="s">
        <v>686</v>
      </c>
      <c r="C1040" s="9" t="s">
        <v>1059</v>
      </c>
      <c r="D1040" s="10" t="s">
        <v>1084</v>
      </c>
      <c r="E1040" s="10" t="s">
        <v>1086</v>
      </c>
      <c r="F1040" s="10" t="s">
        <v>1084</v>
      </c>
      <c r="G1040" s="10" t="s">
        <v>32</v>
      </c>
      <c r="H1040" s="10" t="s">
        <v>1084</v>
      </c>
      <c r="I1040" s="10" t="s">
        <v>32</v>
      </c>
      <c r="J1040" s="10" t="s">
        <v>1084</v>
      </c>
      <c r="K1040" s="10" t="s">
        <v>32</v>
      </c>
    </row>
    <row r="1041" spans="1:11" x14ac:dyDescent="0.25">
      <c r="A1041" s="9">
        <v>73443</v>
      </c>
      <c r="B1041" s="9" t="s">
        <v>686</v>
      </c>
      <c r="C1041" s="9" t="s">
        <v>701</v>
      </c>
      <c r="D1041" s="10" t="s">
        <v>1084</v>
      </c>
      <c r="E1041" s="10" t="s">
        <v>1086</v>
      </c>
      <c r="F1041" s="10" t="s">
        <v>1084</v>
      </c>
      <c r="G1041" s="10" t="s">
        <v>32</v>
      </c>
      <c r="H1041" s="10" t="s">
        <v>1084</v>
      </c>
      <c r="I1041" s="10" t="s">
        <v>32</v>
      </c>
      <c r="J1041" s="10" t="s">
        <v>1084</v>
      </c>
      <c r="K1041" s="10" t="s">
        <v>32</v>
      </c>
    </row>
    <row r="1042" spans="1:11" x14ac:dyDescent="0.25">
      <c r="A1042" s="9">
        <v>73449</v>
      </c>
      <c r="B1042" s="9" t="s">
        <v>686</v>
      </c>
      <c r="C1042" s="9" t="s">
        <v>702</v>
      </c>
      <c r="D1042" s="10" t="s">
        <v>1084</v>
      </c>
      <c r="E1042" s="10" t="s">
        <v>1086</v>
      </c>
      <c r="F1042" s="10" t="s">
        <v>1084</v>
      </c>
      <c r="G1042" s="10" t="s">
        <v>32</v>
      </c>
      <c r="H1042" s="10" t="s">
        <v>1084</v>
      </c>
      <c r="I1042" s="10" t="s">
        <v>32</v>
      </c>
      <c r="J1042" s="10" t="s">
        <v>1084</v>
      </c>
      <c r="K1042" s="10" t="s">
        <v>32</v>
      </c>
    </row>
    <row r="1043" spans="1:11" x14ac:dyDescent="0.25">
      <c r="A1043" s="9">
        <v>73461</v>
      </c>
      <c r="B1043" s="9" t="s">
        <v>686</v>
      </c>
      <c r="C1043" s="9" t="s">
        <v>703</v>
      </c>
      <c r="D1043" s="10" t="s">
        <v>1084</v>
      </c>
      <c r="E1043" s="10" t="s">
        <v>1086</v>
      </c>
      <c r="F1043" s="10" t="s">
        <v>1084</v>
      </c>
      <c r="G1043" s="10" t="s">
        <v>32</v>
      </c>
      <c r="H1043" s="10" t="s">
        <v>1084</v>
      </c>
      <c r="I1043" s="10" t="s">
        <v>32</v>
      </c>
      <c r="J1043" s="10" t="s">
        <v>1084</v>
      </c>
      <c r="K1043" s="10" t="s">
        <v>32</v>
      </c>
    </row>
    <row r="1044" spans="1:11" x14ac:dyDescent="0.25">
      <c r="A1044" s="9">
        <v>73483</v>
      </c>
      <c r="B1044" s="9" t="s">
        <v>686</v>
      </c>
      <c r="C1044" s="9" t="s">
        <v>1060</v>
      </c>
      <c r="D1044" s="10" t="s">
        <v>1085</v>
      </c>
      <c r="E1044" s="10" t="s">
        <v>1086</v>
      </c>
      <c r="F1044" s="10" t="s">
        <v>1084</v>
      </c>
      <c r="G1044" s="10" t="s">
        <v>32</v>
      </c>
      <c r="H1044" s="10" t="s">
        <v>1084</v>
      </c>
      <c r="I1044" s="10" t="s">
        <v>32</v>
      </c>
      <c r="J1044" s="10" t="s">
        <v>1084</v>
      </c>
      <c r="K1044" s="10" t="s">
        <v>32</v>
      </c>
    </row>
    <row r="1045" spans="1:11" x14ac:dyDescent="0.25">
      <c r="A1045" s="9">
        <v>73504</v>
      </c>
      <c r="B1045" s="9" t="s">
        <v>686</v>
      </c>
      <c r="C1045" s="9" t="s">
        <v>1061</v>
      </c>
      <c r="D1045" s="10" t="s">
        <v>1084</v>
      </c>
      <c r="E1045" s="10" t="s">
        <v>1086</v>
      </c>
      <c r="F1045" s="10" t="s">
        <v>1084</v>
      </c>
      <c r="G1045" s="10" t="s">
        <v>32</v>
      </c>
      <c r="H1045" s="10" t="s">
        <v>1084</v>
      </c>
      <c r="I1045" s="10" t="s">
        <v>32</v>
      </c>
      <c r="J1045" s="10" t="s">
        <v>1084</v>
      </c>
      <c r="K1045" s="10" t="s">
        <v>32</v>
      </c>
    </row>
    <row r="1046" spans="1:11" x14ac:dyDescent="0.25">
      <c r="A1046" s="9">
        <v>73520</v>
      </c>
      <c r="B1046" s="9" t="s">
        <v>686</v>
      </c>
      <c r="C1046" s="9" t="s">
        <v>1062</v>
      </c>
      <c r="D1046" s="10" t="s">
        <v>1085</v>
      </c>
      <c r="E1046" s="10" t="s">
        <v>1084</v>
      </c>
      <c r="F1046" s="10" t="s">
        <v>1084</v>
      </c>
      <c r="G1046" s="10" t="s">
        <v>32</v>
      </c>
      <c r="H1046" s="10" t="s">
        <v>1084</v>
      </c>
      <c r="I1046" s="10" t="s">
        <v>32</v>
      </c>
      <c r="J1046" s="10" t="s">
        <v>1084</v>
      </c>
      <c r="K1046" s="10" t="s">
        <v>32</v>
      </c>
    </row>
    <row r="1047" spans="1:11" x14ac:dyDescent="0.25">
      <c r="A1047" s="9">
        <v>73547</v>
      </c>
      <c r="B1047" s="9" t="s">
        <v>686</v>
      </c>
      <c r="C1047" s="9" t="s">
        <v>704</v>
      </c>
      <c r="D1047" s="10" t="s">
        <v>1085</v>
      </c>
      <c r="E1047" s="10" t="s">
        <v>1084</v>
      </c>
      <c r="F1047" s="10" t="s">
        <v>1084</v>
      </c>
      <c r="G1047" s="10" t="s">
        <v>32</v>
      </c>
      <c r="H1047" s="10" t="s">
        <v>1084</v>
      </c>
      <c r="I1047" s="10" t="s">
        <v>32</v>
      </c>
      <c r="J1047" s="10" t="s">
        <v>1084</v>
      </c>
      <c r="K1047" s="10" t="s">
        <v>32</v>
      </c>
    </row>
    <row r="1048" spans="1:11" x14ac:dyDescent="0.25">
      <c r="A1048" s="9">
        <v>73555</v>
      </c>
      <c r="B1048" s="9" t="s">
        <v>686</v>
      </c>
      <c r="C1048" s="9" t="s">
        <v>1063</v>
      </c>
      <c r="D1048" s="10" t="s">
        <v>1084</v>
      </c>
      <c r="E1048" s="10" t="s">
        <v>1085</v>
      </c>
      <c r="F1048" s="10" t="s">
        <v>1084</v>
      </c>
      <c r="G1048" s="10" t="s">
        <v>32</v>
      </c>
      <c r="H1048" s="10" t="s">
        <v>1084</v>
      </c>
      <c r="I1048" s="10" t="s">
        <v>32</v>
      </c>
      <c r="J1048" s="10" t="s">
        <v>1084</v>
      </c>
      <c r="K1048" s="10" t="s">
        <v>32</v>
      </c>
    </row>
    <row r="1049" spans="1:11" x14ac:dyDescent="0.25">
      <c r="A1049" s="9">
        <v>73563</v>
      </c>
      <c r="B1049" s="9" t="s">
        <v>686</v>
      </c>
      <c r="C1049" s="9" t="s">
        <v>705</v>
      </c>
      <c r="D1049" s="10" t="s">
        <v>1084</v>
      </c>
      <c r="E1049" s="10" t="s">
        <v>1084</v>
      </c>
      <c r="F1049" s="10" t="s">
        <v>1084</v>
      </c>
      <c r="G1049" s="10" t="s">
        <v>32</v>
      </c>
      <c r="H1049" s="10" t="s">
        <v>1084</v>
      </c>
      <c r="I1049" s="10" t="s">
        <v>32</v>
      </c>
      <c r="J1049" s="10" t="s">
        <v>1084</v>
      </c>
      <c r="K1049" s="10" t="s">
        <v>32</v>
      </c>
    </row>
    <row r="1050" spans="1:11" x14ac:dyDescent="0.25">
      <c r="A1050" s="9">
        <v>73585</v>
      </c>
      <c r="B1050" s="9" t="s">
        <v>686</v>
      </c>
      <c r="C1050" s="9" t="s">
        <v>706</v>
      </c>
      <c r="D1050" s="10" t="s">
        <v>1084</v>
      </c>
      <c r="E1050" s="10" t="s">
        <v>1086</v>
      </c>
      <c r="F1050" s="10" t="s">
        <v>1084</v>
      </c>
      <c r="G1050" s="10" t="s">
        <v>32</v>
      </c>
      <c r="H1050" s="10" t="s">
        <v>1084</v>
      </c>
      <c r="I1050" s="10" t="s">
        <v>32</v>
      </c>
      <c r="J1050" s="10" t="s">
        <v>1084</v>
      </c>
      <c r="K1050" s="10" t="s">
        <v>32</v>
      </c>
    </row>
    <row r="1051" spans="1:11" x14ac:dyDescent="0.25">
      <c r="A1051" s="9">
        <v>73616</v>
      </c>
      <c r="B1051" s="9" t="s">
        <v>686</v>
      </c>
      <c r="C1051" s="9" t="s">
        <v>707</v>
      </c>
      <c r="D1051" s="10" t="s">
        <v>1084</v>
      </c>
      <c r="E1051" s="10" t="s">
        <v>1084</v>
      </c>
      <c r="F1051" s="10" t="s">
        <v>1085</v>
      </c>
      <c r="G1051" s="10" t="s">
        <v>32</v>
      </c>
      <c r="H1051" s="10" t="s">
        <v>1084</v>
      </c>
      <c r="I1051" s="10" t="s">
        <v>32</v>
      </c>
      <c r="J1051" s="10" t="s">
        <v>1084</v>
      </c>
      <c r="K1051" s="10" t="s">
        <v>32</v>
      </c>
    </row>
    <row r="1052" spans="1:11" x14ac:dyDescent="0.25">
      <c r="A1052" s="9">
        <v>73622</v>
      </c>
      <c r="B1052" s="9" t="s">
        <v>686</v>
      </c>
      <c r="C1052" s="9" t="s">
        <v>708</v>
      </c>
      <c r="D1052" s="10" t="s">
        <v>1084</v>
      </c>
      <c r="E1052" s="10" t="s">
        <v>1086</v>
      </c>
      <c r="F1052" s="10" t="s">
        <v>1084</v>
      </c>
      <c r="G1052" s="10" t="s">
        <v>32</v>
      </c>
      <c r="H1052" s="10" t="s">
        <v>1084</v>
      </c>
      <c r="I1052" s="10" t="s">
        <v>32</v>
      </c>
      <c r="J1052" s="10" t="s">
        <v>1084</v>
      </c>
      <c r="K1052" s="10" t="s">
        <v>32</v>
      </c>
    </row>
    <row r="1053" spans="1:11" x14ac:dyDescent="0.25">
      <c r="A1053" s="9">
        <v>73624</v>
      </c>
      <c r="B1053" s="9" t="s">
        <v>686</v>
      </c>
      <c r="C1053" s="9" t="s">
        <v>1064</v>
      </c>
      <c r="D1053" s="10" t="s">
        <v>1084</v>
      </c>
      <c r="E1053" s="10" t="s">
        <v>1086</v>
      </c>
      <c r="F1053" s="10" t="s">
        <v>1084</v>
      </c>
      <c r="G1053" s="10" t="s">
        <v>32</v>
      </c>
      <c r="H1053" s="10" t="s">
        <v>1084</v>
      </c>
      <c r="I1053" s="10" t="s">
        <v>32</v>
      </c>
      <c r="J1053" s="10" t="s">
        <v>1084</v>
      </c>
      <c r="K1053" s="10" t="s">
        <v>32</v>
      </c>
    </row>
    <row r="1054" spans="1:11" x14ac:dyDescent="0.25">
      <c r="A1054" s="9">
        <v>73671</v>
      </c>
      <c r="B1054" s="9" t="s">
        <v>686</v>
      </c>
      <c r="C1054" s="9" t="s">
        <v>1065</v>
      </c>
      <c r="D1054" s="10" t="s">
        <v>1084</v>
      </c>
      <c r="E1054" s="10" t="s">
        <v>1086</v>
      </c>
      <c r="F1054" s="10" t="s">
        <v>1084</v>
      </c>
      <c r="G1054" s="10" t="s">
        <v>32</v>
      </c>
      <c r="H1054" s="10" t="s">
        <v>1084</v>
      </c>
      <c r="I1054" s="10" t="s">
        <v>32</v>
      </c>
      <c r="J1054" s="10" t="s">
        <v>1084</v>
      </c>
      <c r="K1054" s="10" t="s">
        <v>32</v>
      </c>
    </row>
    <row r="1055" spans="1:11" x14ac:dyDescent="0.25">
      <c r="A1055" s="9">
        <v>73675</v>
      </c>
      <c r="B1055" s="9" t="s">
        <v>686</v>
      </c>
      <c r="C1055" s="9" t="s">
        <v>709</v>
      </c>
      <c r="D1055" s="10" t="s">
        <v>1085</v>
      </c>
      <c r="E1055" s="10" t="s">
        <v>1086</v>
      </c>
      <c r="F1055" s="10" t="s">
        <v>1084</v>
      </c>
      <c r="G1055" s="10" t="s">
        <v>32</v>
      </c>
      <c r="H1055" s="10" t="s">
        <v>1084</v>
      </c>
      <c r="I1055" s="10" t="s">
        <v>32</v>
      </c>
      <c r="J1055" s="10" t="s">
        <v>1084</v>
      </c>
      <c r="K1055" s="10" t="s">
        <v>32</v>
      </c>
    </row>
    <row r="1056" spans="1:11" x14ac:dyDescent="0.25">
      <c r="A1056" s="9">
        <v>73678</v>
      </c>
      <c r="B1056" s="9" t="s">
        <v>686</v>
      </c>
      <c r="C1056" s="9" t="s">
        <v>88</v>
      </c>
      <c r="D1056" s="10" t="s">
        <v>1084</v>
      </c>
      <c r="E1056" s="10" t="s">
        <v>1086</v>
      </c>
      <c r="F1056" s="10" t="s">
        <v>1084</v>
      </c>
      <c r="G1056" s="10" t="s">
        <v>32</v>
      </c>
      <c r="H1056" s="10" t="s">
        <v>1084</v>
      </c>
      <c r="I1056" s="10" t="s">
        <v>32</v>
      </c>
      <c r="J1056" s="10" t="s">
        <v>1084</v>
      </c>
      <c r="K1056" s="10" t="s">
        <v>32</v>
      </c>
    </row>
    <row r="1057" spans="1:11" x14ac:dyDescent="0.25">
      <c r="A1057" s="9">
        <v>73686</v>
      </c>
      <c r="B1057" s="9" t="s">
        <v>686</v>
      </c>
      <c r="C1057" s="9" t="s">
        <v>1066</v>
      </c>
      <c r="D1057" s="10" t="s">
        <v>1085</v>
      </c>
      <c r="E1057" s="10" t="s">
        <v>1084</v>
      </c>
      <c r="F1057" s="10" t="s">
        <v>1085</v>
      </c>
      <c r="G1057" s="10" t="s">
        <v>32</v>
      </c>
      <c r="H1057" s="10" t="s">
        <v>1084</v>
      </c>
      <c r="I1057" s="10" t="s">
        <v>32</v>
      </c>
      <c r="J1057" s="10" t="s">
        <v>1084</v>
      </c>
      <c r="K1057" s="10" t="s">
        <v>32</v>
      </c>
    </row>
    <row r="1058" spans="1:11" x14ac:dyDescent="0.25">
      <c r="A1058" s="9">
        <v>73770</v>
      </c>
      <c r="B1058" s="9" t="s">
        <v>686</v>
      </c>
      <c r="C1058" s="9" t="s">
        <v>296</v>
      </c>
      <c r="D1058" s="10" t="s">
        <v>1084</v>
      </c>
      <c r="E1058" s="10" t="s">
        <v>1086</v>
      </c>
      <c r="F1058" s="10" t="s">
        <v>1084</v>
      </c>
      <c r="G1058" s="10" t="s">
        <v>32</v>
      </c>
      <c r="H1058" s="10" t="s">
        <v>1084</v>
      </c>
      <c r="I1058" s="10" t="s">
        <v>32</v>
      </c>
      <c r="J1058" s="10" t="s">
        <v>1084</v>
      </c>
      <c r="K1058" s="10" t="s">
        <v>32</v>
      </c>
    </row>
    <row r="1059" spans="1:11" x14ac:dyDescent="0.25">
      <c r="A1059" s="9">
        <v>73854</v>
      </c>
      <c r="B1059" s="9" t="s">
        <v>686</v>
      </c>
      <c r="C1059" s="9" t="s">
        <v>1067</v>
      </c>
      <c r="D1059" s="10" t="s">
        <v>1085</v>
      </c>
      <c r="E1059" s="10" t="s">
        <v>1086</v>
      </c>
      <c r="F1059" s="10" t="s">
        <v>1084</v>
      </c>
      <c r="G1059" s="10" t="s">
        <v>32</v>
      </c>
      <c r="H1059" s="10" t="s">
        <v>1084</v>
      </c>
      <c r="I1059" s="10" t="s">
        <v>32</v>
      </c>
      <c r="J1059" s="10" t="s">
        <v>1084</v>
      </c>
      <c r="K1059" s="10" t="s">
        <v>32</v>
      </c>
    </row>
    <row r="1060" spans="1:11" x14ac:dyDescent="0.25">
      <c r="A1060" s="9">
        <v>73861</v>
      </c>
      <c r="B1060" s="9" t="s">
        <v>686</v>
      </c>
      <c r="C1060" s="9" t="s">
        <v>710</v>
      </c>
      <c r="D1060" s="10" t="s">
        <v>1085</v>
      </c>
      <c r="E1060" s="10" t="s">
        <v>1086</v>
      </c>
      <c r="F1060" s="10" t="s">
        <v>1084</v>
      </c>
      <c r="G1060" s="10" t="s">
        <v>32</v>
      </c>
      <c r="H1060" s="10" t="s">
        <v>1084</v>
      </c>
      <c r="I1060" s="10" t="s">
        <v>32</v>
      </c>
      <c r="J1060" s="10" t="s">
        <v>1084</v>
      </c>
      <c r="K1060" s="10" t="s">
        <v>32</v>
      </c>
    </row>
    <row r="1061" spans="1:11" x14ac:dyDescent="0.25">
      <c r="A1061" s="9">
        <v>73870</v>
      </c>
      <c r="B1061" s="9" t="s">
        <v>686</v>
      </c>
      <c r="C1061" s="9" t="s">
        <v>711</v>
      </c>
      <c r="D1061" s="10" t="s">
        <v>1084</v>
      </c>
      <c r="E1061" s="10" t="s">
        <v>1084</v>
      </c>
      <c r="F1061" s="10" t="s">
        <v>1084</v>
      </c>
      <c r="G1061" s="10" t="s">
        <v>32</v>
      </c>
      <c r="H1061" s="10" t="s">
        <v>1084</v>
      </c>
      <c r="I1061" s="10" t="s">
        <v>32</v>
      </c>
      <c r="J1061" s="10" t="s">
        <v>1084</v>
      </c>
      <c r="K1061" s="10" t="s">
        <v>32</v>
      </c>
    </row>
    <row r="1062" spans="1:11" x14ac:dyDescent="0.25">
      <c r="A1062" s="9">
        <v>73873</v>
      </c>
      <c r="B1062" s="9" t="s">
        <v>686</v>
      </c>
      <c r="C1062" s="9" t="s">
        <v>1068</v>
      </c>
      <c r="D1062" s="10" t="s">
        <v>1085</v>
      </c>
      <c r="E1062" s="10" t="s">
        <v>1084</v>
      </c>
      <c r="F1062" s="10" t="s">
        <v>1084</v>
      </c>
      <c r="G1062" s="10" t="s">
        <v>32</v>
      </c>
      <c r="H1062" s="10" t="s">
        <v>1084</v>
      </c>
      <c r="I1062" s="10" t="s">
        <v>32</v>
      </c>
      <c r="J1062" s="10" t="s">
        <v>1084</v>
      </c>
      <c r="K1062" s="10" t="s">
        <v>32</v>
      </c>
    </row>
    <row r="1063" spans="1:11" x14ac:dyDescent="0.25">
      <c r="A1063" s="9">
        <v>76020</v>
      </c>
      <c r="B1063" s="9" t="s">
        <v>712</v>
      </c>
      <c r="C1063" s="9" t="s">
        <v>1069</v>
      </c>
      <c r="D1063" s="10" t="s">
        <v>1084</v>
      </c>
      <c r="E1063" s="10" t="s">
        <v>1086</v>
      </c>
      <c r="F1063" s="10" t="s">
        <v>1084</v>
      </c>
      <c r="G1063" s="10" t="s">
        <v>32</v>
      </c>
      <c r="H1063" s="10" t="s">
        <v>1084</v>
      </c>
      <c r="I1063" s="10" t="s">
        <v>32</v>
      </c>
      <c r="J1063" s="10" t="s">
        <v>1084</v>
      </c>
      <c r="K1063" s="10" t="s">
        <v>32</v>
      </c>
    </row>
    <row r="1064" spans="1:11" x14ac:dyDescent="0.25">
      <c r="A1064" s="9">
        <v>76036</v>
      </c>
      <c r="B1064" s="9" t="s">
        <v>712</v>
      </c>
      <c r="C1064" s="9" t="s">
        <v>713</v>
      </c>
      <c r="D1064" s="10" t="s">
        <v>1084</v>
      </c>
      <c r="E1064" s="10" t="s">
        <v>1086</v>
      </c>
      <c r="F1064" s="10" t="s">
        <v>1084</v>
      </c>
      <c r="G1064" s="10" t="s">
        <v>32</v>
      </c>
      <c r="H1064" s="10" t="s">
        <v>1084</v>
      </c>
      <c r="I1064" s="10" t="s">
        <v>32</v>
      </c>
      <c r="J1064" s="10" t="s">
        <v>1084</v>
      </c>
      <c r="K1064" s="10" t="s">
        <v>32</v>
      </c>
    </row>
    <row r="1065" spans="1:11" x14ac:dyDescent="0.25">
      <c r="A1065" s="9">
        <v>76041</v>
      </c>
      <c r="B1065" s="9" t="s">
        <v>712</v>
      </c>
      <c r="C1065" s="9" t="s">
        <v>714</v>
      </c>
      <c r="D1065" s="10" t="s">
        <v>1085</v>
      </c>
      <c r="E1065" s="10" t="s">
        <v>1086</v>
      </c>
      <c r="F1065" s="10" t="s">
        <v>1084</v>
      </c>
      <c r="G1065" s="10" t="s">
        <v>32</v>
      </c>
      <c r="H1065" s="10" t="s">
        <v>1084</v>
      </c>
      <c r="I1065" s="10" t="s">
        <v>32</v>
      </c>
      <c r="J1065" s="10" t="s">
        <v>1084</v>
      </c>
      <c r="K1065" s="10" t="s">
        <v>32</v>
      </c>
    </row>
    <row r="1066" spans="1:11" x14ac:dyDescent="0.25">
      <c r="A1066" s="9">
        <v>76054</v>
      </c>
      <c r="B1066" s="9" t="s">
        <v>712</v>
      </c>
      <c r="C1066" s="9" t="s">
        <v>40</v>
      </c>
      <c r="D1066" s="10" t="s">
        <v>1084</v>
      </c>
      <c r="E1066" s="10" t="s">
        <v>1086</v>
      </c>
      <c r="F1066" s="10" t="s">
        <v>1084</v>
      </c>
      <c r="G1066" s="10" t="s">
        <v>32</v>
      </c>
      <c r="H1066" s="10" t="s">
        <v>1084</v>
      </c>
      <c r="I1066" s="10" t="s">
        <v>32</v>
      </c>
      <c r="J1066" s="10" t="s">
        <v>1084</v>
      </c>
      <c r="K1066" s="10" t="s">
        <v>32</v>
      </c>
    </row>
    <row r="1067" spans="1:11" x14ac:dyDescent="0.25">
      <c r="A1067" s="9">
        <v>76100</v>
      </c>
      <c r="B1067" s="9" t="s">
        <v>712</v>
      </c>
      <c r="C1067" s="9" t="s">
        <v>113</v>
      </c>
      <c r="D1067" s="10" t="s">
        <v>1084</v>
      </c>
      <c r="E1067" s="10" t="s">
        <v>1084</v>
      </c>
      <c r="F1067" s="10" t="s">
        <v>1084</v>
      </c>
      <c r="G1067" s="10" t="s">
        <v>32</v>
      </c>
      <c r="H1067" s="10" t="s">
        <v>1084</v>
      </c>
      <c r="I1067" s="10" t="s">
        <v>32</v>
      </c>
      <c r="J1067" s="10" t="s">
        <v>1084</v>
      </c>
      <c r="K1067" s="10" t="s">
        <v>32</v>
      </c>
    </row>
    <row r="1068" spans="1:11" x14ac:dyDescent="0.25">
      <c r="A1068" s="9">
        <v>76109</v>
      </c>
      <c r="B1068" s="9" t="s">
        <v>712</v>
      </c>
      <c r="C1068" s="9" t="s">
        <v>1070</v>
      </c>
      <c r="D1068" s="10" t="s">
        <v>1084</v>
      </c>
      <c r="E1068" s="10" t="s">
        <v>1086</v>
      </c>
      <c r="F1068" s="10" t="s">
        <v>1084</v>
      </c>
      <c r="G1068" s="10" t="s">
        <v>32</v>
      </c>
      <c r="H1068" s="10" t="s">
        <v>1084</v>
      </c>
      <c r="I1068" s="10" t="s">
        <v>32</v>
      </c>
      <c r="J1068" s="10" t="s">
        <v>1084</v>
      </c>
      <c r="K1068" s="10" t="s">
        <v>32</v>
      </c>
    </row>
    <row r="1069" spans="1:11" x14ac:dyDescent="0.25">
      <c r="A1069" s="9">
        <v>76113</v>
      </c>
      <c r="B1069" s="9" t="s">
        <v>712</v>
      </c>
      <c r="C1069" s="9" t="s">
        <v>716</v>
      </c>
      <c r="D1069" s="10" t="s">
        <v>1084</v>
      </c>
      <c r="E1069" s="10" t="s">
        <v>1086</v>
      </c>
      <c r="F1069" s="10" t="s">
        <v>1084</v>
      </c>
      <c r="G1069" s="10" t="s">
        <v>32</v>
      </c>
      <c r="H1069" s="10" t="s">
        <v>1084</v>
      </c>
      <c r="I1069" s="10" t="s">
        <v>32</v>
      </c>
      <c r="J1069" s="10" t="s">
        <v>1084</v>
      </c>
      <c r="K1069" s="10" t="s">
        <v>32</v>
      </c>
    </row>
    <row r="1070" spans="1:11" x14ac:dyDescent="0.25">
      <c r="A1070" s="9">
        <v>76122</v>
      </c>
      <c r="B1070" s="9" t="s">
        <v>712</v>
      </c>
      <c r="C1070" s="9" t="s">
        <v>717</v>
      </c>
      <c r="D1070" s="10" t="s">
        <v>1084</v>
      </c>
      <c r="E1070" s="10" t="s">
        <v>1086</v>
      </c>
      <c r="F1070" s="10" t="s">
        <v>1084</v>
      </c>
      <c r="G1070" s="10" t="s">
        <v>32</v>
      </c>
      <c r="H1070" s="10" t="s">
        <v>1084</v>
      </c>
      <c r="I1070" s="10" t="s">
        <v>32</v>
      </c>
      <c r="J1070" s="10" t="s">
        <v>1084</v>
      </c>
      <c r="K1070" s="10" t="s">
        <v>32</v>
      </c>
    </row>
    <row r="1071" spans="1:11" x14ac:dyDescent="0.25">
      <c r="A1071" s="9">
        <v>76001</v>
      </c>
      <c r="B1071" s="9" t="s">
        <v>712</v>
      </c>
      <c r="C1071" s="9" t="s">
        <v>1071</v>
      </c>
      <c r="D1071" s="10" t="s">
        <v>1084</v>
      </c>
      <c r="E1071" s="10" t="s">
        <v>1086</v>
      </c>
      <c r="F1071" s="10" t="s">
        <v>1084</v>
      </c>
      <c r="G1071" s="10" t="s">
        <v>32</v>
      </c>
      <c r="H1071" s="10" t="s">
        <v>1084</v>
      </c>
      <c r="I1071" s="10" t="s">
        <v>32</v>
      </c>
      <c r="J1071" s="10" t="s">
        <v>1084</v>
      </c>
      <c r="K1071" s="10" t="s">
        <v>32</v>
      </c>
    </row>
    <row r="1072" spans="1:11" x14ac:dyDescent="0.25">
      <c r="A1072" s="9">
        <v>76126</v>
      </c>
      <c r="B1072" s="9" t="s">
        <v>712</v>
      </c>
      <c r="C1072" s="9" t="s">
        <v>1072</v>
      </c>
      <c r="D1072" s="10" t="s">
        <v>1085</v>
      </c>
      <c r="E1072" s="10" t="s">
        <v>1085</v>
      </c>
      <c r="F1072" s="10" t="s">
        <v>1084</v>
      </c>
      <c r="G1072" s="10" t="s">
        <v>32</v>
      </c>
      <c r="H1072" s="10" t="s">
        <v>1084</v>
      </c>
      <c r="I1072" s="10" t="s">
        <v>32</v>
      </c>
      <c r="J1072" s="10" t="s">
        <v>1085</v>
      </c>
      <c r="K1072" s="10" t="s">
        <v>117</v>
      </c>
    </row>
    <row r="1073" spans="1:11" x14ac:dyDescent="0.25">
      <c r="A1073" s="9">
        <v>76130</v>
      </c>
      <c r="B1073" s="9" t="s">
        <v>712</v>
      </c>
      <c r="C1073" s="9" t="s">
        <v>718</v>
      </c>
      <c r="D1073" s="10" t="s">
        <v>1084</v>
      </c>
      <c r="E1073" s="10" t="s">
        <v>1086</v>
      </c>
      <c r="F1073" s="10" t="s">
        <v>1085</v>
      </c>
      <c r="G1073" s="10" t="s">
        <v>32</v>
      </c>
      <c r="H1073" s="10" t="s">
        <v>1084</v>
      </c>
      <c r="I1073" s="10" t="s">
        <v>32</v>
      </c>
      <c r="J1073" s="10" t="s">
        <v>1084</v>
      </c>
      <c r="K1073" s="10" t="s">
        <v>32</v>
      </c>
    </row>
    <row r="1074" spans="1:11" x14ac:dyDescent="0.25">
      <c r="A1074" s="9">
        <v>76147</v>
      </c>
      <c r="B1074" s="9" t="s">
        <v>712</v>
      </c>
      <c r="C1074" s="9" t="s">
        <v>719</v>
      </c>
      <c r="D1074" s="10" t="s">
        <v>1084</v>
      </c>
      <c r="E1074" s="10" t="s">
        <v>1086</v>
      </c>
      <c r="F1074" s="10" t="s">
        <v>1084</v>
      </c>
      <c r="G1074" s="10" t="s">
        <v>32</v>
      </c>
      <c r="H1074" s="10" t="s">
        <v>1084</v>
      </c>
      <c r="I1074" s="10" t="s">
        <v>32</v>
      </c>
      <c r="J1074" s="10" t="s">
        <v>1084</v>
      </c>
      <c r="K1074" s="10" t="s">
        <v>32</v>
      </c>
    </row>
    <row r="1075" spans="1:11" x14ac:dyDescent="0.25">
      <c r="A1075" s="9">
        <v>76233</v>
      </c>
      <c r="B1075" s="9" t="s">
        <v>712</v>
      </c>
      <c r="C1075" s="9" t="s">
        <v>720</v>
      </c>
      <c r="D1075" s="10" t="s">
        <v>1084</v>
      </c>
      <c r="E1075" s="10" t="s">
        <v>1086</v>
      </c>
      <c r="F1075" s="10" t="s">
        <v>1084</v>
      </c>
      <c r="G1075" s="10" t="s">
        <v>32</v>
      </c>
      <c r="H1075" s="10" t="s">
        <v>1084</v>
      </c>
      <c r="I1075" s="10" t="s">
        <v>32</v>
      </c>
      <c r="J1075" s="10" t="s">
        <v>1085</v>
      </c>
      <c r="K1075" s="10" t="s">
        <v>117</v>
      </c>
    </row>
    <row r="1076" spans="1:11" x14ac:dyDescent="0.25">
      <c r="A1076" s="9">
        <v>76243</v>
      </c>
      <c r="B1076" s="9" t="s">
        <v>712</v>
      </c>
      <c r="C1076" s="9" t="s">
        <v>1073</v>
      </c>
      <c r="D1076" s="10" t="s">
        <v>1084</v>
      </c>
      <c r="E1076" s="10" t="s">
        <v>1084</v>
      </c>
      <c r="F1076" s="10" t="s">
        <v>1084</v>
      </c>
      <c r="G1076" s="10" t="s">
        <v>32</v>
      </c>
      <c r="H1076" s="10" t="s">
        <v>1084</v>
      </c>
      <c r="I1076" s="10" t="s">
        <v>32</v>
      </c>
      <c r="J1076" s="10" t="s">
        <v>1084</v>
      </c>
      <c r="K1076" s="10" t="s">
        <v>32</v>
      </c>
    </row>
    <row r="1077" spans="1:11" x14ac:dyDescent="0.25">
      <c r="A1077" s="9">
        <v>76246</v>
      </c>
      <c r="B1077" s="9" t="s">
        <v>712</v>
      </c>
      <c r="C1077" s="9" t="s">
        <v>1074</v>
      </c>
      <c r="D1077" s="10" t="s">
        <v>1084</v>
      </c>
      <c r="E1077" s="10" t="s">
        <v>1084</v>
      </c>
      <c r="F1077" s="10" t="s">
        <v>1084</v>
      </c>
      <c r="G1077" s="10" t="s">
        <v>32</v>
      </c>
      <c r="H1077" s="10" t="s">
        <v>1084</v>
      </c>
      <c r="I1077" s="10" t="s">
        <v>32</v>
      </c>
      <c r="J1077" s="10" t="s">
        <v>1084</v>
      </c>
      <c r="K1077" s="10" t="s">
        <v>32</v>
      </c>
    </row>
    <row r="1078" spans="1:11" x14ac:dyDescent="0.25">
      <c r="A1078" s="9">
        <v>76248</v>
      </c>
      <c r="B1078" s="9" t="s">
        <v>712</v>
      </c>
      <c r="C1078" s="9" t="s">
        <v>721</v>
      </c>
      <c r="D1078" s="10" t="s">
        <v>1084</v>
      </c>
      <c r="E1078" s="10" t="s">
        <v>1086</v>
      </c>
      <c r="F1078" s="10" t="s">
        <v>1084</v>
      </c>
      <c r="G1078" s="10" t="s">
        <v>32</v>
      </c>
      <c r="H1078" s="10" t="s">
        <v>1084</v>
      </c>
      <c r="I1078" s="10" t="s">
        <v>32</v>
      </c>
      <c r="J1078" s="10" t="s">
        <v>1084</v>
      </c>
      <c r="K1078" s="10" t="s">
        <v>32</v>
      </c>
    </row>
    <row r="1079" spans="1:11" x14ac:dyDescent="0.25">
      <c r="A1079" s="9">
        <v>76250</v>
      </c>
      <c r="B1079" s="9" t="s">
        <v>712</v>
      </c>
      <c r="C1079" s="9" t="s">
        <v>722</v>
      </c>
      <c r="D1079" s="10" t="s">
        <v>1085</v>
      </c>
      <c r="E1079" s="10" t="s">
        <v>1084</v>
      </c>
      <c r="F1079" s="10" t="s">
        <v>1084</v>
      </c>
      <c r="G1079" s="10" t="s">
        <v>32</v>
      </c>
      <c r="H1079" s="10" t="s">
        <v>1084</v>
      </c>
      <c r="I1079" s="10" t="s">
        <v>32</v>
      </c>
      <c r="J1079" s="10" t="s">
        <v>1085</v>
      </c>
      <c r="K1079" s="10" t="s">
        <v>117</v>
      </c>
    </row>
    <row r="1080" spans="1:11" x14ac:dyDescent="0.25">
      <c r="A1080" s="9">
        <v>76275</v>
      </c>
      <c r="B1080" s="9" t="s">
        <v>712</v>
      </c>
      <c r="C1080" s="9" t="s">
        <v>1075</v>
      </c>
      <c r="D1080" s="10" t="s">
        <v>1085</v>
      </c>
      <c r="E1080" s="10" t="s">
        <v>1086</v>
      </c>
      <c r="F1080" s="10" t="s">
        <v>1084</v>
      </c>
      <c r="G1080" s="10" t="s">
        <v>32</v>
      </c>
      <c r="H1080" s="10" t="s">
        <v>1084</v>
      </c>
      <c r="I1080" s="10" t="s">
        <v>32</v>
      </c>
      <c r="J1080" s="10" t="s">
        <v>1084</v>
      </c>
      <c r="K1080" s="10" t="s">
        <v>32</v>
      </c>
    </row>
    <row r="1081" spans="1:11" x14ac:dyDescent="0.25">
      <c r="A1081" s="9">
        <v>76306</v>
      </c>
      <c r="B1081" s="9" t="s">
        <v>712</v>
      </c>
      <c r="C1081" s="9" t="s">
        <v>723</v>
      </c>
      <c r="D1081" s="10" t="s">
        <v>1084</v>
      </c>
      <c r="E1081" s="10" t="s">
        <v>1086</v>
      </c>
      <c r="F1081" s="10" t="s">
        <v>1084</v>
      </c>
      <c r="G1081" s="10" t="s">
        <v>32</v>
      </c>
      <c r="H1081" s="10" t="s">
        <v>1084</v>
      </c>
      <c r="I1081" s="10" t="s">
        <v>32</v>
      </c>
      <c r="J1081" s="10" t="s">
        <v>1084</v>
      </c>
      <c r="K1081" s="10" t="s">
        <v>32</v>
      </c>
    </row>
    <row r="1082" spans="1:11" x14ac:dyDescent="0.25">
      <c r="A1082" s="9">
        <v>76318</v>
      </c>
      <c r="B1082" s="9" t="s">
        <v>712</v>
      </c>
      <c r="C1082" s="9" t="s">
        <v>724</v>
      </c>
      <c r="D1082" s="10" t="s">
        <v>1084</v>
      </c>
      <c r="E1082" s="10" t="s">
        <v>1086</v>
      </c>
      <c r="F1082" s="10" t="s">
        <v>1084</v>
      </c>
      <c r="G1082" s="10" t="s">
        <v>32</v>
      </c>
      <c r="H1082" s="10" t="s">
        <v>1084</v>
      </c>
      <c r="I1082" s="10" t="s">
        <v>32</v>
      </c>
      <c r="J1082" s="10" t="s">
        <v>1084</v>
      </c>
      <c r="K1082" s="10" t="s">
        <v>32</v>
      </c>
    </row>
    <row r="1083" spans="1:11" x14ac:dyDescent="0.25">
      <c r="A1083" s="9">
        <v>76111</v>
      </c>
      <c r="B1083" s="9" t="s">
        <v>712</v>
      </c>
      <c r="C1083" s="9" t="s">
        <v>715</v>
      </c>
      <c r="D1083" s="10" t="s">
        <v>1084</v>
      </c>
      <c r="E1083" s="10" t="s">
        <v>1086</v>
      </c>
      <c r="F1083" s="10" t="s">
        <v>1085</v>
      </c>
      <c r="G1083" s="10" t="s">
        <v>32</v>
      </c>
      <c r="H1083" s="10" t="s">
        <v>1084</v>
      </c>
      <c r="I1083" s="10" t="s">
        <v>32</v>
      </c>
      <c r="J1083" s="10" t="s">
        <v>1084</v>
      </c>
      <c r="K1083" s="10" t="s">
        <v>32</v>
      </c>
    </row>
    <row r="1084" spans="1:11" x14ac:dyDescent="0.25">
      <c r="A1084" s="9">
        <v>76364</v>
      </c>
      <c r="B1084" s="9" t="s">
        <v>712</v>
      </c>
      <c r="C1084" s="9" t="s">
        <v>1076</v>
      </c>
      <c r="D1084" s="10" t="s">
        <v>1085</v>
      </c>
      <c r="E1084" s="10" t="s">
        <v>1086</v>
      </c>
      <c r="F1084" s="10" t="s">
        <v>1085</v>
      </c>
      <c r="G1084" s="10" t="s">
        <v>33</v>
      </c>
      <c r="H1084" s="10" t="s">
        <v>1084</v>
      </c>
      <c r="I1084" s="10" t="s">
        <v>32</v>
      </c>
      <c r="J1084" s="10" t="s">
        <v>1085</v>
      </c>
      <c r="K1084" s="10" t="s">
        <v>117</v>
      </c>
    </row>
    <row r="1085" spans="1:11" x14ac:dyDescent="0.25">
      <c r="A1085" s="9">
        <v>76377</v>
      </c>
      <c r="B1085" s="9" t="s">
        <v>712</v>
      </c>
      <c r="C1085" s="9" t="s">
        <v>725</v>
      </c>
      <c r="D1085" s="10" t="s">
        <v>1084</v>
      </c>
      <c r="E1085" s="10" t="s">
        <v>1086</v>
      </c>
      <c r="F1085" s="10" t="s">
        <v>1084</v>
      </c>
      <c r="G1085" s="10" t="s">
        <v>32</v>
      </c>
      <c r="H1085" s="10" t="s">
        <v>1084</v>
      </c>
      <c r="I1085" s="10" t="s">
        <v>32</v>
      </c>
      <c r="J1085" s="10" t="s">
        <v>1084</v>
      </c>
      <c r="K1085" s="10" t="s">
        <v>32</v>
      </c>
    </row>
    <row r="1086" spans="1:11" x14ac:dyDescent="0.25">
      <c r="A1086" s="9">
        <v>76400</v>
      </c>
      <c r="B1086" s="9" t="s">
        <v>712</v>
      </c>
      <c r="C1086" s="9" t="s">
        <v>69</v>
      </c>
      <c r="D1086" s="10" t="s">
        <v>1084</v>
      </c>
      <c r="E1086" s="10" t="s">
        <v>1086</v>
      </c>
      <c r="F1086" s="10" t="s">
        <v>1084</v>
      </c>
      <c r="G1086" s="10" t="s">
        <v>32</v>
      </c>
      <c r="H1086" s="10" t="s">
        <v>1084</v>
      </c>
      <c r="I1086" s="10" t="s">
        <v>32</v>
      </c>
      <c r="J1086" s="10" t="s">
        <v>1084</v>
      </c>
      <c r="K1086" s="10" t="s">
        <v>32</v>
      </c>
    </row>
    <row r="1087" spans="1:11" x14ac:dyDescent="0.25">
      <c r="A1087" s="9">
        <v>76403</v>
      </c>
      <c r="B1087" s="9" t="s">
        <v>712</v>
      </c>
      <c r="C1087" s="9" t="s">
        <v>726</v>
      </c>
      <c r="D1087" s="10" t="s">
        <v>1084</v>
      </c>
      <c r="E1087" s="10" t="s">
        <v>1086</v>
      </c>
      <c r="F1087" s="10" t="s">
        <v>1084</v>
      </c>
      <c r="G1087" s="10" t="s">
        <v>32</v>
      </c>
      <c r="H1087" s="10" t="s">
        <v>1084</v>
      </c>
      <c r="I1087" s="10" t="s">
        <v>32</v>
      </c>
      <c r="J1087" s="10" t="s">
        <v>1084</v>
      </c>
      <c r="K1087" s="10" t="s">
        <v>32</v>
      </c>
    </row>
    <row r="1088" spans="1:11" x14ac:dyDescent="0.25">
      <c r="A1088" s="9">
        <v>76497</v>
      </c>
      <c r="B1088" s="9" t="s">
        <v>712</v>
      </c>
      <c r="C1088" s="9" t="s">
        <v>727</v>
      </c>
      <c r="D1088" s="10" t="s">
        <v>1084</v>
      </c>
      <c r="E1088" s="10" t="s">
        <v>1086</v>
      </c>
      <c r="F1088" s="10" t="s">
        <v>1084</v>
      </c>
      <c r="G1088" s="10" t="s">
        <v>32</v>
      </c>
      <c r="H1088" s="10" t="s">
        <v>1084</v>
      </c>
      <c r="I1088" s="10" t="s">
        <v>32</v>
      </c>
      <c r="J1088" s="10" t="s">
        <v>1084</v>
      </c>
      <c r="K1088" s="10" t="s">
        <v>32</v>
      </c>
    </row>
    <row r="1089" spans="1:11" x14ac:dyDescent="0.25">
      <c r="A1089" s="9">
        <v>76520</v>
      </c>
      <c r="B1089" s="9" t="s">
        <v>712</v>
      </c>
      <c r="C1089" s="9" t="s">
        <v>728</v>
      </c>
      <c r="D1089" s="10" t="s">
        <v>1084</v>
      </c>
      <c r="E1089" s="10" t="s">
        <v>1086</v>
      </c>
      <c r="F1089" s="10" t="s">
        <v>1085</v>
      </c>
      <c r="G1089" s="10" t="s">
        <v>32</v>
      </c>
      <c r="H1089" s="10" t="s">
        <v>1084</v>
      </c>
      <c r="I1089" s="10" t="s">
        <v>32</v>
      </c>
      <c r="J1089" s="10" t="s">
        <v>1084</v>
      </c>
      <c r="K1089" s="10" t="s">
        <v>32</v>
      </c>
    </row>
    <row r="1090" spans="1:11" x14ac:dyDescent="0.25">
      <c r="A1090" s="9">
        <v>76563</v>
      </c>
      <c r="B1090" s="9" t="s">
        <v>712</v>
      </c>
      <c r="C1090" s="9" t="s">
        <v>1077</v>
      </c>
      <c r="D1090" s="10" t="s">
        <v>1084</v>
      </c>
      <c r="E1090" s="10" t="s">
        <v>1086</v>
      </c>
      <c r="F1090" s="10" t="s">
        <v>1084</v>
      </c>
      <c r="G1090" s="10" t="s">
        <v>32</v>
      </c>
      <c r="H1090" s="10" t="s">
        <v>1084</v>
      </c>
      <c r="I1090" s="10" t="s">
        <v>32</v>
      </c>
      <c r="J1090" s="10" t="s">
        <v>1084</v>
      </c>
      <c r="K1090" s="10" t="s">
        <v>32</v>
      </c>
    </row>
    <row r="1091" spans="1:11" x14ac:dyDescent="0.25">
      <c r="A1091" s="9">
        <v>76606</v>
      </c>
      <c r="B1091" s="9" t="s">
        <v>712</v>
      </c>
      <c r="C1091" s="9" t="s">
        <v>524</v>
      </c>
      <c r="D1091" s="10" t="s">
        <v>1084</v>
      </c>
      <c r="E1091" s="10" t="s">
        <v>1086</v>
      </c>
      <c r="F1091" s="10" t="s">
        <v>1084</v>
      </c>
      <c r="G1091" s="10" t="s">
        <v>32</v>
      </c>
      <c r="H1091" s="10" t="s">
        <v>1084</v>
      </c>
      <c r="I1091" s="10" t="s">
        <v>32</v>
      </c>
      <c r="J1091" s="10" t="s">
        <v>1084</v>
      </c>
      <c r="K1091" s="10" t="s">
        <v>32</v>
      </c>
    </row>
    <row r="1092" spans="1:11" x14ac:dyDescent="0.25">
      <c r="A1092" s="9">
        <v>76616</v>
      </c>
      <c r="B1092" s="9" t="s">
        <v>712</v>
      </c>
      <c r="C1092" s="9" t="s">
        <v>729</v>
      </c>
      <c r="D1092" s="10" t="s">
        <v>1084</v>
      </c>
      <c r="E1092" s="10" t="s">
        <v>1086</v>
      </c>
      <c r="F1092" s="10" t="s">
        <v>1084</v>
      </c>
      <c r="G1092" s="10" t="s">
        <v>32</v>
      </c>
      <c r="H1092" s="10" t="s">
        <v>1084</v>
      </c>
      <c r="I1092" s="10" t="s">
        <v>32</v>
      </c>
      <c r="J1092" s="10" t="s">
        <v>1084</v>
      </c>
      <c r="K1092" s="10" t="s">
        <v>32</v>
      </c>
    </row>
    <row r="1093" spans="1:11" x14ac:dyDescent="0.25">
      <c r="A1093" s="9">
        <v>76622</v>
      </c>
      <c r="B1093" s="9" t="s">
        <v>712</v>
      </c>
      <c r="C1093" s="9" t="s">
        <v>1078</v>
      </c>
      <c r="D1093" s="10" t="s">
        <v>1084</v>
      </c>
      <c r="E1093" s="10" t="s">
        <v>1086</v>
      </c>
      <c r="F1093" s="10" t="s">
        <v>1084</v>
      </c>
      <c r="G1093" s="10" t="s">
        <v>32</v>
      </c>
      <c r="H1093" s="10" t="s">
        <v>1084</v>
      </c>
      <c r="I1093" s="10" t="s">
        <v>32</v>
      </c>
      <c r="J1093" s="10" t="s">
        <v>1084</v>
      </c>
      <c r="K1093" s="10" t="s">
        <v>32</v>
      </c>
    </row>
    <row r="1094" spans="1:11" x14ac:dyDescent="0.25">
      <c r="A1094" s="9">
        <v>76670</v>
      </c>
      <c r="B1094" s="9" t="s">
        <v>712</v>
      </c>
      <c r="C1094" s="9" t="s">
        <v>89</v>
      </c>
      <c r="D1094" s="10" t="s">
        <v>1084</v>
      </c>
      <c r="E1094" s="10" t="s">
        <v>1086</v>
      </c>
      <c r="F1094" s="10" t="s">
        <v>1084</v>
      </c>
      <c r="G1094" s="10" t="s">
        <v>32</v>
      </c>
      <c r="H1094" s="10" t="s">
        <v>1084</v>
      </c>
      <c r="I1094" s="10" t="s">
        <v>32</v>
      </c>
      <c r="J1094" s="10" t="s">
        <v>1084</v>
      </c>
      <c r="K1094" s="10" t="s">
        <v>32</v>
      </c>
    </row>
    <row r="1095" spans="1:11" x14ac:dyDescent="0.25">
      <c r="A1095" s="9">
        <v>76736</v>
      </c>
      <c r="B1095" s="9" t="s">
        <v>712</v>
      </c>
      <c r="C1095" s="9" t="s">
        <v>730</v>
      </c>
      <c r="D1095" s="10" t="s">
        <v>1084</v>
      </c>
      <c r="E1095" s="10" t="s">
        <v>1086</v>
      </c>
      <c r="F1095" s="10" t="s">
        <v>1084</v>
      </c>
      <c r="G1095" s="10" t="s">
        <v>32</v>
      </c>
      <c r="H1095" s="10" t="s">
        <v>1084</v>
      </c>
      <c r="I1095" s="10" t="s">
        <v>32</v>
      </c>
      <c r="J1095" s="10" t="s">
        <v>1084</v>
      </c>
      <c r="K1095" s="10" t="s">
        <v>32</v>
      </c>
    </row>
    <row r="1096" spans="1:11" x14ac:dyDescent="0.25">
      <c r="A1096" s="9">
        <v>76823</v>
      </c>
      <c r="B1096" s="9" t="s">
        <v>712</v>
      </c>
      <c r="C1096" s="9" t="s">
        <v>731</v>
      </c>
      <c r="D1096" s="10" t="s">
        <v>1084</v>
      </c>
      <c r="E1096" s="10" t="s">
        <v>1086</v>
      </c>
      <c r="F1096" s="10" t="s">
        <v>1084</v>
      </c>
      <c r="G1096" s="10" t="s">
        <v>32</v>
      </c>
      <c r="H1096" s="10" t="s">
        <v>1084</v>
      </c>
      <c r="I1096" s="10" t="s">
        <v>32</v>
      </c>
      <c r="J1096" s="10" t="s">
        <v>1084</v>
      </c>
      <c r="K1096" s="10" t="s">
        <v>32</v>
      </c>
    </row>
    <row r="1097" spans="1:11" x14ac:dyDescent="0.25">
      <c r="A1097" s="9">
        <v>76828</v>
      </c>
      <c r="B1097" s="9" t="s">
        <v>712</v>
      </c>
      <c r="C1097" s="9" t="s">
        <v>1079</v>
      </c>
      <c r="D1097" s="10" t="s">
        <v>1084</v>
      </c>
      <c r="E1097" s="10" t="s">
        <v>1084</v>
      </c>
      <c r="F1097" s="10" t="s">
        <v>1084</v>
      </c>
      <c r="G1097" s="10" t="s">
        <v>32</v>
      </c>
      <c r="H1097" s="10" t="s">
        <v>1084</v>
      </c>
      <c r="I1097" s="10" t="s">
        <v>32</v>
      </c>
      <c r="J1097" s="10" t="s">
        <v>1084</v>
      </c>
      <c r="K1097" s="10" t="s">
        <v>32</v>
      </c>
    </row>
    <row r="1098" spans="1:11" x14ac:dyDescent="0.25">
      <c r="A1098" s="9">
        <v>76834</v>
      </c>
      <c r="B1098" s="9" t="s">
        <v>712</v>
      </c>
      <c r="C1098" s="9" t="s">
        <v>732</v>
      </c>
      <c r="D1098" s="10" t="s">
        <v>1084</v>
      </c>
      <c r="E1098" s="10" t="s">
        <v>1086</v>
      </c>
      <c r="F1098" s="10" t="s">
        <v>1084</v>
      </c>
      <c r="G1098" s="10" t="s">
        <v>32</v>
      </c>
      <c r="H1098" s="10" t="s">
        <v>1084</v>
      </c>
      <c r="I1098" s="10" t="s">
        <v>32</v>
      </c>
      <c r="J1098" s="10" t="s">
        <v>1084</v>
      </c>
      <c r="K1098" s="10" t="s">
        <v>32</v>
      </c>
    </row>
    <row r="1099" spans="1:11" x14ac:dyDescent="0.25">
      <c r="A1099" s="9">
        <v>76845</v>
      </c>
      <c r="B1099" s="9" t="s">
        <v>712</v>
      </c>
      <c r="C1099" s="9" t="s">
        <v>1080</v>
      </c>
      <c r="D1099" s="10" t="s">
        <v>1085</v>
      </c>
      <c r="E1099" s="10" t="s">
        <v>1086</v>
      </c>
      <c r="F1099" s="10" t="s">
        <v>1084</v>
      </c>
      <c r="G1099" s="10" t="s">
        <v>32</v>
      </c>
      <c r="H1099" s="10" t="s">
        <v>1084</v>
      </c>
      <c r="I1099" s="10" t="s">
        <v>32</v>
      </c>
      <c r="J1099" s="10" t="s">
        <v>1084</v>
      </c>
      <c r="K1099" s="10" t="s">
        <v>32</v>
      </c>
    </row>
    <row r="1100" spans="1:11" x14ac:dyDescent="0.25">
      <c r="A1100" s="9">
        <v>76863</v>
      </c>
      <c r="B1100" s="9" t="s">
        <v>712</v>
      </c>
      <c r="C1100" s="9" t="s">
        <v>1081</v>
      </c>
      <c r="D1100" s="10" t="s">
        <v>1085</v>
      </c>
      <c r="E1100" s="10" t="s">
        <v>1086</v>
      </c>
      <c r="F1100" s="10" t="s">
        <v>1084</v>
      </c>
      <c r="G1100" s="10" t="s">
        <v>32</v>
      </c>
      <c r="H1100" s="10" t="s">
        <v>1084</v>
      </c>
      <c r="I1100" s="10" t="s">
        <v>32</v>
      </c>
      <c r="J1100" s="10" t="s">
        <v>1084</v>
      </c>
      <c r="K1100" s="10" t="s">
        <v>32</v>
      </c>
    </row>
    <row r="1101" spans="1:11" x14ac:dyDescent="0.25">
      <c r="A1101" s="9">
        <v>76869</v>
      </c>
      <c r="B1101" s="9" t="s">
        <v>712</v>
      </c>
      <c r="C1101" s="9" t="s">
        <v>733</v>
      </c>
      <c r="D1101" s="10" t="s">
        <v>1084</v>
      </c>
      <c r="E1101" s="10" t="s">
        <v>1086</v>
      </c>
      <c r="F1101" s="10" t="s">
        <v>1084</v>
      </c>
      <c r="G1101" s="10" t="s">
        <v>32</v>
      </c>
      <c r="H1101" s="10" t="s">
        <v>1084</v>
      </c>
      <c r="I1101" s="10" t="s">
        <v>32</v>
      </c>
      <c r="J1101" s="10" t="s">
        <v>1084</v>
      </c>
      <c r="K1101" s="10" t="s">
        <v>32</v>
      </c>
    </row>
    <row r="1102" spans="1:11" x14ac:dyDescent="0.25">
      <c r="A1102" s="9">
        <v>76890</v>
      </c>
      <c r="B1102" s="9" t="s">
        <v>712</v>
      </c>
      <c r="C1102" s="9" t="s">
        <v>734</v>
      </c>
      <c r="D1102" s="10" t="s">
        <v>1084</v>
      </c>
      <c r="E1102" s="10" t="s">
        <v>1086</v>
      </c>
      <c r="F1102" s="10" t="s">
        <v>1084</v>
      </c>
      <c r="G1102" s="10" t="s">
        <v>32</v>
      </c>
      <c r="H1102" s="10" t="s">
        <v>1084</v>
      </c>
      <c r="I1102" s="10" t="s">
        <v>32</v>
      </c>
      <c r="J1102" s="10" t="s">
        <v>1084</v>
      </c>
      <c r="K1102" s="10" t="s">
        <v>32</v>
      </c>
    </row>
    <row r="1103" spans="1:11" x14ac:dyDescent="0.25">
      <c r="A1103" s="9">
        <v>76892</v>
      </c>
      <c r="B1103" s="9" t="s">
        <v>712</v>
      </c>
      <c r="C1103" s="9" t="s">
        <v>735</v>
      </c>
      <c r="D1103" s="10" t="s">
        <v>1084</v>
      </c>
      <c r="E1103" s="10" t="s">
        <v>1086</v>
      </c>
      <c r="F1103" s="10" t="s">
        <v>1084</v>
      </c>
      <c r="G1103" s="10" t="s">
        <v>32</v>
      </c>
      <c r="H1103" s="10" t="s">
        <v>1084</v>
      </c>
      <c r="I1103" s="10" t="s">
        <v>32</v>
      </c>
      <c r="J1103" s="10" t="s">
        <v>1084</v>
      </c>
      <c r="K1103" s="10" t="s">
        <v>32</v>
      </c>
    </row>
    <row r="1104" spans="1:11" x14ac:dyDescent="0.25">
      <c r="A1104" s="9">
        <v>76895</v>
      </c>
      <c r="B1104" s="9" t="s">
        <v>712</v>
      </c>
      <c r="C1104" s="9" t="s">
        <v>736</v>
      </c>
      <c r="D1104" s="10" t="s">
        <v>1084</v>
      </c>
      <c r="E1104" s="10" t="s">
        <v>1086</v>
      </c>
      <c r="F1104" s="10" t="s">
        <v>1084</v>
      </c>
      <c r="G1104" s="10" t="s">
        <v>32</v>
      </c>
      <c r="H1104" s="10" t="s">
        <v>1084</v>
      </c>
      <c r="I1104" s="10" t="s">
        <v>32</v>
      </c>
      <c r="J1104" s="10" t="s">
        <v>1084</v>
      </c>
      <c r="K1104" s="10" t="s">
        <v>32</v>
      </c>
    </row>
    <row r="1105" spans="1:11" x14ac:dyDescent="0.25">
      <c r="A1105" s="9">
        <v>97161</v>
      </c>
      <c r="B1105" s="9" t="s">
        <v>737</v>
      </c>
      <c r="C1105" s="9" t="s">
        <v>738</v>
      </c>
      <c r="D1105" s="10" t="s">
        <v>1085</v>
      </c>
      <c r="E1105" s="10" t="s">
        <v>1084</v>
      </c>
      <c r="F1105" s="10" t="s">
        <v>1084</v>
      </c>
      <c r="G1105" s="10" t="s">
        <v>32</v>
      </c>
      <c r="H1105" s="10" t="s">
        <v>1084</v>
      </c>
      <c r="I1105" s="10" t="s">
        <v>32</v>
      </c>
      <c r="J1105" s="10" t="s">
        <v>1084</v>
      </c>
      <c r="K1105" s="10" t="s">
        <v>32</v>
      </c>
    </row>
    <row r="1106" spans="1:11" x14ac:dyDescent="0.25">
      <c r="A1106" s="9">
        <v>97001</v>
      </c>
      <c r="B1106" s="9" t="s">
        <v>737</v>
      </c>
      <c r="C1106" s="9" t="s">
        <v>739</v>
      </c>
      <c r="D1106" s="10" t="s">
        <v>1085</v>
      </c>
      <c r="E1106" s="10" t="s">
        <v>1084</v>
      </c>
      <c r="F1106" s="10" t="s">
        <v>1084</v>
      </c>
      <c r="G1106" s="10" t="s">
        <v>32</v>
      </c>
      <c r="H1106" s="10" t="s">
        <v>1084</v>
      </c>
      <c r="I1106" s="10" t="s">
        <v>32</v>
      </c>
      <c r="J1106" s="10" t="s">
        <v>1084</v>
      </c>
      <c r="K1106" s="10" t="s">
        <v>32</v>
      </c>
    </row>
    <row r="1107" spans="1:11" x14ac:dyDescent="0.25">
      <c r="A1107" s="9">
        <v>97666</v>
      </c>
      <c r="B1107" s="9" t="s">
        <v>737</v>
      </c>
      <c r="C1107" s="9" t="s">
        <v>740</v>
      </c>
      <c r="D1107" s="10" t="s">
        <v>1085</v>
      </c>
      <c r="E1107" s="10" t="s">
        <v>1084</v>
      </c>
      <c r="F1107" s="10" t="s">
        <v>1084</v>
      </c>
      <c r="G1107" s="10" t="s">
        <v>32</v>
      </c>
      <c r="H1107" s="10" t="s">
        <v>1084</v>
      </c>
      <c r="I1107" s="10" t="s">
        <v>32</v>
      </c>
      <c r="J1107" s="10" t="s">
        <v>1084</v>
      </c>
      <c r="K1107" s="10" t="s">
        <v>32</v>
      </c>
    </row>
    <row r="1108" spans="1:11" x14ac:dyDescent="0.25">
      <c r="A1108" s="9">
        <v>99773</v>
      </c>
      <c r="B1108" s="9" t="s">
        <v>741</v>
      </c>
      <c r="C1108" s="9" t="s">
        <v>742</v>
      </c>
      <c r="D1108" s="10" t="s">
        <v>1085</v>
      </c>
      <c r="E1108" s="10" t="s">
        <v>1084</v>
      </c>
      <c r="F1108" s="10" t="s">
        <v>1085</v>
      </c>
      <c r="G1108" s="10" t="s">
        <v>32</v>
      </c>
      <c r="H1108" s="10" t="s">
        <v>1084</v>
      </c>
      <c r="I1108" s="10" t="s">
        <v>32</v>
      </c>
      <c r="J1108" s="10" t="s">
        <v>1084</v>
      </c>
      <c r="K1108" s="10" t="s">
        <v>32</v>
      </c>
    </row>
    <row r="1109" spans="1:11" x14ac:dyDescent="0.25">
      <c r="A1109" s="9">
        <v>99524</v>
      </c>
      <c r="B1109" s="9" t="s">
        <v>741</v>
      </c>
      <c r="C1109" s="9" t="s">
        <v>743</v>
      </c>
      <c r="D1109" s="10" t="s">
        <v>1085</v>
      </c>
      <c r="E1109" s="10" t="s">
        <v>1086</v>
      </c>
      <c r="F1109" s="10" t="s">
        <v>1084</v>
      </c>
      <c r="G1109" s="10" t="s">
        <v>32</v>
      </c>
      <c r="H1109" s="10" t="s">
        <v>1084</v>
      </c>
      <c r="I1109" s="10" t="s">
        <v>32</v>
      </c>
      <c r="J1109" s="10" t="s">
        <v>1084</v>
      </c>
      <c r="K1109" s="10" t="s">
        <v>32</v>
      </c>
    </row>
    <row r="1110" spans="1:11" x14ac:dyDescent="0.25">
      <c r="A1110" s="9">
        <v>99001</v>
      </c>
      <c r="B1110" s="9" t="s">
        <v>741</v>
      </c>
      <c r="C1110" s="9" t="s">
        <v>1082</v>
      </c>
      <c r="D1110" s="10" t="s">
        <v>1084</v>
      </c>
      <c r="E1110" s="10" t="s">
        <v>1084</v>
      </c>
      <c r="F1110" s="10" t="s">
        <v>1084</v>
      </c>
      <c r="G1110" s="10" t="s">
        <v>32</v>
      </c>
      <c r="H1110" s="10" t="s">
        <v>1084</v>
      </c>
      <c r="I1110" s="10" t="s">
        <v>32</v>
      </c>
      <c r="J1110" s="10" t="s">
        <v>1084</v>
      </c>
      <c r="K1110" s="10" t="s">
        <v>32</v>
      </c>
    </row>
    <row r="1111" spans="1:11" x14ac:dyDescent="0.25">
      <c r="A1111" s="9">
        <v>99624</v>
      </c>
      <c r="B1111" s="9" t="s">
        <v>741</v>
      </c>
      <c r="C1111" s="9" t="s">
        <v>1083</v>
      </c>
      <c r="D1111" s="10" t="s">
        <v>1084</v>
      </c>
      <c r="E1111" s="10" t="s">
        <v>1085</v>
      </c>
      <c r="F1111" s="10" t="s">
        <v>1084</v>
      </c>
      <c r="G1111" s="10" t="s">
        <v>32</v>
      </c>
      <c r="H1111" s="10" t="s">
        <v>1084</v>
      </c>
      <c r="I1111" s="10" t="s">
        <v>32</v>
      </c>
      <c r="J1111" s="10" t="s">
        <v>1084</v>
      </c>
      <c r="K1111" s="10" t="s">
        <v>32</v>
      </c>
    </row>
  </sheetData>
  <sheetProtection password="EB79" sheet="1" objects="1" scenarios="1" autoFilter="0"/>
  <autoFilter ref="A9:WVS9"/>
  <mergeCells count="5">
    <mergeCell ref="D8:G8"/>
    <mergeCell ref="D2:K6"/>
    <mergeCell ref="A8:C8"/>
    <mergeCell ref="H8:I8"/>
    <mergeCell ref="J8:K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1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K19" sqref="K19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7.28515625" style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8.28515625" style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7.140625" style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7.285156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2" width="17.7109375" style="1" customWidth="1"/>
    <col min="23" max="23" width="13.42578125" style="1" bestFit="1" customWidth="1"/>
    <col min="24" max="24" width="14.140625" style="1" bestFit="1" customWidth="1"/>
    <col min="25" max="25" width="16.140625" style="1" bestFit="1" customWidth="1"/>
    <col min="26" max="26" width="14.85546875" style="1" bestFit="1" customWidth="1"/>
    <col min="27" max="27" width="14.42578125" style="1" bestFit="1" customWidth="1"/>
    <col min="28" max="28" width="16.140625" style="1" customWidth="1"/>
    <col min="29" max="29" width="10.28515625" style="1" customWidth="1"/>
    <col min="30" max="30" width="16.5703125" style="1" customWidth="1"/>
    <col min="31" max="31" width="58.28515625" style="1" bestFit="1" customWidth="1"/>
    <col min="32" max="34" width="10.28515625" style="1" customWidth="1"/>
    <col min="35" max="35" width="15.7109375" style="1" bestFit="1" customWidth="1"/>
    <col min="36" max="36" width="12.85546875" style="1" bestFit="1" customWidth="1"/>
    <col min="37" max="37" width="14.42578125" style="1" bestFit="1" customWidth="1"/>
    <col min="38" max="38" width="10.28515625" style="1" customWidth="1"/>
    <col min="39" max="39" width="14.42578125" style="1" bestFit="1" customWidth="1"/>
    <col min="40" max="40" width="10.28515625" style="1" customWidth="1"/>
    <col min="41" max="41" width="14.42578125" style="1" bestFit="1" customWidth="1"/>
    <col min="42" max="42" width="16.42578125" style="1" customWidth="1"/>
    <col min="43" max="43" width="10.28515625" style="1" customWidth="1"/>
    <col min="44" max="269" width="0" style="1" hidden="1" customWidth="1"/>
    <col min="270" max="16384" width="0" style="1" hidden="1"/>
  </cols>
  <sheetData>
    <row r="1" spans="1:43" x14ac:dyDescent="0.25"/>
    <row r="2" spans="1:43" ht="9" customHeight="1" x14ac:dyDescent="0.25">
      <c r="E2" s="49" t="s">
        <v>1123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</row>
    <row r="3" spans="1:43" ht="9" customHeight="1" x14ac:dyDescent="0.25"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</row>
    <row r="4" spans="1:43" ht="9" customHeight="1" x14ac:dyDescent="0.25"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ht="9" customHeight="1" x14ac:dyDescent="0.25"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3" ht="9" customHeight="1" x14ac:dyDescent="0.25"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3" x14ac:dyDescent="0.25"/>
    <row r="8" spans="1:43" ht="9" customHeight="1" x14ac:dyDescent="0.25">
      <c r="A8" s="38" t="s">
        <v>0</v>
      </c>
      <c r="B8" s="38"/>
      <c r="C8" s="39"/>
      <c r="D8" s="50" t="s">
        <v>1088</v>
      </c>
      <c r="E8" s="51"/>
      <c r="F8" s="51"/>
      <c r="G8" s="52"/>
      <c r="H8" s="50" t="s">
        <v>1089</v>
      </c>
      <c r="I8" s="51"/>
      <c r="J8" s="51"/>
      <c r="K8" s="52"/>
      <c r="L8" s="50" t="s">
        <v>1090</v>
      </c>
      <c r="M8" s="51"/>
      <c r="N8" s="51"/>
      <c r="O8" s="52"/>
      <c r="P8" s="50" t="s">
        <v>1091</v>
      </c>
      <c r="Q8" s="51"/>
      <c r="R8" s="51"/>
      <c r="S8" s="52"/>
      <c r="T8" s="50" t="s">
        <v>1092</v>
      </c>
      <c r="U8" s="51"/>
      <c r="V8" s="51"/>
      <c r="W8" s="52"/>
      <c r="X8" s="50" t="s">
        <v>1094</v>
      </c>
      <c r="Y8" s="51"/>
      <c r="Z8" s="52"/>
      <c r="AA8" s="50" t="s">
        <v>1095</v>
      </c>
      <c r="AB8" s="51"/>
      <c r="AC8" s="52"/>
      <c r="AD8" s="50" t="s">
        <v>1096</v>
      </c>
      <c r="AE8" s="51"/>
      <c r="AF8" s="51"/>
      <c r="AG8" s="51"/>
      <c r="AH8" s="52"/>
      <c r="AI8" s="50" t="s">
        <v>1093</v>
      </c>
      <c r="AJ8" s="51"/>
      <c r="AK8" s="52"/>
      <c r="AL8" s="50" t="s">
        <v>1097</v>
      </c>
      <c r="AM8" s="51"/>
      <c r="AN8" s="51"/>
      <c r="AO8" s="51"/>
      <c r="AP8" s="51"/>
      <c r="AQ8" s="52"/>
    </row>
    <row r="9" spans="1:43" s="7" customFormat="1" ht="36" x14ac:dyDescent="0.25">
      <c r="A9" s="2" t="s">
        <v>9</v>
      </c>
      <c r="B9" s="2" t="s">
        <v>10</v>
      </c>
      <c r="C9" s="2" t="s">
        <v>11</v>
      </c>
      <c r="D9" s="2" t="s">
        <v>1098</v>
      </c>
      <c r="E9" s="2" t="s">
        <v>1099</v>
      </c>
      <c r="F9" s="2" t="s">
        <v>1100</v>
      </c>
      <c r="G9" s="2" t="s">
        <v>14</v>
      </c>
      <c r="H9" s="2" t="s">
        <v>1101</v>
      </c>
      <c r="I9" s="2" t="s">
        <v>1102</v>
      </c>
      <c r="J9" s="2" t="s">
        <v>1100</v>
      </c>
      <c r="K9" s="2" t="s">
        <v>14</v>
      </c>
      <c r="L9" s="2" t="s">
        <v>1103</v>
      </c>
      <c r="M9" s="2" t="s">
        <v>1104</v>
      </c>
      <c r="N9" s="2" t="s">
        <v>1100</v>
      </c>
      <c r="O9" s="2" t="s">
        <v>14</v>
      </c>
      <c r="P9" s="2" t="s">
        <v>1105</v>
      </c>
      <c r="Q9" s="2" t="s">
        <v>1106</v>
      </c>
      <c r="R9" s="2" t="s">
        <v>1100</v>
      </c>
      <c r="S9" s="2" t="s">
        <v>14</v>
      </c>
      <c r="T9" s="2" t="s">
        <v>1107</v>
      </c>
      <c r="U9" s="2" t="s">
        <v>1108</v>
      </c>
      <c r="V9" s="2" t="s">
        <v>1100</v>
      </c>
      <c r="W9" s="2" t="s">
        <v>14</v>
      </c>
      <c r="X9" s="2" t="s">
        <v>1110</v>
      </c>
      <c r="Y9" s="2" t="s">
        <v>1111</v>
      </c>
      <c r="Z9" s="2" t="s">
        <v>14</v>
      </c>
      <c r="AA9" s="2" t="s">
        <v>1112</v>
      </c>
      <c r="AB9" s="2" t="s">
        <v>1113</v>
      </c>
      <c r="AC9" s="2" t="s">
        <v>14</v>
      </c>
      <c r="AD9" s="2" t="s">
        <v>1114</v>
      </c>
      <c r="AE9" s="2" t="s">
        <v>1115</v>
      </c>
      <c r="AF9" s="2" t="s">
        <v>1116</v>
      </c>
      <c r="AG9" s="2" t="s">
        <v>1117</v>
      </c>
      <c r="AH9" s="2" t="s">
        <v>14</v>
      </c>
      <c r="AI9" s="2" t="s">
        <v>1516</v>
      </c>
      <c r="AJ9" s="2" t="s">
        <v>1515</v>
      </c>
      <c r="AK9" s="2" t="s">
        <v>1109</v>
      </c>
      <c r="AL9" s="2" t="s">
        <v>1118</v>
      </c>
      <c r="AM9" s="2" t="s">
        <v>1119</v>
      </c>
      <c r="AN9" s="2" t="s">
        <v>1120</v>
      </c>
      <c r="AO9" s="2" t="s">
        <v>1121</v>
      </c>
      <c r="AP9" s="2" t="s">
        <v>1122</v>
      </c>
      <c r="AQ9" s="2" t="s">
        <v>14</v>
      </c>
    </row>
    <row r="10" spans="1:43" x14ac:dyDescent="0.25">
      <c r="A10" s="8">
        <v>91001</v>
      </c>
      <c r="B10" s="9" t="s">
        <v>30</v>
      </c>
      <c r="C10" s="9" t="s">
        <v>752</v>
      </c>
      <c r="D10" s="13">
        <v>0.84219999999999995</v>
      </c>
      <c r="E10" s="13">
        <v>0.53700000000000003</v>
      </c>
      <c r="F10" s="11" t="s">
        <v>1125</v>
      </c>
      <c r="G10" s="11" t="s">
        <v>33</v>
      </c>
      <c r="H10" s="13">
        <v>0.16190000000000002</v>
      </c>
      <c r="I10" s="13">
        <v>0</v>
      </c>
      <c r="J10" s="11" t="s">
        <v>1125</v>
      </c>
      <c r="K10" s="11" t="s">
        <v>33</v>
      </c>
      <c r="L10" s="13">
        <v>0.69590000000000007</v>
      </c>
      <c r="M10" s="13">
        <v>0.42499999999999999</v>
      </c>
      <c r="N10" s="11" t="s">
        <v>1125</v>
      </c>
      <c r="O10" s="11" t="s">
        <v>33</v>
      </c>
      <c r="P10" s="13">
        <v>2.0099999999999996E-2</v>
      </c>
      <c r="Q10" s="13">
        <v>0</v>
      </c>
      <c r="R10" s="11" t="s">
        <v>1125</v>
      </c>
      <c r="S10" s="11" t="s">
        <v>33</v>
      </c>
      <c r="T10" s="13">
        <v>0.99529476889011903</v>
      </c>
      <c r="U10" s="13">
        <v>0.72699999999999998</v>
      </c>
      <c r="V10" s="11" t="s">
        <v>1125</v>
      </c>
      <c r="W10" s="11" t="s">
        <v>33</v>
      </c>
      <c r="X10" s="12">
        <v>9.3000000000000013E-2</v>
      </c>
      <c r="Y10" s="11" t="s">
        <v>1126</v>
      </c>
      <c r="Z10" s="11" t="s">
        <v>33</v>
      </c>
      <c r="AA10" s="12" t="s">
        <v>1127</v>
      </c>
      <c r="AB10" s="11" t="s">
        <v>1127</v>
      </c>
      <c r="AC10" s="11" t="s">
        <v>33</v>
      </c>
      <c r="AD10" s="11" t="s">
        <v>1128</v>
      </c>
      <c r="AE10" s="11" t="s">
        <v>1129</v>
      </c>
      <c r="AF10" s="14">
        <v>13.680890000000002</v>
      </c>
      <c r="AG10" s="11" t="s">
        <v>1130</v>
      </c>
      <c r="AH10" s="11" t="s">
        <v>32</v>
      </c>
      <c r="AI10" s="11" t="s">
        <v>1513</v>
      </c>
      <c r="AJ10" s="11" t="s">
        <v>1514</v>
      </c>
      <c r="AK10" s="11" t="s">
        <v>1514</v>
      </c>
      <c r="AL10" s="15">
        <v>23</v>
      </c>
      <c r="AM10" s="11" t="s">
        <v>1131</v>
      </c>
      <c r="AN10" s="15" t="s">
        <v>1132</v>
      </c>
      <c r="AO10" s="11" t="s">
        <v>1132</v>
      </c>
      <c r="AP10" s="11" t="s">
        <v>1133</v>
      </c>
      <c r="AQ10" s="11" t="s">
        <v>33</v>
      </c>
    </row>
    <row r="11" spans="1:43" x14ac:dyDescent="0.25">
      <c r="A11" s="8">
        <v>91540</v>
      </c>
      <c r="B11" s="9" t="s">
        <v>30</v>
      </c>
      <c r="C11" s="9" t="s">
        <v>31</v>
      </c>
      <c r="D11" s="13">
        <v>0.88519999999999999</v>
      </c>
      <c r="E11" s="13">
        <v>1</v>
      </c>
      <c r="F11" s="11" t="s">
        <v>1134</v>
      </c>
      <c r="G11" s="11" t="s">
        <v>32</v>
      </c>
      <c r="H11" s="13">
        <v>6.7299999999999999E-2</v>
      </c>
      <c r="I11" s="13">
        <v>1</v>
      </c>
      <c r="J11" s="11" t="s">
        <v>1134</v>
      </c>
      <c r="K11" s="11" t="s">
        <v>32</v>
      </c>
      <c r="L11" s="13">
        <v>0.61899999999999999</v>
      </c>
      <c r="M11" s="13">
        <v>0.66200000000000003</v>
      </c>
      <c r="N11" s="11" t="s">
        <v>1134</v>
      </c>
      <c r="O11" s="11" t="s">
        <v>32</v>
      </c>
      <c r="P11" s="13">
        <v>1.1000000000000001E-2</v>
      </c>
      <c r="Q11" s="13">
        <v>0.7</v>
      </c>
      <c r="R11" s="11" t="s">
        <v>1134</v>
      </c>
      <c r="S11" s="11" t="s">
        <v>32</v>
      </c>
      <c r="T11" s="13">
        <v>1</v>
      </c>
      <c r="U11" s="13">
        <v>0.63200000000000001</v>
      </c>
      <c r="V11" s="11" t="s">
        <v>1125</v>
      </c>
      <c r="W11" s="11" t="s">
        <v>33</v>
      </c>
      <c r="X11" s="12" t="s">
        <v>1127</v>
      </c>
      <c r="Y11" s="11" t="s">
        <v>1127</v>
      </c>
      <c r="Z11" s="11" t="s">
        <v>33</v>
      </c>
      <c r="AA11" s="12" t="s">
        <v>1127</v>
      </c>
      <c r="AB11" s="11" t="s">
        <v>1127</v>
      </c>
      <c r="AC11" s="11" t="s">
        <v>33</v>
      </c>
      <c r="AD11" s="11" t="s">
        <v>1135</v>
      </c>
      <c r="AE11" s="11" t="s">
        <v>1136</v>
      </c>
      <c r="AF11" s="14">
        <v>0.98358333333333325</v>
      </c>
      <c r="AG11" s="11" t="s">
        <v>1137</v>
      </c>
      <c r="AH11" s="11" t="s">
        <v>33</v>
      </c>
      <c r="AI11" s="11" t="s">
        <v>1513</v>
      </c>
      <c r="AJ11" s="11" t="s">
        <v>1514</v>
      </c>
      <c r="AK11" s="11" t="s">
        <v>1513</v>
      </c>
      <c r="AL11" s="15">
        <v>8.6999999999999993</v>
      </c>
      <c r="AM11" s="11" t="s">
        <v>1138</v>
      </c>
      <c r="AN11" s="15" t="s">
        <v>1132</v>
      </c>
      <c r="AO11" s="11" t="s">
        <v>1132</v>
      </c>
      <c r="AP11" s="11" t="s">
        <v>1133</v>
      </c>
      <c r="AQ11" s="11" t="s">
        <v>33</v>
      </c>
    </row>
    <row r="12" spans="1:43" x14ac:dyDescent="0.25">
      <c r="A12" s="8">
        <v>5002</v>
      </c>
      <c r="B12" s="9" t="s">
        <v>34</v>
      </c>
      <c r="C12" s="9" t="s">
        <v>753</v>
      </c>
      <c r="D12" s="13">
        <v>0.94879999999999998</v>
      </c>
      <c r="E12" s="13">
        <v>0.217</v>
      </c>
      <c r="F12" s="11" t="s">
        <v>1125</v>
      </c>
      <c r="G12" s="11" t="s">
        <v>33</v>
      </c>
      <c r="H12" s="13">
        <v>0.50580000000000003</v>
      </c>
      <c r="I12" s="13">
        <v>0</v>
      </c>
      <c r="J12" s="11" t="s">
        <v>1125</v>
      </c>
      <c r="K12" s="11" t="s">
        <v>33</v>
      </c>
      <c r="L12" s="13">
        <v>0.97470000000000001</v>
      </c>
      <c r="M12" s="13">
        <v>0.217</v>
      </c>
      <c r="N12" s="11" t="s">
        <v>1125</v>
      </c>
      <c r="O12" s="11" t="s">
        <v>33</v>
      </c>
      <c r="P12" s="13">
        <v>0.14099999999999999</v>
      </c>
      <c r="Q12" s="13">
        <v>0</v>
      </c>
      <c r="R12" s="11" t="s">
        <v>1125</v>
      </c>
      <c r="S12" s="11" t="s">
        <v>33</v>
      </c>
      <c r="T12" s="13">
        <v>1</v>
      </c>
      <c r="U12" s="13">
        <v>0.217</v>
      </c>
      <c r="V12" s="11" t="s">
        <v>1125</v>
      </c>
      <c r="W12" s="11" t="s">
        <v>33</v>
      </c>
      <c r="X12" s="12">
        <v>4.0000000000000001E-3</v>
      </c>
      <c r="Y12" s="11" t="s">
        <v>1139</v>
      </c>
      <c r="Z12" s="11" t="s">
        <v>32</v>
      </c>
      <c r="AA12" s="12" t="s">
        <v>1127</v>
      </c>
      <c r="AB12" s="11" t="s">
        <v>1127</v>
      </c>
      <c r="AC12" s="11" t="s">
        <v>33</v>
      </c>
      <c r="AD12" s="11" t="s">
        <v>1128</v>
      </c>
      <c r="AE12" s="11" t="s">
        <v>1140</v>
      </c>
      <c r="AF12" s="14">
        <v>5.8520000000000003</v>
      </c>
      <c r="AG12" s="11" t="s">
        <v>1130</v>
      </c>
      <c r="AH12" s="11" t="s">
        <v>32</v>
      </c>
      <c r="AI12" s="11" t="s">
        <v>1513</v>
      </c>
      <c r="AJ12" s="11" t="s">
        <v>1513</v>
      </c>
      <c r="AK12" s="11" t="s">
        <v>1514</v>
      </c>
      <c r="AL12" s="15">
        <v>24</v>
      </c>
      <c r="AM12" s="11" t="s">
        <v>1141</v>
      </c>
      <c r="AN12" s="15" t="s">
        <v>1132</v>
      </c>
      <c r="AO12" s="11" t="s">
        <v>1132</v>
      </c>
      <c r="AP12" s="11" t="s">
        <v>1133</v>
      </c>
      <c r="AQ12" s="11" t="s">
        <v>33</v>
      </c>
    </row>
    <row r="13" spans="1:43" x14ac:dyDescent="0.25">
      <c r="A13" s="8">
        <v>5004</v>
      </c>
      <c r="B13" s="9" t="s">
        <v>34</v>
      </c>
      <c r="C13" s="9" t="s">
        <v>754</v>
      </c>
      <c r="D13" s="13">
        <v>1</v>
      </c>
      <c r="E13" s="13">
        <v>0.70900000000000007</v>
      </c>
      <c r="F13" s="11" t="s">
        <v>1125</v>
      </c>
      <c r="G13" s="11" t="s">
        <v>33</v>
      </c>
      <c r="H13" s="13">
        <v>0.36020000000000002</v>
      </c>
      <c r="I13" s="13">
        <v>0</v>
      </c>
      <c r="J13" s="11" t="s">
        <v>1125</v>
      </c>
      <c r="K13" s="11" t="s">
        <v>33</v>
      </c>
      <c r="L13" s="13">
        <v>1</v>
      </c>
      <c r="M13" s="13">
        <v>0.70900000000000007</v>
      </c>
      <c r="N13" s="11" t="s">
        <v>1125</v>
      </c>
      <c r="O13" s="11" t="s">
        <v>33</v>
      </c>
      <c r="P13" s="13">
        <v>7.8E-2</v>
      </c>
      <c r="Q13" s="13">
        <v>0</v>
      </c>
      <c r="R13" s="11" t="s">
        <v>1125</v>
      </c>
      <c r="S13" s="11" t="s">
        <v>33</v>
      </c>
      <c r="T13" s="13">
        <v>1.0000000000000001E-5</v>
      </c>
      <c r="U13" s="13">
        <v>0.70900000000000007</v>
      </c>
      <c r="V13" s="11" t="s">
        <v>1134</v>
      </c>
      <c r="W13" s="11" t="s">
        <v>32</v>
      </c>
      <c r="X13" s="12">
        <v>0.106</v>
      </c>
      <c r="Y13" s="11" t="s">
        <v>1126</v>
      </c>
      <c r="Z13" s="11" t="s">
        <v>33</v>
      </c>
      <c r="AA13" s="12" t="s">
        <v>1127</v>
      </c>
      <c r="AB13" s="11" t="s">
        <v>1127</v>
      </c>
      <c r="AC13" s="11" t="s">
        <v>33</v>
      </c>
      <c r="AD13" s="11" t="s">
        <v>1135</v>
      </c>
      <c r="AE13" s="11" t="s">
        <v>1142</v>
      </c>
      <c r="AF13" s="14">
        <v>0.35</v>
      </c>
      <c r="AG13" s="11" t="s">
        <v>1137</v>
      </c>
      <c r="AH13" s="11" t="s">
        <v>33</v>
      </c>
      <c r="AI13" s="11" t="s">
        <v>1513</v>
      </c>
      <c r="AJ13" s="11" t="s">
        <v>1514</v>
      </c>
      <c r="AK13" s="11" t="s">
        <v>1514</v>
      </c>
      <c r="AL13" s="15">
        <v>23.7</v>
      </c>
      <c r="AM13" s="11" t="s">
        <v>1141</v>
      </c>
      <c r="AN13" s="15" t="s">
        <v>1132</v>
      </c>
      <c r="AO13" s="11" t="s">
        <v>1132</v>
      </c>
      <c r="AP13" s="11" t="s">
        <v>1133</v>
      </c>
      <c r="AQ13" s="11" t="s">
        <v>33</v>
      </c>
    </row>
    <row r="14" spans="1:43" x14ac:dyDescent="0.25">
      <c r="A14" s="8">
        <v>5021</v>
      </c>
      <c r="B14" s="9" t="s">
        <v>34</v>
      </c>
      <c r="C14" s="9" t="s">
        <v>755</v>
      </c>
      <c r="D14" s="13">
        <v>0.98950000000000005</v>
      </c>
      <c r="E14" s="13">
        <v>0.79900000000000004</v>
      </c>
      <c r="F14" s="11" t="s">
        <v>1125</v>
      </c>
      <c r="G14" s="11" t="s">
        <v>33</v>
      </c>
      <c r="H14" s="13">
        <v>0.1166</v>
      </c>
      <c r="I14" s="13">
        <v>0.109</v>
      </c>
      <c r="J14" s="11" t="s">
        <v>1125</v>
      </c>
      <c r="K14" s="11" t="s">
        <v>33</v>
      </c>
      <c r="L14" s="13">
        <v>0.95989999999999998</v>
      </c>
      <c r="M14" s="13">
        <v>0.79</v>
      </c>
      <c r="N14" s="11" t="s">
        <v>1125</v>
      </c>
      <c r="O14" s="11" t="s">
        <v>33</v>
      </c>
      <c r="P14" s="13">
        <v>5.8299999999999998E-2</v>
      </c>
      <c r="Q14" s="13">
        <v>9.0000000000000011E-3</v>
      </c>
      <c r="R14" s="11" t="s">
        <v>1125</v>
      </c>
      <c r="S14" s="11" t="s">
        <v>33</v>
      </c>
      <c r="T14" s="13">
        <v>0.90360046457607435</v>
      </c>
      <c r="U14" s="13">
        <v>0.79500000000000004</v>
      </c>
      <c r="V14" s="11" t="s">
        <v>1125</v>
      </c>
      <c r="W14" s="11" t="s">
        <v>33</v>
      </c>
      <c r="X14" s="12">
        <v>2.7000000000000003E-2</v>
      </c>
      <c r="Y14" s="11" t="s">
        <v>1139</v>
      </c>
      <c r="Z14" s="11" t="s">
        <v>32</v>
      </c>
      <c r="AA14" s="12" t="s">
        <v>1127</v>
      </c>
      <c r="AB14" s="11" t="s">
        <v>1127</v>
      </c>
      <c r="AC14" s="11" t="s">
        <v>33</v>
      </c>
      <c r="AD14" s="11" t="s">
        <v>1128</v>
      </c>
      <c r="AE14" s="11" t="s">
        <v>1143</v>
      </c>
      <c r="AF14" s="14">
        <v>0.46666666666666667</v>
      </c>
      <c r="AG14" s="11" t="s">
        <v>1130</v>
      </c>
      <c r="AH14" s="11" t="s">
        <v>32</v>
      </c>
      <c r="AI14" s="11" t="s">
        <v>1513</v>
      </c>
      <c r="AJ14" s="11" t="s">
        <v>1513</v>
      </c>
      <c r="AK14" s="11" t="s">
        <v>1514</v>
      </c>
      <c r="AL14" s="15">
        <v>24</v>
      </c>
      <c r="AM14" s="11" t="s">
        <v>1141</v>
      </c>
      <c r="AN14" s="15">
        <v>23.9</v>
      </c>
      <c r="AO14" s="11" t="s">
        <v>1141</v>
      </c>
      <c r="AP14" s="11" t="s">
        <v>1144</v>
      </c>
      <c r="AQ14" s="11" t="s">
        <v>32</v>
      </c>
    </row>
    <row r="15" spans="1:43" x14ac:dyDescent="0.25">
      <c r="A15" s="8">
        <v>5030</v>
      </c>
      <c r="B15" s="9" t="s">
        <v>34</v>
      </c>
      <c r="C15" s="9" t="s">
        <v>35</v>
      </c>
      <c r="D15" s="13">
        <v>0.98629999999999995</v>
      </c>
      <c r="E15" s="13">
        <v>1</v>
      </c>
      <c r="F15" s="11" t="s">
        <v>1134</v>
      </c>
      <c r="G15" s="11" t="s">
        <v>32</v>
      </c>
      <c r="H15" s="13">
        <v>0.89190000000000003</v>
      </c>
      <c r="I15" s="13">
        <v>1</v>
      </c>
      <c r="J15" s="11" t="s">
        <v>1134</v>
      </c>
      <c r="K15" s="11" t="s">
        <v>32</v>
      </c>
      <c r="L15" s="13">
        <v>0.98939999999999995</v>
      </c>
      <c r="M15" s="13">
        <v>1</v>
      </c>
      <c r="N15" s="11" t="s">
        <v>1134</v>
      </c>
      <c r="O15" s="11" t="s">
        <v>32</v>
      </c>
      <c r="P15" s="13">
        <v>0.84810000000000008</v>
      </c>
      <c r="Q15" s="13">
        <v>2.3E-2</v>
      </c>
      <c r="R15" s="11" t="s">
        <v>1125</v>
      </c>
      <c r="S15" s="11" t="s">
        <v>33</v>
      </c>
      <c r="T15" s="13">
        <v>0.71948112114894602</v>
      </c>
      <c r="U15" s="13">
        <v>1</v>
      </c>
      <c r="V15" s="11" t="s">
        <v>1134</v>
      </c>
      <c r="W15" s="11" t="s">
        <v>32</v>
      </c>
      <c r="X15" s="12">
        <v>1E-3</v>
      </c>
      <c r="Y15" s="11" t="s">
        <v>1139</v>
      </c>
      <c r="Z15" s="11" t="s">
        <v>32</v>
      </c>
      <c r="AA15" s="12" t="s">
        <v>1127</v>
      </c>
      <c r="AB15" s="11" t="s">
        <v>1127</v>
      </c>
      <c r="AC15" s="11" t="s">
        <v>33</v>
      </c>
      <c r="AD15" s="11" t="s">
        <v>1128</v>
      </c>
      <c r="AE15" s="11" t="s">
        <v>1145</v>
      </c>
      <c r="AF15" s="14">
        <v>8.0212499999999984</v>
      </c>
      <c r="AG15" s="11" t="s">
        <v>1130</v>
      </c>
      <c r="AH15" s="11" t="s">
        <v>32</v>
      </c>
      <c r="AI15" s="11" t="s">
        <v>1514</v>
      </c>
      <c r="AJ15" s="11" t="s">
        <v>1514</v>
      </c>
      <c r="AK15" s="11" t="s">
        <v>1514</v>
      </c>
      <c r="AL15" s="15">
        <v>23.9</v>
      </c>
      <c r="AM15" s="11" t="s">
        <v>1141</v>
      </c>
      <c r="AN15" s="15">
        <v>23</v>
      </c>
      <c r="AO15" s="11" t="s">
        <v>1131</v>
      </c>
      <c r="AP15" s="11" t="s">
        <v>1144</v>
      </c>
      <c r="AQ15" s="11" t="s">
        <v>32</v>
      </c>
    </row>
    <row r="16" spans="1:43" x14ac:dyDescent="0.25">
      <c r="A16" s="8">
        <v>5031</v>
      </c>
      <c r="B16" s="9" t="s">
        <v>34</v>
      </c>
      <c r="C16" s="9" t="s">
        <v>36</v>
      </c>
      <c r="D16" s="13">
        <v>0.96219999999999994</v>
      </c>
      <c r="E16" s="13">
        <v>1</v>
      </c>
      <c r="F16" s="11" t="s">
        <v>1134</v>
      </c>
      <c r="G16" s="11" t="s">
        <v>32</v>
      </c>
      <c r="H16" s="13">
        <v>0.107</v>
      </c>
      <c r="I16" s="13">
        <v>6.9000000000000006E-2</v>
      </c>
      <c r="J16" s="11" t="s">
        <v>1125</v>
      </c>
      <c r="K16" s="11" t="s">
        <v>33</v>
      </c>
      <c r="L16" s="13">
        <v>0.95499999999999996</v>
      </c>
      <c r="M16" s="13">
        <v>1</v>
      </c>
      <c r="N16" s="11" t="s">
        <v>1134</v>
      </c>
      <c r="O16" s="11" t="s">
        <v>32</v>
      </c>
      <c r="P16" s="13">
        <v>4.1599999999999998E-2</v>
      </c>
      <c r="Q16" s="13">
        <v>0.02</v>
      </c>
      <c r="R16" s="11" t="s">
        <v>1125</v>
      </c>
      <c r="S16" s="11" t="s">
        <v>33</v>
      </c>
      <c r="T16" s="13">
        <v>0.51110770645013026</v>
      </c>
      <c r="U16" s="13">
        <v>1</v>
      </c>
      <c r="V16" s="11" t="s">
        <v>1134</v>
      </c>
      <c r="W16" s="11" t="s">
        <v>32</v>
      </c>
      <c r="X16" s="12">
        <v>1E-3</v>
      </c>
      <c r="Y16" s="11" t="s">
        <v>1139</v>
      </c>
      <c r="Z16" s="11" t="s">
        <v>32</v>
      </c>
      <c r="AA16" s="12" t="s">
        <v>1127</v>
      </c>
      <c r="AB16" s="11" t="s">
        <v>1127</v>
      </c>
      <c r="AC16" s="11" t="s">
        <v>33</v>
      </c>
      <c r="AD16" s="11" t="s">
        <v>1128</v>
      </c>
      <c r="AE16" s="11" t="s">
        <v>1146</v>
      </c>
      <c r="AF16" s="14">
        <v>9.3783333333333321</v>
      </c>
      <c r="AG16" s="11" t="s">
        <v>1130</v>
      </c>
      <c r="AH16" s="11" t="s">
        <v>32</v>
      </c>
      <c r="AI16" s="11" t="s">
        <v>1513</v>
      </c>
      <c r="AJ16" s="11" t="s">
        <v>1513</v>
      </c>
      <c r="AK16" s="11" t="s">
        <v>1514</v>
      </c>
      <c r="AL16" s="15">
        <v>24</v>
      </c>
      <c r="AM16" s="11" t="s">
        <v>1141</v>
      </c>
      <c r="AN16" s="15">
        <v>24</v>
      </c>
      <c r="AO16" s="11" t="s">
        <v>1141</v>
      </c>
      <c r="AP16" s="11" t="s">
        <v>1144</v>
      </c>
      <c r="AQ16" s="11" t="s">
        <v>32</v>
      </c>
    </row>
    <row r="17" spans="1:43" x14ac:dyDescent="0.25">
      <c r="A17" s="8">
        <v>5034</v>
      </c>
      <c r="B17" s="9" t="s">
        <v>34</v>
      </c>
      <c r="C17" s="9" t="s">
        <v>37</v>
      </c>
      <c r="D17" s="13">
        <v>0.96849999999999992</v>
      </c>
      <c r="E17" s="13">
        <v>0.83400000000000007</v>
      </c>
      <c r="F17" s="11" t="s">
        <v>1125</v>
      </c>
      <c r="G17" s="11" t="s">
        <v>33</v>
      </c>
      <c r="H17" s="13">
        <v>0.44159999999999999</v>
      </c>
      <c r="I17" s="13">
        <v>0.27800000000000002</v>
      </c>
      <c r="J17" s="11" t="s">
        <v>1125</v>
      </c>
      <c r="K17" s="11" t="s">
        <v>33</v>
      </c>
      <c r="L17" s="13">
        <v>0.9104000000000001</v>
      </c>
      <c r="M17" s="13">
        <v>0.81499999999999995</v>
      </c>
      <c r="N17" s="11" t="s">
        <v>1125</v>
      </c>
      <c r="O17" s="11" t="s">
        <v>33</v>
      </c>
      <c r="P17" s="13">
        <v>0.33380000000000004</v>
      </c>
      <c r="Q17" s="13">
        <v>0.13100000000000001</v>
      </c>
      <c r="R17" s="11" t="s">
        <v>1125</v>
      </c>
      <c r="S17" s="11" t="s">
        <v>33</v>
      </c>
      <c r="T17" s="13">
        <v>0.98523206751054848</v>
      </c>
      <c r="U17" s="13">
        <v>0.84699999999999998</v>
      </c>
      <c r="V17" s="11" t="s">
        <v>1125</v>
      </c>
      <c r="W17" s="11" t="s">
        <v>33</v>
      </c>
      <c r="X17" s="12">
        <v>1.7000000000000001E-2</v>
      </c>
      <c r="Y17" s="11" t="s">
        <v>1139</v>
      </c>
      <c r="Z17" s="11" t="s">
        <v>32</v>
      </c>
      <c r="AA17" s="12" t="s">
        <v>1127</v>
      </c>
      <c r="AB17" s="11" t="s">
        <v>1127</v>
      </c>
      <c r="AC17" s="11" t="s">
        <v>33</v>
      </c>
      <c r="AD17" s="11" t="s">
        <v>1128</v>
      </c>
      <c r="AE17" s="11" t="s">
        <v>1147</v>
      </c>
      <c r="AF17" s="14">
        <v>16.448266666666669</v>
      </c>
      <c r="AG17" s="11" t="s">
        <v>1130</v>
      </c>
      <c r="AH17" s="11" t="s">
        <v>32</v>
      </c>
      <c r="AI17" s="11" t="s">
        <v>1514</v>
      </c>
      <c r="AJ17" s="11" t="s">
        <v>1514</v>
      </c>
      <c r="AK17" s="11" t="s">
        <v>1514</v>
      </c>
      <c r="AL17" s="15">
        <v>22</v>
      </c>
      <c r="AM17" s="11" t="s">
        <v>1131</v>
      </c>
      <c r="AN17" s="15" t="s">
        <v>1132</v>
      </c>
      <c r="AO17" s="11" t="s">
        <v>1132</v>
      </c>
      <c r="AP17" s="11" t="s">
        <v>1133</v>
      </c>
      <c r="AQ17" s="11" t="s">
        <v>33</v>
      </c>
    </row>
    <row r="18" spans="1:43" x14ac:dyDescent="0.25">
      <c r="A18" s="8">
        <v>5036</v>
      </c>
      <c r="B18" s="9" t="s">
        <v>34</v>
      </c>
      <c r="C18" s="9" t="s">
        <v>38</v>
      </c>
      <c r="D18" s="13">
        <v>0.99419999999999997</v>
      </c>
      <c r="E18" s="13">
        <v>0.96299999999999997</v>
      </c>
      <c r="F18" s="11" t="s">
        <v>1125</v>
      </c>
      <c r="G18" s="11" t="s">
        <v>33</v>
      </c>
      <c r="H18" s="13">
        <v>0.83250000000000002</v>
      </c>
      <c r="I18" s="13">
        <v>0.66500000000000004</v>
      </c>
      <c r="J18" s="11" t="s">
        <v>1125</v>
      </c>
      <c r="K18" s="11" t="s">
        <v>33</v>
      </c>
      <c r="L18" s="13">
        <v>0.98140000000000005</v>
      </c>
      <c r="M18" s="13">
        <v>0.96299999999999997</v>
      </c>
      <c r="N18" s="11" t="s">
        <v>1125</v>
      </c>
      <c r="O18" s="11" t="s">
        <v>33</v>
      </c>
      <c r="P18" s="13">
        <v>0.63539999999999996</v>
      </c>
      <c r="Q18" s="13">
        <v>0.63700000000000001</v>
      </c>
      <c r="R18" s="11" t="s">
        <v>1134</v>
      </c>
      <c r="S18" s="11" t="s">
        <v>32</v>
      </c>
      <c r="T18" s="13">
        <v>0.99596774193548387</v>
      </c>
      <c r="U18" s="13">
        <v>0.96299999999999997</v>
      </c>
      <c r="V18" s="11" t="s">
        <v>1125</v>
      </c>
      <c r="W18" s="11" t="s">
        <v>33</v>
      </c>
      <c r="X18" s="12">
        <v>8.0000000000000002E-3</v>
      </c>
      <c r="Y18" s="11" t="s">
        <v>1139</v>
      </c>
      <c r="Z18" s="11" t="s">
        <v>32</v>
      </c>
      <c r="AA18" s="12" t="s">
        <v>1127</v>
      </c>
      <c r="AB18" s="11" t="s">
        <v>1127</v>
      </c>
      <c r="AC18" s="11" t="s">
        <v>33</v>
      </c>
      <c r="AD18" s="11" t="s">
        <v>1128</v>
      </c>
      <c r="AE18" s="11" t="s">
        <v>1148</v>
      </c>
      <c r="AF18" s="14">
        <v>2.1333333333333333</v>
      </c>
      <c r="AG18" s="11" t="s">
        <v>1130</v>
      </c>
      <c r="AH18" s="11" t="s">
        <v>32</v>
      </c>
      <c r="AI18" s="11" t="s">
        <v>1514</v>
      </c>
      <c r="AJ18" s="11" t="s">
        <v>1514</v>
      </c>
      <c r="AK18" s="11" t="s">
        <v>1514</v>
      </c>
      <c r="AL18" s="15">
        <v>24</v>
      </c>
      <c r="AM18" s="11" t="s">
        <v>1141</v>
      </c>
      <c r="AN18" s="15" t="s">
        <v>1132</v>
      </c>
      <c r="AO18" s="11" t="s">
        <v>1132</v>
      </c>
      <c r="AP18" s="11" t="s">
        <v>1133</v>
      </c>
      <c r="AQ18" s="11" t="s">
        <v>33</v>
      </c>
    </row>
    <row r="19" spans="1:43" x14ac:dyDescent="0.25">
      <c r="A19" s="8">
        <v>5038</v>
      </c>
      <c r="B19" s="9" t="s">
        <v>34</v>
      </c>
      <c r="C19" s="9" t="s">
        <v>756</v>
      </c>
      <c r="D19" s="13">
        <v>0.95030000000000003</v>
      </c>
      <c r="E19" s="13">
        <v>0.55200000000000005</v>
      </c>
      <c r="F19" s="11" t="s">
        <v>1125</v>
      </c>
      <c r="G19" s="11" t="s">
        <v>33</v>
      </c>
      <c r="H19" s="13">
        <v>0.61680000000000001</v>
      </c>
      <c r="I19" s="13">
        <v>0.53200000000000003</v>
      </c>
      <c r="J19" s="11" t="s">
        <v>1125</v>
      </c>
      <c r="K19" s="11" t="s">
        <v>33</v>
      </c>
      <c r="L19" s="13">
        <v>0.92180000000000006</v>
      </c>
      <c r="M19" s="13">
        <v>0.55100000000000005</v>
      </c>
      <c r="N19" s="11" t="s">
        <v>1125</v>
      </c>
      <c r="O19" s="11" t="s">
        <v>33</v>
      </c>
      <c r="P19" s="13">
        <v>9.4399999999999998E-2</v>
      </c>
      <c r="Q19" s="13">
        <v>0</v>
      </c>
      <c r="R19" s="11" t="s">
        <v>1125</v>
      </c>
      <c r="S19" s="11" t="s">
        <v>33</v>
      </c>
      <c r="T19" s="13">
        <v>1.0000000000000001E-5</v>
      </c>
      <c r="U19" s="13">
        <v>0.55100000000000005</v>
      </c>
      <c r="V19" s="11" t="s">
        <v>1134</v>
      </c>
      <c r="W19" s="11" t="s">
        <v>32</v>
      </c>
      <c r="X19" s="12">
        <v>1E-3</v>
      </c>
      <c r="Y19" s="11" t="s">
        <v>1139</v>
      </c>
      <c r="Z19" s="11" t="s">
        <v>32</v>
      </c>
      <c r="AA19" s="12" t="s">
        <v>1127</v>
      </c>
      <c r="AB19" s="11" t="s">
        <v>1127</v>
      </c>
      <c r="AC19" s="11" t="s">
        <v>33</v>
      </c>
      <c r="AD19" s="11" t="s">
        <v>1128</v>
      </c>
      <c r="AE19" s="11" t="s">
        <v>1149</v>
      </c>
      <c r="AF19" s="14">
        <v>0.3527777777777778</v>
      </c>
      <c r="AG19" s="11" t="s">
        <v>1130</v>
      </c>
      <c r="AH19" s="11" t="s">
        <v>32</v>
      </c>
      <c r="AI19" s="11" t="s">
        <v>1513</v>
      </c>
      <c r="AJ19" s="11" t="s">
        <v>1513</v>
      </c>
      <c r="AK19" s="11" t="s">
        <v>1513</v>
      </c>
      <c r="AL19" s="15">
        <v>22.9</v>
      </c>
      <c r="AM19" s="11" t="s">
        <v>1131</v>
      </c>
      <c r="AN19" s="15">
        <v>24</v>
      </c>
      <c r="AO19" s="11" t="s">
        <v>1141</v>
      </c>
      <c r="AP19" s="11" t="s">
        <v>1144</v>
      </c>
      <c r="AQ19" s="11" t="s">
        <v>32</v>
      </c>
    </row>
    <row r="20" spans="1:43" x14ac:dyDescent="0.25">
      <c r="A20" s="8">
        <v>5040</v>
      </c>
      <c r="B20" s="9" t="s">
        <v>34</v>
      </c>
      <c r="C20" s="9" t="s">
        <v>757</v>
      </c>
      <c r="D20" s="13">
        <v>0.93530000000000002</v>
      </c>
      <c r="E20" s="13">
        <v>0.77500000000000002</v>
      </c>
      <c r="F20" s="11" t="s">
        <v>1125</v>
      </c>
      <c r="G20" s="11" t="s">
        <v>33</v>
      </c>
      <c r="H20" s="13">
        <v>0.3921</v>
      </c>
      <c r="I20" s="13">
        <v>0</v>
      </c>
      <c r="J20" s="11" t="s">
        <v>1125</v>
      </c>
      <c r="K20" s="11" t="s">
        <v>33</v>
      </c>
      <c r="L20" s="13">
        <v>0.88659999999999994</v>
      </c>
      <c r="M20" s="13">
        <v>0.45600000000000002</v>
      </c>
      <c r="N20" s="11" t="s">
        <v>1125</v>
      </c>
      <c r="O20" s="11" t="s">
        <v>33</v>
      </c>
      <c r="P20" s="13">
        <v>0.1045</v>
      </c>
      <c r="Q20" s="13">
        <v>0</v>
      </c>
      <c r="R20" s="11" t="s">
        <v>1125</v>
      </c>
      <c r="S20" s="11" t="s">
        <v>33</v>
      </c>
      <c r="T20" s="13">
        <v>1</v>
      </c>
      <c r="U20" s="13">
        <v>0.77500000000000002</v>
      </c>
      <c r="V20" s="11" t="s">
        <v>1125</v>
      </c>
      <c r="W20" s="11" t="s">
        <v>33</v>
      </c>
      <c r="X20" s="12">
        <v>1.2E-2</v>
      </c>
      <c r="Y20" s="11" t="s">
        <v>1139</v>
      </c>
      <c r="Z20" s="11" t="s">
        <v>32</v>
      </c>
      <c r="AA20" s="12" t="s">
        <v>1127</v>
      </c>
      <c r="AB20" s="11" t="s">
        <v>1127</v>
      </c>
      <c r="AC20" s="11" t="s">
        <v>33</v>
      </c>
      <c r="AD20" s="11" t="s">
        <v>1128</v>
      </c>
      <c r="AE20" s="11" t="s">
        <v>1150</v>
      </c>
      <c r="AF20" s="14">
        <v>2.91465</v>
      </c>
      <c r="AG20" s="11" t="s">
        <v>1130</v>
      </c>
      <c r="AH20" s="11" t="s">
        <v>32</v>
      </c>
      <c r="AI20" s="11" t="s">
        <v>1513</v>
      </c>
      <c r="AJ20" s="11" t="s">
        <v>1513</v>
      </c>
      <c r="AK20" s="11" t="s">
        <v>1513</v>
      </c>
      <c r="AL20" s="15">
        <v>24</v>
      </c>
      <c r="AM20" s="11" t="s">
        <v>1141</v>
      </c>
      <c r="AN20" s="15">
        <v>24</v>
      </c>
      <c r="AO20" s="11" t="s">
        <v>1141</v>
      </c>
      <c r="AP20" s="11" t="s">
        <v>1144</v>
      </c>
      <c r="AQ20" s="11" t="s">
        <v>32</v>
      </c>
    </row>
    <row r="21" spans="1:43" x14ac:dyDescent="0.25">
      <c r="A21" s="8">
        <v>5044</v>
      </c>
      <c r="B21" s="9" t="s">
        <v>34</v>
      </c>
      <c r="C21" s="9" t="s">
        <v>758</v>
      </c>
      <c r="D21" s="13">
        <v>0.97989999999999999</v>
      </c>
      <c r="E21" s="13">
        <v>0.998</v>
      </c>
      <c r="F21" s="11" t="s">
        <v>1134</v>
      </c>
      <c r="G21" s="11" t="s">
        <v>32</v>
      </c>
      <c r="H21" s="13">
        <v>0.42979999999999996</v>
      </c>
      <c r="I21" s="13">
        <v>8.199999999999999E-2</v>
      </c>
      <c r="J21" s="11" t="s">
        <v>1125</v>
      </c>
      <c r="K21" s="11" t="s">
        <v>33</v>
      </c>
      <c r="L21" s="13">
        <v>0.95109999999999995</v>
      </c>
      <c r="M21" s="13">
        <v>0.96700000000000008</v>
      </c>
      <c r="N21" s="11" t="s">
        <v>1134</v>
      </c>
      <c r="O21" s="11" t="s">
        <v>32</v>
      </c>
      <c r="P21" s="13">
        <v>0.11349999999999999</v>
      </c>
      <c r="Q21" s="13">
        <v>1.1000000000000001E-2</v>
      </c>
      <c r="R21" s="11" t="s">
        <v>1125</v>
      </c>
      <c r="S21" s="11" t="s">
        <v>33</v>
      </c>
      <c r="T21" s="13">
        <v>1.0000000000000001E-5</v>
      </c>
      <c r="U21" s="13">
        <v>0.9840000000000001</v>
      </c>
      <c r="V21" s="11" t="s">
        <v>1134</v>
      </c>
      <c r="W21" s="11" t="s">
        <v>32</v>
      </c>
      <c r="X21" s="12">
        <v>0</v>
      </c>
      <c r="Y21" s="11" t="s">
        <v>1139</v>
      </c>
      <c r="Z21" s="11" t="s">
        <v>32</v>
      </c>
      <c r="AA21" s="12" t="s">
        <v>1127</v>
      </c>
      <c r="AB21" s="11" t="s">
        <v>1127</v>
      </c>
      <c r="AC21" s="11" t="s">
        <v>33</v>
      </c>
      <c r="AD21" s="11" t="s">
        <v>1128</v>
      </c>
      <c r="AE21" s="11" t="s">
        <v>1151</v>
      </c>
      <c r="AF21" s="14">
        <v>0.6</v>
      </c>
      <c r="AG21" s="11" t="s">
        <v>1130</v>
      </c>
      <c r="AH21" s="11" t="s">
        <v>32</v>
      </c>
      <c r="AI21" s="11" t="s">
        <v>1513</v>
      </c>
      <c r="AJ21" s="11" t="s">
        <v>1513</v>
      </c>
      <c r="AK21" s="11" t="s">
        <v>1513</v>
      </c>
      <c r="AL21" s="15">
        <v>24</v>
      </c>
      <c r="AM21" s="11" t="s">
        <v>1141</v>
      </c>
      <c r="AN21" s="15" t="s">
        <v>1132</v>
      </c>
      <c r="AO21" s="11" t="s">
        <v>1132</v>
      </c>
      <c r="AP21" s="11" t="s">
        <v>1133</v>
      </c>
      <c r="AQ21" s="11" t="s">
        <v>33</v>
      </c>
    </row>
    <row r="22" spans="1:43" x14ac:dyDescent="0.25">
      <c r="A22" s="8">
        <v>5045</v>
      </c>
      <c r="B22" s="9" t="s">
        <v>34</v>
      </c>
      <c r="C22" s="9" t="s">
        <v>759</v>
      </c>
      <c r="D22" s="13">
        <v>0.8498</v>
      </c>
      <c r="E22" s="13">
        <v>0.78500000000000003</v>
      </c>
      <c r="F22" s="11" t="s">
        <v>1125</v>
      </c>
      <c r="G22" s="11" t="s">
        <v>33</v>
      </c>
      <c r="H22" s="13">
        <v>0.3594</v>
      </c>
      <c r="I22" s="13">
        <v>0.21100000000000002</v>
      </c>
      <c r="J22" s="11" t="s">
        <v>1125</v>
      </c>
      <c r="K22" s="11" t="s">
        <v>33</v>
      </c>
      <c r="L22" s="13">
        <v>0.94810000000000005</v>
      </c>
      <c r="M22" s="13">
        <v>0.78500000000000003</v>
      </c>
      <c r="N22" s="11" t="s">
        <v>1125</v>
      </c>
      <c r="O22" s="11" t="s">
        <v>33</v>
      </c>
      <c r="P22" s="13">
        <v>0.47110000000000002</v>
      </c>
      <c r="Q22" s="13">
        <v>0.153</v>
      </c>
      <c r="R22" s="11" t="s">
        <v>1125</v>
      </c>
      <c r="S22" s="11" t="s">
        <v>33</v>
      </c>
      <c r="T22" s="13">
        <v>0.94632300780326317</v>
      </c>
      <c r="U22" s="13">
        <v>0.89900000000000002</v>
      </c>
      <c r="V22" s="11" t="s">
        <v>1125</v>
      </c>
      <c r="W22" s="11" t="s">
        <v>33</v>
      </c>
      <c r="X22" s="12">
        <v>3.0000000000000001E-3</v>
      </c>
      <c r="Y22" s="11" t="s">
        <v>1139</v>
      </c>
      <c r="Z22" s="11" t="s">
        <v>32</v>
      </c>
      <c r="AA22" s="12">
        <v>0</v>
      </c>
      <c r="AB22" s="11" t="s">
        <v>1139</v>
      </c>
      <c r="AC22" s="11" t="s">
        <v>32</v>
      </c>
      <c r="AD22" s="11" t="s">
        <v>1128</v>
      </c>
      <c r="AE22" s="11" t="s">
        <v>1152</v>
      </c>
      <c r="AF22" s="14">
        <v>108.32441666666665</v>
      </c>
      <c r="AG22" s="11" t="s">
        <v>1130</v>
      </c>
      <c r="AH22" s="11" t="s">
        <v>32</v>
      </c>
      <c r="AI22" s="11" t="s">
        <v>1513</v>
      </c>
      <c r="AJ22" s="11" t="s">
        <v>1513</v>
      </c>
      <c r="AK22" s="11" t="s">
        <v>1513</v>
      </c>
      <c r="AL22" s="15">
        <v>23.2</v>
      </c>
      <c r="AM22" s="11" t="s">
        <v>1141</v>
      </c>
      <c r="AN22" s="15" t="s">
        <v>1132</v>
      </c>
      <c r="AO22" s="11" t="s">
        <v>1132</v>
      </c>
      <c r="AP22" s="11" t="s">
        <v>1133</v>
      </c>
      <c r="AQ22" s="11" t="s">
        <v>33</v>
      </c>
    </row>
    <row r="23" spans="1:43" x14ac:dyDescent="0.25">
      <c r="A23" s="8">
        <v>5051</v>
      </c>
      <c r="B23" s="9" t="s">
        <v>34</v>
      </c>
      <c r="C23" s="9" t="s">
        <v>760</v>
      </c>
      <c r="D23" s="13">
        <v>0.94389999999999996</v>
      </c>
      <c r="E23" s="13">
        <v>0.55700000000000005</v>
      </c>
      <c r="F23" s="11" t="s">
        <v>1125</v>
      </c>
      <c r="G23" s="11" t="s">
        <v>33</v>
      </c>
      <c r="H23" s="13">
        <v>0.26340000000000002</v>
      </c>
      <c r="I23" s="13">
        <v>0</v>
      </c>
      <c r="J23" s="11" t="s">
        <v>1125</v>
      </c>
      <c r="K23" s="11" t="s">
        <v>33</v>
      </c>
      <c r="L23" s="13">
        <v>0.82579999999999998</v>
      </c>
      <c r="M23" s="13">
        <v>0.24600000000000002</v>
      </c>
      <c r="N23" s="11" t="s">
        <v>1125</v>
      </c>
      <c r="O23" s="11" t="s">
        <v>33</v>
      </c>
      <c r="P23" s="13">
        <v>3.5299999999999998E-2</v>
      </c>
      <c r="Q23" s="13">
        <v>0</v>
      </c>
      <c r="R23" s="11" t="s">
        <v>1125</v>
      </c>
      <c r="S23" s="11" t="s">
        <v>33</v>
      </c>
      <c r="T23" s="13">
        <v>1.0000000000000001E-5</v>
      </c>
      <c r="U23" s="13">
        <v>0.49399999999999999</v>
      </c>
      <c r="V23" s="11" t="s">
        <v>1134</v>
      </c>
      <c r="W23" s="11" t="s">
        <v>32</v>
      </c>
      <c r="X23" s="12">
        <v>0</v>
      </c>
      <c r="Y23" s="11" t="s">
        <v>1139</v>
      </c>
      <c r="Z23" s="11" t="s">
        <v>32</v>
      </c>
      <c r="AA23" s="12" t="s">
        <v>1127</v>
      </c>
      <c r="AB23" s="11" t="s">
        <v>1127</v>
      </c>
      <c r="AC23" s="11" t="s">
        <v>33</v>
      </c>
      <c r="AD23" s="11" t="s">
        <v>1128</v>
      </c>
      <c r="AE23" s="11" t="s">
        <v>1152</v>
      </c>
      <c r="AF23" s="14">
        <v>7.559277777777778</v>
      </c>
      <c r="AG23" s="11" t="s">
        <v>1130</v>
      </c>
      <c r="AH23" s="11" t="s">
        <v>32</v>
      </c>
      <c r="AI23" s="11" t="s">
        <v>1513</v>
      </c>
      <c r="AJ23" s="11" t="s">
        <v>1513</v>
      </c>
      <c r="AK23" s="11" t="s">
        <v>1513</v>
      </c>
      <c r="AL23" s="15">
        <v>24</v>
      </c>
      <c r="AM23" s="11" t="s">
        <v>1141</v>
      </c>
      <c r="AN23" s="15">
        <v>24</v>
      </c>
      <c r="AO23" s="11" t="s">
        <v>1141</v>
      </c>
      <c r="AP23" s="11" t="s">
        <v>1144</v>
      </c>
      <c r="AQ23" s="11" t="s">
        <v>32</v>
      </c>
    </row>
    <row r="24" spans="1:43" x14ac:dyDescent="0.25">
      <c r="A24" s="8">
        <v>5055</v>
      </c>
      <c r="B24" s="9" t="s">
        <v>34</v>
      </c>
      <c r="C24" s="9" t="s">
        <v>40</v>
      </c>
      <c r="D24" s="13">
        <v>0.98099999999999998</v>
      </c>
      <c r="E24" s="13">
        <v>0.51</v>
      </c>
      <c r="F24" s="11" t="s">
        <v>1125</v>
      </c>
      <c r="G24" s="11" t="s">
        <v>33</v>
      </c>
      <c r="H24" s="13">
        <v>0.42009999999999997</v>
      </c>
      <c r="I24" s="13">
        <v>0</v>
      </c>
      <c r="J24" s="11" t="s">
        <v>1125</v>
      </c>
      <c r="K24" s="11" t="s">
        <v>33</v>
      </c>
      <c r="L24" s="13">
        <v>0.82109999999999994</v>
      </c>
      <c r="M24" s="13">
        <v>0.51</v>
      </c>
      <c r="N24" s="11" t="s">
        <v>1125</v>
      </c>
      <c r="O24" s="11" t="s">
        <v>33</v>
      </c>
      <c r="P24" s="13">
        <v>7.6E-3</v>
      </c>
      <c r="Q24" s="13">
        <v>0</v>
      </c>
      <c r="R24" s="11" t="s">
        <v>1125</v>
      </c>
      <c r="S24" s="11" t="s">
        <v>33</v>
      </c>
      <c r="T24" s="13">
        <v>1</v>
      </c>
      <c r="U24" s="13">
        <v>0.51</v>
      </c>
      <c r="V24" s="11" t="s">
        <v>1125</v>
      </c>
      <c r="W24" s="11" t="s">
        <v>33</v>
      </c>
      <c r="X24" s="12">
        <v>0.86099999999999999</v>
      </c>
      <c r="Y24" s="11" t="s">
        <v>1153</v>
      </c>
      <c r="Z24" s="11" t="s">
        <v>33</v>
      </c>
      <c r="AA24" s="12" t="s">
        <v>1127</v>
      </c>
      <c r="AB24" s="11" t="s">
        <v>1127</v>
      </c>
      <c r="AC24" s="11" t="s">
        <v>33</v>
      </c>
      <c r="AD24" s="11" t="s">
        <v>1128</v>
      </c>
      <c r="AE24" s="11" t="s">
        <v>1154</v>
      </c>
      <c r="AF24" s="14">
        <v>5.0472222222222216</v>
      </c>
      <c r="AG24" s="11" t="s">
        <v>1130</v>
      </c>
      <c r="AH24" s="11" t="s">
        <v>32</v>
      </c>
      <c r="AI24" s="11" t="s">
        <v>1513</v>
      </c>
      <c r="AJ24" s="11" t="s">
        <v>1513</v>
      </c>
      <c r="AK24" s="11" t="s">
        <v>1513</v>
      </c>
      <c r="AL24" s="15">
        <v>24</v>
      </c>
      <c r="AM24" s="11" t="s">
        <v>1141</v>
      </c>
      <c r="AN24" s="15" t="s">
        <v>1132</v>
      </c>
      <c r="AO24" s="11" t="s">
        <v>1132</v>
      </c>
      <c r="AP24" s="11" t="s">
        <v>1133</v>
      </c>
      <c r="AQ24" s="11" t="s">
        <v>33</v>
      </c>
    </row>
    <row r="25" spans="1:43" x14ac:dyDescent="0.25">
      <c r="A25" s="8">
        <v>5059</v>
      </c>
      <c r="B25" s="9" t="s">
        <v>34</v>
      </c>
      <c r="C25" s="9" t="s">
        <v>41</v>
      </c>
      <c r="D25" s="13">
        <v>0.99370000000000003</v>
      </c>
      <c r="E25" s="13">
        <v>0.88400000000000001</v>
      </c>
      <c r="F25" s="11" t="s">
        <v>1125</v>
      </c>
      <c r="G25" s="11" t="s">
        <v>33</v>
      </c>
      <c r="H25" s="13">
        <v>0.56859999999999999</v>
      </c>
      <c r="I25" s="13">
        <v>0.624</v>
      </c>
      <c r="J25" s="11" t="s">
        <v>1134</v>
      </c>
      <c r="K25" s="11" t="s">
        <v>32</v>
      </c>
      <c r="L25" s="13">
        <v>0.93930000000000002</v>
      </c>
      <c r="M25" s="13">
        <v>0.78</v>
      </c>
      <c r="N25" s="11" t="s">
        <v>1125</v>
      </c>
      <c r="O25" s="11" t="s">
        <v>33</v>
      </c>
      <c r="P25" s="13">
        <v>0.34869999999999995</v>
      </c>
      <c r="Q25" s="13">
        <v>9.8000000000000004E-2</v>
      </c>
      <c r="R25" s="11" t="s">
        <v>1125</v>
      </c>
      <c r="S25" s="11" t="s">
        <v>33</v>
      </c>
      <c r="T25" s="13">
        <v>0.80492813141683783</v>
      </c>
      <c r="U25" s="13">
        <v>0.85400000000000009</v>
      </c>
      <c r="V25" s="11" t="s">
        <v>1134</v>
      </c>
      <c r="W25" s="11" t="s">
        <v>32</v>
      </c>
      <c r="X25" s="12">
        <v>0</v>
      </c>
      <c r="Y25" s="11" t="s">
        <v>1139</v>
      </c>
      <c r="Z25" s="11" t="s">
        <v>32</v>
      </c>
      <c r="AA25" s="12">
        <v>0</v>
      </c>
      <c r="AB25" s="11" t="s">
        <v>1139</v>
      </c>
      <c r="AC25" s="11" t="s">
        <v>32</v>
      </c>
      <c r="AD25" s="11" t="s">
        <v>1128</v>
      </c>
      <c r="AE25" s="11" t="s">
        <v>1145</v>
      </c>
      <c r="AF25" s="14">
        <v>0.81924242424242411</v>
      </c>
      <c r="AG25" s="11" t="s">
        <v>1130</v>
      </c>
      <c r="AH25" s="11" t="s">
        <v>32</v>
      </c>
      <c r="AI25" s="11" t="s">
        <v>1514</v>
      </c>
      <c r="AJ25" s="11" t="s">
        <v>1514</v>
      </c>
      <c r="AK25" s="11" t="s">
        <v>1514</v>
      </c>
      <c r="AL25" s="15">
        <v>24</v>
      </c>
      <c r="AM25" s="11" t="s">
        <v>1141</v>
      </c>
      <c r="AN25" s="15">
        <v>24</v>
      </c>
      <c r="AO25" s="11" t="s">
        <v>1141</v>
      </c>
      <c r="AP25" s="11" t="s">
        <v>1144</v>
      </c>
      <c r="AQ25" s="11" t="s">
        <v>32</v>
      </c>
    </row>
    <row r="26" spans="1:43" x14ac:dyDescent="0.25">
      <c r="A26" s="8">
        <v>5079</v>
      </c>
      <c r="B26" s="9" t="s">
        <v>34</v>
      </c>
      <c r="C26" s="9" t="s">
        <v>42</v>
      </c>
      <c r="D26" s="13">
        <v>0.99349999999999994</v>
      </c>
      <c r="E26" s="13">
        <v>0.998</v>
      </c>
      <c r="F26" s="11" t="s">
        <v>1134</v>
      </c>
      <c r="G26" s="11" t="s">
        <v>32</v>
      </c>
      <c r="H26" s="13">
        <v>0.65890000000000004</v>
      </c>
      <c r="I26" s="13">
        <v>1</v>
      </c>
      <c r="J26" s="11" t="s">
        <v>1134</v>
      </c>
      <c r="K26" s="11" t="s">
        <v>32</v>
      </c>
      <c r="L26" s="13">
        <v>0.96510000000000007</v>
      </c>
      <c r="M26" s="13">
        <v>0.83700000000000008</v>
      </c>
      <c r="N26" s="11" t="s">
        <v>1125</v>
      </c>
      <c r="O26" s="11" t="s">
        <v>33</v>
      </c>
      <c r="P26" s="13">
        <v>0.45619999999999999</v>
      </c>
      <c r="Q26" s="13">
        <v>0</v>
      </c>
      <c r="R26" s="11" t="s">
        <v>1125</v>
      </c>
      <c r="S26" s="11" t="s">
        <v>33</v>
      </c>
      <c r="T26" s="13">
        <v>1.0000000000000001E-5</v>
      </c>
      <c r="U26" s="13">
        <v>0.86</v>
      </c>
      <c r="V26" s="11" t="s">
        <v>1134</v>
      </c>
      <c r="W26" s="11" t="s">
        <v>32</v>
      </c>
      <c r="X26" s="12">
        <v>1.4999999999999999E-2</v>
      </c>
      <c r="Y26" s="11" t="s">
        <v>1139</v>
      </c>
      <c r="Z26" s="11" t="s">
        <v>32</v>
      </c>
      <c r="AA26" s="12" t="s">
        <v>1127</v>
      </c>
      <c r="AB26" s="11" t="s">
        <v>1127</v>
      </c>
      <c r="AC26" s="11" t="s">
        <v>33</v>
      </c>
      <c r="AD26" s="11" t="s">
        <v>1128</v>
      </c>
      <c r="AE26" s="11" t="s">
        <v>1155</v>
      </c>
      <c r="AF26" s="14">
        <v>50.477944444444447</v>
      </c>
      <c r="AG26" s="11" t="s">
        <v>1130</v>
      </c>
      <c r="AH26" s="11" t="s">
        <v>32</v>
      </c>
      <c r="AI26" s="11" t="s">
        <v>1513</v>
      </c>
      <c r="AJ26" s="11" t="s">
        <v>1513</v>
      </c>
      <c r="AK26" s="11" t="s">
        <v>1513</v>
      </c>
      <c r="AL26" s="15">
        <v>24</v>
      </c>
      <c r="AM26" s="11" t="s">
        <v>1141</v>
      </c>
      <c r="AN26" s="15" t="s">
        <v>1132</v>
      </c>
      <c r="AO26" s="11" t="s">
        <v>1132</v>
      </c>
      <c r="AP26" s="11" t="s">
        <v>1133</v>
      </c>
      <c r="AQ26" s="11" t="s">
        <v>33</v>
      </c>
    </row>
    <row r="27" spans="1:43" x14ac:dyDescent="0.25">
      <c r="A27" s="8">
        <v>5088</v>
      </c>
      <c r="B27" s="9" t="s">
        <v>34</v>
      </c>
      <c r="C27" s="9" t="s">
        <v>43</v>
      </c>
      <c r="D27" s="13">
        <v>0.9788</v>
      </c>
      <c r="E27" s="13">
        <v>1</v>
      </c>
      <c r="F27" s="11" t="s">
        <v>1134</v>
      </c>
      <c r="G27" s="11" t="s">
        <v>32</v>
      </c>
      <c r="H27" s="13">
        <v>0.59140000000000004</v>
      </c>
      <c r="I27" s="13">
        <v>1</v>
      </c>
      <c r="J27" s="11" t="s">
        <v>1134</v>
      </c>
      <c r="K27" s="11" t="s">
        <v>32</v>
      </c>
      <c r="L27" s="13">
        <v>0.97150000000000003</v>
      </c>
      <c r="M27" s="13">
        <v>1</v>
      </c>
      <c r="N27" s="11" t="s">
        <v>1134</v>
      </c>
      <c r="O27" s="11" t="s">
        <v>32</v>
      </c>
      <c r="P27" s="13">
        <v>0.44750000000000001</v>
      </c>
      <c r="Q27" s="13">
        <v>1</v>
      </c>
      <c r="R27" s="11" t="s">
        <v>1134</v>
      </c>
      <c r="S27" s="11" t="s">
        <v>32</v>
      </c>
      <c r="T27" s="13">
        <v>0.86944924763621645</v>
      </c>
      <c r="U27" s="13">
        <v>1</v>
      </c>
      <c r="V27" s="11" t="s">
        <v>1134</v>
      </c>
      <c r="W27" s="11" t="s">
        <v>32</v>
      </c>
      <c r="X27" s="12">
        <v>6.0000000000000001E-3</v>
      </c>
      <c r="Y27" s="11" t="s">
        <v>1139</v>
      </c>
      <c r="Z27" s="11" t="s">
        <v>32</v>
      </c>
      <c r="AA27" s="12" t="s">
        <v>1127</v>
      </c>
      <c r="AB27" s="11" t="s">
        <v>1127</v>
      </c>
      <c r="AC27" s="11" t="s">
        <v>33</v>
      </c>
      <c r="AD27" s="11" t="s">
        <v>1128</v>
      </c>
      <c r="AE27" s="11" t="s">
        <v>1155</v>
      </c>
      <c r="AF27" s="14">
        <v>98.784638888888892</v>
      </c>
      <c r="AG27" s="11" t="s">
        <v>1130</v>
      </c>
      <c r="AH27" s="11" t="s">
        <v>32</v>
      </c>
      <c r="AI27" s="11" t="s">
        <v>1513</v>
      </c>
      <c r="AJ27" s="11" t="s">
        <v>1513</v>
      </c>
      <c r="AK27" s="11" t="s">
        <v>1514</v>
      </c>
      <c r="AL27" s="15">
        <v>24</v>
      </c>
      <c r="AM27" s="11" t="s">
        <v>1141</v>
      </c>
      <c r="AN27" s="15" t="s">
        <v>1132</v>
      </c>
      <c r="AO27" s="11" t="s">
        <v>1132</v>
      </c>
      <c r="AP27" s="11" t="s">
        <v>1133</v>
      </c>
      <c r="AQ27" s="11" t="s">
        <v>33</v>
      </c>
    </row>
    <row r="28" spans="1:43" x14ac:dyDescent="0.25">
      <c r="A28" s="8">
        <v>5086</v>
      </c>
      <c r="B28" s="9" t="s">
        <v>34</v>
      </c>
      <c r="C28" s="9" t="s">
        <v>761</v>
      </c>
      <c r="D28" s="13">
        <v>0.95979999999999999</v>
      </c>
      <c r="E28" s="13">
        <v>0.99</v>
      </c>
      <c r="F28" s="11" t="s">
        <v>1134</v>
      </c>
      <c r="G28" s="11" t="s">
        <v>32</v>
      </c>
      <c r="H28" s="13">
        <v>0.39460000000000001</v>
      </c>
      <c r="I28" s="13">
        <v>0.32600000000000001</v>
      </c>
      <c r="J28" s="11" t="s">
        <v>1125</v>
      </c>
      <c r="K28" s="11" t="s">
        <v>33</v>
      </c>
      <c r="L28" s="13">
        <v>0.9456</v>
      </c>
      <c r="M28" s="13">
        <v>0.79799999999999993</v>
      </c>
      <c r="N28" s="11" t="s">
        <v>1125</v>
      </c>
      <c r="O28" s="11" t="s">
        <v>33</v>
      </c>
      <c r="P28" s="13">
        <v>0.1338</v>
      </c>
      <c r="Q28" s="13">
        <v>0</v>
      </c>
      <c r="R28" s="11" t="s">
        <v>1125</v>
      </c>
      <c r="S28" s="11" t="s">
        <v>33</v>
      </c>
      <c r="T28" s="13">
        <v>0.85487528344671204</v>
      </c>
      <c r="U28" s="13">
        <v>0.78099999999999992</v>
      </c>
      <c r="V28" s="11" t="s">
        <v>1125</v>
      </c>
      <c r="W28" s="11" t="s">
        <v>33</v>
      </c>
      <c r="X28" s="12">
        <v>9.0000000000000011E-3</v>
      </c>
      <c r="Y28" s="11" t="s">
        <v>1139</v>
      </c>
      <c r="Z28" s="11" t="s">
        <v>32</v>
      </c>
      <c r="AA28" s="12" t="s">
        <v>1127</v>
      </c>
      <c r="AB28" s="11" t="s">
        <v>1127</v>
      </c>
      <c r="AC28" s="11" t="s">
        <v>33</v>
      </c>
      <c r="AD28" s="11" t="s">
        <v>1128</v>
      </c>
      <c r="AE28" s="11" t="s">
        <v>1156</v>
      </c>
      <c r="AF28" s="14">
        <v>0.73333333333333328</v>
      </c>
      <c r="AG28" s="11" t="s">
        <v>1130</v>
      </c>
      <c r="AH28" s="11" t="s">
        <v>32</v>
      </c>
      <c r="AI28" s="11" t="s">
        <v>1513</v>
      </c>
      <c r="AJ28" s="11" t="s">
        <v>1513</v>
      </c>
      <c r="AK28" s="11" t="s">
        <v>1513</v>
      </c>
      <c r="AL28" s="15">
        <v>24</v>
      </c>
      <c r="AM28" s="11" t="s">
        <v>1141</v>
      </c>
      <c r="AN28" s="15" t="s">
        <v>1132</v>
      </c>
      <c r="AO28" s="11" t="s">
        <v>1132</v>
      </c>
      <c r="AP28" s="11" t="s">
        <v>1133</v>
      </c>
      <c r="AQ28" s="11" t="s">
        <v>33</v>
      </c>
    </row>
    <row r="29" spans="1:43" x14ac:dyDescent="0.25">
      <c r="A29" s="8">
        <v>5091</v>
      </c>
      <c r="B29" s="9" t="s">
        <v>34</v>
      </c>
      <c r="C29" s="9" t="s">
        <v>44</v>
      </c>
      <c r="D29" s="13">
        <v>0.99199999999999999</v>
      </c>
      <c r="E29" s="13">
        <v>0.99900000000000011</v>
      </c>
      <c r="F29" s="11" t="s">
        <v>1134</v>
      </c>
      <c r="G29" s="11" t="s">
        <v>32</v>
      </c>
      <c r="H29" s="13">
        <v>0.36009999999999998</v>
      </c>
      <c r="I29" s="13">
        <v>0.13100000000000001</v>
      </c>
      <c r="J29" s="11" t="s">
        <v>1125</v>
      </c>
      <c r="K29" s="11" t="s">
        <v>33</v>
      </c>
      <c r="L29" s="13">
        <v>0.98499999999999999</v>
      </c>
      <c r="M29" s="13">
        <v>0.99900000000000011</v>
      </c>
      <c r="N29" s="11" t="s">
        <v>1134</v>
      </c>
      <c r="O29" s="11" t="s">
        <v>32</v>
      </c>
      <c r="P29" s="13">
        <v>0.29249999999999998</v>
      </c>
      <c r="Q29" s="13">
        <v>0.13100000000000001</v>
      </c>
      <c r="R29" s="11" t="s">
        <v>1125</v>
      </c>
      <c r="S29" s="11" t="s">
        <v>33</v>
      </c>
      <c r="T29" s="13">
        <v>1</v>
      </c>
      <c r="U29" s="13">
        <v>0.99900000000000011</v>
      </c>
      <c r="V29" s="11" t="s">
        <v>1125</v>
      </c>
      <c r="W29" s="11" t="s">
        <v>33</v>
      </c>
      <c r="X29" s="12">
        <v>0.14499999999999999</v>
      </c>
      <c r="Y29" s="11" t="s">
        <v>1157</v>
      </c>
      <c r="Z29" s="11" t="s">
        <v>33</v>
      </c>
      <c r="AA29" s="12" t="s">
        <v>1127</v>
      </c>
      <c r="AB29" s="11" t="s">
        <v>1127</v>
      </c>
      <c r="AC29" s="11" t="s">
        <v>33</v>
      </c>
      <c r="AD29" s="11" t="s">
        <v>1128</v>
      </c>
      <c r="AE29" s="11" t="s">
        <v>1158</v>
      </c>
      <c r="AF29" s="14">
        <v>1.7338500000000001</v>
      </c>
      <c r="AG29" s="11" t="s">
        <v>1130</v>
      </c>
      <c r="AH29" s="11" t="s">
        <v>32</v>
      </c>
      <c r="AI29" s="11" t="s">
        <v>1513</v>
      </c>
      <c r="AJ29" s="11" t="s">
        <v>1514</v>
      </c>
      <c r="AK29" s="11" t="s">
        <v>1514</v>
      </c>
      <c r="AL29" s="15">
        <v>24</v>
      </c>
      <c r="AM29" s="11" t="s">
        <v>1141</v>
      </c>
      <c r="AN29" s="15" t="s">
        <v>1132</v>
      </c>
      <c r="AO29" s="11" t="s">
        <v>1132</v>
      </c>
      <c r="AP29" s="11" t="s">
        <v>1133</v>
      </c>
      <c r="AQ29" s="11" t="s">
        <v>33</v>
      </c>
    </row>
    <row r="30" spans="1:43" x14ac:dyDescent="0.25">
      <c r="A30" s="8">
        <v>5093</v>
      </c>
      <c r="B30" s="9" t="s">
        <v>34</v>
      </c>
      <c r="C30" s="9" t="s">
        <v>45</v>
      </c>
      <c r="D30" s="13">
        <v>0.96569999999999989</v>
      </c>
      <c r="E30" s="13">
        <v>0.84799999999999998</v>
      </c>
      <c r="F30" s="11" t="s">
        <v>1125</v>
      </c>
      <c r="G30" s="11" t="s">
        <v>33</v>
      </c>
      <c r="H30" s="13">
        <v>0.55590000000000006</v>
      </c>
      <c r="I30" s="13">
        <v>0.88900000000000001</v>
      </c>
      <c r="J30" s="11" t="s">
        <v>1134</v>
      </c>
      <c r="K30" s="11" t="s">
        <v>32</v>
      </c>
      <c r="L30" s="13">
        <v>0.96010000000000006</v>
      </c>
      <c r="M30" s="13">
        <v>0.60799999999999998</v>
      </c>
      <c r="N30" s="11" t="s">
        <v>1125</v>
      </c>
      <c r="O30" s="11" t="s">
        <v>33</v>
      </c>
      <c r="P30" s="13">
        <v>0.3427</v>
      </c>
      <c r="Q30" s="13">
        <v>8.0000000000000002E-3</v>
      </c>
      <c r="R30" s="11" t="s">
        <v>1125</v>
      </c>
      <c r="S30" s="11" t="s">
        <v>33</v>
      </c>
      <c r="T30" s="13">
        <v>0.99906015037593987</v>
      </c>
      <c r="U30" s="13">
        <v>0.66200000000000003</v>
      </c>
      <c r="V30" s="11" t="s">
        <v>1125</v>
      </c>
      <c r="W30" s="11" t="s">
        <v>33</v>
      </c>
      <c r="X30" s="12">
        <v>3.5000000000000003E-2</v>
      </c>
      <c r="Y30" s="11" t="s">
        <v>1139</v>
      </c>
      <c r="Z30" s="11" t="s">
        <v>32</v>
      </c>
      <c r="AA30" s="12" t="s">
        <v>1127</v>
      </c>
      <c r="AB30" s="11" t="s">
        <v>1127</v>
      </c>
      <c r="AC30" s="11" t="s">
        <v>33</v>
      </c>
      <c r="AD30" s="11" t="s">
        <v>1128</v>
      </c>
      <c r="AE30" s="11" t="s">
        <v>1145</v>
      </c>
      <c r="AF30" s="14">
        <v>3.2521944444444442</v>
      </c>
      <c r="AG30" s="11" t="s">
        <v>1130</v>
      </c>
      <c r="AH30" s="11" t="s">
        <v>32</v>
      </c>
      <c r="AI30" s="11" t="s">
        <v>1514</v>
      </c>
      <c r="AJ30" s="11" t="s">
        <v>1514</v>
      </c>
      <c r="AK30" s="11" t="s">
        <v>1514</v>
      </c>
      <c r="AL30" s="15">
        <v>23.6</v>
      </c>
      <c r="AM30" s="11" t="s">
        <v>1141</v>
      </c>
      <c r="AN30" s="15">
        <v>24</v>
      </c>
      <c r="AO30" s="11" t="s">
        <v>1141</v>
      </c>
      <c r="AP30" s="11" t="s">
        <v>1144</v>
      </c>
      <c r="AQ30" s="11" t="s">
        <v>32</v>
      </c>
    </row>
    <row r="31" spans="1:43" x14ac:dyDescent="0.25">
      <c r="A31" s="8">
        <v>5107</v>
      </c>
      <c r="B31" s="9" t="s">
        <v>34</v>
      </c>
      <c r="C31" s="9" t="s">
        <v>46</v>
      </c>
      <c r="D31" s="13">
        <v>0.91559999999999997</v>
      </c>
      <c r="E31" s="13">
        <v>1</v>
      </c>
      <c r="F31" s="11" t="s">
        <v>1134</v>
      </c>
      <c r="G31" s="11" t="s">
        <v>32</v>
      </c>
      <c r="H31" s="13">
        <v>0.44280000000000003</v>
      </c>
      <c r="I31" s="13">
        <v>0</v>
      </c>
      <c r="J31" s="11" t="s">
        <v>1125</v>
      </c>
      <c r="K31" s="11" t="s">
        <v>33</v>
      </c>
      <c r="L31" s="13">
        <v>0.9425</v>
      </c>
      <c r="M31" s="13">
        <v>0.99900000000000011</v>
      </c>
      <c r="N31" s="11" t="s">
        <v>1134</v>
      </c>
      <c r="O31" s="11" t="s">
        <v>32</v>
      </c>
      <c r="P31" s="13">
        <v>0.1479</v>
      </c>
      <c r="Q31" s="13">
        <v>0</v>
      </c>
      <c r="R31" s="11" t="s">
        <v>1125</v>
      </c>
      <c r="S31" s="11" t="s">
        <v>33</v>
      </c>
      <c r="T31" s="13">
        <v>1</v>
      </c>
      <c r="U31" s="13">
        <v>1</v>
      </c>
      <c r="V31" s="11" t="s">
        <v>1159</v>
      </c>
      <c r="W31" s="11" t="s">
        <v>32</v>
      </c>
      <c r="X31" s="12">
        <v>3.1E-2</v>
      </c>
      <c r="Y31" s="11" t="s">
        <v>1139</v>
      </c>
      <c r="Z31" s="11" t="s">
        <v>32</v>
      </c>
      <c r="AA31" s="12" t="s">
        <v>1127</v>
      </c>
      <c r="AB31" s="11" t="s">
        <v>1127</v>
      </c>
      <c r="AC31" s="11" t="s">
        <v>33</v>
      </c>
      <c r="AD31" s="11" t="s">
        <v>1128</v>
      </c>
      <c r="AE31" s="11" t="s">
        <v>1160</v>
      </c>
      <c r="AF31" s="14">
        <v>6.0690000000000001E-2</v>
      </c>
      <c r="AG31" s="11" t="s">
        <v>1130</v>
      </c>
      <c r="AH31" s="11" t="s">
        <v>32</v>
      </c>
      <c r="AI31" s="11" t="s">
        <v>1513</v>
      </c>
      <c r="AJ31" s="11" t="s">
        <v>1513</v>
      </c>
      <c r="AK31" s="11" t="s">
        <v>1513</v>
      </c>
      <c r="AL31" s="15">
        <v>24</v>
      </c>
      <c r="AM31" s="11" t="s">
        <v>1141</v>
      </c>
      <c r="AN31" s="15" t="s">
        <v>1132</v>
      </c>
      <c r="AO31" s="11" t="s">
        <v>1132</v>
      </c>
      <c r="AP31" s="11" t="s">
        <v>1133</v>
      </c>
      <c r="AQ31" s="11" t="s">
        <v>33</v>
      </c>
    </row>
    <row r="32" spans="1:43" x14ac:dyDescent="0.25">
      <c r="A32" s="8">
        <v>5113</v>
      </c>
      <c r="B32" s="9" t="s">
        <v>34</v>
      </c>
      <c r="C32" s="9" t="s">
        <v>763</v>
      </c>
      <c r="D32" s="13">
        <v>0.99650000000000005</v>
      </c>
      <c r="E32" s="13">
        <v>0.9890000000000001</v>
      </c>
      <c r="F32" s="11" t="s">
        <v>1125</v>
      </c>
      <c r="G32" s="11" t="s">
        <v>33</v>
      </c>
      <c r="H32" s="13">
        <v>0.23760000000000001</v>
      </c>
      <c r="I32" s="13">
        <v>0.70700000000000007</v>
      </c>
      <c r="J32" s="11" t="s">
        <v>1134</v>
      </c>
      <c r="K32" s="11" t="s">
        <v>32</v>
      </c>
      <c r="L32" s="13">
        <v>0.96499999999999997</v>
      </c>
      <c r="M32" s="13">
        <v>0.96599999999999997</v>
      </c>
      <c r="N32" s="11" t="s">
        <v>1134</v>
      </c>
      <c r="O32" s="11" t="s">
        <v>32</v>
      </c>
      <c r="P32" s="13">
        <v>0.1167</v>
      </c>
      <c r="Q32" s="13">
        <v>0.188</v>
      </c>
      <c r="R32" s="11" t="s">
        <v>1134</v>
      </c>
      <c r="S32" s="11" t="s">
        <v>32</v>
      </c>
      <c r="T32" s="13">
        <v>0.83453237410071945</v>
      </c>
      <c r="U32" s="13">
        <v>0.97</v>
      </c>
      <c r="V32" s="11" t="s">
        <v>1134</v>
      </c>
      <c r="W32" s="11" t="s">
        <v>32</v>
      </c>
      <c r="X32" s="12">
        <v>5.5E-2</v>
      </c>
      <c r="Y32" s="11" t="s">
        <v>1126</v>
      </c>
      <c r="Z32" s="11" t="s">
        <v>33</v>
      </c>
      <c r="AA32" s="12" t="s">
        <v>1127</v>
      </c>
      <c r="AB32" s="11" t="s">
        <v>1127</v>
      </c>
      <c r="AC32" s="11" t="s">
        <v>33</v>
      </c>
      <c r="AD32" s="11" t="s">
        <v>1128</v>
      </c>
      <c r="AE32" s="11" t="s">
        <v>1161</v>
      </c>
      <c r="AF32" s="14">
        <v>0.68535000000000001</v>
      </c>
      <c r="AG32" s="11" t="s">
        <v>1130</v>
      </c>
      <c r="AH32" s="11" t="s">
        <v>32</v>
      </c>
      <c r="AI32" s="11" t="s">
        <v>1513</v>
      </c>
      <c r="AJ32" s="11" t="s">
        <v>1513</v>
      </c>
      <c r="AK32" s="11" t="s">
        <v>1513</v>
      </c>
      <c r="AL32" s="15">
        <v>24</v>
      </c>
      <c r="AM32" s="11" t="s">
        <v>1141</v>
      </c>
      <c r="AN32" s="15" t="s">
        <v>1132</v>
      </c>
      <c r="AO32" s="11" t="s">
        <v>1132</v>
      </c>
      <c r="AP32" s="11" t="s">
        <v>1133</v>
      </c>
      <c r="AQ32" s="11" t="s">
        <v>33</v>
      </c>
    </row>
    <row r="33" spans="1:43" x14ac:dyDescent="0.25">
      <c r="A33" s="8">
        <v>5120</v>
      </c>
      <c r="B33" s="9" t="s">
        <v>34</v>
      </c>
      <c r="C33" s="9" t="s">
        <v>764</v>
      </c>
      <c r="D33" s="13">
        <v>0.80689999999999995</v>
      </c>
      <c r="E33" s="13">
        <v>1</v>
      </c>
      <c r="F33" s="11" t="s">
        <v>1134</v>
      </c>
      <c r="G33" s="11" t="s">
        <v>32</v>
      </c>
      <c r="H33" s="13">
        <v>0.37369999999999998</v>
      </c>
      <c r="I33" s="13">
        <v>6.3E-2</v>
      </c>
      <c r="J33" s="11" t="s">
        <v>1125</v>
      </c>
      <c r="K33" s="11" t="s">
        <v>33</v>
      </c>
      <c r="L33" s="13">
        <v>0.56079999999999997</v>
      </c>
      <c r="M33" s="13">
        <v>1</v>
      </c>
      <c r="N33" s="11" t="s">
        <v>1134</v>
      </c>
      <c r="O33" s="11" t="s">
        <v>32</v>
      </c>
      <c r="P33" s="13">
        <v>0.38630000000000003</v>
      </c>
      <c r="Q33" s="13">
        <v>0.3</v>
      </c>
      <c r="R33" s="11" t="s">
        <v>1125</v>
      </c>
      <c r="S33" s="11" t="s">
        <v>33</v>
      </c>
      <c r="T33" s="13">
        <v>0.44539911308203989</v>
      </c>
      <c r="U33" s="13">
        <v>1</v>
      </c>
      <c r="V33" s="11" t="s">
        <v>1134</v>
      </c>
      <c r="W33" s="11" t="s">
        <v>32</v>
      </c>
      <c r="X33" s="12">
        <v>3.3000000000000002E-2</v>
      </c>
      <c r="Y33" s="11" t="s">
        <v>1139</v>
      </c>
      <c r="Z33" s="11" t="s">
        <v>32</v>
      </c>
      <c r="AA33" s="12" t="s">
        <v>1127</v>
      </c>
      <c r="AB33" s="11" t="s">
        <v>1127</v>
      </c>
      <c r="AC33" s="11" t="s">
        <v>33</v>
      </c>
      <c r="AD33" s="11" t="s">
        <v>1128</v>
      </c>
      <c r="AE33" s="11" t="s">
        <v>1162</v>
      </c>
      <c r="AF33" s="14">
        <v>6.9595555555555544</v>
      </c>
      <c r="AG33" s="11" t="s">
        <v>1130</v>
      </c>
      <c r="AH33" s="11" t="s">
        <v>32</v>
      </c>
      <c r="AI33" s="11" t="s">
        <v>1514</v>
      </c>
      <c r="AJ33" s="11" t="s">
        <v>1514</v>
      </c>
      <c r="AK33" s="11" t="s">
        <v>1513</v>
      </c>
      <c r="AL33" s="15">
        <v>23.1</v>
      </c>
      <c r="AM33" s="11" t="s">
        <v>1141</v>
      </c>
      <c r="AN33" s="15">
        <v>23.6</v>
      </c>
      <c r="AO33" s="11" t="s">
        <v>1141</v>
      </c>
      <c r="AP33" s="11" t="s">
        <v>1144</v>
      </c>
      <c r="AQ33" s="11" t="s">
        <v>32</v>
      </c>
    </row>
    <row r="34" spans="1:43" x14ac:dyDescent="0.25">
      <c r="A34" s="8">
        <v>5125</v>
      </c>
      <c r="B34" s="9" t="s">
        <v>34</v>
      </c>
      <c r="C34" s="9" t="s">
        <v>765</v>
      </c>
      <c r="D34" s="13">
        <v>0.98730000000000007</v>
      </c>
      <c r="E34" s="13">
        <v>0.70099999999999996</v>
      </c>
      <c r="F34" s="11" t="s">
        <v>1125</v>
      </c>
      <c r="G34" s="11" t="s">
        <v>33</v>
      </c>
      <c r="H34" s="13">
        <v>0.55710000000000004</v>
      </c>
      <c r="I34" s="13">
        <v>0.66500000000000004</v>
      </c>
      <c r="J34" s="11" t="s">
        <v>1134</v>
      </c>
      <c r="K34" s="11" t="s">
        <v>32</v>
      </c>
      <c r="L34" s="13">
        <v>0.96200000000000008</v>
      </c>
      <c r="M34" s="13">
        <v>0.69099999999999995</v>
      </c>
      <c r="N34" s="11" t="s">
        <v>1125</v>
      </c>
      <c r="O34" s="11" t="s">
        <v>33</v>
      </c>
      <c r="P34" s="13">
        <v>0.1162</v>
      </c>
      <c r="Q34" s="13">
        <v>5.0000000000000001E-3</v>
      </c>
      <c r="R34" s="11" t="s">
        <v>1125</v>
      </c>
      <c r="S34" s="11" t="s">
        <v>33</v>
      </c>
      <c r="T34" s="13">
        <v>0.85438596491228069</v>
      </c>
      <c r="U34" s="13">
        <v>0.62</v>
      </c>
      <c r="V34" s="11" t="s">
        <v>1125</v>
      </c>
      <c r="W34" s="11" t="s">
        <v>33</v>
      </c>
      <c r="X34" s="12">
        <v>0</v>
      </c>
      <c r="Y34" s="11" t="s">
        <v>1139</v>
      </c>
      <c r="Z34" s="11" t="s">
        <v>32</v>
      </c>
      <c r="AA34" s="12" t="s">
        <v>1127</v>
      </c>
      <c r="AB34" s="11" t="s">
        <v>1127</v>
      </c>
      <c r="AC34" s="11" t="s">
        <v>33</v>
      </c>
      <c r="AD34" s="11" t="s">
        <v>1128</v>
      </c>
      <c r="AE34" s="11" t="s">
        <v>1163</v>
      </c>
      <c r="AF34" s="14">
        <v>0.71955000000000002</v>
      </c>
      <c r="AG34" s="11" t="s">
        <v>1130</v>
      </c>
      <c r="AH34" s="11" t="s">
        <v>32</v>
      </c>
      <c r="AI34" s="11" t="s">
        <v>1513</v>
      </c>
      <c r="AJ34" s="11" t="s">
        <v>1513</v>
      </c>
      <c r="AK34" s="11" t="s">
        <v>1514</v>
      </c>
      <c r="AL34" s="15">
        <v>24</v>
      </c>
      <c r="AM34" s="11" t="s">
        <v>1141</v>
      </c>
      <c r="AN34" s="15" t="s">
        <v>1132</v>
      </c>
      <c r="AO34" s="11" t="s">
        <v>1132</v>
      </c>
      <c r="AP34" s="11" t="s">
        <v>1133</v>
      </c>
      <c r="AQ34" s="11" t="s">
        <v>33</v>
      </c>
    </row>
    <row r="35" spans="1:43" x14ac:dyDescent="0.25">
      <c r="A35" s="8">
        <v>5129</v>
      </c>
      <c r="B35" s="9" t="s">
        <v>34</v>
      </c>
      <c r="C35" s="9" t="s">
        <v>231</v>
      </c>
      <c r="D35" s="13">
        <v>0.98530000000000006</v>
      </c>
      <c r="E35" s="13">
        <v>1</v>
      </c>
      <c r="F35" s="11" t="s">
        <v>1134</v>
      </c>
      <c r="G35" s="11" t="s">
        <v>32</v>
      </c>
      <c r="H35" s="13">
        <v>0.81269999999999998</v>
      </c>
      <c r="I35" s="13">
        <v>0.83799999999999997</v>
      </c>
      <c r="J35" s="11" t="s">
        <v>1134</v>
      </c>
      <c r="K35" s="11" t="s">
        <v>32</v>
      </c>
      <c r="L35" s="13">
        <v>0.97499999999999998</v>
      </c>
      <c r="M35" s="13">
        <v>0.91500000000000004</v>
      </c>
      <c r="N35" s="11" t="s">
        <v>1125</v>
      </c>
      <c r="O35" s="11" t="s">
        <v>33</v>
      </c>
      <c r="P35" s="13">
        <v>0.79170000000000007</v>
      </c>
      <c r="Q35" s="13">
        <v>0.84200000000000008</v>
      </c>
      <c r="R35" s="11" t="s">
        <v>1134</v>
      </c>
      <c r="S35" s="11" t="s">
        <v>32</v>
      </c>
      <c r="T35" s="13">
        <v>1.0000000000000001E-5</v>
      </c>
      <c r="U35" s="13">
        <v>0.997</v>
      </c>
      <c r="V35" s="11" t="s">
        <v>1134</v>
      </c>
      <c r="W35" s="11" t="s">
        <v>32</v>
      </c>
      <c r="X35" s="12">
        <v>1.5934426229508195E-2</v>
      </c>
      <c r="Y35" s="11" t="s">
        <v>1139</v>
      </c>
      <c r="Z35" s="11" t="s">
        <v>32</v>
      </c>
      <c r="AA35" s="12">
        <v>4.4000000000000004E-2</v>
      </c>
      <c r="AB35" s="11" t="s">
        <v>1139</v>
      </c>
      <c r="AC35" s="11" t="s">
        <v>32</v>
      </c>
      <c r="AD35" s="11" t="s">
        <v>1128</v>
      </c>
      <c r="AE35" s="11" t="s">
        <v>1145</v>
      </c>
      <c r="AF35" s="14">
        <v>37.992361111111109</v>
      </c>
      <c r="AG35" s="11" t="s">
        <v>1130</v>
      </c>
      <c r="AH35" s="11" t="s">
        <v>32</v>
      </c>
      <c r="AI35" s="11" t="s">
        <v>1513</v>
      </c>
      <c r="AJ35" s="11" t="s">
        <v>1513</v>
      </c>
      <c r="AK35" s="11" t="s">
        <v>1513</v>
      </c>
      <c r="AL35" s="15">
        <v>23.3</v>
      </c>
      <c r="AM35" s="11" t="s">
        <v>1141</v>
      </c>
      <c r="AN35" s="15" t="s">
        <v>1132</v>
      </c>
      <c r="AO35" s="11" t="s">
        <v>1132</v>
      </c>
      <c r="AP35" s="11" t="s">
        <v>1133</v>
      </c>
      <c r="AQ35" s="11" t="s">
        <v>33</v>
      </c>
    </row>
    <row r="36" spans="1:43" x14ac:dyDescent="0.25">
      <c r="A36" s="8">
        <v>5134</v>
      </c>
      <c r="B36" s="9" t="s">
        <v>34</v>
      </c>
      <c r="C36" s="9" t="s">
        <v>766</v>
      </c>
      <c r="D36" s="13">
        <v>0.96589999999999998</v>
      </c>
      <c r="E36" s="13">
        <v>0.82599999999999996</v>
      </c>
      <c r="F36" s="11" t="s">
        <v>1125</v>
      </c>
      <c r="G36" s="11" t="s">
        <v>33</v>
      </c>
      <c r="H36" s="13">
        <v>0.35670000000000002</v>
      </c>
      <c r="I36" s="13">
        <v>0.122</v>
      </c>
      <c r="J36" s="11" t="s">
        <v>1125</v>
      </c>
      <c r="K36" s="11" t="s">
        <v>33</v>
      </c>
      <c r="L36" s="13">
        <v>0.82250000000000001</v>
      </c>
      <c r="M36" s="13">
        <v>0.81099999999999994</v>
      </c>
      <c r="N36" s="11" t="s">
        <v>1125</v>
      </c>
      <c r="O36" s="11" t="s">
        <v>33</v>
      </c>
      <c r="P36" s="13">
        <v>5.6100000000000004E-2</v>
      </c>
      <c r="Q36" s="13">
        <v>5.2000000000000005E-2</v>
      </c>
      <c r="R36" s="11" t="s">
        <v>1125</v>
      </c>
      <c r="S36" s="11" t="s">
        <v>33</v>
      </c>
      <c r="T36" s="13">
        <v>0.98698884758364314</v>
      </c>
      <c r="U36" s="13">
        <v>0.70099999999999996</v>
      </c>
      <c r="V36" s="11" t="s">
        <v>1125</v>
      </c>
      <c r="W36" s="11" t="s">
        <v>33</v>
      </c>
      <c r="X36" s="12">
        <v>2E-3</v>
      </c>
      <c r="Y36" s="11" t="s">
        <v>1139</v>
      </c>
      <c r="Z36" s="11" t="s">
        <v>32</v>
      </c>
      <c r="AA36" s="12" t="s">
        <v>1127</v>
      </c>
      <c r="AB36" s="11" t="s">
        <v>1127</v>
      </c>
      <c r="AC36" s="11" t="s">
        <v>33</v>
      </c>
      <c r="AD36" s="11" t="s">
        <v>1128</v>
      </c>
      <c r="AE36" s="11" t="s">
        <v>1164</v>
      </c>
      <c r="AF36" s="14">
        <v>0.3833611111111111</v>
      </c>
      <c r="AG36" s="11" t="s">
        <v>1130</v>
      </c>
      <c r="AH36" s="11" t="s">
        <v>32</v>
      </c>
      <c r="AI36" s="11" t="s">
        <v>1513</v>
      </c>
      <c r="AJ36" s="11" t="s">
        <v>1513</v>
      </c>
      <c r="AK36" s="11" t="s">
        <v>1514</v>
      </c>
      <c r="AL36" s="15">
        <v>24</v>
      </c>
      <c r="AM36" s="11" t="s">
        <v>1141</v>
      </c>
      <c r="AN36" s="15">
        <v>23.9</v>
      </c>
      <c r="AO36" s="11" t="s">
        <v>1141</v>
      </c>
      <c r="AP36" s="11" t="s">
        <v>1144</v>
      </c>
      <c r="AQ36" s="11" t="s">
        <v>32</v>
      </c>
    </row>
    <row r="37" spans="1:43" x14ac:dyDescent="0.25">
      <c r="A37" s="8">
        <v>5138</v>
      </c>
      <c r="B37" s="9" t="s">
        <v>34</v>
      </c>
      <c r="C37" s="9" t="s">
        <v>767</v>
      </c>
      <c r="D37" s="13">
        <v>0.88939999999999997</v>
      </c>
      <c r="E37" s="13">
        <v>0.996</v>
      </c>
      <c r="F37" s="11" t="s">
        <v>1134</v>
      </c>
      <c r="G37" s="11" t="s">
        <v>32</v>
      </c>
      <c r="H37" s="13">
        <v>0.23879999999999998</v>
      </c>
      <c r="I37" s="13">
        <v>0.44600000000000001</v>
      </c>
      <c r="J37" s="11" t="s">
        <v>1134</v>
      </c>
      <c r="K37" s="11" t="s">
        <v>32</v>
      </c>
      <c r="L37" s="13">
        <v>0.93159999999999998</v>
      </c>
      <c r="M37" s="13">
        <v>0.996</v>
      </c>
      <c r="N37" s="11" t="s">
        <v>1134</v>
      </c>
      <c r="O37" s="11" t="s">
        <v>32</v>
      </c>
      <c r="P37" s="13">
        <v>6.8099999999999994E-2</v>
      </c>
      <c r="Q37" s="13">
        <v>0</v>
      </c>
      <c r="R37" s="11" t="s">
        <v>1125</v>
      </c>
      <c r="S37" s="11" t="s">
        <v>33</v>
      </c>
      <c r="T37" s="13">
        <v>1</v>
      </c>
      <c r="U37" s="13">
        <v>0.996</v>
      </c>
      <c r="V37" s="11" t="s">
        <v>1125</v>
      </c>
      <c r="W37" s="11" t="s">
        <v>33</v>
      </c>
      <c r="X37" s="12">
        <v>0</v>
      </c>
      <c r="Y37" s="11" t="s">
        <v>1139</v>
      </c>
      <c r="Z37" s="11" t="s">
        <v>32</v>
      </c>
      <c r="AA37" s="12" t="s">
        <v>1127</v>
      </c>
      <c r="AB37" s="11" t="s">
        <v>1127</v>
      </c>
      <c r="AC37" s="11" t="s">
        <v>33</v>
      </c>
      <c r="AD37" s="11" t="s">
        <v>1165</v>
      </c>
      <c r="AE37" s="11" t="s">
        <v>1166</v>
      </c>
      <c r="AF37" s="14">
        <v>11.83455</v>
      </c>
      <c r="AG37" s="11" t="s">
        <v>1137</v>
      </c>
      <c r="AH37" s="11" t="s">
        <v>33</v>
      </c>
      <c r="AI37" s="11" t="s">
        <v>1513</v>
      </c>
      <c r="AJ37" s="11" t="s">
        <v>1513</v>
      </c>
      <c r="AK37" s="11" t="s">
        <v>1513</v>
      </c>
      <c r="AL37" s="15">
        <v>24</v>
      </c>
      <c r="AM37" s="11" t="s">
        <v>1141</v>
      </c>
      <c r="AN37" s="15" t="s">
        <v>1132</v>
      </c>
      <c r="AO37" s="11" t="s">
        <v>1132</v>
      </c>
      <c r="AP37" s="11" t="s">
        <v>1133</v>
      </c>
      <c r="AQ37" s="11" t="s">
        <v>33</v>
      </c>
    </row>
    <row r="38" spans="1:43" x14ac:dyDescent="0.25">
      <c r="A38" s="8">
        <v>5142</v>
      </c>
      <c r="B38" s="9" t="s">
        <v>34</v>
      </c>
      <c r="C38" s="9" t="s">
        <v>768</v>
      </c>
      <c r="D38" s="13">
        <v>0.97699999999999998</v>
      </c>
      <c r="E38" s="13">
        <v>0.97699999999999998</v>
      </c>
      <c r="F38" s="11" t="s">
        <v>1159</v>
      </c>
      <c r="G38" s="11" t="s">
        <v>32</v>
      </c>
      <c r="H38" s="13">
        <v>0.73819999999999997</v>
      </c>
      <c r="I38" s="13">
        <v>0.97199999999999998</v>
      </c>
      <c r="J38" s="11" t="s">
        <v>1134</v>
      </c>
      <c r="K38" s="11" t="s">
        <v>32</v>
      </c>
      <c r="L38" s="13">
        <v>0.95290000000000008</v>
      </c>
      <c r="M38" s="13">
        <v>0.97699999999999998</v>
      </c>
      <c r="N38" s="11" t="s">
        <v>1134</v>
      </c>
      <c r="O38" s="11" t="s">
        <v>32</v>
      </c>
      <c r="P38" s="13">
        <v>0.46700000000000003</v>
      </c>
      <c r="Q38" s="13">
        <v>0</v>
      </c>
      <c r="R38" s="11" t="s">
        <v>1125</v>
      </c>
      <c r="S38" s="11" t="s">
        <v>33</v>
      </c>
      <c r="T38" s="13">
        <v>0.51618497109826589</v>
      </c>
      <c r="U38" s="13">
        <v>0.97699999999999998</v>
      </c>
      <c r="V38" s="11" t="s">
        <v>1134</v>
      </c>
      <c r="W38" s="11" t="s">
        <v>32</v>
      </c>
      <c r="X38" s="12">
        <v>6.0000000000000001E-3</v>
      </c>
      <c r="Y38" s="11" t="s">
        <v>1139</v>
      </c>
      <c r="Z38" s="11" t="s">
        <v>32</v>
      </c>
      <c r="AA38" s="12" t="s">
        <v>1127</v>
      </c>
      <c r="AB38" s="11" t="s">
        <v>1127</v>
      </c>
      <c r="AC38" s="11" t="s">
        <v>33</v>
      </c>
      <c r="AD38" s="11" t="s">
        <v>1128</v>
      </c>
      <c r="AE38" s="11" t="s">
        <v>1167</v>
      </c>
      <c r="AF38" s="14">
        <v>1.1019999999999996</v>
      </c>
      <c r="AG38" s="11" t="s">
        <v>1130</v>
      </c>
      <c r="AH38" s="11" t="s">
        <v>32</v>
      </c>
      <c r="AI38" s="11" t="s">
        <v>1514</v>
      </c>
      <c r="AJ38" s="11" t="s">
        <v>1514</v>
      </c>
      <c r="AK38" s="11" t="s">
        <v>1514</v>
      </c>
      <c r="AL38" s="15">
        <v>23.9</v>
      </c>
      <c r="AM38" s="11" t="s">
        <v>1141</v>
      </c>
      <c r="AN38" s="15" t="s">
        <v>1132</v>
      </c>
      <c r="AO38" s="11" t="s">
        <v>1132</v>
      </c>
      <c r="AP38" s="11" t="s">
        <v>1133</v>
      </c>
      <c r="AQ38" s="11" t="s">
        <v>33</v>
      </c>
    </row>
    <row r="39" spans="1:43" x14ac:dyDescent="0.25">
      <c r="A39" s="8">
        <v>5145</v>
      </c>
      <c r="B39" s="9" t="s">
        <v>34</v>
      </c>
      <c r="C39" s="9" t="s">
        <v>769</v>
      </c>
      <c r="D39" s="13">
        <v>0.97389999999999999</v>
      </c>
      <c r="E39" s="13">
        <v>1</v>
      </c>
      <c r="F39" s="11" t="s">
        <v>1134</v>
      </c>
      <c r="G39" s="11" t="s">
        <v>32</v>
      </c>
      <c r="H39" s="13">
        <v>0.5423</v>
      </c>
      <c r="I39" s="13">
        <v>0.107</v>
      </c>
      <c r="J39" s="11" t="s">
        <v>1125</v>
      </c>
      <c r="K39" s="11" t="s">
        <v>33</v>
      </c>
      <c r="L39" s="13">
        <v>0.90989999999999993</v>
      </c>
      <c r="M39" s="13">
        <v>0.91099999999999992</v>
      </c>
      <c r="N39" s="11" t="s">
        <v>1134</v>
      </c>
      <c r="O39" s="11" t="s">
        <v>32</v>
      </c>
      <c r="P39" s="13">
        <v>0.55620000000000003</v>
      </c>
      <c r="Q39" s="13">
        <v>0.10300000000000001</v>
      </c>
      <c r="R39" s="11" t="s">
        <v>1125</v>
      </c>
      <c r="S39" s="11" t="s">
        <v>33</v>
      </c>
      <c r="T39" s="13">
        <v>0.94213973799126638</v>
      </c>
      <c r="U39" s="13">
        <v>1</v>
      </c>
      <c r="V39" s="11" t="s">
        <v>1134</v>
      </c>
      <c r="W39" s="11" t="s">
        <v>32</v>
      </c>
      <c r="X39" s="12">
        <v>3.0000000000000001E-3</v>
      </c>
      <c r="Y39" s="11" t="s">
        <v>1139</v>
      </c>
      <c r="Z39" s="11" t="s">
        <v>32</v>
      </c>
      <c r="AA39" s="12" t="s">
        <v>1127</v>
      </c>
      <c r="AB39" s="11" t="s">
        <v>1127</v>
      </c>
      <c r="AC39" s="11" t="s">
        <v>33</v>
      </c>
      <c r="AD39" s="11" t="s">
        <v>1128</v>
      </c>
      <c r="AE39" s="11" t="s">
        <v>1168</v>
      </c>
      <c r="AF39" s="14">
        <v>1.296</v>
      </c>
      <c r="AG39" s="11" t="s">
        <v>1130</v>
      </c>
      <c r="AH39" s="11" t="s">
        <v>32</v>
      </c>
      <c r="AI39" s="11" t="s">
        <v>1514</v>
      </c>
      <c r="AJ39" s="11" t="s">
        <v>1514</v>
      </c>
      <c r="AK39" s="11" t="s">
        <v>1514</v>
      </c>
      <c r="AL39" s="15">
        <v>24</v>
      </c>
      <c r="AM39" s="11" t="s">
        <v>1141</v>
      </c>
      <c r="AN39" s="15" t="s">
        <v>1132</v>
      </c>
      <c r="AO39" s="11" t="s">
        <v>1132</v>
      </c>
      <c r="AP39" s="11" t="s">
        <v>1133</v>
      </c>
      <c r="AQ39" s="11" t="s">
        <v>33</v>
      </c>
    </row>
    <row r="40" spans="1:43" x14ac:dyDescent="0.25">
      <c r="A40" s="8">
        <v>5147</v>
      </c>
      <c r="B40" s="9" t="s">
        <v>34</v>
      </c>
      <c r="C40" s="9" t="s">
        <v>770</v>
      </c>
      <c r="D40" s="13">
        <v>0.94430000000000003</v>
      </c>
      <c r="E40" s="13">
        <v>0.55500000000000005</v>
      </c>
      <c r="F40" s="11" t="s">
        <v>1125</v>
      </c>
      <c r="G40" s="11" t="s">
        <v>33</v>
      </c>
      <c r="H40" s="13">
        <v>0.58850000000000002</v>
      </c>
      <c r="I40" s="13">
        <v>0</v>
      </c>
      <c r="J40" s="11" t="s">
        <v>1125</v>
      </c>
      <c r="K40" s="11" t="s">
        <v>33</v>
      </c>
      <c r="L40" s="13">
        <v>0.95269999999999999</v>
      </c>
      <c r="M40" s="13">
        <v>0.52100000000000002</v>
      </c>
      <c r="N40" s="11" t="s">
        <v>1125</v>
      </c>
      <c r="O40" s="11" t="s">
        <v>33</v>
      </c>
      <c r="P40" s="13">
        <v>0.41739999999999999</v>
      </c>
      <c r="Q40" s="13">
        <v>0</v>
      </c>
      <c r="R40" s="11" t="s">
        <v>1125</v>
      </c>
      <c r="S40" s="11" t="s">
        <v>33</v>
      </c>
      <c r="T40" s="13">
        <v>1</v>
      </c>
      <c r="U40" s="13">
        <v>0.52200000000000002</v>
      </c>
      <c r="V40" s="11" t="s">
        <v>1125</v>
      </c>
      <c r="W40" s="11" t="s">
        <v>33</v>
      </c>
      <c r="X40" s="12">
        <v>4.0000000000000001E-3</v>
      </c>
      <c r="Y40" s="11" t="s">
        <v>1139</v>
      </c>
      <c r="Z40" s="11" t="s">
        <v>32</v>
      </c>
      <c r="AA40" s="12" t="s">
        <v>1127</v>
      </c>
      <c r="AB40" s="11" t="s">
        <v>1127</v>
      </c>
      <c r="AC40" s="11" t="s">
        <v>33</v>
      </c>
      <c r="AD40" s="11" t="s">
        <v>1128</v>
      </c>
      <c r="AE40" s="11" t="s">
        <v>1152</v>
      </c>
      <c r="AF40" s="14">
        <v>30.323833333333337</v>
      </c>
      <c r="AG40" s="11" t="s">
        <v>1130</v>
      </c>
      <c r="AH40" s="11" t="s">
        <v>32</v>
      </c>
      <c r="AI40" s="11" t="s">
        <v>1513</v>
      </c>
      <c r="AJ40" s="11" t="s">
        <v>1513</v>
      </c>
      <c r="AK40" s="11" t="s">
        <v>1513</v>
      </c>
      <c r="AL40" s="15">
        <v>19.899999999999999</v>
      </c>
      <c r="AM40" s="11" t="s">
        <v>1131</v>
      </c>
      <c r="AN40" s="15" t="s">
        <v>1132</v>
      </c>
      <c r="AO40" s="11" t="s">
        <v>1132</v>
      </c>
      <c r="AP40" s="11" t="s">
        <v>1133</v>
      </c>
      <c r="AQ40" s="11" t="s">
        <v>33</v>
      </c>
    </row>
    <row r="41" spans="1:43" x14ac:dyDescent="0.25">
      <c r="A41" s="8">
        <v>5150</v>
      </c>
      <c r="B41" s="9" t="s">
        <v>34</v>
      </c>
      <c r="C41" s="9" t="s">
        <v>47</v>
      </c>
      <c r="D41" s="13">
        <v>0.99639999999999995</v>
      </c>
      <c r="E41" s="13">
        <v>0.83700000000000008</v>
      </c>
      <c r="F41" s="11" t="s">
        <v>1125</v>
      </c>
      <c r="G41" s="11" t="s">
        <v>33</v>
      </c>
      <c r="H41" s="13">
        <v>0.70040000000000002</v>
      </c>
      <c r="I41" s="13">
        <v>9.6000000000000002E-2</v>
      </c>
      <c r="J41" s="11" t="s">
        <v>1125</v>
      </c>
      <c r="K41" s="11" t="s">
        <v>33</v>
      </c>
      <c r="L41" s="13">
        <v>0.99519999999999997</v>
      </c>
      <c r="M41" s="13">
        <v>0.746</v>
      </c>
      <c r="N41" s="11" t="s">
        <v>1125</v>
      </c>
      <c r="O41" s="11" t="s">
        <v>33</v>
      </c>
      <c r="P41" s="13">
        <v>0.5292</v>
      </c>
      <c r="Q41" s="13">
        <v>2.7999999999999997E-2</v>
      </c>
      <c r="R41" s="11" t="s">
        <v>1125</v>
      </c>
      <c r="S41" s="11" t="s">
        <v>33</v>
      </c>
      <c r="T41" s="13">
        <v>1</v>
      </c>
      <c r="U41" s="13">
        <v>0.79299999999999993</v>
      </c>
      <c r="V41" s="11" t="s">
        <v>1125</v>
      </c>
      <c r="W41" s="11" t="s">
        <v>33</v>
      </c>
      <c r="X41" s="12">
        <v>6.9999999999999993E-3</v>
      </c>
      <c r="Y41" s="11" t="s">
        <v>1139</v>
      </c>
      <c r="Z41" s="11" t="s">
        <v>32</v>
      </c>
      <c r="AA41" s="12" t="s">
        <v>1127</v>
      </c>
      <c r="AB41" s="11" t="s">
        <v>1127</v>
      </c>
      <c r="AC41" s="11" t="s">
        <v>33</v>
      </c>
      <c r="AD41" s="11" t="s">
        <v>1128</v>
      </c>
      <c r="AE41" s="11" t="s">
        <v>1170</v>
      </c>
      <c r="AF41" s="14">
        <v>0.12138</v>
      </c>
      <c r="AG41" s="11" t="s">
        <v>1130</v>
      </c>
      <c r="AH41" s="11" t="s">
        <v>32</v>
      </c>
      <c r="AI41" s="11" t="s">
        <v>1514</v>
      </c>
      <c r="AJ41" s="11" t="s">
        <v>1514</v>
      </c>
      <c r="AK41" s="11" t="s">
        <v>1513</v>
      </c>
      <c r="AL41" s="15">
        <v>24</v>
      </c>
      <c r="AM41" s="11" t="s">
        <v>1141</v>
      </c>
      <c r="AN41" s="15">
        <v>24</v>
      </c>
      <c r="AO41" s="11" t="s">
        <v>1141</v>
      </c>
      <c r="AP41" s="11" t="s">
        <v>1144</v>
      </c>
      <c r="AQ41" s="11" t="s">
        <v>32</v>
      </c>
    </row>
    <row r="42" spans="1:43" x14ac:dyDescent="0.25">
      <c r="A42" s="8">
        <v>5154</v>
      </c>
      <c r="B42" s="9" t="s">
        <v>34</v>
      </c>
      <c r="C42" s="9" t="s">
        <v>48</v>
      </c>
      <c r="D42" s="13">
        <v>0.91839999999999999</v>
      </c>
      <c r="E42" s="13">
        <v>0.70900000000000007</v>
      </c>
      <c r="F42" s="11" t="s">
        <v>1125</v>
      </c>
      <c r="G42" s="11" t="s">
        <v>33</v>
      </c>
      <c r="H42" s="13">
        <v>0.39140000000000003</v>
      </c>
      <c r="I42" s="13">
        <v>0</v>
      </c>
      <c r="J42" s="11" t="s">
        <v>1125</v>
      </c>
      <c r="K42" s="11" t="s">
        <v>33</v>
      </c>
      <c r="L42" s="13">
        <v>0.91099999999999992</v>
      </c>
      <c r="M42" s="13">
        <v>0.70900000000000007</v>
      </c>
      <c r="N42" s="11" t="s">
        <v>1125</v>
      </c>
      <c r="O42" s="11" t="s">
        <v>33</v>
      </c>
      <c r="P42" s="13">
        <v>0.22570000000000001</v>
      </c>
      <c r="Q42" s="13">
        <v>0</v>
      </c>
      <c r="R42" s="11" t="s">
        <v>1125</v>
      </c>
      <c r="S42" s="11" t="s">
        <v>33</v>
      </c>
      <c r="T42" s="13">
        <v>1</v>
      </c>
      <c r="U42" s="13">
        <v>0.83599999999999997</v>
      </c>
      <c r="V42" s="11" t="s">
        <v>1125</v>
      </c>
      <c r="W42" s="11" t="s">
        <v>33</v>
      </c>
      <c r="X42" s="12">
        <v>1.4999999999999999E-2</v>
      </c>
      <c r="Y42" s="11" t="s">
        <v>1139</v>
      </c>
      <c r="Z42" s="11" t="s">
        <v>32</v>
      </c>
      <c r="AA42" s="12" t="s">
        <v>1127</v>
      </c>
      <c r="AB42" s="11" t="s">
        <v>1127</v>
      </c>
      <c r="AC42" s="11" t="s">
        <v>33</v>
      </c>
      <c r="AD42" s="11" t="s">
        <v>1128</v>
      </c>
      <c r="AE42" s="11" t="s">
        <v>1171</v>
      </c>
      <c r="AF42" s="14">
        <v>46.97325</v>
      </c>
      <c r="AG42" s="11" t="s">
        <v>1130</v>
      </c>
      <c r="AH42" s="11" t="s">
        <v>32</v>
      </c>
      <c r="AI42" s="11" t="s">
        <v>1514</v>
      </c>
      <c r="AJ42" s="11" t="s">
        <v>1514</v>
      </c>
      <c r="AK42" s="11" t="s">
        <v>1514</v>
      </c>
      <c r="AL42" s="15">
        <v>23.4</v>
      </c>
      <c r="AM42" s="11" t="s">
        <v>1141</v>
      </c>
      <c r="AN42" s="15">
        <v>23.2</v>
      </c>
      <c r="AO42" s="11" t="s">
        <v>1141</v>
      </c>
      <c r="AP42" s="11" t="s">
        <v>1144</v>
      </c>
      <c r="AQ42" s="11" t="s">
        <v>32</v>
      </c>
    </row>
    <row r="43" spans="1:43" x14ac:dyDescent="0.25">
      <c r="A43" s="8">
        <v>5172</v>
      </c>
      <c r="B43" s="9" t="s">
        <v>34</v>
      </c>
      <c r="C43" s="9" t="s">
        <v>772</v>
      </c>
      <c r="D43" s="13">
        <v>0.58799999999999997</v>
      </c>
      <c r="E43" s="13">
        <v>0.872</v>
      </c>
      <c r="F43" s="11" t="s">
        <v>1134</v>
      </c>
      <c r="G43" s="11" t="s">
        <v>32</v>
      </c>
      <c r="H43" s="13">
        <v>8.8699999999999987E-2</v>
      </c>
      <c r="I43" s="13">
        <v>1.7000000000000001E-2</v>
      </c>
      <c r="J43" s="11" t="s">
        <v>1125</v>
      </c>
      <c r="K43" s="11" t="s">
        <v>33</v>
      </c>
      <c r="L43" s="13">
        <v>0.91749999999999998</v>
      </c>
      <c r="M43" s="13">
        <v>0.87</v>
      </c>
      <c r="N43" s="11" t="s">
        <v>1125</v>
      </c>
      <c r="O43" s="11" t="s">
        <v>33</v>
      </c>
      <c r="P43" s="13">
        <v>0.12570000000000001</v>
      </c>
      <c r="Q43" s="13">
        <v>1.7000000000000001E-2</v>
      </c>
      <c r="R43" s="11" t="s">
        <v>1125</v>
      </c>
      <c r="S43" s="11" t="s">
        <v>33</v>
      </c>
      <c r="T43" s="13">
        <v>0.93674367436743677</v>
      </c>
      <c r="U43" s="13">
        <v>0.86</v>
      </c>
      <c r="V43" s="11" t="s">
        <v>1125</v>
      </c>
      <c r="W43" s="11" t="s">
        <v>33</v>
      </c>
      <c r="X43" s="12">
        <v>0</v>
      </c>
      <c r="Y43" s="11" t="s">
        <v>1139</v>
      </c>
      <c r="Z43" s="11" t="s">
        <v>32</v>
      </c>
      <c r="AA43" s="12" t="s">
        <v>1127</v>
      </c>
      <c r="AB43" s="11" t="s">
        <v>1127</v>
      </c>
      <c r="AC43" s="11" t="s">
        <v>33</v>
      </c>
      <c r="AD43" s="11" t="s">
        <v>1128</v>
      </c>
      <c r="AE43" s="11" t="s">
        <v>1152</v>
      </c>
      <c r="AF43" s="14">
        <v>18.546555555555553</v>
      </c>
      <c r="AG43" s="11" t="s">
        <v>1130</v>
      </c>
      <c r="AH43" s="11" t="s">
        <v>32</v>
      </c>
      <c r="AI43" s="11" t="s">
        <v>1513</v>
      </c>
      <c r="AJ43" s="11" t="s">
        <v>1513</v>
      </c>
      <c r="AK43" s="11" t="s">
        <v>1514</v>
      </c>
      <c r="AL43" s="15">
        <v>23.5</v>
      </c>
      <c r="AM43" s="11" t="s">
        <v>1141</v>
      </c>
      <c r="AN43" s="15" t="s">
        <v>1132</v>
      </c>
      <c r="AO43" s="11" t="s">
        <v>1132</v>
      </c>
      <c r="AP43" s="11" t="s">
        <v>1133</v>
      </c>
      <c r="AQ43" s="11" t="s">
        <v>33</v>
      </c>
    </row>
    <row r="44" spans="1:43" x14ac:dyDescent="0.25">
      <c r="A44" s="8">
        <v>5190</v>
      </c>
      <c r="B44" s="9" t="s">
        <v>34</v>
      </c>
      <c r="C44" s="9" t="s">
        <v>49</v>
      </c>
      <c r="D44" s="13">
        <v>0.95799999999999996</v>
      </c>
      <c r="E44" s="13">
        <v>0.995</v>
      </c>
      <c r="F44" s="11" t="s">
        <v>1134</v>
      </c>
      <c r="G44" s="11" t="s">
        <v>32</v>
      </c>
      <c r="H44" s="13">
        <v>0.38670000000000004</v>
      </c>
      <c r="I44" s="13">
        <v>3.0000000000000001E-3</v>
      </c>
      <c r="J44" s="11" t="s">
        <v>1125</v>
      </c>
      <c r="K44" s="11" t="s">
        <v>33</v>
      </c>
      <c r="L44" s="13">
        <v>0.86080000000000001</v>
      </c>
      <c r="M44" s="13">
        <v>0.995</v>
      </c>
      <c r="N44" s="11" t="s">
        <v>1134</v>
      </c>
      <c r="O44" s="11" t="s">
        <v>32</v>
      </c>
      <c r="P44" s="13">
        <v>0.41420000000000001</v>
      </c>
      <c r="Q44" s="13">
        <v>3.0000000000000001E-3</v>
      </c>
      <c r="R44" s="11" t="s">
        <v>1125</v>
      </c>
      <c r="S44" s="11" t="s">
        <v>33</v>
      </c>
      <c r="T44" s="13">
        <v>0.53954372623574143</v>
      </c>
      <c r="U44" s="13">
        <v>0.995</v>
      </c>
      <c r="V44" s="11" t="s">
        <v>1134</v>
      </c>
      <c r="W44" s="11" t="s">
        <v>32</v>
      </c>
      <c r="X44" s="12">
        <v>0.51800000000000002</v>
      </c>
      <c r="Y44" s="11" t="s">
        <v>1172</v>
      </c>
      <c r="Z44" s="11" t="s">
        <v>33</v>
      </c>
      <c r="AA44" s="12" t="s">
        <v>1127</v>
      </c>
      <c r="AB44" s="11" t="s">
        <v>1127</v>
      </c>
      <c r="AC44" s="11" t="s">
        <v>33</v>
      </c>
      <c r="AD44" s="11" t="s">
        <v>1128</v>
      </c>
      <c r="AE44" s="11" t="s">
        <v>1155</v>
      </c>
      <c r="AF44" s="14">
        <v>6.9873333333333338</v>
      </c>
      <c r="AG44" s="11" t="s">
        <v>1130</v>
      </c>
      <c r="AH44" s="11" t="s">
        <v>32</v>
      </c>
      <c r="AI44" s="11" t="s">
        <v>1514</v>
      </c>
      <c r="AJ44" s="11" t="s">
        <v>1513</v>
      </c>
      <c r="AK44" s="11" t="s">
        <v>1513</v>
      </c>
      <c r="AL44" s="15">
        <v>23.6</v>
      </c>
      <c r="AM44" s="11" t="s">
        <v>1141</v>
      </c>
      <c r="AN44" s="15">
        <v>23.8</v>
      </c>
      <c r="AO44" s="11" t="s">
        <v>1141</v>
      </c>
      <c r="AP44" s="11" t="s">
        <v>1144</v>
      </c>
      <c r="AQ44" s="11" t="s">
        <v>32</v>
      </c>
    </row>
    <row r="45" spans="1:43" x14ac:dyDescent="0.25">
      <c r="A45" s="8">
        <v>5101</v>
      </c>
      <c r="B45" s="9" t="s">
        <v>34</v>
      </c>
      <c r="C45" s="9" t="s">
        <v>762</v>
      </c>
      <c r="D45" s="13">
        <v>0.98170000000000002</v>
      </c>
      <c r="E45" s="13">
        <v>1</v>
      </c>
      <c r="F45" s="11" t="s">
        <v>1134</v>
      </c>
      <c r="G45" s="11" t="s">
        <v>32</v>
      </c>
      <c r="H45" s="13">
        <v>0.4592</v>
      </c>
      <c r="I45" s="13">
        <v>0.27600000000000002</v>
      </c>
      <c r="J45" s="11" t="s">
        <v>1125</v>
      </c>
      <c r="K45" s="11" t="s">
        <v>33</v>
      </c>
      <c r="L45" s="13">
        <v>0.90749999999999997</v>
      </c>
      <c r="M45" s="13">
        <v>0.98099999999999998</v>
      </c>
      <c r="N45" s="11" t="s">
        <v>1134</v>
      </c>
      <c r="O45" s="11" t="s">
        <v>32</v>
      </c>
      <c r="P45" s="13">
        <v>0.4108</v>
      </c>
      <c r="Q45" s="13">
        <v>0.18600000000000003</v>
      </c>
      <c r="R45" s="11" t="s">
        <v>1125</v>
      </c>
      <c r="S45" s="11" t="s">
        <v>33</v>
      </c>
      <c r="T45" s="13">
        <v>1</v>
      </c>
      <c r="U45" s="13">
        <v>1</v>
      </c>
      <c r="V45" s="11" t="s">
        <v>1159</v>
      </c>
      <c r="W45" s="11" t="s">
        <v>32</v>
      </c>
      <c r="X45" s="12">
        <v>5.93333333333333E-2</v>
      </c>
      <c r="Y45" s="11" t="s">
        <v>1126</v>
      </c>
      <c r="Z45" s="11" t="s">
        <v>33</v>
      </c>
      <c r="AA45" s="12" t="s">
        <v>1127</v>
      </c>
      <c r="AB45" s="11" t="s">
        <v>1127</v>
      </c>
      <c r="AC45" s="11" t="s">
        <v>33</v>
      </c>
      <c r="AD45" s="11" t="s">
        <v>1128</v>
      </c>
      <c r="AE45" s="11" t="s">
        <v>1149</v>
      </c>
      <c r="AF45" s="14">
        <v>12.574259259259259</v>
      </c>
      <c r="AG45" s="11" t="s">
        <v>1130</v>
      </c>
      <c r="AH45" s="11" t="s">
        <v>32</v>
      </c>
      <c r="AI45" s="11" t="s">
        <v>1513</v>
      </c>
      <c r="AJ45" s="11" t="s">
        <v>1513</v>
      </c>
      <c r="AK45" s="11" t="s">
        <v>1513</v>
      </c>
      <c r="AL45" s="15">
        <v>23.9</v>
      </c>
      <c r="AM45" s="11" t="s">
        <v>1141</v>
      </c>
      <c r="AN45" s="15">
        <v>23.9</v>
      </c>
      <c r="AO45" s="11" t="s">
        <v>1141</v>
      </c>
      <c r="AP45" s="11" t="s">
        <v>1144</v>
      </c>
      <c r="AQ45" s="11" t="s">
        <v>32</v>
      </c>
    </row>
    <row r="46" spans="1:43" x14ac:dyDescent="0.25">
      <c r="A46" s="8">
        <v>5197</v>
      </c>
      <c r="B46" s="9" t="s">
        <v>34</v>
      </c>
      <c r="C46" s="9" t="s">
        <v>50</v>
      </c>
      <c r="D46" s="13">
        <v>0.98860000000000003</v>
      </c>
      <c r="E46" s="13">
        <v>0.92500000000000004</v>
      </c>
      <c r="F46" s="11" t="s">
        <v>1125</v>
      </c>
      <c r="G46" s="11" t="s">
        <v>33</v>
      </c>
      <c r="H46" s="13">
        <v>0.2994</v>
      </c>
      <c r="I46" s="13">
        <v>0</v>
      </c>
      <c r="J46" s="11" t="s">
        <v>1125</v>
      </c>
      <c r="K46" s="11" t="s">
        <v>33</v>
      </c>
      <c r="L46" s="13">
        <v>0.98950000000000005</v>
      </c>
      <c r="M46" s="13">
        <v>0.99</v>
      </c>
      <c r="N46" s="11" t="s">
        <v>1159</v>
      </c>
      <c r="O46" s="11" t="s">
        <v>32</v>
      </c>
      <c r="P46" s="13">
        <v>4.0099999999999997E-2</v>
      </c>
      <c r="Q46" s="13">
        <v>0</v>
      </c>
      <c r="R46" s="11" t="s">
        <v>1125</v>
      </c>
      <c r="S46" s="11" t="s">
        <v>33</v>
      </c>
      <c r="T46" s="13">
        <v>1</v>
      </c>
      <c r="U46" s="13">
        <v>0.98699999999999999</v>
      </c>
      <c r="V46" s="11" t="s">
        <v>1125</v>
      </c>
      <c r="W46" s="11" t="s">
        <v>33</v>
      </c>
      <c r="X46" s="12">
        <v>6.7000000000000004E-2</v>
      </c>
      <c r="Y46" s="11" t="s">
        <v>1126</v>
      </c>
      <c r="Z46" s="11" t="s">
        <v>33</v>
      </c>
      <c r="AA46" s="12" t="s">
        <v>1127</v>
      </c>
      <c r="AB46" s="11" t="s">
        <v>1127</v>
      </c>
      <c r="AC46" s="11" t="s">
        <v>33</v>
      </c>
      <c r="AD46" s="11" t="s">
        <v>1128</v>
      </c>
      <c r="AE46" s="11" t="s">
        <v>1173</v>
      </c>
      <c r="AF46" s="14">
        <v>1.7849999999999999</v>
      </c>
      <c r="AG46" s="11" t="s">
        <v>1130</v>
      </c>
      <c r="AH46" s="11" t="s">
        <v>32</v>
      </c>
      <c r="AI46" s="11" t="s">
        <v>1513</v>
      </c>
      <c r="AJ46" s="11" t="s">
        <v>1514</v>
      </c>
      <c r="AK46" s="11" t="s">
        <v>1514</v>
      </c>
      <c r="AL46" s="15">
        <v>23.9</v>
      </c>
      <c r="AM46" s="11" t="s">
        <v>1141</v>
      </c>
      <c r="AN46" s="15">
        <v>23.9</v>
      </c>
      <c r="AO46" s="11" t="s">
        <v>1141</v>
      </c>
      <c r="AP46" s="11" t="s">
        <v>1144</v>
      </c>
      <c r="AQ46" s="11" t="s">
        <v>32</v>
      </c>
    </row>
    <row r="47" spans="1:43" x14ac:dyDescent="0.25">
      <c r="A47" s="8">
        <v>5206</v>
      </c>
      <c r="B47" s="9" t="s">
        <v>34</v>
      </c>
      <c r="C47" s="9" t="s">
        <v>773</v>
      </c>
      <c r="D47" s="13">
        <v>0.98699999999999999</v>
      </c>
      <c r="E47" s="13">
        <v>1</v>
      </c>
      <c r="F47" s="11" t="s">
        <v>1134</v>
      </c>
      <c r="G47" s="11" t="s">
        <v>32</v>
      </c>
      <c r="H47" s="13">
        <v>9.0999999999999998E-2</v>
      </c>
      <c r="I47" s="13">
        <v>0</v>
      </c>
      <c r="J47" s="11" t="s">
        <v>1125</v>
      </c>
      <c r="K47" s="11" t="s">
        <v>33</v>
      </c>
      <c r="L47" s="13">
        <v>0.97170000000000001</v>
      </c>
      <c r="M47" s="13">
        <v>1</v>
      </c>
      <c r="N47" s="11" t="s">
        <v>1134</v>
      </c>
      <c r="O47" s="11" t="s">
        <v>32</v>
      </c>
      <c r="P47" s="13">
        <v>3.1600000000000003E-2</v>
      </c>
      <c r="Q47" s="13">
        <v>0</v>
      </c>
      <c r="R47" s="11" t="s">
        <v>1125</v>
      </c>
      <c r="S47" s="11" t="s">
        <v>33</v>
      </c>
      <c r="T47" s="13">
        <v>1</v>
      </c>
      <c r="U47" s="13">
        <v>1</v>
      </c>
      <c r="V47" s="11" t="s">
        <v>1159</v>
      </c>
      <c r="W47" s="11" t="s">
        <v>32</v>
      </c>
      <c r="X47" s="12">
        <v>0</v>
      </c>
      <c r="Y47" s="11" t="s">
        <v>1139</v>
      </c>
      <c r="Z47" s="11" t="s">
        <v>32</v>
      </c>
      <c r="AA47" s="12" t="s">
        <v>1127</v>
      </c>
      <c r="AB47" s="11" t="s">
        <v>1127</v>
      </c>
      <c r="AC47" s="11" t="s">
        <v>33</v>
      </c>
      <c r="AD47" s="11" t="s">
        <v>1128</v>
      </c>
      <c r="AE47" s="11" t="s">
        <v>1174</v>
      </c>
      <c r="AF47" s="14">
        <v>0.64664999999999995</v>
      </c>
      <c r="AG47" s="11" t="s">
        <v>1130</v>
      </c>
      <c r="AH47" s="11" t="s">
        <v>32</v>
      </c>
      <c r="AI47" s="11" t="s">
        <v>1513</v>
      </c>
      <c r="AJ47" s="11" t="s">
        <v>1513</v>
      </c>
      <c r="AK47" s="11" t="s">
        <v>1513</v>
      </c>
      <c r="AL47" s="15">
        <v>24</v>
      </c>
      <c r="AM47" s="11" t="s">
        <v>1141</v>
      </c>
      <c r="AN47" s="15" t="s">
        <v>1132</v>
      </c>
      <c r="AO47" s="11" t="s">
        <v>1132</v>
      </c>
      <c r="AP47" s="11" t="s">
        <v>1133</v>
      </c>
      <c r="AQ47" s="11" t="s">
        <v>33</v>
      </c>
    </row>
    <row r="48" spans="1:43" x14ac:dyDescent="0.25">
      <c r="A48" s="8">
        <v>5209</v>
      </c>
      <c r="B48" s="9" t="s">
        <v>34</v>
      </c>
      <c r="C48" s="9" t="s">
        <v>500</v>
      </c>
      <c r="D48" s="13">
        <v>0.97650000000000003</v>
      </c>
      <c r="E48" s="13">
        <v>0.86299999999999999</v>
      </c>
      <c r="F48" s="11" t="s">
        <v>1125</v>
      </c>
      <c r="G48" s="11" t="s">
        <v>33</v>
      </c>
      <c r="H48" s="13">
        <v>0.37569999999999998</v>
      </c>
      <c r="I48" s="13">
        <v>4.7E-2</v>
      </c>
      <c r="J48" s="11" t="s">
        <v>1125</v>
      </c>
      <c r="K48" s="11" t="s">
        <v>33</v>
      </c>
      <c r="L48" s="13">
        <v>0.96900000000000008</v>
      </c>
      <c r="M48" s="13">
        <v>0.85099999999999998</v>
      </c>
      <c r="N48" s="11" t="s">
        <v>1125</v>
      </c>
      <c r="O48" s="11" t="s">
        <v>33</v>
      </c>
      <c r="P48" s="13">
        <v>0.44770000000000004</v>
      </c>
      <c r="Q48" s="13">
        <v>2.1000000000000001E-2</v>
      </c>
      <c r="R48" s="11" t="s">
        <v>1125</v>
      </c>
      <c r="S48" s="11" t="s">
        <v>33</v>
      </c>
      <c r="T48" s="13">
        <v>0.83560895685417802</v>
      </c>
      <c r="U48" s="13">
        <v>0.90799999999999992</v>
      </c>
      <c r="V48" s="11" t="s">
        <v>1134</v>
      </c>
      <c r="W48" s="11" t="s">
        <v>32</v>
      </c>
      <c r="X48" s="12">
        <v>0.01</v>
      </c>
      <c r="Y48" s="11" t="s">
        <v>1139</v>
      </c>
      <c r="Z48" s="11" t="s">
        <v>32</v>
      </c>
      <c r="AA48" s="12" t="s">
        <v>1127</v>
      </c>
      <c r="AB48" s="11" t="s">
        <v>1127</v>
      </c>
      <c r="AC48" s="11" t="s">
        <v>33</v>
      </c>
      <c r="AD48" s="11" t="s">
        <v>1128</v>
      </c>
      <c r="AE48" s="11" t="s">
        <v>1175</v>
      </c>
      <c r="AF48" s="14">
        <v>3.898222222222222</v>
      </c>
      <c r="AG48" s="11" t="s">
        <v>1130</v>
      </c>
      <c r="AH48" s="11" t="s">
        <v>32</v>
      </c>
      <c r="AI48" s="11" t="s">
        <v>1513</v>
      </c>
      <c r="AJ48" s="11" t="s">
        <v>1513</v>
      </c>
      <c r="AK48" s="11" t="s">
        <v>1513</v>
      </c>
      <c r="AL48" s="15">
        <v>23.3</v>
      </c>
      <c r="AM48" s="11" t="s">
        <v>1141</v>
      </c>
      <c r="AN48" s="15">
        <v>19.600000000000001</v>
      </c>
      <c r="AO48" s="11" t="s">
        <v>1131</v>
      </c>
      <c r="AP48" s="11" t="s">
        <v>1144</v>
      </c>
      <c r="AQ48" s="11" t="s">
        <v>32</v>
      </c>
    </row>
    <row r="49" spans="1:43" x14ac:dyDescent="0.25">
      <c r="A49" s="8">
        <v>5212</v>
      </c>
      <c r="B49" s="9" t="s">
        <v>34</v>
      </c>
      <c r="C49" s="9" t="s">
        <v>51</v>
      </c>
      <c r="D49" s="13">
        <v>0.99340000000000006</v>
      </c>
      <c r="E49" s="13">
        <v>1</v>
      </c>
      <c r="F49" s="11" t="s">
        <v>1134</v>
      </c>
      <c r="G49" s="11" t="s">
        <v>32</v>
      </c>
      <c r="H49" s="13">
        <v>0.66420000000000001</v>
      </c>
      <c r="I49" s="13">
        <v>1</v>
      </c>
      <c r="J49" s="11" t="s">
        <v>1134</v>
      </c>
      <c r="K49" s="11" t="s">
        <v>32</v>
      </c>
      <c r="L49" s="13">
        <v>0.98780000000000001</v>
      </c>
      <c r="M49" s="13">
        <v>1</v>
      </c>
      <c r="N49" s="11" t="s">
        <v>1134</v>
      </c>
      <c r="O49" s="11" t="s">
        <v>32</v>
      </c>
      <c r="P49" s="13">
        <v>0.21879999999999999</v>
      </c>
      <c r="Q49" s="13">
        <v>1</v>
      </c>
      <c r="R49" s="11" t="s">
        <v>1134</v>
      </c>
      <c r="S49" s="11" t="s">
        <v>32</v>
      </c>
      <c r="T49" s="13">
        <v>0.91826702497214396</v>
      </c>
      <c r="U49" s="13">
        <v>1</v>
      </c>
      <c r="V49" s="11" t="s">
        <v>1134</v>
      </c>
      <c r="W49" s="11" t="s">
        <v>32</v>
      </c>
      <c r="X49" s="12">
        <v>0</v>
      </c>
      <c r="Y49" s="11" t="s">
        <v>1139</v>
      </c>
      <c r="Z49" s="11" t="s">
        <v>32</v>
      </c>
      <c r="AA49" s="12">
        <v>0</v>
      </c>
      <c r="AB49" s="11" t="s">
        <v>1139</v>
      </c>
      <c r="AC49" s="11" t="s">
        <v>32</v>
      </c>
      <c r="AD49" s="11" t="s">
        <v>1128</v>
      </c>
      <c r="AE49" s="11" t="s">
        <v>1155</v>
      </c>
      <c r="AF49" s="14">
        <v>39.037999999999997</v>
      </c>
      <c r="AG49" s="11" t="s">
        <v>1130</v>
      </c>
      <c r="AH49" s="11" t="s">
        <v>32</v>
      </c>
      <c r="AI49" s="11" t="s">
        <v>1513</v>
      </c>
      <c r="AJ49" s="11" t="s">
        <v>1513</v>
      </c>
      <c r="AK49" s="11" t="s">
        <v>1513</v>
      </c>
      <c r="AL49" s="15">
        <v>23.9</v>
      </c>
      <c r="AM49" s="11" t="s">
        <v>1141</v>
      </c>
      <c r="AN49" s="15" t="s">
        <v>1132</v>
      </c>
      <c r="AO49" s="11" t="s">
        <v>1132</v>
      </c>
      <c r="AP49" s="11" t="s">
        <v>1133</v>
      </c>
      <c r="AQ49" s="11" t="s">
        <v>33</v>
      </c>
    </row>
    <row r="50" spans="1:43" x14ac:dyDescent="0.25">
      <c r="A50" s="8">
        <v>5234</v>
      </c>
      <c r="B50" s="9" t="s">
        <v>34</v>
      </c>
      <c r="C50" s="9" t="s">
        <v>774</v>
      </c>
      <c r="D50" s="13">
        <v>0.96779999999999999</v>
      </c>
      <c r="E50" s="13">
        <v>1</v>
      </c>
      <c r="F50" s="11" t="s">
        <v>1134</v>
      </c>
      <c r="G50" s="11" t="s">
        <v>32</v>
      </c>
      <c r="H50" s="13">
        <v>0.25869999999999999</v>
      </c>
      <c r="I50" s="13">
        <v>0</v>
      </c>
      <c r="J50" s="11" t="s">
        <v>1125</v>
      </c>
      <c r="K50" s="11" t="s">
        <v>33</v>
      </c>
      <c r="L50" s="13">
        <v>0.94120000000000004</v>
      </c>
      <c r="M50" s="13">
        <v>1</v>
      </c>
      <c r="N50" s="11" t="s">
        <v>1134</v>
      </c>
      <c r="O50" s="11" t="s">
        <v>32</v>
      </c>
      <c r="P50" s="13">
        <v>0.1065</v>
      </c>
      <c r="Q50" s="13">
        <v>0</v>
      </c>
      <c r="R50" s="11" t="s">
        <v>1125</v>
      </c>
      <c r="S50" s="11" t="s">
        <v>33</v>
      </c>
      <c r="T50" s="13">
        <v>0.33921498019445445</v>
      </c>
      <c r="U50" s="13">
        <v>1</v>
      </c>
      <c r="V50" s="11" t="s">
        <v>1134</v>
      </c>
      <c r="W50" s="11" t="s">
        <v>32</v>
      </c>
      <c r="X50" s="12">
        <v>2.4E-2</v>
      </c>
      <c r="Y50" s="11" t="s">
        <v>1139</v>
      </c>
      <c r="Z50" s="11" t="s">
        <v>32</v>
      </c>
      <c r="AA50" s="12" t="s">
        <v>1127</v>
      </c>
      <c r="AB50" s="11" t="s">
        <v>1127</v>
      </c>
      <c r="AC50" s="11" t="s">
        <v>33</v>
      </c>
      <c r="AD50" s="11" t="s">
        <v>1128</v>
      </c>
      <c r="AE50" s="11" t="s">
        <v>1176</v>
      </c>
      <c r="AF50" s="14">
        <v>3.7083333333333335</v>
      </c>
      <c r="AG50" s="11" t="s">
        <v>1130</v>
      </c>
      <c r="AH50" s="11" t="s">
        <v>32</v>
      </c>
      <c r="AI50" s="11" t="s">
        <v>1514</v>
      </c>
      <c r="AJ50" s="11" t="s">
        <v>1514</v>
      </c>
      <c r="AK50" s="11" t="s">
        <v>1514</v>
      </c>
      <c r="AL50" s="15">
        <v>24</v>
      </c>
      <c r="AM50" s="11" t="s">
        <v>1141</v>
      </c>
      <c r="AN50" s="15" t="s">
        <v>1132</v>
      </c>
      <c r="AO50" s="11" t="s">
        <v>1132</v>
      </c>
      <c r="AP50" s="11" t="s">
        <v>1133</v>
      </c>
      <c r="AQ50" s="11" t="s">
        <v>33</v>
      </c>
    </row>
    <row r="51" spans="1:43" x14ac:dyDescent="0.25">
      <c r="A51" s="8">
        <v>5237</v>
      </c>
      <c r="B51" s="9" t="s">
        <v>34</v>
      </c>
      <c r="C51" s="9" t="s">
        <v>775</v>
      </c>
      <c r="D51" s="13">
        <v>0.99329999999999996</v>
      </c>
      <c r="E51" s="13">
        <v>1</v>
      </c>
      <c r="F51" s="11" t="s">
        <v>1134</v>
      </c>
      <c r="G51" s="11" t="s">
        <v>32</v>
      </c>
      <c r="H51" s="13">
        <v>0.248</v>
      </c>
      <c r="I51" s="13">
        <v>0.16300000000000001</v>
      </c>
      <c r="J51" s="11" t="s">
        <v>1125</v>
      </c>
      <c r="K51" s="11" t="s">
        <v>33</v>
      </c>
      <c r="L51" s="13">
        <v>0.99540000000000006</v>
      </c>
      <c r="M51" s="13">
        <v>1</v>
      </c>
      <c r="N51" s="11" t="s">
        <v>1134</v>
      </c>
      <c r="O51" s="11" t="s">
        <v>32</v>
      </c>
      <c r="P51" s="13">
        <v>0.22159999999999999</v>
      </c>
      <c r="Q51" s="13">
        <v>0</v>
      </c>
      <c r="R51" s="11" t="s">
        <v>1125</v>
      </c>
      <c r="S51" s="11" t="s">
        <v>33</v>
      </c>
      <c r="T51" s="13">
        <v>0.82114183764495996</v>
      </c>
      <c r="U51" s="13">
        <v>1</v>
      </c>
      <c r="V51" s="11" t="s">
        <v>1134</v>
      </c>
      <c r="W51" s="11" t="s">
        <v>32</v>
      </c>
      <c r="X51" s="12">
        <v>1.3999999999999999E-2</v>
      </c>
      <c r="Y51" s="11" t="s">
        <v>1139</v>
      </c>
      <c r="Z51" s="11" t="s">
        <v>32</v>
      </c>
      <c r="AA51" s="12" t="s">
        <v>1127</v>
      </c>
      <c r="AB51" s="11" t="s">
        <v>1127</v>
      </c>
      <c r="AC51" s="11" t="s">
        <v>33</v>
      </c>
      <c r="AD51" s="11" t="s">
        <v>1128</v>
      </c>
      <c r="AE51" s="11" t="s">
        <v>1177</v>
      </c>
      <c r="AF51" s="14">
        <v>10.158416666666666</v>
      </c>
      <c r="AG51" s="11" t="s">
        <v>1130</v>
      </c>
      <c r="AH51" s="11" t="s">
        <v>32</v>
      </c>
      <c r="AI51" s="11" t="s">
        <v>1513</v>
      </c>
      <c r="AJ51" s="11" t="s">
        <v>1513</v>
      </c>
      <c r="AK51" s="11" t="s">
        <v>1513</v>
      </c>
      <c r="AL51" s="15">
        <v>0.8</v>
      </c>
      <c r="AM51" s="11" t="s">
        <v>1138</v>
      </c>
      <c r="AN51" s="15" t="s">
        <v>1132</v>
      </c>
      <c r="AO51" s="11" t="s">
        <v>1132</v>
      </c>
      <c r="AP51" s="11" t="s">
        <v>1133</v>
      </c>
      <c r="AQ51" s="11" t="s">
        <v>33</v>
      </c>
    </row>
    <row r="52" spans="1:43" x14ac:dyDescent="0.25">
      <c r="A52" s="8">
        <v>5240</v>
      </c>
      <c r="B52" s="9" t="s">
        <v>34</v>
      </c>
      <c r="C52" s="9" t="s">
        <v>52</v>
      </c>
      <c r="D52" s="13">
        <v>0.9951000000000001</v>
      </c>
      <c r="E52" s="13">
        <v>0.99099999999999999</v>
      </c>
      <c r="F52" s="11" t="s">
        <v>1125</v>
      </c>
      <c r="G52" s="11" t="s">
        <v>33</v>
      </c>
      <c r="H52" s="13">
        <v>0.83150000000000002</v>
      </c>
      <c r="I52" s="13">
        <v>0.85699999999999998</v>
      </c>
      <c r="J52" s="11" t="s">
        <v>1134</v>
      </c>
      <c r="K52" s="11" t="s">
        <v>32</v>
      </c>
      <c r="L52" s="13">
        <v>0.93909999999999993</v>
      </c>
      <c r="M52" s="13">
        <v>0.9840000000000001</v>
      </c>
      <c r="N52" s="11" t="s">
        <v>1134</v>
      </c>
      <c r="O52" s="11" t="s">
        <v>32</v>
      </c>
      <c r="P52" s="13">
        <v>0.24760000000000001</v>
      </c>
      <c r="Q52" s="13">
        <v>7.4999999999999997E-2</v>
      </c>
      <c r="R52" s="11" t="s">
        <v>1125</v>
      </c>
      <c r="S52" s="11" t="s">
        <v>33</v>
      </c>
      <c r="T52" s="13">
        <v>0.99868421052631584</v>
      </c>
      <c r="U52" s="13">
        <v>0.9840000000000001</v>
      </c>
      <c r="V52" s="11" t="s">
        <v>1125</v>
      </c>
      <c r="W52" s="11" t="s">
        <v>33</v>
      </c>
      <c r="X52" s="12">
        <v>0</v>
      </c>
      <c r="Y52" s="11" t="s">
        <v>1139</v>
      </c>
      <c r="Z52" s="11" t="s">
        <v>32</v>
      </c>
      <c r="AA52" s="12" t="s">
        <v>1127</v>
      </c>
      <c r="AB52" s="11" t="s">
        <v>1127</v>
      </c>
      <c r="AC52" s="11" t="s">
        <v>33</v>
      </c>
      <c r="AD52" s="11" t="s">
        <v>1128</v>
      </c>
      <c r="AE52" s="11" t="s">
        <v>1145</v>
      </c>
      <c r="AF52" s="14">
        <v>1.7593055555555557</v>
      </c>
      <c r="AG52" s="11" t="s">
        <v>1130</v>
      </c>
      <c r="AH52" s="11" t="s">
        <v>32</v>
      </c>
      <c r="AI52" s="11" t="s">
        <v>1514</v>
      </c>
      <c r="AJ52" s="11" t="s">
        <v>1514</v>
      </c>
      <c r="AK52" s="11" t="s">
        <v>1514</v>
      </c>
      <c r="AL52" s="15">
        <v>24</v>
      </c>
      <c r="AM52" s="11" t="s">
        <v>1141</v>
      </c>
      <c r="AN52" s="15" t="s">
        <v>1132</v>
      </c>
      <c r="AO52" s="11" t="s">
        <v>1132</v>
      </c>
      <c r="AP52" s="11" t="s">
        <v>1133</v>
      </c>
      <c r="AQ52" s="11" t="s">
        <v>33</v>
      </c>
    </row>
    <row r="53" spans="1:43" x14ac:dyDescent="0.25">
      <c r="A53" s="8">
        <v>5250</v>
      </c>
      <c r="B53" s="9" t="s">
        <v>34</v>
      </c>
      <c r="C53" s="9" t="s">
        <v>53</v>
      </c>
      <c r="D53" s="13">
        <v>0.87269999999999992</v>
      </c>
      <c r="E53" s="13">
        <v>0.89800000000000002</v>
      </c>
      <c r="F53" s="11" t="s">
        <v>1134</v>
      </c>
      <c r="G53" s="11" t="s">
        <v>32</v>
      </c>
      <c r="H53" s="13">
        <v>0.45130000000000003</v>
      </c>
      <c r="I53" s="13">
        <v>0.52900000000000003</v>
      </c>
      <c r="J53" s="11" t="s">
        <v>1134</v>
      </c>
      <c r="K53" s="11" t="s">
        <v>32</v>
      </c>
      <c r="L53" s="13">
        <v>0.49630000000000002</v>
      </c>
      <c r="M53" s="13">
        <v>0.45700000000000002</v>
      </c>
      <c r="N53" s="11" t="s">
        <v>1125</v>
      </c>
      <c r="O53" s="11" t="s">
        <v>33</v>
      </c>
      <c r="P53" s="13">
        <v>0.26469999999999999</v>
      </c>
      <c r="Q53" s="13">
        <v>0</v>
      </c>
      <c r="R53" s="11" t="s">
        <v>1125</v>
      </c>
      <c r="S53" s="11" t="s">
        <v>33</v>
      </c>
      <c r="T53" s="13">
        <v>1</v>
      </c>
      <c r="U53" s="13">
        <v>0.95</v>
      </c>
      <c r="V53" s="11" t="s">
        <v>1125</v>
      </c>
      <c r="W53" s="11" t="s">
        <v>33</v>
      </c>
      <c r="X53" s="12">
        <v>3.5000000000000003E-2</v>
      </c>
      <c r="Y53" s="11" t="s">
        <v>1139</v>
      </c>
      <c r="Z53" s="11" t="s">
        <v>32</v>
      </c>
      <c r="AA53" s="12">
        <v>8.5000000000000006E-2</v>
      </c>
      <c r="AB53" s="11" t="s">
        <v>1126</v>
      </c>
      <c r="AC53" s="11" t="s">
        <v>33</v>
      </c>
      <c r="AD53" s="11" t="s">
        <v>1128</v>
      </c>
      <c r="AE53" s="11" t="s">
        <v>1178</v>
      </c>
      <c r="AF53" s="14">
        <v>21.225000000000001</v>
      </c>
      <c r="AG53" s="11" t="s">
        <v>1130</v>
      </c>
      <c r="AH53" s="11" t="s">
        <v>32</v>
      </c>
      <c r="AI53" s="11" t="s">
        <v>1513</v>
      </c>
      <c r="AJ53" s="11" t="s">
        <v>1513</v>
      </c>
      <c r="AK53" s="11" t="s">
        <v>1513</v>
      </c>
      <c r="AL53" s="15">
        <v>24</v>
      </c>
      <c r="AM53" s="11" t="s">
        <v>1141</v>
      </c>
      <c r="AN53" s="15">
        <v>3.1</v>
      </c>
      <c r="AO53" s="11" t="s">
        <v>1138</v>
      </c>
      <c r="AP53" s="11" t="s">
        <v>1179</v>
      </c>
      <c r="AQ53" s="11" t="s">
        <v>33</v>
      </c>
    </row>
    <row r="54" spans="1:43" x14ac:dyDescent="0.25">
      <c r="A54" s="8">
        <v>5148</v>
      </c>
      <c r="B54" s="9" t="s">
        <v>34</v>
      </c>
      <c r="C54" s="9" t="s">
        <v>771</v>
      </c>
      <c r="D54" s="13">
        <v>0.99549999999999994</v>
      </c>
      <c r="E54" s="13">
        <v>1</v>
      </c>
      <c r="F54" s="11" t="s">
        <v>1134</v>
      </c>
      <c r="G54" s="11" t="s">
        <v>32</v>
      </c>
      <c r="H54" s="13">
        <v>0.74939999999999996</v>
      </c>
      <c r="I54" s="13">
        <v>0.48499999999999999</v>
      </c>
      <c r="J54" s="11" t="s">
        <v>1125</v>
      </c>
      <c r="K54" s="11" t="s">
        <v>33</v>
      </c>
      <c r="L54" s="13">
        <v>0.98870000000000002</v>
      </c>
      <c r="M54" s="13">
        <v>1</v>
      </c>
      <c r="N54" s="11" t="s">
        <v>1134</v>
      </c>
      <c r="O54" s="11" t="s">
        <v>32</v>
      </c>
      <c r="P54" s="13">
        <v>0.249</v>
      </c>
      <c r="Q54" s="13">
        <v>5.0000000000000001E-3</v>
      </c>
      <c r="R54" s="11" t="s">
        <v>1125</v>
      </c>
      <c r="S54" s="11" t="s">
        <v>33</v>
      </c>
      <c r="T54" s="13">
        <v>1</v>
      </c>
      <c r="U54" s="13">
        <v>1</v>
      </c>
      <c r="V54" s="11" t="s">
        <v>1159</v>
      </c>
      <c r="W54" s="11" t="s">
        <v>32</v>
      </c>
      <c r="X54" s="12">
        <v>2E-3</v>
      </c>
      <c r="Y54" s="11" t="s">
        <v>1139</v>
      </c>
      <c r="Z54" s="11" t="s">
        <v>32</v>
      </c>
      <c r="AA54" s="12" t="s">
        <v>1127</v>
      </c>
      <c r="AB54" s="11" t="s">
        <v>1127</v>
      </c>
      <c r="AC54" s="11" t="s">
        <v>33</v>
      </c>
      <c r="AD54" s="11" t="s">
        <v>1128</v>
      </c>
      <c r="AE54" s="11" t="s">
        <v>1169</v>
      </c>
      <c r="AF54" s="14">
        <v>15.808141666666666</v>
      </c>
      <c r="AG54" s="11" t="s">
        <v>1130</v>
      </c>
      <c r="AH54" s="11" t="s">
        <v>32</v>
      </c>
      <c r="AI54" s="11" t="s">
        <v>1513</v>
      </c>
      <c r="AJ54" s="11" t="s">
        <v>1513</v>
      </c>
      <c r="AK54" s="11" t="s">
        <v>1513</v>
      </c>
      <c r="AL54" s="15">
        <v>24</v>
      </c>
      <c r="AM54" s="11" t="s">
        <v>1141</v>
      </c>
      <c r="AN54" s="15">
        <v>24</v>
      </c>
      <c r="AO54" s="11" t="s">
        <v>1141</v>
      </c>
      <c r="AP54" s="11" t="s">
        <v>1144</v>
      </c>
      <c r="AQ54" s="11" t="s">
        <v>32</v>
      </c>
    </row>
    <row r="55" spans="1:43" x14ac:dyDescent="0.25">
      <c r="A55" s="8">
        <v>5697</v>
      </c>
      <c r="B55" s="9" t="s">
        <v>34</v>
      </c>
      <c r="C55" s="9" t="s">
        <v>793</v>
      </c>
      <c r="D55" s="13">
        <v>0.99329999999999996</v>
      </c>
      <c r="E55" s="13">
        <v>0.99299999999999999</v>
      </c>
      <c r="F55" s="11" t="s">
        <v>1159</v>
      </c>
      <c r="G55" s="11" t="s">
        <v>32</v>
      </c>
      <c r="H55" s="13">
        <v>0.69909999999999994</v>
      </c>
      <c r="I55" s="13">
        <v>1</v>
      </c>
      <c r="J55" s="11" t="s">
        <v>1134</v>
      </c>
      <c r="K55" s="11" t="s">
        <v>32</v>
      </c>
      <c r="L55" s="13">
        <v>0.97640000000000005</v>
      </c>
      <c r="M55" s="13">
        <v>0.98599999999999999</v>
      </c>
      <c r="N55" s="11" t="s">
        <v>1134</v>
      </c>
      <c r="O55" s="11" t="s">
        <v>32</v>
      </c>
      <c r="P55" s="13">
        <v>4.2500000000000003E-2</v>
      </c>
      <c r="Q55" s="13">
        <v>1.6E-2</v>
      </c>
      <c r="R55" s="11" t="s">
        <v>1125</v>
      </c>
      <c r="S55" s="11" t="s">
        <v>33</v>
      </c>
      <c r="T55" s="13">
        <v>0.98656270736562712</v>
      </c>
      <c r="U55" s="13">
        <v>0.997</v>
      </c>
      <c r="V55" s="11" t="s">
        <v>1134</v>
      </c>
      <c r="W55" s="11" t="s">
        <v>32</v>
      </c>
      <c r="X55" s="12">
        <v>2.1802816901408503E-2</v>
      </c>
      <c r="Y55" s="11" t="s">
        <v>1139</v>
      </c>
      <c r="Z55" s="11" t="s">
        <v>32</v>
      </c>
      <c r="AA55" s="12" t="s">
        <v>1127</v>
      </c>
      <c r="AB55" s="11" t="s">
        <v>1127</v>
      </c>
      <c r="AC55" s="11" t="s">
        <v>33</v>
      </c>
      <c r="AD55" s="11" t="s">
        <v>1128</v>
      </c>
      <c r="AE55" s="11" t="s">
        <v>1210</v>
      </c>
      <c r="AF55" s="14">
        <v>3.1271388888888887</v>
      </c>
      <c r="AG55" s="11" t="s">
        <v>1130</v>
      </c>
      <c r="AH55" s="11" t="s">
        <v>32</v>
      </c>
      <c r="AI55" s="11" t="s">
        <v>1513</v>
      </c>
      <c r="AJ55" s="11" t="s">
        <v>1513</v>
      </c>
      <c r="AK55" s="11" t="s">
        <v>1513</v>
      </c>
      <c r="AL55" s="15">
        <v>23</v>
      </c>
      <c r="AM55" s="11" t="s">
        <v>1131</v>
      </c>
      <c r="AN55" s="15" t="s">
        <v>1132</v>
      </c>
      <c r="AO55" s="11" t="s">
        <v>1132</v>
      </c>
      <c r="AP55" s="11" t="s">
        <v>1133</v>
      </c>
      <c r="AQ55" s="11" t="s">
        <v>33</v>
      </c>
    </row>
    <row r="56" spans="1:43" x14ac:dyDescent="0.25">
      <c r="A56" s="8">
        <v>5264</v>
      </c>
      <c r="B56" s="9" t="s">
        <v>34</v>
      </c>
      <c r="C56" s="9" t="s">
        <v>54</v>
      </c>
      <c r="D56" s="13">
        <v>0.99049999999999994</v>
      </c>
      <c r="E56" s="13">
        <v>0.80200000000000005</v>
      </c>
      <c r="F56" s="11" t="s">
        <v>1125</v>
      </c>
      <c r="G56" s="11" t="s">
        <v>33</v>
      </c>
      <c r="H56" s="13">
        <v>0.52439999999999998</v>
      </c>
      <c r="I56" s="13">
        <v>0.41899999999999998</v>
      </c>
      <c r="J56" s="11" t="s">
        <v>1125</v>
      </c>
      <c r="K56" s="11" t="s">
        <v>33</v>
      </c>
      <c r="L56" s="13">
        <v>0.99329999999999996</v>
      </c>
      <c r="M56" s="13">
        <v>0.79700000000000004</v>
      </c>
      <c r="N56" s="11" t="s">
        <v>1125</v>
      </c>
      <c r="O56" s="11" t="s">
        <v>33</v>
      </c>
      <c r="P56" s="13">
        <v>0.151</v>
      </c>
      <c r="Q56" s="13">
        <v>1E-3</v>
      </c>
      <c r="R56" s="11" t="s">
        <v>1125</v>
      </c>
      <c r="S56" s="11" t="s">
        <v>33</v>
      </c>
      <c r="T56" s="13">
        <v>1</v>
      </c>
      <c r="U56" s="13">
        <v>0.80799999999999994</v>
      </c>
      <c r="V56" s="11" t="s">
        <v>1125</v>
      </c>
      <c r="W56" s="11" t="s">
        <v>33</v>
      </c>
      <c r="X56" s="12">
        <v>3.2000000000000001E-2</v>
      </c>
      <c r="Y56" s="11" t="s">
        <v>1139</v>
      </c>
      <c r="Z56" s="11" t="s">
        <v>32</v>
      </c>
      <c r="AA56" s="12" t="s">
        <v>1127</v>
      </c>
      <c r="AB56" s="11" t="s">
        <v>1127</v>
      </c>
      <c r="AC56" s="11" t="s">
        <v>33</v>
      </c>
      <c r="AD56" s="11" t="s">
        <v>1128</v>
      </c>
      <c r="AE56" s="11" t="s">
        <v>1180</v>
      </c>
      <c r="AF56" s="14">
        <v>4.302888888888889</v>
      </c>
      <c r="AG56" s="11" t="s">
        <v>1130</v>
      </c>
      <c r="AH56" s="11" t="s">
        <v>32</v>
      </c>
      <c r="AI56" s="11" t="s">
        <v>1514</v>
      </c>
      <c r="AJ56" s="11" t="s">
        <v>1514</v>
      </c>
      <c r="AK56" s="11" t="s">
        <v>1514</v>
      </c>
      <c r="AL56" s="15">
        <v>23.9</v>
      </c>
      <c r="AM56" s="11" t="s">
        <v>1141</v>
      </c>
      <c r="AN56" s="15">
        <v>24</v>
      </c>
      <c r="AO56" s="11" t="s">
        <v>1141</v>
      </c>
      <c r="AP56" s="11" t="s">
        <v>1144</v>
      </c>
      <c r="AQ56" s="11" t="s">
        <v>32</v>
      </c>
    </row>
    <row r="57" spans="1:43" x14ac:dyDescent="0.25">
      <c r="A57" s="8">
        <v>5266</v>
      </c>
      <c r="B57" s="9" t="s">
        <v>34</v>
      </c>
      <c r="C57" s="9" t="s">
        <v>55</v>
      </c>
      <c r="D57" s="13">
        <v>0.98970000000000002</v>
      </c>
      <c r="E57" s="13">
        <v>1</v>
      </c>
      <c r="F57" s="11" t="s">
        <v>1134</v>
      </c>
      <c r="G57" s="11" t="s">
        <v>32</v>
      </c>
      <c r="H57" s="13">
        <v>0.36460000000000004</v>
      </c>
      <c r="I57" s="13">
        <v>0</v>
      </c>
      <c r="J57" s="11" t="s">
        <v>1125</v>
      </c>
      <c r="K57" s="11" t="s">
        <v>33</v>
      </c>
      <c r="L57" s="13">
        <v>0.99109999999999998</v>
      </c>
      <c r="M57" s="13">
        <v>1</v>
      </c>
      <c r="N57" s="11" t="s">
        <v>1134</v>
      </c>
      <c r="O57" s="11" t="s">
        <v>32</v>
      </c>
      <c r="P57" s="13">
        <v>0.2853</v>
      </c>
      <c r="Q57" s="13">
        <v>0</v>
      </c>
      <c r="R57" s="11" t="s">
        <v>1125</v>
      </c>
      <c r="S57" s="11" t="s">
        <v>33</v>
      </c>
      <c r="T57" s="13">
        <v>1</v>
      </c>
      <c r="U57" s="13">
        <v>0.998</v>
      </c>
      <c r="V57" s="11" t="s">
        <v>1125</v>
      </c>
      <c r="W57" s="11" t="s">
        <v>33</v>
      </c>
      <c r="X57" s="12">
        <v>1E-3</v>
      </c>
      <c r="Y57" s="11" t="s">
        <v>1139</v>
      </c>
      <c r="Z57" s="11" t="s">
        <v>32</v>
      </c>
      <c r="AA57" s="12" t="s">
        <v>1127</v>
      </c>
      <c r="AB57" s="11" t="s">
        <v>1127</v>
      </c>
      <c r="AC57" s="11" t="s">
        <v>33</v>
      </c>
      <c r="AD57" s="11" t="s">
        <v>1128</v>
      </c>
      <c r="AE57" s="11" t="s">
        <v>1145</v>
      </c>
      <c r="AF57" s="14">
        <v>202.97575000000001</v>
      </c>
      <c r="AG57" s="11" t="s">
        <v>1130</v>
      </c>
      <c r="AH57" s="11" t="s">
        <v>32</v>
      </c>
      <c r="AI57" s="11" t="s">
        <v>1513</v>
      </c>
      <c r="AJ57" s="11" t="s">
        <v>1513</v>
      </c>
      <c r="AK57" s="11" t="s">
        <v>1513</v>
      </c>
      <c r="AL57" s="15">
        <v>24</v>
      </c>
      <c r="AM57" s="11" t="s">
        <v>1141</v>
      </c>
      <c r="AN57" s="15" t="s">
        <v>1132</v>
      </c>
      <c r="AO57" s="11" t="s">
        <v>1132</v>
      </c>
      <c r="AP57" s="11" t="s">
        <v>1133</v>
      </c>
      <c r="AQ57" s="11" t="s">
        <v>33</v>
      </c>
    </row>
    <row r="58" spans="1:43" x14ac:dyDescent="0.25">
      <c r="A58" s="8">
        <v>5282</v>
      </c>
      <c r="B58" s="9" t="s">
        <v>34</v>
      </c>
      <c r="C58" s="9" t="s">
        <v>56</v>
      </c>
      <c r="D58" s="13">
        <v>0.96790000000000009</v>
      </c>
      <c r="E58" s="13">
        <v>1</v>
      </c>
      <c r="F58" s="11" t="s">
        <v>1134</v>
      </c>
      <c r="G58" s="11" t="s">
        <v>32</v>
      </c>
      <c r="H58" s="13">
        <v>0.76450000000000007</v>
      </c>
      <c r="I58" s="13">
        <v>0</v>
      </c>
      <c r="J58" s="11" t="s">
        <v>1125</v>
      </c>
      <c r="K58" s="11" t="s">
        <v>33</v>
      </c>
      <c r="L58" s="13">
        <v>0.96099999999999997</v>
      </c>
      <c r="M58" s="13">
        <v>1</v>
      </c>
      <c r="N58" s="11" t="s">
        <v>1134</v>
      </c>
      <c r="O58" s="11" t="s">
        <v>32</v>
      </c>
      <c r="P58" s="13">
        <v>0.66349999999999998</v>
      </c>
      <c r="Q58" s="13">
        <v>0</v>
      </c>
      <c r="R58" s="11" t="s">
        <v>1125</v>
      </c>
      <c r="S58" s="11" t="s">
        <v>33</v>
      </c>
      <c r="T58" s="13">
        <v>1</v>
      </c>
      <c r="U58" s="13">
        <v>1</v>
      </c>
      <c r="V58" s="11" t="s">
        <v>1159</v>
      </c>
      <c r="W58" s="11" t="s">
        <v>32</v>
      </c>
      <c r="X58" s="12">
        <v>6.0000000000000001E-3</v>
      </c>
      <c r="Y58" s="11" t="s">
        <v>1139</v>
      </c>
      <c r="Z58" s="11" t="s">
        <v>32</v>
      </c>
      <c r="AA58" s="12" t="s">
        <v>1127</v>
      </c>
      <c r="AB58" s="11" t="s">
        <v>1127</v>
      </c>
      <c r="AC58" s="11" t="s">
        <v>33</v>
      </c>
      <c r="AD58" s="11" t="s">
        <v>1128</v>
      </c>
      <c r="AE58" s="11" t="s">
        <v>1145</v>
      </c>
      <c r="AF58" s="14">
        <v>5.1084000000000005</v>
      </c>
      <c r="AG58" s="11" t="s">
        <v>1130</v>
      </c>
      <c r="AH58" s="11" t="s">
        <v>32</v>
      </c>
      <c r="AI58" s="11" t="s">
        <v>1514</v>
      </c>
      <c r="AJ58" s="11" t="s">
        <v>1513</v>
      </c>
      <c r="AK58" s="11" t="s">
        <v>1514</v>
      </c>
      <c r="AL58" s="15">
        <v>23.8</v>
      </c>
      <c r="AM58" s="11" t="s">
        <v>1141</v>
      </c>
      <c r="AN58" s="15">
        <v>24</v>
      </c>
      <c r="AO58" s="11" t="s">
        <v>1141</v>
      </c>
      <c r="AP58" s="11" t="s">
        <v>1144</v>
      </c>
      <c r="AQ58" s="11" t="s">
        <v>32</v>
      </c>
    </row>
    <row r="59" spans="1:43" x14ac:dyDescent="0.25">
      <c r="A59" s="8">
        <v>5284</v>
      </c>
      <c r="B59" s="9" t="s">
        <v>34</v>
      </c>
      <c r="C59" s="9" t="s">
        <v>57</v>
      </c>
      <c r="D59" s="13">
        <v>0.9859</v>
      </c>
      <c r="E59" s="13">
        <v>1</v>
      </c>
      <c r="F59" s="11" t="s">
        <v>1134</v>
      </c>
      <c r="G59" s="11" t="s">
        <v>32</v>
      </c>
      <c r="H59" s="13">
        <v>0.41149999999999998</v>
      </c>
      <c r="I59" s="13">
        <v>0</v>
      </c>
      <c r="J59" s="11" t="s">
        <v>1125</v>
      </c>
      <c r="K59" s="11" t="s">
        <v>33</v>
      </c>
      <c r="L59" s="13">
        <v>0.9597</v>
      </c>
      <c r="M59" s="13">
        <v>1</v>
      </c>
      <c r="N59" s="11" t="s">
        <v>1134</v>
      </c>
      <c r="O59" s="11" t="s">
        <v>32</v>
      </c>
      <c r="P59" s="13">
        <v>0.2281</v>
      </c>
      <c r="Q59" s="13">
        <v>0</v>
      </c>
      <c r="R59" s="11" t="s">
        <v>1125</v>
      </c>
      <c r="S59" s="11" t="s">
        <v>33</v>
      </c>
      <c r="T59" s="13">
        <v>0.9968169761273209</v>
      </c>
      <c r="U59" s="13">
        <v>1</v>
      </c>
      <c r="V59" s="11" t="s">
        <v>1134</v>
      </c>
      <c r="W59" s="11" t="s">
        <v>32</v>
      </c>
      <c r="X59" s="12">
        <v>0</v>
      </c>
      <c r="Y59" s="11" t="s">
        <v>1139</v>
      </c>
      <c r="Z59" s="11" t="s">
        <v>32</v>
      </c>
      <c r="AA59" s="12" t="s">
        <v>1127</v>
      </c>
      <c r="AB59" s="11" t="s">
        <v>1127</v>
      </c>
      <c r="AC59" s="11" t="s">
        <v>33</v>
      </c>
      <c r="AD59" s="11" t="s">
        <v>1128</v>
      </c>
      <c r="AE59" s="11" t="s">
        <v>1181</v>
      </c>
      <c r="AF59" s="14">
        <v>2.7824166666666668</v>
      </c>
      <c r="AG59" s="11" t="s">
        <v>1130</v>
      </c>
      <c r="AH59" s="11" t="s">
        <v>32</v>
      </c>
      <c r="AI59" s="11" t="s">
        <v>1514</v>
      </c>
      <c r="AJ59" s="11" t="s">
        <v>1513</v>
      </c>
      <c r="AK59" s="11" t="s">
        <v>1513</v>
      </c>
      <c r="AL59" s="15">
        <v>23.9</v>
      </c>
      <c r="AM59" s="11" t="s">
        <v>1141</v>
      </c>
      <c r="AN59" s="15" t="s">
        <v>1132</v>
      </c>
      <c r="AO59" s="11" t="s">
        <v>1132</v>
      </c>
      <c r="AP59" s="11" t="s">
        <v>1133</v>
      </c>
      <c r="AQ59" s="11" t="s">
        <v>33</v>
      </c>
    </row>
    <row r="60" spans="1:43" x14ac:dyDescent="0.25">
      <c r="A60" s="8">
        <v>5306</v>
      </c>
      <c r="B60" s="9" t="s">
        <v>34</v>
      </c>
      <c r="C60" s="9" t="s">
        <v>58</v>
      </c>
      <c r="D60" s="13">
        <v>0.9840000000000001</v>
      </c>
      <c r="E60" s="13">
        <v>0.90200000000000002</v>
      </c>
      <c r="F60" s="11" t="s">
        <v>1125</v>
      </c>
      <c r="G60" s="11" t="s">
        <v>33</v>
      </c>
      <c r="H60" s="13">
        <v>0.83840000000000003</v>
      </c>
      <c r="I60" s="13">
        <v>7.0999999999999994E-2</v>
      </c>
      <c r="J60" s="11" t="s">
        <v>1125</v>
      </c>
      <c r="K60" s="11" t="s">
        <v>33</v>
      </c>
      <c r="L60" s="13">
        <v>0.96790000000000009</v>
      </c>
      <c r="M60" s="13">
        <v>0.90200000000000002</v>
      </c>
      <c r="N60" s="11" t="s">
        <v>1125</v>
      </c>
      <c r="O60" s="11" t="s">
        <v>33</v>
      </c>
      <c r="P60" s="13">
        <v>0.37159999999999999</v>
      </c>
      <c r="Q60" s="13">
        <v>7.0999999999999994E-2</v>
      </c>
      <c r="R60" s="11" t="s">
        <v>1125</v>
      </c>
      <c r="S60" s="11" t="s">
        <v>33</v>
      </c>
      <c r="T60" s="13">
        <v>0</v>
      </c>
      <c r="U60" s="13">
        <v>1</v>
      </c>
      <c r="V60" s="11" t="s">
        <v>1182</v>
      </c>
      <c r="W60" s="11" t="s">
        <v>32</v>
      </c>
      <c r="X60" s="12">
        <v>1.2E-2</v>
      </c>
      <c r="Y60" s="11" t="s">
        <v>1139</v>
      </c>
      <c r="Z60" s="11" t="s">
        <v>32</v>
      </c>
      <c r="AA60" s="12" t="s">
        <v>1127</v>
      </c>
      <c r="AB60" s="11" t="s">
        <v>1127</v>
      </c>
      <c r="AC60" s="11" t="s">
        <v>33</v>
      </c>
      <c r="AD60" s="11" t="s">
        <v>1128</v>
      </c>
      <c r="AE60" s="11" t="s">
        <v>1183</v>
      </c>
      <c r="AF60" s="14">
        <v>0.58230000000000004</v>
      </c>
      <c r="AG60" s="11" t="s">
        <v>1130</v>
      </c>
      <c r="AH60" s="11" t="s">
        <v>32</v>
      </c>
      <c r="AI60" s="11" t="s">
        <v>1514</v>
      </c>
      <c r="AJ60" s="11" t="s">
        <v>1514</v>
      </c>
      <c r="AK60" s="11" t="s">
        <v>1514</v>
      </c>
      <c r="AL60" s="15">
        <v>24</v>
      </c>
      <c r="AM60" s="11" t="s">
        <v>1141</v>
      </c>
      <c r="AN60" s="15" t="s">
        <v>1132</v>
      </c>
      <c r="AO60" s="11" t="s">
        <v>1132</v>
      </c>
      <c r="AP60" s="11" t="s">
        <v>1133</v>
      </c>
      <c r="AQ60" s="11" t="s">
        <v>33</v>
      </c>
    </row>
    <row r="61" spans="1:43" x14ac:dyDescent="0.25">
      <c r="A61" s="8">
        <v>5308</v>
      </c>
      <c r="B61" s="9" t="s">
        <v>34</v>
      </c>
      <c r="C61" s="9" t="s">
        <v>59</v>
      </c>
      <c r="D61" s="13">
        <v>0.97989999999999999</v>
      </c>
      <c r="E61" s="13">
        <v>1</v>
      </c>
      <c r="F61" s="11" t="s">
        <v>1134</v>
      </c>
      <c r="G61" s="11" t="s">
        <v>32</v>
      </c>
      <c r="H61" s="13">
        <v>0.70660000000000001</v>
      </c>
      <c r="I61" s="13">
        <v>0.81099999999999994</v>
      </c>
      <c r="J61" s="11" t="s">
        <v>1134</v>
      </c>
      <c r="K61" s="11" t="s">
        <v>32</v>
      </c>
      <c r="L61" s="13">
        <v>0.97239999999999993</v>
      </c>
      <c r="M61" s="13">
        <v>0.99199999999999999</v>
      </c>
      <c r="N61" s="11" t="s">
        <v>1134</v>
      </c>
      <c r="O61" s="11" t="s">
        <v>32</v>
      </c>
      <c r="P61" s="13">
        <v>0.2727</v>
      </c>
      <c r="Q61" s="13">
        <v>3.3000000000000002E-2</v>
      </c>
      <c r="R61" s="11" t="s">
        <v>1125</v>
      </c>
      <c r="S61" s="11" t="s">
        <v>33</v>
      </c>
      <c r="T61" s="13">
        <v>0.99854147675478577</v>
      </c>
      <c r="U61" s="13">
        <v>1</v>
      </c>
      <c r="V61" s="11" t="s">
        <v>1134</v>
      </c>
      <c r="W61" s="11" t="s">
        <v>32</v>
      </c>
      <c r="X61" s="12">
        <v>0</v>
      </c>
      <c r="Y61" s="11" t="s">
        <v>1139</v>
      </c>
      <c r="Z61" s="11" t="s">
        <v>32</v>
      </c>
      <c r="AA61" s="12">
        <v>0</v>
      </c>
      <c r="AB61" s="11" t="s">
        <v>1139</v>
      </c>
      <c r="AC61" s="11" t="s">
        <v>32</v>
      </c>
      <c r="AD61" s="11" t="s">
        <v>1128</v>
      </c>
      <c r="AE61" s="11" t="s">
        <v>1155</v>
      </c>
      <c r="AF61" s="14">
        <v>24.963666666666665</v>
      </c>
      <c r="AG61" s="11" t="s">
        <v>1130</v>
      </c>
      <c r="AH61" s="11" t="s">
        <v>32</v>
      </c>
      <c r="AI61" s="11" t="s">
        <v>1514</v>
      </c>
      <c r="AJ61" s="11" t="s">
        <v>1513</v>
      </c>
      <c r="AK61" s="11" t="s">
        <v>1514</v>
      </c>
      <c r="AL61" s="15">
        <v>24</v>
      </c>
      <c r="AM61" s="11" t="s">
        <v>1141</v>
      </c>
      <c r="AN61" s="15" t="s">
        <v>1132</v>
      </c>
      <c r="AO61" s="11" t="s">
        <v>1132</v>
      </c>
      <c r="AP61" s="11" t="s">
        <v>1133</v>
      </c>
      <c r="AQ61" s="11" t="s">
        <v>33</v>
      </c>
    </row>
    <row r="62" spans="1:43" x14ac:dyDescent="0.25">
      <c r="A62" s="8">
        <v>5310</v>
      </c>
      <c r="B62" s="9" t="s">
        <v>34</v>
      </c>
      <c r="C62" s="9" t="s">
        <v>60</v>
      </c>
      <c r="D62" s="13">
        <v>0.99419999999999997</v>
      </c>
      <c r="E62" s="13">
        <v>0.57999999999999996</v>
      </c>
      <c r="F62" s="11" t="s">
        <v>1125</v>
      </c>
      <c r="G62" s="11" t="s">
        <v>33</v>
      </c>
      <c r="H62" s="13">
        <v>0.41600000000000004</v>
      </c>
      <c r="I62" s="13">
        <v>0</v>
      </c>
      <c r="J62" s="11" t="s">
        <v>1125</v>
      </c>
      <c r="K62" s="11" t="s">
        <v>33</v>
      </c>
      <c r="L62" s="13">
        <v>0.97519999999999996</v>
      </c>
      <c r="M62" s="13">
        <v>0.57999999999999996</v>
      </c>
      <c r="N62" s="11" t="s">
        <v>1125</v>
      </c>
      <c r="O62" s="11" t="s">
        <v>33</v>
      </c>
      <c r="P62" s="13">
        <v>0.16510000000000002</v>
      </c>
      <c r="Q62" s="13">
        <v>0</v>
      </c>
      <c r="R62" s="11" t="s">
        <v>1125</v>
      </c>
      <c r="S62" s="11" t="s">
        <v>33</v>
      </c>
      <c r="T62" s="13">
        <v>1.0000000000000001E-5</v>
      </c>
      <c r="U62" s="13">
        <v>0.57999999999999996</v>
      </c>
      <c r="V62" s="11" t="s">
        <v>1134</v>
      </c>
      <c r="W62" s="11" t="s">
        <v>32</v>
      </c>
      <c r="X62" s="12">
        <v>1.4999999999999999E-2</v>
      </c>
      <c r="Y62" s="11" t="s">
        <v>1139</v>
      </c>
      <c r="Z62" s="11" t="s">
        <v>32</v>
      </c>
      <c r="AA62" s="12" t="s">
        <v>1127</v>
      </c>
      <c r="AB62" s="11" t="s">
        <v>1127</v>
      </c>
      <c r="AC62" s="11" t="s">
        <v>33</v>
      </c>
      <c r="AD62" s="11" t="s">
        <v>1128</v>
      </c>
      <c r="AE62" s="11" t="s">
        <v>1155</v>
      </c>
      <c r="AF62" s="14">
        <v>2.59605</v>
      </c>
      <c r="AG62" s="11" t="s">
        <v>1130</v>
      </c>
      <c r="AH62" s="11" t="s">
        <v>32</v>
      </c>
      <c r="AI62" s="11" t="s">
        <v>1514</v>
      </c>
      <c r="AJ62" s="11" t="s">
        <v>1514</v>
      </c>
      <c r="AK62" s="11" t="s">
        <v>1513</v>
      </c>
      <c r="AL62" s="15">
        <v>24</v>
      </c>
      <c r="AM62" s="11" t="s">
        <v>1141</v>
      </c>
      <c r="AN62" s="15">
        <v>24</v>
      </c>
      <c r="AO62" s="11" t="s">
        <v>1141</v>
      </c>
      <c r="AP62" s="11" t="s">
        <v>1144</v>
      </c>
      <c r="AQ62" s="11" t="s">
        <v>32</v>
      </c>
    </row>
    <row r="63" spans="1:43" x14ac:dyDescent="0.25">
      <c r="A63" s="8">
        <v>5313</v>
      </c>
      <c r="B63" s="9" t="s">
        <v>34</v>
      </c>
      <c r="C63" s="9" t="s">
        <v>61</v>
      </c>
      <c r="D63" s="13">
        <v>0.9919</v>
      </c>
      <c r="E63" s="13">
        <v>0.8</v>
      </c>
      <c r="F63" s="11" t="s">
        <v>1125</v>
      </c>
      <c r="G63" s="11" t="s">
        <v>33</v>
      </c>
      <c r="H63" s="13">
        <v>0.76730000000000009</v>
      </c>
      <c r="I63" s="13">
        <v>0.193</v>
      </c>
      <c r="J63" s="11" t="s">
        <v>1125</v>
      </c>
      <c r="K63" s="11" t="s">
        <v>33</v>
      </c>
      <c r="L63" s="13">
        <v>0.98709999999999998</v>
      </c>
      <c r="M63" s="13">
        <v>0.8</v>
      </c>
      <c r="N63" s="11" t="s">
        <v>1125</v>
      </c>
      <c r="O63" s="11" t="s">
        <v>33</v>
      </c>
      <c r="P63" s="13">
        <v>5.5800000000000002E-2</v>
      </c>
      <c r="Q63" s="13">
        <v>5.2000000000000005E-2</v>
      </c>
      <c r="R63" s="11" t="s">
        <v>1125</v>
      </c>
      <c r="S63" s="11" t="s">
        <v>33</v>
      </c>
      <c r="T63" s="13">
        <v>0.79828486204325133</v>
      </c>
      <c r="U63" s="13">
        <v>0.8</v>
      </c>
      <c r="V63" s="11" t="s">
        <v>1134</v>
      </c>
      <c r="W63" s="11" t="s">
        <v>32</v>
      </c>
      <c r="X63" s="12">
        <v>2E-3</v>
      </c>
      <c r="Y63" s="11" t="s">
        <v>1139</v>
      </c>
      <c r="Z63" s="11" t="s">
        <v>32</v>
      </c>
      <c r="AA63" s="12" t="s">
        <v>1127</v>
      </c>
      <c r="AB63" s="11" t="s">
        <v>1127</v>
      </c>
      <c r="AC63" s="11" t="s">
        <v>33</v>
      </c>
      <c r="AD63" s="11" t="s">
        <v>1128</v>
      </c>
      <c r="AE63" s="11" t="s">
        <v>1184</v>
      </c>
      <c r="AF63" s="14">
        <v>1.9813333333333332</v>
      </c>
      <c r="AG63" s="11" t="s">
        <v>1130</v>
      </c>
      <c r="AH63" s="11" t="s">
        <v>32</v>
      </c>
      <c r="AI63" s="11" t="s">
        <v>1513</v>
      </c>
      <c r="AJ63" s="11" t="s">
        <v>1513</v>
      </c>
      <c r="AK63" s="11" t="s">
        <v>1513</v>
      </c>
      <c r="AL63" s="15">
        <v>24</v>
      </c>
      <c r="AM63" s="11" t="s">
        <v>1141</v>
      </c>
      <c r="AN63" s="15">
        <v>24</v>
      </c>
      <c r="AO63" s="11" t="s">
        <v>1141</v>
      </c>
      <c r="AP63" s="11" t="s">
        <v>1144</v>
      </c>
      <c r="AQ63" s="11" t="s">
        <v>32</v>
      </c>
    </row>
    <row r="64" spans="1:43" x14ac:dyDescent="0.25">
      <c r="A64" s="8">
        <v>5315</v>
      </c>
      <c r="B64" s="9" t="s">
        <v>34</v>
      </c>
      <c r="C64" s="9" t="s">
        <v>62</v>
      </c>
      <c r="D64" s="13">
        <v>0.96640000000000004</v>
      </c>
      <c r="E64" s="13">
        <v>0.95499999999999996</v>
      </c>
      <c r="F64" s="11" t="s">
        <v>1125</v>
      </c>
      <c r="G64" s="11" t="s">
        <v>33</v>
      </c>
      <c r="H64" s="13">
        <v>0.31230000000000002</v>
      </c>
      <c r="I64" s="13">
        <v>0.10099999999999999</v>
      </c>
      <c r="J64" s="11" t="s">
        <v>1125</v>
      </c>
      <c r="K64" s="11" t="s">
        <v>33</v>
      </c>
      <c r="L64" s="13">
        <v>0.93700000000000006</v>
      </c>
      <c r="M64" s="13">
        <v>0.94700000000000006</v>
      </c>
      <c r="N64" s="11" t="s">
        <v>1134</v>
      </c>
      <c r="O64" s="11" t="s">
        <v>32</v>
      </c>
      <c r="P64" s="13">
        <v>7.0900000000000005E-2</v>
      </c>
      <c r="Q64" s="13">
        <v>1.9E-2</v>
      </c>
      <c r="R64" s="11" t="s">
        <v>1125</v>
      </c>
      <c r="S64" s="11" t="s">
        <v>33</v>
      </c>
      <c r="T64" s="13">
        <v>0.92991452991452983</v>
      </c>
      <c r="U64" s="13">
        <v>0.95200000000000007</v>
      </c>
      <c r="V64" s="11" t="s">
        <v>1134</v>
      </c>
      <c r="W64" s="11" t="s">
        <v>32</v>
      </c>
      <c r="X64" s="12">
        <v>0</v>
      </c>
      <c r="Y64" s="11" t="s">
        <v>1139</v>
      </c>
      <c r="Z64" s="11" t="s">
        <v>32</v>
      </c>
      <c r="AA64" s="12" t="s">
        <v>1127</v>
      </c>
      <c r="AB64" s="11" t="s">
        <v>1127</v>
      </c>
      <c r="AC64" s="11" t="s">
        <v>33</v>
      </c>
      <c r="AD64" s="11" t="s">
        <v>1128</v>
      </c>
      <c r="AE64" s="11" t="s">
        <v>1155</v>
      </c>
      <c r="AF64" s="14">
        <v>0.82366666666666655</v>
      </c>
      <c r="AG64" s="11" t="s">
        <v>1130</v>
      </c>
      <c r="AH64" s="11" t="s">
        <v>32</v>
      </c>
      <c r="AI64" s="11" t="s">
        <v>1513</v>
      </c>
      <c r="AJ64" s="11" t="s">
        <v>1513</v>
      </c>
      <c r="AK64" s="11" t="s">
        <v>1513</v>
      </c>
      <c r="AL64" s="15">
        <v>24</v>
      </c>
      <c r="AM64" s="11" t="s">
        <v>1141</v>
      </c>
      <c r="AN64" s="15" t="s">
        <v>1132</v>
      </c>
      <c r="AO64" s="11" t="s">
        <v>1132</v>
      </c>
      <c r="AP64" s="11" t="s">
        <v>1133</v>
      </c>
      <c r="AQ64" s="11" t="s">
        <v>33</v>
      </c>
    </row>
    <row r="65" spans="1:43" x14ac:dyDescent="0.25">
      <c r="A65" s="8">
        <v>5318</v>
      </c>
      <c r="B65" s="9" t="s">
        <v>34</v>
      </c>
      <c r="C65" s="9" t="s">
        <v>776</v>
      </c>
      <c r="D65" s="13">
        <v>0.98860000000000003</v>
      </c>
      <c r="E65" s="13">
        <v>1</v>
      </c>
      <c r="F65" s="11" t="s">
        <v>1134</v>
      </c>
      <c r="G65" s="11" t="s">
        <v>32</v>
      </c>
      <c r="H65" s="13">
        <v>0.69459999999999988</v>
      </c>
      <c r="I65" s="13">
        <v>1</v>
      </c>
      <c r="J65" s="11" t="s">
        <v>1134</v>
      </c>
      <c r="K65" s="11" t="s">
        <v>32</v>
      </c>
      <c r="L65" s="13">
        <v>0.98239999999999994</v>
      </c>
      <c r="M65" s="13">
        <v>0.995</v>
      </c>
      <c r="N65" s="11" t="s">
        <v>1134</v>
      </c>
      <c r="O65" s="11" t="s">
        <v>32</v>
      </c>
      <c r="P65" s="13">
        <v>0.22519999999999998</v>
      </c>
      <c r="Q65" s="13">
        <v>1E-3</v>
      </c>
      <c r="R65" s="11" t="s">
        <v>1125</v>
      </c>
      <c r="S65" s="11" t="s">
        <v>33</v>
      </c>
      <c r="T65" s="13">
        <v>0.98493763238409027</v>
      </c>
      <c r="U65" s="13">
        <v>0.995</v>
      </c>
      <c r="V65" s="11" t="s">
        <v>1134</v>
      </c>
      <c r="W65" s="11" t="s">
        <v>32</v>
      </c>
      <c r="X65" s="12">
        <v>0</v>
      </c>
      <c r="Y65" s="11" t="s">
        <v>1139</v>
      </c>
      <c r="Z65" s="11" t="s">
        <v>32</v>
      </c>
      <c r="AA65" s="12" t="s">
        <v>1127</v>
      </c>
      <c r="AB65" s="11" t="s">
        <v>1127</v>
      </c>
      <c r="AC65" s="11" t="s">
        <v>33</v>
      </c>
      <c r="AD65" s="11" t="s">
        <v>1128</v>
      </c>
      <c r="AE65" s="11" t="s">
        <v>1155</v>
      </c>
      <c r="AF65" s="14">
        <v>16.039111111111108</v>
      </c>
      <c r="AG65" s="11" t="s">
        <v>1130</v>
      </c>
      <c r="AH65" s="11" t="s">
        <v>32</v>
      </c>
      <c r="AI65" s="11" t="s">
        <v>1514</v>
      </c>
      <c r="AJ65" s="11" t="s">
        <v>1513</v>
      </c>
      <c r="AK65" s="11" t="s">
        <v>1514</v>
      </c>
      <c r="AL65" s="15">
        <v>23.9</v>
      </c>
      <c r="AM65" s="11" t="s">
        <v>1141</v>
      </c>
      <c r="AN65" s="15">
        <v>24</v>
      </c>
      <c r="AO65" s="11" t="s">
        <v>1141</v>
      </c>
      <c r="AP65" s="11" t="s">
        <v>1144</v>
      </c>
      <c r="AQ65" s="11" t="s">
        <v>32</v>
      </c>
    </row>
    <row r="66" spans="1:43" x14ac:dyDescent="0.25">
      <c r="A66" s="8">
        <v>5321</v>
      </c>
      <c r="B66" s="9" t="s">
        <v>34</v>
      </c>
      <c r="C66" s="9" t="s">
        <v>777</v>
      </c>
      <c r="D66" s="13">
        <v>0.99829999999999997</v>
      </c>
      <c r="E66" s="13">
        <v>1</v>
      </c>
      <c r="F66" s="11" t="s">
        <v>1134</v>
      </c>
      <c r="G66" s="11" t="s">
        <v>32</v>
      </c>
      <c r="H66" s="13">
        <v>0.84670000000000001</v>
      </c>
      <c r="I66" s="13">
        <v>0.94700000000000006</v>
      </c>
      <c r="J66" s="11" t="s">
        <v>1134</v>
      </c>
      <c r="K66" s="11" t="s">
        <v>32</v>
      </c>
      <c r="L66" s="13">
        <v>0.98780000000000001</v>
      </c>
      <c r="M66" s="13">
        <v>1</v>
      </c>
      <c r="N66" s="11" t="s">
        <v>1134</v>
      </c>
      <c r="O66" s="11" t="s">
        <v>32</v>
      </c>
      <c r="P66" s="13">
        <v>0.217</v>
      </c>
      <c r="Q66" s="13">
        <v>0</v>
      </c>
      <c r="R66" s="11" t="s">
        <v>1125</v>
      </c>
      <c r="S66" s="11" t="s">
        <v>33</v>
      </c>
      <c r="T66" s="13">
        <v>1</v>
      </c>
      <c r="U66" s="13">
        <v>1</v>
      </c>
      <c r="V66" s="11" t="s">
        <v>1159</v>
      </c>
      <c r="W66" s="11" t="s">
        <v>32</v>
      </c>
      <c r="X66" s="12">
        <v>6.9999999999999993E-3</v>
      </c>
      <c r="Y66" s="11" t="s">
        <v>1139</v>
      </c>
      <c r="Z66" s="11" t="s">
        <v>32</v>
      </c>
      <c r="AA66" s="12" t="s">
        <v>1127</v>
      </c>
      <c r="AB66" s="11" t="s">
        <v>1127</v>
      </c>
      <c r="AC66" s="11" t="s">
        <v>33</v>
      </c>
      <c r="AD66" s="11" t="s">
        <v>1128</v>
      </c>
      <c r="AE66" s="11" t="s">
        <v>1185</v>
      </c>
      <c r="AF66" s="14">
        <v>1.8782999999999999</v>
      </c>
      <c r="AG66" s="11" t="s">
        <v>1130</v>
      </c>
      <c r="AH66" s="11" t="s">
        <v>32</v>
      </c>
      <c r="AI66" s="11" t="s">
        <v>1513</v>
      </c>
      <c r="AJ66" s="11" t="s">
        <v>1513</v>
      </c>
      <c r="AK66" s="11" t="s">
        <v>1514</v>
      </c>
      <c r="AL66" s="15">
        <v>0.8</v>
      </c>
      <c r="AM66" s="11" t="s">
        <v>1138</v>
      </c>
      <c r="AN66" s="15" t="s">
        <v>1132</v>
      </c>
      <c r="AO66" s="11" t="s">
        <v>1132</v>
      </c>
      <c r="AP66" s="11" t="s">
        <v>1133</v>
      </c>
      <c r="AQ66" s="11" t="s">
        <v>33</v>
      </c>
    </row>
    <row r="67" spans="1:43" x14ac:dyDescent="0.25">
      <c r="A67" s="8">
        <v>5347</v>
      </c>
      <c r="B67" s="9" t="s">
        <v>34</v>
      </c>
      <c r="C67" s="9" t="s">
        <v>778</v>
      </c>
      <c r="D67" s="13">
        <v>0.96420000000000006</v>
      </c>
      <c r="E67" s="13">
        <v>1</v>
      </c>
      <c r="F67" s="11" t="s">
        <v>1134</v>
      </c>
      <c r="G67" s="11" t="s">
        <v>32</v>
      </c>
      <c r="H67" s="13">
        <v>0.91810000000000003</v>
      </c>
      <c r="I67" s="13">
        <v>0.79799999999999993</v>
      </c>
      <c r="J67" s="11" t="s">
        <v>1125</v>
      </c>
      <c r="K67" s="11" t="s">
        <v>33</v>
      </c>
      <c r="L67" s="13">
        <v>0.9556</v>
      </c>
      <c r="M67" s="13">
        <v>1</v>
      </c>
      <c r="N67" s="11" t="s">
        <v>1134</v>
      </c>
      <c r="O67" s="11" t="s">
        <v>32</v>
      </c>
      <c r="P67" s="13">
        <v>0.59789999999999999</v>
      </c>
      <c r="Q67" s="13">
        <v>0.79799999999999993</v>
      </c>
      <c r="R67" s="11" t="s">
        <v>1134</v>
      </c>
      <c r="S67" s="11" t="s">
        <v>32</v>
      </c>
      <c r="T67" s="13">
        <v>1</v>
      </c>
      <c r="U67" s="13">
        <v>0.89700000000000002</v>
      </c>
      <c r="V67" s="11" t="s">
        <v>1125</v>
      </c>
      <c r="W67" s="11" t="s">
        <v>33</v>
      </c>
      <c r="X67" s="12">
        <v>0.02</v>
      </c>
      <c r="Y67" s="11" t="s">
        <v>1139</v>
      </c>
      <c r="Z67" s="11" t="s">
        <v>32</v>
      </c>
      <c r="AA67" s="12" t="s">
        <v>1127</v>
      </c>
      <c r="AB67" s="11" t="s">
        <v>1127</v>
      </c>
      <c r="AC67" s="11" t="s">
        <v>33</v>
      </c>
      <c r="AD67" s="11" t="s">
        <v>1128</v>
      </c>
      <c r="AE67" s="11" t="s">
        <v>1145</v>
      </c>
      <c r="AF67" s="14">
        <v>1.1847777777777779</v>
      </c>
      <c r="AG67" s="11" t="s">
        <v>1130</v>
      </c>
      <c r="AH67" s="11" t="s">
        <v>32</v>
      </c>
      <c r="AI67" s="11" t="s">
        <v>1514</v>
      </c>
      <c r="AJ67" s="11" t="s">
        <v>1514</v>
      </c>
      <c r="AK67" s="11" t="s">
        <v>1514</v>
      </c>
      <c r="AL67" s="15">
        <v>24</v>
      </c>
      <c r="AM67" s="11" t="s">
        <v>1141</v>
      </c>
      <c r="AN67" s="15" t="s">
        <v>1132</v>
      </c>
      <c r="AO67" s="11" t="s">
        <v>1132</v>
      </c>
      <c r="AP67" s="11" t="s">
        <v>1133</v>
      </c>
      <c r="AQ67" s="11" t="s">
        <v>33</v>
      </c>
    </row>
    <row r="68" spans="1:43" x14ac:dyDescent="0.25">
      <c r="A68" s="8">
        <v>5353</v>
      </c>
      <c r="B68" s="9" t="s">
        <v>34</v>
      </c>
      <c r="C68" s="9" t="s">
        <v>779</v>
      </c>
      <c r="D68" s="13">
        <v>0.96640000000000004</v>
      </c>
      <c r="E68" s="13">
        <v>1</v>
      </c>
      <c r="F68" s="11" t="s">
        <v>1134</v>
      </c>
      <c r="G68" s="11" t="s">
        <v>32</v>
      </c>
      <c r="H68" s="13">
        <v>0.38369999999999999</v>
      </c>
      <c r="I68" s="13">
        <v>0.42399999999999999</v>
      </c>
      <c r="J68" s="11" t="s">
        <v>1134</v>
      </c>
      <c r="K68" s="11" t="s">
        <v>32</v>
      </c>
      <c r="L68" s="13">
        <v>0.98260000000000003</v>
      </c>
      <c r="M68" s="13">
        <v>0.99900000000000011</v>
      </c>
      <c r="N68" s="11" t="s">
        <v>1134</v>
      </c>
      <c r="O68" s="11" t="s">
        <v>32</v>
      </c>
      <c r="P68" s="13">
        <v>0.40049999999999997</v>
      </c>
      <c r="Q68" s="13">
        <v>0</v>
      </c>
      <c r="R68" s="11" t="s">
        <v>1125</v>
      </c>
      <c r="S68" s="11" t="s">
        <v>33</v>
      </c>
      <c r="T68" s="13">
        <v>1</v>
      </c>
      <c r="U68" s="13">
        <v>1</v>
      </c>
      <c r="V68" s="11" t="s">
        <v>1159</v>
      </c>
      <c r="W68" s="11" t="s">
        <v>32</v>
      </c>
      <c r="X68" s="12">
        <v>1.3000000000000001E-2</v>
      </c>
      <c r="Y68" s="11" t="s">
        <v>1139</v>
      </c>
      <c r="Z68" s="11" t="s">
        <v>32</v>
      </c>
      <c r="AA68" s="12" t="s">
        <v>1127</v>
      </c>
      <c r="AB68" s="11" t="s">
        <v>1127</v>
      </c>
      <c r="AC68" s="11" t="s">
        <v>33</v>
      </c>
      <c r="AD68" s="11" t="s">
        <v>1128</v>
      </c>
      <c r="AE68" s="11" t="s">
        <v>1145</v>
      </c>
      <c r="AF68" s="14">
        <v>1.4027083333333332</v>
      </c>
      <c r="AG68" s="11" t="s">
        <v>1130</v>
      </c>
      <c r="AH68" s="11" t="s">
        <v>32</v>
      </c>
      <c r="AI68" s="11" t="s">
        <v>1514</v>
      </c>
      <c r="AJ68" s="11" t="s">
        <v>1513</v>
      </c>
      <c r="AK68" s="11" t="s">
        <v>1513</v>
      </c>
      <c r="AL68" s="15">
        <v>0.8</v>
      </c>
      <c r="AM68" s="11" t="s">
        <v>1138</v>
      </c>
      <c r="AN68" s="15" t="s">
        <v>1132</v>
      </c>
      <c r="AO68" s="11" t="s">
        <v>1132</v>
      </c>
      <c r="AP68" s="11" t="s">
        <v>1133</v>
      </c>
      <c r="AQ68" s="11" t="s">
        <v>33</v>
      </c>
    </row>
    <row r="69" spans="1:43" x14ac:dyDescent="0.25">
      <c r="A69" s="8">
        <v>5360</v>
      </c>
      <c r="B69" s="9" t="s">
        <v>34</v>
      </c>
      <c r="C69" s="9" t="s">
        <v>63</v>
      </c>
      <c r="D69" s="13">
        <v>0.99299999999999999</v>
      </c>
      <c r="E69" s="13">
        <v>0.98699999999999999</v>
      </c>
      <c r="F69" s="11" t="s">
        <v>1125</v>
      </c>
      <c r="G69" s="11" t="s">
        <v>33</v>
      </c>
      <c r="H69" s="13">
        <v>0.79579999999999995</v>
      </c>
      <c r="I69" s="13">
        <v>0.97799999999999998</v>
      </c>
      <c r="J69" s="11" t="s">
        <v>1134</v>
      </c>
      <c r="K69" s="11" t="s">
        <v>32</v>
      </c>
      <c r="L69" s="13">
        <v>0.99340000000000006</v>
      </c>
      <c r="M69" s="13">
        <v>0.97299999999999998</v>
      </c>
      <c r="N69" s="11" t="s">
        <v>1125</v>
      </c>
      <c r="O69" s="11" t="s">
        <v>33</v>
      </c>
      <c r="P69" s="13">
        <v>0.87719999999999998</v>
      </c>
      <c r="Q69" s="13">
        <v>0.77400000000000002</v>
      </c>
      <c r="R69" s="11" t="s">
        <v>1125</v>
      </c>
      <c r="S69" s="11" t="s">
        <v>33</v>
      </c>
      <c r="T69" s="13">
        <v>0.62134413881396588</v>
      </c>
      <c r="U69" s="13">
        <v>0.98499999999999999</v>
      </c>
      <c r="V69" s="11" t="s">
        <v>1134</v>
      </c>
      <c r="W69" s="11" t="s">
        <v>32</v>
      </c>
      <c r="X69" s="12">
        <v>2.7000000000000003E-2</v>
      </c>
      <c r="Y69" s="11" t="s">
        <v>1139</v>
      </c>
      <c r="Z69" s="11" t="s">
        <v>32</v>
      </c>
      <c r="AA69" s="12">
        <v>5.2999999999999999E-2</v>
      </c>
      <c r="AB69" s="11" t="s">
        <v>1126</v>
      </c>
      <c r="AC69" s="11" t="s">
        <v>33</v>
      </c>
      <c r="AD69" s="11" t="s">
        <v>1128</v>
      </c>
      <c r="AE69" s="11" t="s">
        <v>1155</v>
      </c>
      <c r="AF69" s="14">
        <v>215.86005555555553</v>
      </c>
      <c r="AG69" s="11" t="s">
        <v>1130</v>
      </c>
      <c r="AH69" s="11" t="s">
        <v>32</v>
      </c>
      <c r="AI69" s="11" t="s">
        <v>1513</v>
      </c>
      <c r="AJ69" s="11" t="s">
        <v>1513</v>
      </c>
      <c r="AK69" s="11" t="s">
        <v>1513</v>
      </c>
      <c r="AL69" s="15">
        <v>24</v>
      </c>
      <c r="AM69" s="11" t="s">
        <v>1141</v>
      </c>
      <c r="AN69" s="15" t="s">
        <v>1132</v>
      </c>
      <c r="AO69" s="11" t="s">
        <v>1132</v>
      </c>
      <c r="AP69" s="11" t="s">
        <v>1133</v>
      </c>
      <c r="AQ69" s="11" t="s">
        <v>33</v>
      </c>
    </row>
    <row r="70" spans="1:43" x14ac:dyDescent="0.25">
      <c r="A70" s="8">
        <v>5361</v>
      </c>
      <c r="B70" s="9" t="s">
        <v>34</v>
      </c>
      <c r="C70" s="9" t="s">
        <v>780</v>
      </c>
      <c r="D70" s="13">
        <v>0.9728</v>
      </c>
      <c r="E70" s="13">
        <v>1</v>
      </c>
      <c r="F70" s="11" t="s">
        <v>1134</v>
      </c>
      <c r="G70" s="11" t="s">
        <v>32</v>
      </c>
      <c r="H70" s="13">
        <v>0.36859999999999998</v>
      </c>
      <c r="I70" s="13">
        <v>1</v>
      </c>
      <c r="J70" s="11" t="s">
        <v>1134</v>
      </c>
      <c r="K70" s="11" t="s">
        <v>32</v>
      </c>
      <c r="L70" s="13">
        <v>0.95920000000000005</v>
      </c>
      <c r="M70" s="13">
        <v>0.98299999999999998</v>
      </c>
      <c r="N70" s="11" t="s">
        <v>1134</v>
      </c>
      <c r="O70" s="11" t="s">
        <v>32</v>
      </c>
      <c r="P70" s="13">
        <v>0.18870000000000001</v>
      </c>
      <c r="Q70" s="13">
        <v>0.42399999999999999</v>
      </c>
      <c r="R70" s="11" t="s">
        <v>1134</v>
      </c>
      <c r="S70" s="11" t="s">
        <v>32</v>
      </c>
      <c r="T70" s="13">
        <v>0</v>
      </c>
      <c r="U70" s="13">
        <v>1</v>
      </c>
      <c r="V70" s="11" t="s">
        <v>1182</v>
      </c>
      <c r="W70" s="11" t="s">
        <v>32</v>
      </c>
      <c r="X70" s="12">
        <v>1E-3</v>
      </c>
      <c r="Y70" s="11" t="s">
        <v>1139</v>
      </c>
      <c r="Z70" s="11" t="s">
        <v>32</v>
      </c>
      <c r="AA70" s="12" t="s">
        <v>1127</v>
      </c>
      <c r="AB70" s="11" t="s">
        <v>1127</v>
      </c>
      <c r="AC70" s="11" t="s">
        <v>33</v>
      </c>
      <c r="AD70" s="11" t="s">
        <v>1128</v>
      </c>
      <c r="AE70" s="11" t="s">
        <v>1186</v>
      </c>
      <c r="AF70" s="14">
        <v>2.6396999999999999</v>
      </c>
      <c r="AG70" s="11" t="s">
        <v>1130</v>
      </c>
      <c r="AH70" s="11" t="s">
        <v>32</v>
      </c>
      <c r="AI70" s="11" t="s">
        <v>1513</v>
      </c>
      <c r="AJ70" s="11" t="s">
        <v>1513</v>
      </c>
      <c r="AK70" s="11" t="s">
        <v>1513</v>
      </c>
      <c r="AL70" s="15">
        <v>24</v>
      </c>
      <c r="AM70" s="11" t="s">
        <v>1141</v>
      </c>
      <c r="AN70" s="15" t="s">
        <v>1132</v>
      </c>
      <c r="AO70" s="11" t="s">
        <v>1132</v>
      </c>
      <c r="AP70" s="11" t="s">
        <v>1133</v>
      </c>
      <c r="AQ70" s="11" t="s">
        <v>33</v>
      </c>
    </row>
    <row r="71" spans="1:43" x14ac:dyDescent="0.25">
      <c r="A71" s="8">
        <v>5364</v>
      </c>
      <c r="B71" s="9" t="s">
        <v>34</v>
      </c>
      <c r="C71" s="9" t="s">
        <v>64</v>
      </c>
      <c r="D71" s="13">
        <v>0.9919</v>
      </c>
      <c r="E71" s="13">
        <v>1</v>
      </c>
      <c r="F71" s="11" t="s">
        <v>1134</v>
      </c>
      <c r="G71" s="11" t="s">
        <v>32</v>
      </c>
      <c r="H71" s="13">
        <v>0.53810000000000002</v>
      </c>
      <c r="I71" s="13">
        <v>0.35600000000000004</v>
      </c>
      <c r="J71" s="11" t="s">
        <v>1125</v>
      </c>
      <c r="K71" s="11" t="s">
        <v>33</v>
      </c>
      <c r="L71" s="13">
        <v>0.97860000000000003</v>
      </c>
      <c r="M71" s="13">
        <v>1</v>
      </c>
      <c r="N71" s="11" t="s">
        <v>1134</v>
      </c>
      <c r="O71" s="11" t="s">
        <v>32</v>
      </c>
      <c r="P71" s="13">
        <v>5.1900000000000002E-2</v>
      </c>
      <c r="Q71" s="13">
        <v>0</v>
      </c>
      <c r="R71" s="11" t="s">
        <v>1125</v>
      </c>
      <c r="S71" s="11" t="s">
        <v>33</v>
      </c>
      <c r="T71" s="13">
        <v>0.92244094488188977</v>
      </c>
      <c r="U71" s="13">
        <v>1</v>
      </c>
      <c r="V71" s="11" t="s">
        <v>1134</v>
      </c>
      <c r="W71" s="11" t="s">
        <v>32</v>
      </c>
      <c r="X71" s="12">
        <v>2E-3</v>
      </c>
      <c r="Y71" s="11" t="s">
        <v>1139</v>
      </c>
      <c r="Z71" s="11" t="s">
        <v>32</v>
      </c>
      <c r="AA71" s="12" t="s">
        <v>1127</v>
      </c>
      <c r="AB71" s="11" t="s">
        <v>1127</v>
      </c>
      <c r="AC71" s="11" t="s">
        <v>33</v>
      </c>
      <c r="AD71" s="11" t="s">
        <v>1128</v>
      </c>
      <c r="AE71" s="11" t="s">
        <v>1145</v>
      </c>
      <c r="AF71" s="14">
        <v>2.5342727272727275</v>
      </c>
      <c r="AG71" s="11" t="s">
        <v>1130</v>
      </c>
      <c r="AH71" s="11" t="s">
        <v>32</v>
      </c>
      <c r="AI71" s="11" t="s">
        <v>1513</v>
      </c>
      <c r="AJ71" s="11" t="s">
        <v>1513</v>
      </c>
      <c r="AK71" s="11" t="s">
        <v>1513</v>
      </c>
      <c r="AL71" s="15">
        <v>24</v>
      </c>
      <c r="AM71" s="11" t="s">
        <v>1141</v>
      </c>
      <c r="AN71" s="15">
        <v>24</v>
      </c>
      <c r="AO71" s="11" t="s">
        <v>1141</v>
      </c>
      <c r="AP71" s="11" t="s">
        <v>1144</v>
      </c>
      <c r="AQ71" s="11" t="s">
        <v>32</v>
      </c>
    </row>
    <row r="72" spans="1:43" x14ac:dyDescent="0.25">
      <c r="A72" s="8">
        <v>5368</v>
      </c>
      <c r="B72" s="9" t="s">
        <v>34</v>
      </c>
      <c r="C72" s="9" t="s">
        <v>65</v>
      </c>
      <c r="D72" s="13">
        <v>0.98739999999999994</v>
      </c>
      <c r="E72" s="13">
        <v>0.79400000000000004</v>
      </c>
      <c r="F72" s="11" t="s">
        <v>1125</v>
      </c>
      <c r="G72" s="11" t="s">
        <v>33</v>
      </c>
      <c r="H72" s="13">
        <v>0.62090000000000001</v>
      </c>
      <c r="I72" s="13">
        <v>0</v>
      </c>
      <c r="J72" s="11" t="s">
        <v>1125</v>
      </c>
      <c r="K72" s="11" t="s">
        <v>33</v>
      </c>
      <c r="L72" s="13">
        <v>0.97189999999999999</v>
      </c>
      <c r="M72" s="13">
        <v>0.79400000000000004</v>
      </c>
      <c r="N72" s="11" t="s">
        <v>1125</v>
      </c>
      <c r="O72" s="11" t="s">
        <v>33</v>
      </c>
      <c r="P72" s="13">
        <v>9.4800000000000009E-2</v>
      </c>
      <c r="Q72" s="13">
        <v>0</v>
      </c>
      <c r="R72" s="11" t="s">
        <v>1125</v>
      </c>
      <c r="S72" s="11" t="s">
        <v>33</v>
      </c>
      <c r="T72" s="13">
        <v>0.88880278961642778</v>
      </c>
      <c r="U72" s="13">
        <v>0.80099999999999993</v>
      </c>
      <c r="V72" s="11" t="s">
        <v>1125</v>
      </c>
      <c r="W72" s="11" t="s">
        <v>33</v>
      </c>
      <c r="X72" s="12">
        <v>0</v>
      </c>
      <c r="Y72" s="11" t="s">
        <v>1139</v>
      </c>
      <c r="Z72" s="11" t="s">
        <v>32</v>
      </c>
      <c r="AA72" s="12" t="s">
        <v>1127</v>
      </c>
      <c r="AB72" s="11" t="s">
        <v>1127</v>
      </c>
      <c r="AC72" s="11" t="s">
        <v>33</v>
      </c>
      <c r="AD72" s="11" t="s">
        <v>1128</v>
      </c>
      <c r="AE72" s="11" t="s">
        <v>1145</v>
      </c>
      <c r="AF72" s="14">
        <v>2.1864722222222222</v>
      </c>
      <c r="AG72" s="11" t="s">
        <v>1130</v>
      </c>
      <c r="AH72" s="11" t="s">
        <v>32</v>
      </c>
      <c r="AI72" s="11" t="s">
        <v>1513</v>
      </c>
      <c r="AJ72" s="11" t="s">
        <v>1513</v>
      </c>
      <c r="AK72" s="11" t="s">
        <v>1513</v>
      </c>
      <c r="AL72" s="15">
        <v>24</v>
      </c>
      <c r="AM72" s="11" t="s">
        <v>1141</v>
      </c>
      <c r="AN72" s="15">
        <v>24</v>
      </c>
      <c r="AO72" s="11" t="s">
        <v>1141</v>
      </c>
      <c r="AP72" s="11" t="s">
        <v>1144</v>
      </c>
      <c r="AQ72" s="11" t="s">
        <v>32</v>
      </c>
    </row>
    <row r="73" spans="1:43" x14ac:dyDescent="0.25">
      <c r="A73" s="8">
        <v>5376</v>
      </c>
      <c r="B73" s="9" t="s">
        <v>34</v>
      </c>
      <c r="C73" s="9" t="s">
        <v>66</v>
      </c>
      <c r="D73" s="13">
        <v>0.99480000000000002</v>
      </c>
      <c r="E73" s="13">
        <v>0.996</v>
      </c>
      <c r="F73" s="11" t="s">
        <v>1134</v>
      </c>
      <c r="G73" s="11" t="s">
        <v>32</v>
      </c>
      <c r="H73" s="13">
        <v>0.54170000000000007</v>
      </c>
      <c r="I73" s="13">
        <v>0.23399999999999999</v>
      </c>
      <c r="J73" s="11" t="s">
        <v>1125</v>
      </c>
      <c r="K73" s="11" t="s">
        <v>33</v>
      </c>
      <c r="L73" s="13">
        <v>0.99519999999999997</v>
      </c>
      <c r="M73" s="13">
        <v>0.97699999999999998</v>
      </c>
      <c r="N73" s="11" t="s">
        <v>1125</v>
      </c>
      <c r="O73" s="11" t="s">
        <v>33</v>
      </c>
      <c r="P73" s="13">
        <v>0.4481</v>
      </c>
      <c r="Q73" s="13">
        <v>0.154</v>
      </c>
      <c r="R73" s="11" t="s">
        <v>1125</v>
      </c>
      <c r="S73" s="11" t="s">
        <v>33</v>
      </c>
      <c r="T73" s="13">
        <v>0.68018112156043187</v>
      </c>
      <c r="U73" s="13">
        <v>0.995</v>
      </c>
      <c r="V73" s="11" t="s">
        <v>1134</v>
      </c>
      <c r="W73" s="11" t="s">
        <v>32</v>
      </c>
      <c r="X73" s="12">
        <v>4.0000000000000001E-3</v>
      </c>
      <c r="Y73" s="11" t="s">
        <v>1139</v>
      </c>
      <c r="Z73" s="11" t="s">
        <v>32</v>
      </c>
      <c r="AA73" s="12">
        <v>0</v>
      </c>
      <c r="AB73" s="11" t="s">
        <v>1139</v>
      </c>
      <c r="AC73" s="11" t="s">
        <v>32</v>
      </c>
      <c r="AD73" s="11" t="s">
        <v>1128</v>
      </c>
      <c r="AE73" s="11" t="s">
        <v>1187</v>
      </c>
      <c r="AF73" s="14">
        <v>27.864969696969698</v>
      </c>
      <c r="AG73" s="11" t="s">
        <v>1130</v>
      </c>
      <c r="AH73" s="11" t="s">
        <v>32</v>
      </c>
      <c r="AI73" s="11" t="s">
        <v>1513</v>
      </c>
      <c r="AJ73" s="11" t="s">
        <v>1513</v>
      </c>
      <c r="AK73" s="11" t="s">
        <v>1513</v>
      </c>
      <c r="AL73" s="15">
        <v>24</v>
      </c>
      <c r="AM73" s="11" t="s">
        <v>1141</v>
      </c>
      <c r="AN73" s="15">
        <v>24</v>
      </c>
      <c r="AO73" s="11" t="s">
        <v>1141</v>
      </c>
      <c r="AP73" s="11" t="s">
        <v>1144</v>
      </c>
      <c r="AQ73" s="11" t="s">
        <v>32</v>
      </c>
    </row>
    <row r="74" spans="1:43" x14ac:dyDescent="0.25">
      <c r="A74" s="8">
        <v>5380</v>
      </c>
      <c r="B74" s="9" t="s">
        <v>34</v>
      </c>
      <c r="C74" s="9" t="s">
        <v>67</v>
      </c>
      <c r="D74" s="13">
        <v>0.99170000000000003</v>
      </c>
      <c r="E74" s="13">
        <v>0.85599999999999998</v>
      </c>
      <c r="F74" s="11" t="s">
        <v>1125</v>
      </c>
      <c r="G74" s="11" t="s">
        <v>33</v>
      </c>
      <c r="H74" s="13">
        <v>0.91739999999999999</v>
      </c>
      <c r="I74" s="13">
        <v>0.56200000000000006</v>
      </c>
      <c r="J74" s="11" t="s">
        <v>1125</v>
      </c>
      <c r="K74" s="11" t="s">
        <v>33</v>
      </c>
      <c r="L74" s="13">
        <v>0.98840000000000006</v>
      </c>
      <c r="M74" s="13">
        <v>0.81900000000000006</v>
      </c>
      <c r="N74" s="11" t="s">
        <v>1125</v>
      </c>
      <c r="O74" s="11" t="s">
        <v>33</v>
      </c>
      <c r="P74" s="13">
        <v>0.92500000000000004</v>
      </c>
      <c r="Q74" s="13">
        <v>0.58599999999999997</v>
      </c>
      <c r="R74" s="11" t="s">
        <v>1125</v>
      </c>
      <c r="S74" s="11" t="s">
        <v>33</v>
      </c>
      <c r="T74" s="13">
        <v>0.99128901794047497</v>
      </c>
      <c r="U74" s="13">
        <v>0.996</v>
      </c>
      <c r="V74" s="11" t="s">
        <v>1134</v>
      </c>
      <c r="W74" s="11" t="s">
        <v>32</v>
      </c>
      <c r="X74" s="12">
        <v>3.5000000000000003E-2</v>
      </c>
      <c r="Y74" s="11" t="s">
        <v>1139</v>
      </c>
      <c r="Z74" s="11" t="s">
        <v>32</v>
      </c>
      <c r="AA74" s="12" t="s">
        <v>1127</v>
      </c>
      <c r="AB74" s="11" t="s">
        <v>1127</v>
      </c>
      <c r="AC74" s="11" t="s">
        <v>33</v>
      </c>
      <c r="AD74" s="11" t="s">
        <v>1128</v>
      </c>
      <c r="AE74" s="11" t="s">
        <v>1155</v>
      </c>
      <c r="AF74" s="14">
        <v>21.065249999999999</v>
      </c>
      <c r="AG74" s="11" t="s">
        <v>1130</v>
      </c>
      <c r="AH74" s="11" t="s">
        <v>32</v>
      </c>
      <c r="AI74" s="11" t="s">
        <v>1513</v>
      </c>
      <c r="AJ74" s="11" t="s">
        <v>1513</v>
      </c>
      <c r="AK74" s="11" t="s">
        <v>1513</v>
      </c>
      <c r="AL74" s="15">
        <v>22.3</v>
      </c>
      <c r="AM74" s="11" t="s">
        <v>1131</v>
      </c>
      <c r="AN74" s="15">
        <v>19.5</v>
      </c>
      <c r="AO74" s="11" t="s">
        <v>1131</v>
      </c>
      <c r="AP74" s="11" t="s">
        <v>1144</v>
      </c>
      <c r="AQ74" s="11" t="s">
        <v>32</v>
      </c>
    </row>
    <row r="75" spans="1:43" x14ac:dyDescent="0.25">
      <c r="A75" s="8">
        <v>5390</v>
      </c>
      <c r="B75" s="9" t="s">
        <v>34</v>
      </c>
      <c r="C75" s="9" t="s">
        <v>68</v>
      </c>
      <c r="D75" s="13">
        <v>0.94650000000000001</v>
      </c>
      <c r="E75" s="13">
        <v>0.91599999999999993</v>
      </c>
      <c r="F75" s="11" t="s">
        <v>1125</v>
      </c>
      <c r="G75" s="11" t="s">
        <v>33</v>
      </c>
      <c r="H75" s="13">
        <v>0.4672</v>
      </c>
      <c r="I75" s="13">
        <v>0.92799999999999994</v>
      </c>
      <c r="J75" s="11" t="s">
        <v>1134</v>
      </c>
      <c r="K75" s="11" t="s">
        <v>32</v>
      </c>
      <c r="L75" s="13">
        <v>0.96790000000000009</v>
      </c>
      <c r="M75" s="13">
        <v>0.53299999999999992</v>
      </c>
      <c r="N75" s="11" t="s">
        <v>1125</v>
      </c>
      <c r="O75" s="11" t="s">
        <v>33</v>
      </c>
      <c r="P75" s="13">
        <v>0.66390000000000005</v>
      </c>
      <c r="Q75" s="13">
        <v>0.41200000000000003</v>
      </c>
      <c r="R75" s="11" t="s">
        <v>1125</v>
      </c>
      <c r="S75" s="11" t="s">
        <v>33</v>
      </c>
      <c r="T75" s="13">
        <v>1</v>
      </c>
      <c r="U75" s="13">
        <v>0.86900000000000011</v>
      </c>
      <c r="V75" s="11" t="s">
        <v>1125</v>
      </c>
      <c r="W75" s="11" t="s">
        <v>33</v>
      </c>
      <c r="X75" s="12">
        <v>7.0000000000000007E-2</v>
      </c>
      <c r="Y75" s="11" t="s">
        <v>1126</v>
      </c>
      <c r="Z75" s="11" t="s">
        <v>33</v>
      </c>
      <c r="AA75" s="12">
        <v>0</v>
      </c>
      <c r="AB75" s="11" t="s">
        <v>1139</v>
      </c>
      <c r="AC75" s="11" t="s">
        <v>32</v>
      </c>
      <c r="AD75" s="11" t="s">
        <v>1128</v>
      </c>
      <c r="AE75" s="11" t="s">
        <v>1145</v>
      </c>
      <c r="AF75" s="14">
        <v>3.3103333333333329</v>
      </c>
      <c r="AG75" s="11" t="s">
        <v>1130</v>
      </c>
      <c r="AH75" s="11" t="s">
        <v>32</v>
      </c>
      <c r="AI75" s="11" t="s">
        <v>1514</v>
      </c>
      <c r="AJ75" s="11" t="s">
        <v>1514</v>
      </c>
      <c r="AK75" s="11" t="s">
        <v>1514</v>
      </c>
      <c r="AL75" s="15">
        <v>21</v>
      </c>
      <c r="AM75" s="11" t="s">
        <v>1131</v>
      </c>
      <c r="AN75" s="15" t="s">
        <v>1132</v>
      </c>
      <c r="AO75" s="11" t="s">
        <v>1132</v>
      </c>
      <c r="AP75" s="11" t="s">
        <v>1133</v>
      </c>
      <c r="AQ75" s="11" t="s">
        <v>33</v>
      </c>
    </row>
    <row r="76" spans="1:43" x14ac:dyDescent="0.25">
      <c r="A76" s="8">
        <v>5400</v>
      </c>
      <c r="B76" s="9" t="s">
        <v>34</v>
      </c>
      <c r="C76" s="9" t="s">
        <v>69</v>
      </c>
      <c r="D76" s="13">
        <v>0.99659999999999993</v>
      </c>
      <c r="E76" s="13">
        <v>0.96900000000000008</v>
      </c>
      <c r="F76" s="11" t="s">
        <v>1125</v>
      </c>
      <c r="G76" s="11" t="s">
        <v>33</v>
      </c>
      <c r="H76" s="13">
        <v>0.55010000000000003</v>
      </c>
      <c r="I76" s="13">
        <v>1</v>
      </c>
      <c r="J76" s="11" t="s">
        <v>1134</v>
      </c>
      <c r="K76" s="11" t="s">
        <v>32</v>
      </c>
      <c r="L76" s="13">
        <v>0.99529999999999996</v>
      </c>
      <c r="M76" s="13">
        <v>0.92400000000000004</v>
      </c>
      <c r="N76" s="11" t="s">
        <v>1125</v>
      </c>
      <c r="O76" s="11" t="s">
        <v>33</v>
      </c>
      <c r="P76" s="13">
        <v>0.34960000000000002</v>
      </c>
      <c r="Q76" s="13">
        <v>0.98799999999999999</v>
      </c>
      <c r="R76" s="11" t="s">
        <v>1134</v>
      </c>
      <c r="S76" s="11" t="s">
        <v>32</v>
      </c>
      <c r="T76" s="13">
        <v>0.65738161559888586</v>
      </c>
      <c r="U76" s="13">
        <v>0.92500000000000004</v>
      </c>
      <c r="V76" s="11" t="s">
        <v>1134</v>
      </c>
      <c r="W76" s="11" t="s">
        <v>32</v>
      </c>
      <c r="X76" s="12">
        <v>1.6E-2</v>
      </c>
      <c r="Y76" s="11" t="s">
        <v>1139</v>
      </c>
      <c r="Z76" s="11" t="s">
        <v>32</v>
      </c>
      <c r="AA76" s="12" t="s">
        <v>1127</v>
      </c>
      <c r="AB76" s="11" t="s">
        <v>1127</v>
      </c>
      <c r="AC76" s="11" t="s">
        <v>33</v>
      </c>
      <c r="AD76" s="11" t="s">
        <v>1128</v>
      </c>
      <c r="AE76" s="11" t="s">
        <v>1149</v>
      </c>
      <c r="AF76" s="14">
        <v>10.848074074074074</v>
      </c>
      <c r="AG76" s="11" t="s">
        <v>1130</v>
      </c>
      <c r="AH76" s="11" t="s">
        <v>32</v>
      </c>
      <c r="AI76" s="11" t="s">
        <v>1513</v>
      </c>
      <c r="AJ76" s="11" t="s">
        <v>1514</v>
      </c>
      <c r="AK76" s="11" t="s">
        <v>1513</v>
      </c>
      <c r="AL76" s="15">
        <v>23.9</v>
      </c>
      <c r="AM76" s="11" t="s">
        <v>1141</v>
      </c>
      <c r="AN76" s="15">
        <v>23.9</v>
      </c>
      <c r="AO76" s="11" t="s">
        <v>1141</v>
      </c>
      <c r="AP76" s="11" t="s">
        <v>1144</v>
      </c>
      <c r="AQ76" s="11" t="s">
        <v>32</v>
      </c>
    </row>
    <row r="77" spans="1:43" x14ac:dyDescent="0.25">
      <c r="A77" s="8">
        <v>5411</v>
      </c>
      <c r="B77" s="9" t="s">
        <v>34</v>
      </c>
      <c r="C77" s="9" t="s">
        <v>70</v>
      </c>
      <c r="D77" s="13">
        <v>0.99120000000000008</v>
      </c>
      <c r="E77" s="13">
        <v>0.98</v>
      </c>
      <c r="F77" s="11" t="s">
        <v>1125</v>
      </c>
      <c r="G77" s="11" t="s">
        <v>33</v>
      </c>
      <c r="H77" s="13">
        <v>0.79489999999999994</v>
      </c>
      <c r="I77" s="13">
        <v>0.27600000000000002</v>
      </c>
      <c r="J77" s="11" t="s">
        <v>1125</v>
      </c>
      <c r="K77" s="11" t="s">
        <v>33</v>
      </c>
      <c r="L77" s="13">
        <v>0.98939999999999995</v>
      </c>
      <c r="M77" s="13">
        <v>0.61</v>
      </c>
      <c r="N77" s="11" t="s">
        <v>1125</v>
      </c>
      <c r="O77" s="11" t="s">
        <v>33</v>
      </c>
      <c r="P77" s="13">
        <v>0.28129999999999999</v>
      </c>
      <c r="Q77" s="13">
        <v>1E-3</v>
      </c>
      <c r="R77" s="11" t="s">
        <v>1125</v>
      </c>
      <c r="S77" s="11" t="s">
        <v>33</v>
      </c>
      <c r="T77" s="13">
        <v>1</v>
      </c>
      <c r="U77" s="13">
        <v>0.63800000000000001</v>
      </c>
      <c r="V77" s="11" t="s">
        <v>1125</v>
      </c>
      <c r="W77" s="11" t="s">
        <v>33</v>
      </c>
      <c r="X77" s="12">
        <v>0</v>
      </c>
      <c r="Y77" s="11" t="s">
        <v>1139</v>
      </c>
      <c r="Z77" s="11" t="s">
        <v>32</v>
      </c>
      <c r="AA77" s="12" t="s">
        <v>1127</v>
      </c>
      <c r="AB77" s="11" t="s">
        <v>1127</v>
      </c>
      <c r="AC77" s="11" t="s">
        <v>33</v>
      </c>
      <c r="AD77" s="11" t="s">
        <v>1128</v>
      </c>
      <c r="AE77" s="11" t="s">
        <v>1185</v>
      </c>
      <c r="AF77" s="14">
        <v>0.7982999999999999</v>
      </c>
      <c r="AG77" s="11" t="s">
        <v>1130</v>
      </c>
      <c r="AH77" s="11" t="s">
        <v>32</v>
      </c>
      <c r="AI77" s="11" t="s">
        <v>1514</v>
      </c>
      <c r="AJ77" s="11" t="s">
        <v>1513</v>
      </c>
      <c r="AK77" s="11" t="s">
        <v>1513</v>
      </c>
      <c r="AL77" s="15">
        <v>24</v>
      </c>
      <c r="AM77" s="11" t="s">
        <v>1141</v>
      </c>
      <c r="AN77" s="15" t="s">
        <v>1132</v>
      </c>
      <c r="AO77" s="11" t="s">
        <v>1132</v>
      </c>
      <c r="AP77" s="11" t="s">
        <v>1133</v>
      </c>
      <c r="AQ77" s="11" t="s">
        <v>33</v>
      </c>
    </row>
    <row r="78" spans="1:43" x14ac:dyDescent="0.25">
      <c r="A78" s="8">
        <v>5425</v>
      </c>
      <c r="B78" s="9" t="s">
        <v>34</v>
      </c>
      <c r="C78" s="9" t="s">
        <v>781</v>
      </c>
      <c r="D78" s="13">
        <v>0.98519999999999996</v>
      </c>
      <c r="E78" s="13">
        <v>0.997</v>
      </c>
      <c r="F78" s="11" t="s">
        <v>1134</v>
      </c>
      <c r="G78" s="11" t="s">
        <v>32</v>
      </c>
      <c r="H78" s="13">
        <v>0.45130000000000003</v>
      </c>
      <c r="I78" s="13">
        <v>0.42299999999999999</v>
      </c>
      <c r="J78" s="11" t="s">
        <v>1125</v>
      </c>
      <c r="K78" s="11" t="s">
        <v>33</v>
      </c>
      <c r="L78" s="13">
        <v>0.96790000000000009</v>
      </c>
      <c r="M78" s="13">
        <v>0.97199999999999998</v>
      </c>
      <c r="N78" s="11" t="s">
        <v>1134</v>
      </c>
      <c r="O78" s="11" t="s">
        <v>32</v>
      </c>
      <c r="P78" s="13">
        <v>0.2039</v>
      </c>
      <c r="Q78" s="13">
        <v>0.13900000000000001</v>
      </c>
      <c r="R78" s="11" t="s">
        <v>1125</v>
      </c>
      <c r="S78" s="11" t="s">
        <v>33</v>
      </c>
      <c r="T78" s="13">
        <v>0.79459980713596901</v>
      </c>
      <c r="U78" s="13">
        <v>0.93599999999999994</v>
      </c>
      <c r="V78" s="11" t="s">
        <v>1134</v>
      </c>
      <c r="W78" s="11" t="s">
        <v>32</v>
      </c>
      <c r="X78" s="12">
        <v>4.8000000000000001E-2</v>
      </c>
      <c r="Y78" s="11" t="s">
        <v>1139</v>
      </c>
      <c r="Z78" s="11" t="s">
        <v>32</v>
      </c>
      <c r="AA78" s="12" t="s">
        <v>1127</v>
      </c>
      <c r="AB78" s="11" t="s">
        <v>1127</v>
      </c>
      <c r="AC78" s="11" t="s">
        <v>33</v>
      </c>
      <c r="AD78" s="11" t="s">
        <v>1128</v>
      </c>
      <c r="AE78" s="11" t="s">
        <v>1188</v>
      </c>
      <c r="AF78" s="14">
        <v>2.7758333333333329</v>
      </c>
      <c r="AG78" s="11" t="s">
        <v>1130</v>
      </c>
      <c r="AH78" s="11" t="s">
        <v>32</v>
      </c>
      <c r="AI78" s="11" t="s">
        <v>1514</v>
      </c>
      <c r="AJ78" s="11" t="s">
        <v>1514</v>
      </c>
      <c r="AK78" s="11" t="s">
        <v>1514</v>
      </c>
      <c r="AL78" s="15">
        <v>24</v>
      </c>
      <c r="AM78" s="11" t="s">
        <v>1141</v>
      </c>
      <c r="AN78" s="15" t="s">
        <v>1132</v>
      </c>
      <c r="AO78" s="11" t="s">
        <v>1132</v>
      </c>
      <c r="AP78" s="11" t="s">
        <v>1133</v>
      </c>
      <c r="AQ78" s="11" t="s">
        <v>33</v>
      </c>
    </row>
    <row r="79" spans="1:43" x14ac:dyDescent="0.25">
      <c r="A79" s="8">
        <v>5440</v>
      </c>
      <c r="B79" s="9" t="s">
        <v>34</v>
      </c>
      <c r="C79" s="9" t="s">
        <v>71</v>
      </c>
      <c r="D79" s="13">
        <v>0.99280000000000002</v>
      </c>
      <c r="E79" s="13">
        <v>0.98699999999999999</v>
      </c>
      <c r="F79" s="11" t="s">
        <v>1125</v>
      </c>
      <c r="G79" s="11" t="s">
        <v>33</v>
      </c>
      <c r="H79" s="13">
        <v>0.83510000000000006</v>
      </c>
      <c r="I79" s="13">
        <v>0</v>
      </c>
      <c r="J79" s="11" t="s">
        <v>1125</v>
      </c>
      <c r="K79" s="11" t="s">
        <v>33</v>
      </c>
      <c r="L79" s="13">
        <v>0.97420000000000007</v>
      </c>
      <c r="M79" s="13">
        <v>0.98699999999999999</v>
      </c>
      <c r="N79" s="11" t="s">
        <v>1134</v>
      </c>
      <c r="O79" s="11" t="s">
        <v>32</v>
      </c>
      <c r="P79" s="13">
        <v>9.0800000000000006E-2</v>
      </c>
      <c r="Q79" s="13">
        <v>0</v>
      </c>
      <c r="R79" s="11" t="s">
        <v>1125</v>
      </c>
      <c r="S79" s="11" t="s">
        <v>33</v>
      </c>
      <c r="T79" s="13">
        <v>0.92132904608788868</v>
      </c>
      <c r="U79" s="13">
        <v>0.98699999999999999</v>
      </c>
      <c r="V79" s="11" t="s">
        <v>1134</v>
      </c>
      <c r="W79" s="11" t="s">
        <v>32</v>
      </c>
      <c r="X79" s="12">
        <v>1.2E-2</v>
      </c>
      <c r="Y79" s="11" t="s">
        <v>1139</v>
      </c>
      <c r="Z79" s="11" t="s">
        <v>32</v>
      </c>
      <c r="AA79" s="12">
        <v>0</v>
      </c>
      <c r="AB79" s="11" t="s">
        <v>1139</v>
      </c>
      <c r="AC79" s="11" t="s">
        <v>32</v>
      </c>
      <c r="AD79" s="11" t="s">
        <v>1128</v>
      </c>
      <c r="AE79" s="11" t="s">
        <v>1189</v>
      </c>
      <c r="AF79" s="14">
        <v>25.661777777777772</v>
      </c>
      <c r="AG79" s="11" t="s">
        <v>1130</v>
      </c>
      <c r="AH79" s="11" t="s">
        <v>32</v>
      </c>
      <c r="AI79" s="11" t="s">
        <v>1513</v>
      </c>
      <c r="AJ79" s="11" t="s">
        <v>1513</v>
      </c>
      <c r="AK79" s="11" t="s">
        <v>1513</v>
      </c>
      <c r="AL79" s="15">
        <v>24</v>
      </c>
      <c r="AM79" s="11" t="s">
        <v>1141</v>
      </c>
      <c r="AN79" s="15">
        <v>24</v>
      </c>
      <c r="AO79" s="11" t="s">
        <v>1141</v>
      </c>
      <c r="AP79" s="11" t="s">
        <v>1144</v>
      </c>
      <c r="AQ79" s="11" t="s">
        <v>32</v>
      </c>
    </row>
    <row r="80" spans="1:43" x14ac:dyDescent="0.25">
      <c r="A80" s="8">
        <v>5001</v>
      </c>
      <c r="B80" s="9" t="s">
        <v>34</v>
      </c>
      <c r="C80" s="9" t="s">
        <v>72</v>
      </c>
      <c r="D80" s="13">
        <v>0.97719999999999996</v>
      </c>
      <c r="E80" s="13">
        <v>0.96900000000000008</v>
      </c>
      <c r="F80" s="11" t="s">
        <v>1125</v>
      </c>
      <c r="G80" s="11" t="s">
        <v>33</v>
      </c>
      <c r="H80" s="13">
        <v>0.78510000000000002</v>
      </c>
      <c r="I80" s="13">
        <v>0.86599999999999999</v>
      </c>
      <c r="J80" s="11" t="s">
        <v>1134</v>
      </c>
      <c r="K80" s="11" t="s">
        <v>32</v>
      </c>
      <c r="L80" s="13">
        <v>0.97340000000000004</v>
      </c>
      <c r="M80" s="13">
        <v>0.93099999999999994</v>
      </c>
      <c r="N80" s="11" t="s">
        <v>1125</v>
      </c>
      <c r="O80" s="11" t="s">
        <v>33</v>
      </c>
      <c r="P80" s="13">
        <v>0.63850000000000007</v>
      </c>
      <c r="Q80" s="13">
        <v>0.26100000000000001</v>
      </c>
      <c r="R80" s="11" t="s">
        <v>1125</v>
      </c>
      <c r="S80" s="11" t="s">
        <v>33</v>
      </c>
      <c r="T80" s="13">
        <v>0.8923825290275762</v>
      </c>
      <c r="U80" s="13">
        <v>0.83499999999999996</v>
      </c>
      <c r="V80" s="11" t="s">
        <v>1125</v>
      </c>
      <c r="W80" s="11" t="s">
        <v>33</v>
      </c>
      <c r="X80" s="12">
        <v>6.9999999999999993E-3</v>
      </c>
      <c r="Y80" s="11" t="s">
        <v>1139</v>
      </c>
      <c r="Z80" s="11" t="s">
        <v>32</v>
      </c>
      <c r="AA80" s="12">
        <v>4.428952042628774E-2</v>
      </c>
      <c r="AB80" s="11" t="s">
        <v>1139</v>
      </c>
      <c r="AC80" s="11" t="s">
        <v>32</v>
      </c>
      <c r="AD80" s="11" t="s">
        <v>1128</v>
      </c>
      <c r="AE80" s="11" t="s">
        <v>1155</v>
      </c>
      <c r="AF80" s="14">
        <v>1558.6696944444443</v>
      </c>
      <c r="AG80" s="11" t="s">
        <v>1130</v>
      </c>
      <c r="AH80" s="11" t="s">
        <v>32</v>
      </c>
      <c r="AI80" s="11" t="s">
        <v>1513</v>
      </c>
      <c r="AJ80" s="11" t="s">
        <v>1513</v>
      </c>
      <c r="AK80" s="11" t="s">
        <v>1513</v>
      </c>
      <c r="AL80" s="15">
        <v>23.9</v>
      </c>
      <c r="AM80" s="11" t="s">
        <v>1141</v>
      </c>
      <c r="AN80" s="15" t="s">
        <v>1132</v>
      </c>
      <c r="AO80" s="11" t="s">
        <v>1132</v>
      </c>
      <c r="AP80" s="11" t="s">
        <v>1133</v>
      </c>
      <c r="AQ80" s="11" t="s">
        <v>33</v>
      </c>
    </row>
    <row r="81" spans="1:43" x14ac:dyDescent="0.25">
      <c r="A81" s="8">
        <v>5467</v>
      </c>
      <c r="B81" s="9" t="s">
        <v>34</v>
      </c>
      <c r="C81" s="9" t="s">
        <v>73</v>
      </c>
      <c r="D81" s="13">
        <v>0.98060000000000003</v>
      </c>
      <c r="E81" s="13">
        <v>0.97299999999999998</v>
      </c>
      <c r="F81" s="11" t="s">
        <v>1125</v>
      </c>
      <c r="G81" s="11" t="s">
        <v>33</v>
      </c>
      <c r="H81" s="13">
        <v>0.49170000000000003</v>
      </c>
      <c r="I81" s="13">
        <v>0.21899999999999997</v>
      </c>
      <c r="J81" s="11" t="s">
        <v>1125</v>
      </c>
      <c r="K81" s="11" t="s">
        <v>33</v>
      </c>
      <c r="L81" s="13">
        <v>0.96499999999999997</v>
      </c>
      <c r="M81" s="13">
        <v>0.97299999999999998</v>
      </c>
      <c r="N81" s="11" t="s">
        <v>1134</v>
      </c>
      <c r="O81" s="11" t="s">
        <v>32</v>
      </c>
      <c r="P81" s="13">
        <v>0.2606</v>
      </c>
      <c r="Q81" s="13">
        <v>6.0000000000000001E-3</v>
      </c>
      <c r="R81" s="11" t="s">
        <v>1125</v>
      </c>
      <c r="S81" s="11" t="s">
        <v>33</v>
      </c>
      <c r="T81" s="13">
        <v>0.86493184634448572</v>
      </c>
      <c r="U81" s="13">
        <v>0.97299999999999998</v>
      </c>
      <c r="V81" s="11" t="s">
        <v>1134</v>
      </c>
      <c r="W81" s="11" t="s">
        <v>32</v>
      </c>
      <c r="X81" s="12">
        <v>5.2999999999999999E-2</v>
      </c>
      <c r="Y81" s="11" t="s">
        <v>1126</v>
      </c>
      <c r="Z81" s="11" t="s">
        <v>33</v>
      </c>
      <c r="AA81" s="12" t="s">
        <v>1127</v>
      </c>
      <c r="AB81" s="11" t="s">
        <v>1127</v>
      </c>
      <c r="AC81" s="11" t="s">
        <v>33</v>
      </c>
      <c r="AD81" s="11" t="s">
        <v>1128</v>
      </c>
      <c r="AE81" s="11" t="s">
        <v>1145</v>
      </c>
      <c r="AF81" s="14">
        <v>0.71527777777777779</v>
      </c>
      <c r="AG81" s="11" t="s">
        <v>1130</v>
      </c>
      <c r="AH81" s="11" t="s">
        <v>32</v>
      </c>
      <c r="AI81" s="11" t="s">
        <v>1513</v>
      </c>
      <c r="AJ81" s="11" t="s">
        <v>1513</v>
      </c>
      <c r="AK81" s="11" t="s">
        <v>1513</v>
      </c>
      <c r="AL81" s="15">
        <v>24</v>
      </c>
      <c r="AM81" s="11" t="s">
        <v>1141</v>
      </c>
      <c r="AN81" s="15">
        <v>24</v>
      </c>
      <c r="AO81" s="11" t="s">
        <v>1141</v>
      </c>
      <c r="AP81" s="11" t="s">
        <v>1144</v>
      </c>
      <c r="AQ81" s="11" t="s">
        <v>32</v>
      </c>
    </row>
    <row r="82" spans="1:43" x14ac:dyDescent="0.25">
      <c r="A82" s="8">
        <v>5475</v>
      </c>
      <c r="B82" s="9" t="s">
        <v>34</v>
      </c>
      <c r="C82" s="9" t="s">
        <v>782</v>
      </c>
      <c r="D82" s="13">
        <v>0</v>
      </c>
      <c r="E82" s="13">
        <v>0</v>
      </c>
      <c r="F82" s="11" t="s">
        <v>1159</v>
      </c>
      <c r="G82" s="11" t="s">
        <v>33</v>
      </c>
      <c r="H82" s="13">
        <v>4.2500000000000003E-2</v>
      </c>
      <c r="I82" s="13">
        <v>0</v>
      </c>
      <c r="J82" s="11" t="s">
        <v>1125</v>
      </c>
      <c r="K82" s="11" t="s">
        <v>33</v>
      </c>
      <c r="L82" s="13">
        <v>4.4000000000000003E-3</v>
      </c>
      <c r="M82" s="13">
        <v>0</v>
      </c>
      <c r="N82" s="11" t="s">
        <v>1125</v>
      </c>
      <c r="O82" s="11" t="s">
        <v>33</v>
      </c>
      <c r="P82" s="13">
        <v>0</v>
      </c>
      <c r="Q82" s="13">
        <v>0</v>
      </c>
      <c r="R82" s="11" t="s">
        <v>1159</v>
      </c>
      <c r="S82" s="11" t="s">
        <v>33</v>
      </c>
      <c r="T82" s="13">
        <v>1</v>
      </c>
      <c r="U82" s="13">
        <v>0</v>
      </c>
      <c r="V82" s="11" t="s">
        <v>1125</v>
      </c>
      <c r="W82" s="11" t="s">
        <v>33</v>
      </c>
      <c r="X82" s="12" t="s">
        <v>1127</v>
      </c>
      <c r="Y82" s="11" t="s">
        <v>1127</v>
      </c>
      <c r="Z82" s="11" t="s">
        <v>33</v>
      </c>
      <c r="AA82" s="12" t="s">
        <v>1127</v>
      </c>
      <c r="AB82" s="11" t="s">
        <v>1127</v>
      </c>
      <c r="AC82" s="11" t="s">
        <v>33</v>
      </c>
      <c r="AD82" s="11" t="s">
        <v>1135</v>
      </c>
      <c r="AE82" s="11" t="s">
        <v>1190</v>
      </c>
      <c r="AF82" s="14">
        <v>0.44190000000000002</v>
      </c>
      <c r="AG82" s="11" t="s">
        <v>1137</v>
      </c>
      <c r="AH82" s="11" t="s">
        <v>33</v>
      </c>
      <c r="AI82" s="11" t="s">
        <v>1514</v>
      </c>
      <c r="AJ82" s="11" t="s">
        <v>1514</v>
      </c>
      <c r="AK82" s="11" t="s">
        <v>1514</v>
      </c>
      <c r="AL82" s="15">
        <v>0</v>
      </c>
      <c r="AM82" s="11" t="s">
        <v>1138</v>
      </c>
      <c r="AN82" s="15" t="s">
        <v>1132</v>
      </c>
      <c r="AO82" s="11" t="s">
        <v>1132</v>
      </c>
      <c r="AP82" s="11" t="s">
        <v>1133</v>
      </c>
      <c r="AQ82" s="11" t="s">
        <v>33</v>
      </c>
    </row>
    <row r="83" spans="1:43" x14ac:dyDescent="0.25">
      <c r="A83" s="8">
        <v>5480</v>
      </c>
      <c r="B83" s="9" t="s">
        <v>34</v>
      </c>
      <c r="C83" s="9" t="s">
        <v>783</v>
      </c>
      <c r="D83" s="13">
        <v>0.77760000000000007</v>
      </c>
      <c r="E83" s="13">
        <v>1.8000000000000002E-2</v>
      </c>
      <c r="F83" s="11" t="s">
        <v>1125</v>
      </c>
      <c r="G83" s="11" t="s">
        <v>33</v>
      </c>
      <c r="H83" s="13">
        <v>0.31540000000000001</v>
      </c>
      <c r="I83" s="13">
        <v>0.67</v>
      </c>
      <c r="J83" s="11" t="s">
        <v>1134</v>
      </c>
      <c r="K83" s="11" t="s">
        <v>32</v>
      </c>
      <c r="L83" s="13">
        <v>0.77760000000000007</v>
      </c>
      <c r="M83" s="13">
        <v>1.8000000000000002E-2</v>
      </c>
      <c r="N83" s="11" t="s">
        <v>1125</v>
      </c>
      <c r="O83" s="11" t="s">
        <v>33</v>
      </c>
      <c r="P83" s="13">
        <v>0.14380000000000001</v>
      </c>
      <c r="Q83" s="13">
        <v>0.67</v>
      </c>
      <c r="R83" s="11" t="s">
        <v>1134</v>
      </c>
      <c r="S83" s="11" t="s">
        <v>32</v>
      </c>
      <c r="T83" s="13">
        <v>1</v>
      </c>
      <c r="U83" s="13">
        <v>0.155</v>
      </c>
      <c r="V83" s="11" t="s">
        <v>1125</v>
      </c>
      <c r="W83" s="11" t="s">
        <v>33</v>
      </c>
      <c r="X83" s="12">
        <v>1E-3</v>
      </c>
      <c r="Y83" s="11" t="s">
        <v>1139</v>
      </c>
      <c r="Z83" s="11" t="s">
        <v>32</v>
      </c>
      <c r="AA83" s="12" t="s">
        <v>1127</v>
      </c>
      <c r="AB83" s="11" t="s">
        <v>1127</v>
      </c>
      <c r="AC83" s="11" t="s">
        <v>33</v>
      </c>
      <c r="AD83" s="11" t="s">
        <v>1128</v>
      </c>
      <c r="AE83" s="11" t="s">
        <v>1152</v>
      </c>
      <c r="AF83" s="14">
        <v>7.8426388888888896</v>
      </c>
      <c r="AG83" s="11" t="s">
        <v>1130</v>
      </c>
      <c r="AH83" s="11" t="s">
        <v>32</v>
      </c>
      <c r="AI83" s="11" t="s">
        <v>1513</v>
      </c>
      <c r="AJ83" s="11" t="s">
        <v>1513</v>
      </c>
      <c r="AK83" s="11" t="s">
        <v>1513</v>
      </c>
      <c r="AL83" s="15">
        <v>23.9</v>
      </c>
      <c r="AM83" s="11" t="s">
        <v>1141</v>
      </c>
      <c r="AN83" s="15" t="s">
        <v>1132</v>
      </c>
      <c r="AO83" s="11" t="s">
        <v>1132</v>
      </c>
      <c r="AP83" s="11" t="s">
        <v>1133</v>
      </c>
      <c r="AQ83" s="11" t="s">
        <v>33</v>
      </c>
    </row>
    <row r="84" spans="1:43" x14ac:dyDescent="0.25">
      <c r="A84" s="8">
        <v>5483</v>
      </c>
      <c r="B84" s="9" t="s">
        <v>34</v>
      </c>
      <c r="C84" s="9" t="s">
        <v>406</v>
      </c>
      <c r="D84" s="13">
        <v>0.97909999999999997</v>
      </c>
      <c r="E84" s="13">
        <v>1</v>
      </c>
      <c r="F84" s="11" t="s">
        <v>1134</v>
      </c>
      <c r="G84" s="11" t="s">
        <v>32</v>
      </c>
      <c r="H84" s="13">
        <v>0.2999</v>
      </c>
      <c r="I84" s="13">
        <v>1</v>
      </c>
      <c r="J84" s="11" t="s">
        <v>1134</v>
      </c>
      <c r="K84" s="11" t="s">
        <v>32</v>
      </c>
      <c r="L84" s="13">
        <v>0.97519999999999996</v>
      </c>
      <c r="M84" s="13">
        <v>0.99900000000000011</v>
      </c>
      <c r="N84" s="11" t="s">
        <v>1134</v>
      </c>
      <c r="O84" s="11" t="s">
        <v>32</v>
      </c>
      <c r="P84" s="13">
        <v>0.22510000000000002</v>
      </c>
      <c r="Q84" s="13">
        <v>0</v>
      </c>
      <c r="R84" s="11" t="s">
        <v>1125</v>
      </c>
      <c r="S84" s="11" t="s">
        <v>33</v>
      </c>
      <c r="T84" s="13">
        <v>0.41040892193308554</v>
      </c>
      <c r="U84" s="13">
        <v>0.99900000000000011</v>
      </c>
      <c r="V84" s="11" t="s">
        <v>1134</v>
      </c>
      <c r="W84" s="11" t="s">
        <v>32</v>
      </c>
      <c r="X84" s="12">
        <v>0.19600000000000001</v>
      </c>
      <c r="Y84" s="11" t="s">
        <v>1157</v>
      </c>
      <c r="Z84" s="11" t="s">
        <v>33</v>
      </c>
      <c r="AA84" s="12" t="s">
        <v>1127</v>
      </c>
      <c r="AB84" s="11" t="s">
        <v>1127</v>
      </c>
      <c r="AC84" s="11" t="s">
        <v>33</v>
      </c>
      <c r="AD84" s="11" t="s">
        <v>1128</v>
      </c>
      <c r="AE84" s="11" t="s">
        <v>1191</v>
      </c>
      <c r="AF84" s="14">
        <v>1.1299999999999999</v>
      </c>
      <c r="AG84" s="11" t="s">
        <v>1130</v>
      </c>
      <c r="AH84" s="11" t="s">
        <v>32</v>
      </c>
      <c r="AI84" s="11" t="s">
        <v>1514</v>
      </c>
      <c r="AJ84" s="11" t="s">
        <v>1513</v>
      </c>
      <c r="AK84" s="11" t="s">
        <v>1514</v>
      </c>
      <c r="AL84" s="15">
        <v>24</v>
      </c>
      <c r="AM84" s="11" t="s">
        <v>1141</v>
      </c>
      <c r="AN84" s="15">
        <v>24</v>
      </c>
      <c r="AO84" s="11" t="s">
        <v>1141</v>
      </c>
      <c r="AP84" s="11" t="s">
        <v>1144</v>
      </c>
      <c r="AQ84" s="11" t="s">
        <v>32</v>
      </c>
    </row>
    <row r="85" spans="1:43" x14ac:dyDescent="0.25">
      <c r="A85" s="8">
        <v>5495</v>
      </c>
      <c r="B85" s="9" t="s">
        <v>34</v>
      </c>
      <c r="C85" s="9" t="s">
        <v>784</v>
      </c>
      <c r="D85" s="13">
        <v>0.72499999999999998</v>
      </c>
      <c r="E85" s="13">
        <v>1</v>
      </c>
      <c r="F85" s="11" t="s">
        <v>1134</v>
      </c>
      <c r="G85" s="11" t="s">
        <v>32</v>
      </c>
      <c r="H85" s="13">
        <v>1.37E-2</v>
      </c>
      <c r="I85" s="13">
        <v>1</v>
      </c>
      <c r="J85" s="11" t="s">
        <v>1134</v>
      </c>
      <c r="K85" s="11" t="s">
        <v>32</v>
      </c>
      <c r="L85" s="13">
        <v>3.61E-2</v>
      </c>
      <c r="M85" s="13">
        <v>0</v>
      </c>
      <c r="N85" s="11" t="s">
        <v>1125</v>
      </c>
      <c r="O85" s="11" t="s">
        <v>33</v>
      </c>
      <c r="P85" s="13">
        <v>1.9E-3</v>
      </c>
      <c r="Q85" s="13">
        <v>0</v>
      </c>
      <c r="R85" s="11" t="s">
        <v>1125</v>
      </c>
      <c r="S85" s="11" t="s">
        <v>33</v>
      </c>
      <c r="T85" s="13">
        <v>1</v>
      </c>
      <c r="U85" s="13">
        <v>1</v>
      </c>
      <c r="V85" s="11" t="s">
        <v>1159</v>
      </c>
      <c r="W85" s="11" t="s">
        <v>32</v>
      </c>
      <c r="X85" s="12">
        <v>0.05</v>
      </c>
      <c r="Y85" s="11" t="s">
        <v>1139</v>
      </c>
      <c r="Z85" s="11" t="s">
        <v>32</v>
      </c>
      <c r="AA85" s="12" t="s">
        <v>1127</v>
      </c>
      <c r="AB85" s="11" t="s">
        <v>1127</v>
      </c>
      <c r="AC85" s="11" t="s">
        <v>33</v>
      </c>
      <c r="AD85" s="11" t="s">
        <v>1128</v>
      </c>
      <c r="AE85" s="11" t="s">
        <v>1192</v>
      </c>
      <c r="AF85" s="14">
        <v>7.0845099999999999</v>
      </c>
      <c r="AG85" s="11" t="s">
        <v>1130</v>
      </c>
      <c r="AH85" s="11" t="s">
        <v>32</v>
      </c>
      <c r="AI85" s="11" t="s">
        <v>1514</v>
      </c>
      <c r="AJ85" s="11" t="s">
        <v>1514</v>
      </c>
      <c r="AK85" s="11" t="s">
        <v>1514</v>
      </c>
      <c r="AL85" s="15">
        <v>21.5</v>
      </c>
      <c r="AM85" s="11" t="s">
        <v>1131</v>
      </c>
      <c r="AN85" s="15">
        <v>20.6</v>
      </c>
      <c r="AO85" s="11" t="s">
        <v>1131</v>
      </c>
      <c r="AP85" s="11" t="s">
        <v>1144</v>
      </c>
      <c r="AQ85" s="11" t="s">
        <v>32</v>
      </c>
    </row>
    <row r="86" spans="1:43" x14ac:dyDescent="0.25">
      <c r="A86" s="8">
        <v>5490</v>
      </c>
      <c r="B86" s="9" t="s">
        <v>34</v>
      </c>
      <c r="C86" s="9" t="s">
        <v>74</v>
      </c>
      <c r="D86" s="13">
        <v>0.94180000000000008</v>
      </c>
      <c r="E86" s="13">
        <v>1</v>
      </c>
      <c r="F86" s="11" t="s">
        <v>1134</v>
      </c>
      <c r="G86" s="11" t="s">
        <v>32</v>
      </c>
      <c r="H86" s="13">
        <v>0.2127</v>
      </c>
      <c r="I86" s="13">
        <v>0</v>
      </c>
      <c r="J86" s="11" t="s">
        <v>1125</v>
      </c>
      <c r="K86" s="11" t="s">
        <v>33</v>
      </c>
      <c r="L86" s="13">
        <v>0.75419999999999998</v>
      </c>
      <c r="M86" s="13">
        <v>1</v>
      </c>
      <c r="N86" s="11" t="s">
        <v>1134</v>
      </c>
      <c r="O86" s="11" t="s">
        <v>32</v>
      </c>
      <c r="P86" s="13">
        <v>1.4800000000000001E-2</v>
      </c>
      <c r="Q86" s="13">
        <v>0</v>
      </c>
      <c r="R86" s="11" t="s">
        <v>1125</v>
      </c>
      <c r="S86" s="11" t="s">
        <v>33</v>
      </c>
      <c r="T86" s="13">
        <v>1.0000000000000001E-5</v>
      </c>
      <c r="U86" s="13">
        <v>1</v>
      </c>
      <c r="V86" s="11" t="s">
        <v>1134</v>
      </c>
      <c r="W86" s="11" t="s">
        <v>32</v>
      </c>
      <c r="X86" s="12">
        <v>0.04</v>
      </c>
      <c r="Y86" s="11" t="s">
        <v>1139</v>
      </c>
      <c r="Z86" s="11" t="s">
        <v>32</v>
      </c>
      <c r="AA86" s="12" t="s">
        <v>1127</v>
      </c>
      <c r="AB86" s="11" t="s">
        <v>1127</v>
      </c>
      <c r="AC86" s="11" t="s">
        <v>33</v>
      </c>
      <c r="AD86" s="11" t="s">
        <v>1128</v>
      </c>
      <c r="AE86" s="11" t="s">
        <v>1152</v>
      </c>
      <c r="AF86" s="14">
        <v>7.7231600000000009</v>
      </c>
      <c r="AG86" s="11" t="s">
        <v>1130</v>
      </c>
      <c r="AH86" s="11" t="s">
        <v>32</v>
      </c>
      <c r="AI86" s="11" t="s">
        <v>1514</v>
      </c>
      <c r="AJ86" s="11" t="s">
        <v>1513</v>
      </c>
      <c r="AK86" s="11" t="s">
        <v>1513</v>
      </c>
      <c r="AL86" s="15">
        <v>24</v>
      </c>
      <c r="AM86" s="11" t="s">
        <v>1141</v>
      </c>
      <c r="AN86" s="15">
        <v>24</v>
      </c>
      <c r="AO86" s="11" t="s">
        <v>1141</v>
      </c>
      <c r="AP86" s="11" t="s">
        <v>1144</v>
      </c>
      <c r="AQ86" s="11" t="s">
        <v>32</v>
      </c>
    </row>
    <row r="87" spans="1:43" x14ac:dyDescent="0.25">
      <c r="A87" s="8">
        <v>5501</v>
      </c>
      <c r="B87" s="9" t="s">
        <v>34</v>
      </c>
      <c r="C87" s="9" t="s">
        <v>75</v>
      </c>
      <c r="D87" s="13">
        <v>0.875</v>
      </c>
      <c r="E87" s="13">
        <v>0.79700000000000004</v>
      </c>
      <c r="F87" s="11" t="s">
        <v>1125</v>
      </c>
      <c r="G87" s="11" t="s">
        <v>33</v>
      </c>
      <c r="H87" s="13">
        <v>0.95040000000000002</v>
      </c>
      <c r="I87" s="13">
        <v>0.107</v>
      </c>
      <c r="J87" s="11" t="s">
        <v>1125</v>
      </c>
      <c r="K87" s="11" t="s">
        <v>33</v>
      </c>
      <c r="L87" s="13">
        <v>0.82810000000000006</v>
      </c>
      <c r="M87" s="13">
        <v>0.61</v>
      </c>
      <c r="N87" s="11" t="s">
        <v>1125</v>
      </c>
      <c r="O87" s="11" t="s">
        <v>33</v>
      </c>
      <c r="P87" s="13">
        <v>0.45250000000000001</v>
      </c>
      <c r="Q87" s="13">
        <v>1.3999999999999999E-2</v>
      </c>
      <c r="R87" s="11" t="s">
        <v>1125</v>
      </c>
      <c r="S87" s="11" t="s">
        <v>33</v>
      </c>
      <c r="T87" s="13">
        <v>0.73441108545034639</v>
      </c>
      <c r="U87" s="13">
        <v>0.62</v>
      </c>
      <c r="V87" s="11" t="s">
        <v>1125</v>
      </c>
      <c r="W87" s="11" t="s">
        <v>33</v>
      </c>
      <c r="X87" s="12">
        <v>3.3000000000000002E-2</v>
      </c>
      <c r="Y87" s="11" t="s">
        <v>1139</v>
      </c>
      <c r="Z87" s="11" t="s">
        <v>32</v>
      </c>
      <c r="AA87" s="12" t="s">
        <v>1127</v>
      </c>
      <c r="AB87" s="11" t="s">
        <v>1127</v>
      </c>
      <c r="AC87" s="11" t="s">
        <v>33</v>
      </c>
      <c r="AD87" s="11" t="s">
        <v>1128</v>
      </c>
      <c r="AE87" s="11" t="s">
        <v>1185</v>
      </c>
      <c r="AF87" s="14">
        <v>0.35052777777777777</v>
      </c>
      <c r="AG87" s="11" t="s">
        <v>1130</v>
      </c>
      <c r="AH87" s="11" t="s">
        <v>32</v>
      </c>
      <c r="AI87" s="11" t="s">
        <v>1513</v>
      </c>
      <c r="AJ87" s="11" t="s">
        <v>1513</v>
      </c>
      <c r="AK87" s="11" t="s">
        <v>1513</v>
      </c>
      <c r="AL87" s="15">
        <v>24</v>
      </c>
      <c r="AM87" s="11" t="s">
        <v>1141</v>
      </c>
      <c r="AN87" s="15">
        <v>24</v>
      </c>
      <c r="AO87" s="11" t="s">
        <v>1141</v>
      </c>
      <c r="AP87" s="11" t="s">
        <v>1144</v>
      </c>
      <c r="AQ87" s="11" t="s">
        <v>32</v>
      </c>
    </row>
    <row r="88" spans="1:43" x14ac:dyDescent="0.25">
      <c r="A88" s="8">
        <v>5541</v>
      </c>
      <c r="B88" s="9" t="s">
        <v>34</v>
      </c>
      <c r="C88" s="9" t="s">
        <v>785</v>
      </c>
      <c r="D88" s="13">
        <v>0.99370000000000003</v>
      </c>
      <c r="E88" s="13">
        <v>0.22399999999999998</v>
      </c>
      <c r="F88" s="11" t="s">
        <v>1125</v>
      </c>
      <c r="G88" s="11" t="s">
        <v>33</v>
      </c>
      <c r="H88" s="13">
        <v>0.68689999999999996</v>
      </c>
      <c r="I88" s="13">
        <v>8.0000000000000002E-3</v>
      </c>
      <c r="J88" s="11" t="s">
        <v>1125</v>
      </c>
      <c r="K88" s="11" t="s">
        <v>33</v>
      </c>
      <c r="L88" s="13">
        <v>0.99329999999999996</v>
      </c>
      <c r="M88" s="13">
        <v>0.223</v>
      </c>
      <c r="N88" s="11" t="s">
        <v>1125</v>
      </c>
      <c r="O88" s="11" t="s">
        <v>33</v>
      </c>
      <c r="P88" s="13">
        <v>7.0900000000000005E-2</v>
      </c>
      <c r="Q88" s="13">
        <v>8.0000000000000002E-3</v>
      </c>
      <c r="R88" s="11" t="s">
        <v>1125</v>
      </c>
      <c r="S88" s="11" t="s">
        <v>33</v>
      </c>
      <c r="T88" s="13">
        <v>1</v>
      </c>
      <c r="U88" s="13">
        <v>0.223</v>
      </c>
      <c r="V88" s="11" t="s">
        <v>1125</v>
      </c>
      <c r="W88" s="11" t="s">
        <v>33</v>
      </c>
      <c r="X88" s="12">
        <v>0</v>
      </c>
      <c r="Y88" s="11" t="s">
        <v>1139</v>
      </c>
      <c r="Z88" s="11" t="s">
        <v>32</v>
      </c>
      <c r="AA88" s="12" t="s">
        <v>1127</v>
      </c>
      <c r="AB88" s="11" t="s">
        <v>1127</v>
      </c>
      <c r="AC88" s="11" t="s">
        <v>33</v>
      </c>
      <c r="AD88" s="11" t="s">
        <v>1128</v>
      </c>
      <c r="AE88" s="11" t="s">
        <v>1193</v>
      </c>
      <c r="AF88" s="14">
        <v>6.7030277777777778</v>
      </c>
      <c r="AG88" s="11" t="s">
        <v>1130</v>
      </c>
      <c r="AH88" s="11" t="s">
        <v>32</v>
      </c>
      <c r="AI88" s="11" t="s">
        <v>1514</v>
      </c>
      <c r="AJ88" s="11" t="s">
        <v>1514</v>
      </c>
      <c r="AK88" s="11" t="s">
        <v>1514</v>
      </c>
      <c r="AL88" s="15">
        <v>24</v>
      </c>
      <c r="AM88" s="11" t="s">
        <v>1141</v>
      </c>
      <c r="AN88" s="15">
        <v>23.9</v>
      </c>
      <c r="AO88" s="11" t="s">
        <v>1141</v>
      </c>
      <c r="AP88" s="11" t="s">
        <v>1144</v>
      </c>
      <c r="AQ88" s="11" t="s">
        <v>32</v>
      </c>
    </row>
    <row r="89" spans="1:43" x14ac:dyDescent="0.25">
      <c r="A89" s="8">
        <v>5543</v>
      </c>
      <c r="B89" s="9" t="s">
        <v>34</v>
      </c>
      <c r="C89" s="9" t="s">
        <v>76</v>
      </c>
      <c r="D89" s="13">
        <v>0.9466</v>
      </c>
      <c r="E89" s="13">
        <v>0.92400000000000004</v>
      </c>
      <c r="F89" s="11" t="s">
        <v>1125</v>
      </c>
      <c r="G89" s="11" t="s">
        <v>33</v>
      </c>
      <c r="H89" s="13">
        <v>0.48229999999999995</v>
      </c>
      <c r="I89" s="13">
        <v>0</v>
      </c>
      <c r="J89" s="11" t="s">
        <v>1125</v>
      </c>
      <c r="K89" s="11" t="s">
        <v>33</v>
      </c>
      <c r="L89" s="13">
        <v>0.88859999999999995</v>
      </c>
      <c r="M89" s="13">
        <v>0.89599999999999991</v>
      </c>
      <c r="N89" s="11" t="s">
        <v>1134</v>
      </c>
      <c r="O89" s="11" t="s">
        <v>32</v>
      </c>
      <c r="P89" s="13">
        <v>8.6400000000000005E-2</v>
      </c>
      <c r="Q89" s="13">
        <v>0</v>
      </c>
      <c r="R89" s="11" t="s">
        <v>1125</v>
      </c>
      <c r="S89" s="11" t="s">
        <v>33</v>
      </c>
      <c r="T89" s="13">
        <v>0.8647450110864745</v>
      </c>
      <c r="U89" s="13">
        <v>0.94400000000000006</v>
      </c>
      <c r="V89" s="11" t="s">
        <v>1134</v>
      </c>
      <c r="W89" s="11" t="s">
        <v>32</v>
      </c>
      <c r="X89" s="12">
        <v>0</v>
      </c>
      <c r="Y89" s="11" t="s">
        <v>1139</v>
      </c>
      <c r="Z89" s="11" t="s">
        <v>32</v>
      </c>
      <c r="AA89" s="12" t="s">
        <v>1127</v>
      </c>
      <c r="AB89" s="11" t="s">
        <v>1127</v>
      </c>
      <c r="AC89" s="11" t="s">
        <v>33</v>
      </c>
      <c r="AD89" s="11" t="s">
        <v>1165</v>
      </c>
      <c r="AE89" s="11" t="s">
        <v>1194</v>
      </c>
      <c r="AF89" s="14">
        <v>1.4266666666666667</v>
      </c>
      <c r="AG89" s="11" t="s">
        <v>1137</v>
      </c>
      <c r="AH89" s="11" t="s">
        <v>33</v>
      </c>
      <c r="AI89" s="11" t="s">
        <v>1513</v>
      </c>
      <c r="AJ89" s="11" t="s">
        <v>1513</v>
      </c>
      <c r="AK89" s="11" t="s">
        <v>1513</v>
      </c>
      <c r="AL89" s="15">
        <v>24</v>
      </c>
      <c r="AM89" s="11" t="s">
        <v>1141</v>
      </c>
      <c r="AN89" s="15" t="s">
        <v>1132</v>
      </c>
      <c r="AO89" s="11" t="s">
        <v>1132</v>
      </c>
      <c r="AP89" s="11" t="s">
        <v>1133</v>
      </c>
      <c r="AQ89" s="11" t="s">
        <v>33</v>
      </c>
    </row>
    <row r="90" spans="1:43" x14ac:dyDescent="0.25">
      <c r="A90" s="8">
        <v>5576</v>
      </c>
      <c r="B90" s="9" t="s">
        <v>34</v>
      </c>
      <c r="C90" s="9" t="s">
        <v>77</v>
      </c>
      <c r="D90" s="13">
        <v>0.95290000000000008</v>
      </c>
      <c r="E90" s="13">
        <v>0.94400000000000006</v>
      </c>
      <c r="F90" s="11" t="s">
        <v>1125</v>
      </c>
      <c r="G90" s="11" t="s">
        <v>33</v>
      </c>
      <c r="H90" s="13">
        <v>0.2505</v>
      </c>
      <c r="I90" s="13">
        <v>3.4000000000000002E-2</v>
      </c>
      <c r="J90" s="11" t="s">
        <v>1125</v>
      </c>
      <c r="K90" s="11" t="s">
        <v>33</v>
      </c>
      <c r="L90" s="13">
        <v>0.90659999999999996</v>
      </c>
      <c r="M90" s="13">
        <v>0.95200000000000007</v>
      </c>
      <c r="N90" s="11" t="s">
        <v>1134</v>
      </c>
      <c r="O90" s="11" t="s">
        <v>32</v>
      </c>
      <c r="P90" s="13">
        <v>0.50309999999999999</v>
      </c>
      <c r="Q90" s="13">
        <v>0</v>
      </c>
      <c r="R90" s="11" t="s">
        <v>1125</v>
      </c>
      <c r="S90" s="11" t="s">
        <v>33</v>
      </c>
      <c r="T90" s="13">
        <v>0.9670947030497592</v>
      </c>
      <c r="U90" s="13">
        <v>0.95299999999999996</v>
      </c>
      <c r="V90" s="11" t="s">
        <v>1125</v>
      </c>
      <c r="W90" s="11" t="s">
        <v>33</v>
      </c>
      <c r="X90" s="12">
        <v>2.4E-2</v>
      </c>
      <c r="Y90" s="11" t="s">
        <v>1139</v>
      </c>
      <c r="Z90" s="11" t="s">
        <v>32</v>
      </c>
      <c r="AA90" s="12" t="s">
        <v>1127</v>
      </c>
      <c r="AB90" s="11" t="s">
        <v>1127</v>
      </c>
      <c r="AC90" s="11" t="s">
        <v>33</v>
      </c>
      <c r="AD90" s="11" t="s">
        <v>1128</v>
      </c>
      <c r="AE90" s="11" t="s">
        <v>1195</v>
      </c>
      <c r="AF90" s="14">
        <v>1.67</v>
      </c>
      <c r="AG90" s="11" t="s">
        <v>1130</v>
      </c>
      <c r="AH90" s="11" t="s">
        <v>32</v>
      </c>
      <c r="AI90" s="11" t="s">
        <v>1514</v>
      </c>
      <c r="AJ90" s="11" t="s">
        <v>1514</v>
      </c>
      <c r="AK90" s="11" t="s">
        <v>1514</v>
      </c>
      <c r="AL90" s="15">
        <v>24</v>
      </c>
      <c r="AM90" s="11" t="s">
        <v>1141</v>
      </c>
      <c r="AN90" s="15" t="s">
        <v>1132</v>
      </c>
      <c r="AO90" s="11" t="s">
        <v>1132</v>
      </c>
      <c r="AP90" s="11" t="s">
        <v>1133</v>
      </c>
      <c r="AQ90" s="11" t="s">
        <v>33</v>
      </c>
    </row>
    <row r="91" spans="1:43" x14ac:dyDescent="0.25">
      <c r="A91" s="8">
        <v>5579</v>
      </c>
      <c r="B91" s="9" t="s">
        <v>34</v>
      </c>
      <c r="C91" s="9" t="s">
        <v>786</v>
      </c>
      <c r="D91" s="13">
        <v>0.9637</v>
      </c>
      <c r="E91" s="13">
        <v>1</v>
      </c>
      <c r="F91" s="11" t="s">
        <v>1134</v>
      </c>
      <c r="G91" s="11" t="s">
        <v>32</v>
      </c>
      <c r="H91" s="13">
        <v>0.6493000000000001</v>
      </c>
      <c r="I91" s="13">
        <v>1</v>
      </c>
      <c r="J91" s="11" t="s">
        <v>1134</v>
      </c>
      <c r="K91" s="11" t="s">
        <v>32</v>
      </c>
      <c r="L91" s="13">
        <v>0.82620000000000005</v>
      </c>
      <c r="M91" s="13">
        <v>1</v>
      </c>
      <c r="N91" s="11" t="s">
        <v>1134</v>
      </c>
      <c r="O91" s="11" t="s">
        <v>32</v>
      </c>
      <c r="P91" s="13">
        <v>0.53220000000000001</v>
      </c>
      <c r="Q91" s="13">
        <v>1</v>
      </c>
      <c r="R91" s="11" t="s">
        <v>1134</v>
      </c>
      <c r="S91" s="11" t="s">
        <v>32</v>
      </c>
      <c r="T91" s="13">
        <v>1.0000000000000001E-5</v>
      </c>
      <c r="U91" s="13">
        <v>0.998</v>
      </c>
      <c r="V91" s="11" t="s">
        <v>1134</v>
      </c>
      <c r="W91" s="11" t="s">
        <v>32</v>
      </c>
      <c r="X91" s="12">
        <v>0</v>
      </c>
      <c r="Y91" s="11" t="s">
        <v>1139</v>
      </c>
      <c r="Z91" s="11" t="s">
        <v>32</v>
      </c>
      <c r="AA91" s="12">
        <v>8.3000000000000004E-2</v>
      </c>
      <c r="AB91" s="11" t="s">
        <v>1126</v>
      </c>
      <c r="AC91" s="11" t="s">
        <v>33</v>
      </c>
      <c r="AD91" s="11" t="s">
        <v>1128</v>
      </c>
      <c r="AE91" s="11" t="s">
        <v>1196</v>
      </c>
      <c r="AF91" s="14">
        <v>21.440090000000001</v>
      </c>
      <c r="AG91" s="11" t="s">
        <v>1130</v>
      </c>
      <c r="AH91" s="11" t="s">
        <v>32</v>
      </c>
      <c r="AI91" s="11" t="s">
        <v>1514</v>
      </c>
      <c r="AJ91" s="11" t="s">
        <v>1514</v>
      </c>
      <c r="AK91" s="11" t="s">
        <v>1514</v>
      </c>
      <c r="AL91" s="15">
        <v>23.9</v>
      </c>
      <c r="AM91" s="11" t="s">
        <v>1141</v>
      </c>
      <c r="AN91" s="15" t="s">
        <v>1132</v>
      </c>
      <c r="AO91" s="11" t="s">
        <v>1132</v>
      </c>
      <c r="AP91" s="11" t="s">
        <v>1133</v>
      </c>
      <c r="AQ91" s="11" t="s">
        <v>33</v>
      </c>
    </row>
    <row r="92" spans="1:43" x14ac:dyDescent="0.25">
      <c r="A92" s="8">
        <v>5585</v>
      </c>
      <c r="B92" s="9" t="s">
        <v>34</v>
      </c>
      <c r="C92" s="9" t="s">
        <v>78</v>
      </c>
      <c r="D92" s="13">
        <v>0.9869</v>
      </c>
      <c r="E92" s="13">
        <v>1</v>
      </c>
      <c r="F92" s="11" t="s">
        <v>1134</v>
      </c>
      <c r="G92" s="11" t="s">
        <v>32</v>
      </c>
      <c r="H92" s="13">
        <v>0.77939999999999998</v>
      </c>
      <c r="I92" s="13">
        <v>0.69299999999999995</v>
      </c>
      <c r="J92" s="11" t="s">
        <v>1125</v>
      </c>
      <c r="K92" s="11" t="s">
        <v>33</v>
      </c>
      <c r="L92" s="13">
        <v>0.87419999999999998</v>
      </c>
      <c r="M92" s="13">
        <v>0.84499999999999997</v>
      </c>
      <c r="N92" s="11" t="s">
        <v>1125</v>
      </c>
      <c r="O92" s="11" t="s">
        <v>33</v>
      </c>
      <c r="P92" s="13">
        <v>0.69040000000000001</v>
      </c>
      <c r="Q92" s="13">
        <v>0.59799999999999998</v>
      </c>
      <c r="R92" s="11" t="s">
        <v>1125</v>
      </c>
      <c r="S92" s="11" t="s">
        <v>33</v>
      </c>
      <c r="T92" s="13">
        <v>1</v>
      </c>
      <c r="U92" s="13">
        <v>1</v>
      </c>
      <c r="V92" s="11" t="s">
        <v>1159</v>
      </c>
      <c r="W92" s="11" t="s">
        <v>32</v>
      </c>
      <c r="X92" s="12">
        <v>2.1000000000000001E-2</v>
      </c>
      <c r="Y92" s="11" t="s">
        <v>1139</v>
      </c>
      <c r="Z92" s="11" t="s">
        <v>32</v>
      </c>
      <c r="AA92" s="12">
        <v>7.8E-2</v>
      </c>
      <c r="AB92" s="11" t="s">
        <v>1126</v>
      </c>
      <c r="AC92" s="11" t="s">
        <v>33</v>
      </c>
      <c r="AD92" s="11" t="s">
        <v>1128</v>
      </c>
      <c r="AE92" s="11" t="s">
        <v>1197</v>
      </c>
      <c r="AF92" s="14">
        <v>5.9990555555555538</v>
      </c>
      <c r="AG92" s="11" t="s">
        <v>1130</v>
      </c>
      <c r="AH92" s="11" t="s">
        <v>32</v>
      </c>
      <c r="AI92" s="11" t="s">
        <v>1514</v>
      </c>
      <c r="AJ92" s="11" t="s">
        <v>1514</v>
      </c>
      <c r="AK92" s="11" t="s">
        <v>1513</v>
      </c>
      <c r="AL92" s="15">
        <v>23.6</v>
      </c>
      <c r="AM92" s="11" t="s">
        <v>1141</v>
      </c>
      <c r="AN92" s="15">
        <v>23.8</v>
      </c>
      <c r="AO92" s="11" t="s">
        <v>1141</v>
      </c>
      <c r="AP92" s="11" t="s">
        <v>1144</v>
      </c>
      <c r="AQ92" s="11" t="s">
        <v>32</v>
      </c>
    </row>
    <row r="93" spans="1:43" x14ac:dyDescent="0.25">
      <c r="A93" s="8">
        <v>5591</v>
      </c>
      <c r="B93" s="9" t="s">
        <v>34</v>
      </c>
      <c r="C93" s="9" t="s">
        <v>787</v>
      </c>
      <c r="D93" s="13">
        <v>0.94519999999999993</v>
      </c>
      <c r="E93" s="13">
        <v>1</v>
      </c>
      <c r="F93" s="11" t="s">
        <v>1134</v>
      </c>
      <c r="G93" s="11" t="s">
        <v>32</v>
      </c>
      <c r="H93" s="13">
        <v>0.84530000000000005</v>
      </c>
      <c r="I93" s="13">
        <v>0.71400000000000008</v>
      </c>
      <c r="J93" s="11" t="s">
        <v>1125</v>
      </c>
      <c r="K93" s="11" t="s">
        <v>33</v>
      </c>
      <c r="L93" s="13">
        <v>0.76540000000000008</v>
      </c>
      <c r="M93" s="13">
        <v>1</v>
      </c>
      <c r="N93" s="11" t="s">
        <v>1134</v>
      </c>
      <c r="O93" s="11" t="s">
        <v>32</v>
      </c>
      <c r="P93" s="13">
        <v>0.79079999999999995</v>
      </c>
      <c r="Q93" s="13">
        <v>0.71400000000000008</v>
      </c>
      <c r="R93" s="11" t="s">
        <v>1125</v>
      </c>
      <c r="S93" s="11" t="s">
        <v>33</v>
      </c>
      <c r="T93" s="13">
        <v>1.0000000000000001E-5</v>
      </c>
      <c r="U93" s="13">
        <v>1</v>
      </c>
      <c r="V93" s="11" t="s">
        <v>1134</v>
      </c>
      <c r="W93" s="11" t="s">
        <v>32</v>
      </c>
      <c r="X93" s="12">
        <v>1.9285714285714285E-2</v>
      </c>
      <c r="Y93" s="11" t="s">
        <v>1139</v>
      </c>
      <c r="Z93" s="11" t="s">
        <v>32</v>
      </c>
      <c r="AA93" s="12">
        <v>7.5232558139534889E-2</v>
      </c>
      <c r="AB93" s="11" t="s">
        <v>1126</v>
      </c>
      <c r="AC93" s="11" t="s">
        <v>33</v>
      </c>
      <c r="AD93" s="11" t="s">
        <v>1128</v>
      </c>
      <c r="AE93" s="11" t="s">
        <v>1198</v>
      </c>
      <c r="AF93" s="14">
        <v>14.858611111111113</v>
      </c>
      <c r="AG93" s="11" t="s">
        <v>1130</v>
      </c>
      <c r="AH93" s="11" t="s">
        <v>32</v>
      </c>
      <c r="AI93" s="11" t="s">
        <v>1514</v>
      </c>
      <c r="AJ93" s="11" t="s">
        <v>1513</v>
      </c>
      <c r="AK93" s="11" t="s">
        <v>1513</v>
      </c>
      <c r="AL93" s="15">
        <v>24</v>
      </c>
      <c r="AM93" s="11" t="s">
        <v>1141</v>
      </c>
      <c r="AN93" s="15">
        <v>24</v>
      </c>
      <c r="AO93" s="11" t="s">
        <v>1141</v>
      </c>
      <c r="AP93" s="11" t="s">
        <v>1144</v>
      </c>
      <c r="AQ93" s="11" t="s">
        <v>32</v>
      </c>
    </row>
    <row r="94" spans="1:43" x14ac:dyDescent="0.25">
      <c r="A94" s="8">
        <v>5604</v>
      </c>
      <c r="B94" s="9" t="s">
        <v>34</v>
      </c>
      <c r="C94" s="9" t="s">
        <v>79</v>
      </c>
      <c r="D94" s="13">
        <v>0.94669999999999999</v>
      </c>
      <c r="E94" s="13">
        <v>0.98799999999999999</v>
      </c>
      <c r="F94" s="11" t="s">
        <v>1134</v>
      </c>
      <c r="G94" s="11" t="s">
        <v>32</v>
      </c>
      <c r="H94" s="13">
        <v>0.49590000000000001</v>
      </c>
      <c r="I94" s="13">
        <v>0.255</v>
      </c>
      <c r="J94" s="11" t="s">
        <v>1125</v>
      </c>
      <c r="K94" s="11" t="s">
        <v>33</v>
      </c>
      <c r="L94" s="13">
        <v>0.69700000000000006</v>
      </c>
      <c r="M94" s="13">
        <v>0.49099999999999999</v>
      </c>
      <c r="N94" s="11" t="s">
        <v>1125</v>
      </c>
      <c r="O94" s="11" t="s">
        <v>33</v>
      </c>
      <c r="P94" s="13">
        <v>0.1991</v>
      </c>
      <c r="Q94" s="13">
        <v>0</v>
      </c>
      <c r="R94" s="11" t="s">
        <v>1125</v>
      </c>
      <c r="S94" s="11" t="s">
        <v>33</v>
      </c>
      <c r="T94" s="13">
        <v>0.95055317227365099</v>
      </c>
      <c r="U94" s="13">
        <v>1</v>
      </c>
      <c r="V94" s="11" t="s">
        <v>1134</v>
      </c>
      <c r="W94" s="11" t="s">
        <v>32</v>
      </c>
      <c r="X94" s="12">
        <v>8.6999999999999994E-2</v>
      </c>
      <c r="Y94" s="11" t="s">
        <v>1126</v>
      </c>
      <c r="Z94" s="11" t="s">
        <v>33</v>
      </c>
      <c r="AA94" s="12" t="s">
        <v>1127</v>
      </c>
      <c r="AB94" s="11" t="s">
        <v>1127</v>
      </c>
      <c r="AC94" s="11" t="s">
        <v>33</v>
      </c>
      <c r="AD94" s="11" t="s">
        <v>1128</v>
      </c>
      <c r="AE94" s="11" t="s">
        <v>1199</v>
      </c>
      <c r="AF94" s="14">
        <v>4.5553499999999998</v>
      </c>
      <c r="AG94" s="11" t="s">
        <v>1130</v>
      </c>
      <c r="AH94" s="11" t="s">
        <v>32</v>
      </c>
      <c r="AI94" s="11" t="s">
        <v>1513</v>
      </c>
      <c r="AJ94" s="11" t="s">
        <v>1513</v>
      </c>
      <c r="AK94" s="11" t="s">
        <v>1513</v>
      </c>
      <c r="AL94" s="15">
        <v>16</v>
      </c>
      <c r="AM94" s="11" t="s">
        <v>1200</v>
      </c>
      <c r="AN94" s="15" t="s">
        <v>1132</v>
      </c>
      <c r="AO94" s="11" t="s">
        <v>1132</v>
      </c>
      <c r="AP94" s="11" t="s">
        <v>1133</v>
      </c>
      <c r="AQ94" s="11" t="s">
        <v>33</v>
      </c>
    </row>
    <row r="95" spans="1:43" x14ac:dyDescent="0.25">
      <c r="A95" s="8">
        <v>5607</v>
      </c>
      <c r="B95" s="9" t="s">
        <v>34</v>
      </c>
      <c r="C95" s="9" t="s">
        <v>80</v>
      </c>
      <c r="D95" s="13">
        <v>0.99080000000000001</v>
      </c>
      <c r="E95" s="13">
        <v>1</v>
      </c>
      <c r="F95" s="11" t="s">
        <v>1134</v>
      </c>
      <c r="G95" s="11" t="s">
        <v>32</v>
      </c>
      <c r="H95" s="13">
        <v>0.56210000000000004</v>
      </c>
      <c r="I95" s="13">
        <v>0.24199999999999999</v>
      </c>
      <c r="J95" s="11" t="s">
        <v>1125</v>
      </c>
      <c r="K95" s="11" t="s">
        <v>33</v>
      </c>
      <c r="L95" s="13">
        <v>0.98450000000000004</v>
      </c>
      <c r="M95" s="13">
        <v>1</v>
      </c>
      <c r="N95" s="11" t="s">
        <v>1134</v>
      </c>
      <c r="O95" s="11" t="s">
        <v>32</v>
      </c>
      <c r="P95" s="13">
        <v>0.2072</v>
      </c>
      <c r="Q95" s="13">
        <v>0.129</v>
      </c>
      <c r="R95" s="11" t="s">
        <v>1125</v>
      </c>
      <c r="S95" s="11" t="s">
        <v>33</v>
      </c>
      <c r="T95" s="13">
        <v>1</v>
      </c>
      <c r="U95" s="13">
        <v>1</v>
      </c>
      <c r="V95" s="11" t="s">
        <v>1159</v>
      </c>
      <c r="W95" s="11" t="s">
        <v>32</v>
      </c>
      <c r="X95" s="12">
        <v>1.8392857142857141E-2</v>
      </c>
      <c r="Y95" s="11" t="s">
        <v>1139</v>
      </c>
      <c r="Z95" s="11" t="s">
        <v>32</v>
      </c>
      <c r="AA95" s="12" t="s">
        <v>1127</v>
      </c>
      <c r="AB95" s="11" t="s">
        <v>1127</v>
      </c>
      <c r="AC95" s="11" t="s">
        <v>33</v>
      </c>
      <c r="AD95" s="11" t="s">
        <v>1128</v>
      </c>
      <c r="AE95" s="11" t="s">
        <v>1155</v>
      </c>
      <c r="AF95" s="14">
        <v>11.820916666666667</v>
      </c>
      <c r="AG95" s="11" t="s">
        <v>1130</v>
      </c>
      <c r="AH95" s="11" t="s">
        <v>32</v>
      </c>
      <c r="AI95" s="11" t="s">
        <v>1514</v>
      </c>
      <c r="AJ95" s="11" t="s">
        <v>1514</v>
      </c>
      <c r="AK95" s="11" t="s">
        <v>1513</v>
      </c>
      <c r="AL95" s="15">
        <v>24</v>
      </c>
      <c r="AM95" s="11" t="s">
        <v>1141</v>
      </c>
      <c r="AN95" s="15">
        <v>23.9</v>
      </c>
      <c r="AO95" s="11" t="s">
        <v>1141</v>
      </c>
      <c r="AP95" s="11" t="s">
        <v>1144</v>
      </c>
      <c r="AQ95" s="11" t="s">
        <v>32</v>
      </c>
    </row>
    <row r="96" spans="1:43" x14ac:dyDescent="0.25">
      <c r="A96" s="8">
        <v>5615</v>
      </c>
      <c r="B96" s="9" t="s">
        <v>34</v>
      </c>
      <c r="C96" s="9" t="s">
        <v>81</v>
      </c>
      <c r="D96" s="13">
        <v>0.99400000000000011</v>
      </c>
      <c r="E96" s="13">
        <v>1</v>
      </c>
      <c r="F96" s="11" t="s">
        <v>1134</v>
      </c>
      <c r="G96" s="11" t="s">
        <v>32</v>
      </c>
      <c r="H96" s="13">
        <v>0.88219999999999998</v>
      </c>
      <c r="I96" s="13">
        <v>0.93599999999999994</v>
      </c>
      <c r="J96" s="11" t="s">
        <v>1134</v>
      </c>
      <c r="K96" s="11" t="s">
        <v>32</v>
      </c>
      <c r="L96" s="13">
        <v>0.99299999999999999</v>
      </c>
      <c r="M96" s="13">
        <v>0.98599999999999999</v>
      </c>
      <c r="N96" s="11" t="s">
        <v>1125</v>
      </c>
      <c r="O96" s="11" t="s">
        <v>33</v>
      </c>
      <c r="P96" s="13">
        <v>0.18489999999999998</v>
      </c>
      <c r="Q96" s="13">
        <v>0.10099999999999999</v>
      </c>
      <c r="R96" s="11" t="s">
        <v>1125</v>
      </c>
      <c r="S96" s="11" t="s">
        <v>33</v>
      </c>
      <c r="T96" s="13">
        <v>1.0000000000000001E-5</v>
      </c>
      <c r="U96" s="13">
        <v>1</v>
      </c>
      <c r="V96" s="11" t="s">
        <v>1134</v>
      </c>
      <c r="W96" s="11" t="s">
        <v>32</v>
      </c>
      <c r="X96" s="12">
        <v>8.0000000000000002E-3</v>
      </c>
      <c r="Y96" s="11" t="s">
        <v>1139</v>
      </c>
      <c r="Z96" s="11" t="s">
        <v>32</v>
      </c>
      <c r="AA96" s="12">
        <v>1.7000000000000001E-2</v>
      </c>
      <c r="AB96" s="11" t="s">
        <v>1139</v>
      </c>
      <c r="AC96" s="11" t="s">
        <v>32</v>
      </c>
      <c r="AD96" s="11" t="s">
        <v>1128</v>
      </c>
      <c r="AE96" s="11" t="s">
        <v>1155</v>
      </c>
      <c r="AF96" s="14">
        <v>91.033444444444456</v>
      </c>
      <c r="AG96" s="11" t="s">
        <v>1130</v>
      </c>
      <c r="AH96" s="11" t="s">
        <v>32</v>
      </c>
      <c r="AI96" s="11" t="s">
        <v>1513</v>
      </c>
      <c r="AJ96" s="11" t="s">
        <v>1513</v>
      </c>
      <c r="AK96" s="11" t="s">
        <v>1513</v>
      </c>
      <c r="AL96" s="15">
        <v>24</v>
      </c>
      <c r="AM96" s="11" t="s">
        <v>1141</v>
      </c>
      <c r="AN96" s="15">
        <v>24</v>
      </c>
      <c r="AO96" s="11" t="s">
        <v>1141</v>
      </c>
      <c r="AP96" s="11" t="s">
        <v>1144</v>
      </c>
      <c r="AQ96" s="11" t="s">
        <v>32</v>
      </c>
    </row>
    <row r="97" spans="1:43" x14ac:dyDescent="0.25">
      <c r="A97" s="8">
        <v>5628</v>
      </c>
      <c r="B97" s="9" t="s">
        <v>34</v>
      </c>
      <c r="C97" s="9" t="s">
        <v>82</v>
      </c>
      <c r="D97" s="13">
        <v>0.95180000000000009</v>
      </c>
      <c r="E97" s="13">
        <v>0.9840000000000001</v>
      </c>
      <c r="F97" s="11" t="s">
        <v>1134</v>
      </c>
      <c r="G97" s="11" t="s">
        <v>32</v>
      </c>
      <c r="H97" s="13">
        <v>0.57220000000000004</v>
      </c>
      <c r="I97" s="13">
        <v>0.44400000000000001</v>
      </c>
      <c r="J97" s="11" t="s">
        <v>1125</v>
      </c>
      <c r="K97" s="11" t="s">
        <v>33</v>
      </c>
      <c r="L97" s="13">
        <v>0.43090000000000006</v>
      </c>
      <c r="M97" s="13">
        <v>0.90099999999999991</v>
      </c>
      <c r="N97" s="11" t="s">
        <v>1134</v>
      </c>
      <c r="O97" s="11" t="s">
        <v>32</v>
      </c>
      <c r="P97" s="13">
        <v>0.14119999999999999</v>
      </c>
      <c r="Q97" s="13">
        <v>0</v>
      </c>
      <c r="R97" s="11" t="s">
        <v>1125</v>
      </c>
      <c r="S97" s="11" t="s">
        <v>33</v>
      </c>
      <c r="T97" s="13">
        <v>0.87839586028460548</v>
      </c>
      <c r="U97" s="13">
        <v>0.95400000000000007</v>
      </c>
      <c r="V97" s="11" t="s">
        <v>1134</v>
      </c>
      <c r="W97" s="11" t="s">
        <v>32</v>
      </c>
      <c r="X97" s="12">
        <v>4.8000000000000001E-2</v>
      </c>
      <c r="Y97" s="11" t="s">
        <v>1139</v>
      </c>
      <c r="Z97" s="11" t="s">
        <v>32</v>
      </c>
      <c r="AA97" s="12" t="s">
        <v>1127</v>
      </c>
      <c r="AB97" s="11" t="s">
        <v>1127</v>
      </c>
      <c r="AC97" s="11" t="s">
        <v>33</v>
      </c>
      <c r="AD97" s="11" t="s">
        <v>1128</v>
      </c>
      <c r="AE97" s="11" t="s">
        <v>1201</v>
      </c>
      <c r="AF97" s="14">
        <v>0.75066666666666693</v>
      </c>
      <c r="AG97" s="11" t="s">
        <v>1130</v>
      </c>
      <c r="AH97" s="11" t="s">
        <v>32</v>
      </c>
      <c r="AI97" s="11" t="s">
        <v>1513</v>
      </c>
      <c r="AJ97" s="11" t="s">
        <v>1513</v>
      </c>
      <c r="AK97" s="11" t="s">
        <v>1513</v>
      </c>
      <c r="AL97" s="15">
        <v>23.8</v>
      </c>
      <c r="AM97" s="11" t="s">
        <v>1141</v>
      </c>
      <c r="AN97" s="15" t="s">
        <v>1132</v>
      </c>
      <c r="AO97" s="11" t="s">
        <v>1132</v>
      </c>
      <c r="AP97" s="11" t="s">
        <v>1133</v>
      </c>
      <c r="AQ97" s="11" t="s">
        <v>33</v>
      </c>
    </row>
    <row r="98" spans="1:43" x14ac:dyDescent="0.25">
      <c r="A98" s="8">
        <v>5631</v>
      </c>
      <c r="B98" s="9" t="s">
        <v>34</v>
      </c>
      <c r="C98" s="9" t="s">
        <v>83</v>
      </c>
      <c r="D98" s="13">
        <v>0.99470000000000003</v>
      </c>
      <c r="E98" s="13">
        <v>0</v>
      </c>
      <c r="F98" s="11" t="s">
        <v>1182</v>
      </c>
      <c r="G98" s="11" t="s">
        <v>33</v>
      </c>
      <c r="H98" s="13">
        <v>0.95680000000000009</v>
      </c>
      <c r="I98" s="13">
        <v>0</v>
      </c>
      <c r="J98" s="11" t="s">
        <v>1182</v>
      </c>
      <c r="K98" s="11" t="s">
        <v>33</v>
      </c>
      <c r="L98" s="13">
        <v>0.99409999999999998</v>
      </c>
      <c r="M98" s="13">
        <v>0</v>
      </c>
      <c r="N98" s="11" t="s">
        <v>1182</v>
      </c>
      <c r="O98" s="11" t="s">
        <v>33</v>
      </c>
      <c r="P98" s="13">
        <v>0.93480000000000008</v>
      </c>
      <c r="Q98" s="13">
        <v>0</v>
      </c>
      <c r="R98" s="11" t="s">
        <v>1182</v>
      </c>
      <c r="S98" s="11" t="s">
        <v>33</v>
      </c>
      <c r="T98" s="13">
        <v>1.0000000000000001E-5</v>
      </c>
      <c r="U98" s="13">
        <v>0</v>
      </c>
      <c r="V98" s="11" t="s">
        <v>1182</v>
      </c>
      <c r="W98" s="11" t="s">
        <v>33</v>
      </c>
      <c r="X98" s="12">
        <v>1.3999999999999999E-2</v>
      </c>
      <c r="Y98" s="11" t="s">
        <v>1139</v>
      </c>
      <c r="Z98" s="11" t="s">
        <v>32</v>
      </c>
      <c r="AA98" s="12" t="s">
        <v>1127</v>
      </c>
      <c r="AB98" s="11" t="s">
        <v>1127</v>
      </c>
      <c r="AC98" s="11" t="s">
        <v>33</v>
      </c>
      <c r="AD98" s="11" t="s">
        <v>1128</v>
      </c>
      <c r="AE98" s="11" t="s">
        <v>1145</v>
      </c>
      <c r="AF98" s="14">
        <v>20.572861111111113</v>
      </c>
      <c r="AG98" s="11" t="s">
        <v>1130</v>
      </c>
      <c r="AH98" s="11" t="s">
        <v>32</v>
      </c>
      <c r="AI98" s="11" t="s">
        <v>1513</v>
      </c>
      <c r="AJ98" s="11" t="s">
        <v>1513</v>
      </c>
      <c r="AK98" s="11" t="s">
        <v>1513</v>
      </c>
      <c r="AL98" s="15">
        <v>23.8</v>
      </c>
      <c r="AM98" s="11" t="s">
        <v>1141</v>
      </c>
      <c r="AN98" s="15" t="s">
        <v>1132</v>
      </c>
      <c r="AO98" s="11" t="s">
        <v>1132</v>
      </c>
      <c r="AP98" s="11" t="s">
        <v>1133</v>
      </c>
      <c r="AQ98" s="11" t="s">
        <v>33</v>
      </c>
    </row>
    <row r="99" spans="1:43" x14ac:dyDescent="0.25">
      <c r="A99" s="8">
        <v>5642</v>
      </c>
      <c r="B99" s="9" t="s">
        <v>34</v>
      </c>
      <c r="C99" s="9" t="s">
        <v>84</v>
      </c>
      <c r="D99" s="13">
        <v>0.94779999999999998</v>
      </c>
      <c r="E99" s="13">
        <v>0.72</v>
      </c>
      <c r="F99" s="11" t="s">
        <v>1125</v>
      </c>
      <c r="G99" s="11" t="s">
        <v>33</v>
      </c>
      <c r="H99" s="13">
        <v>0.3674</v>
      </c>
      <c r="I99" s="13">
        <v>2E-3</v>
      </c>
      <c r="J99" s="11" t="s">
        <v>1125</v>
      </c>
      <c r="K99" s="11" t="s">
        <v>33</v>
      </c>
      <c r="L99" s="13">
        <v>0.96079999999999999</v>
      </c>
      <c r="M99" s="13">
        <v>0.51300000000000001</v>
      </c>
      <c r="N99" s="11" t="s">
        <v>1125</v>
      </c>
      <c r="O99" s="11" t="s">
        <v>33</v>
      </c>
      <c r="P99" s="13">
        <v>0.5101</v>
      </c>
      <c r="Q99" s="13">
        <v>2E-3</v>
      </c>
      <c r="R99" s="11" t="s">
        <v>1125</v>
      </c>
      <c r="S99" s="11" t="s">
        <v>33</v>
      </c>
      <c r="T99" s="13">
        <v>0.73267866884888166</v>
      </c>
      <c r="U99" s="13">
        <v>0.68200000000000005</v>
      </c>
      <c r="V99" s="11" t="s">
        <v>1125</v>
      </c>
      <c r="W99" s="11" t="s">
        <v>33</v>
      </c>
      <c r="X99" s="12">
        <v>2.6730769230769228E-2</v>
      </c>
      <c r="Y99" s="11" t="s">
        <v>1139</v>
      </c>
      <c r="Z99" s="11" t="s">
        <v>32</v>
      </c>
      <c r="AA99" s="12" t="s">
        <v>1127</v>
      </c>
      <c r="AB99" s="11" t="s">
        <v>1127</v>
      </c>
      <c r="AC99" s="11" t="s">
        <v>33</v>
      </c>
      <c r="AD99" s="11" t="s">
        <v>1128</v>
      </c>
      <c r="AE99" s="11" t="s">
        <v>1145</v>
      </c>
      <c r="AF99" s="14">
        <v>3.3156388888888886</v>
      </c>
      <c r="AG99" s="11" t="s">
        <v>1130</v>
      </c>
      <c r="AH99" s="11" t="s">
        <v>32</v>
      </c>
      <c r="AI99" s="11" t="s">
        <v>1513</v>
      </c>
      <c r="AJ99" s="11" t="s">
        <v>1513</v>
      </c>
      <c r="AK99" s="11" t="s">
        <v>1513</v>
      </c>
      <c r="AL99" s="15">
        <v>24</v>
      </c>
      <c r="AM99" s="11" t="s">
        <v>1141</v>
      </c>
      <c r="AN99" s="15" t="s">
        <v>1132</v>
      </c>
      <c r="AO99" s="11" t="s">
        <v>1132</v>
      </c>
      <c r="AP99" s="11" t="s">
        <v>1133</v>
      </c>
      <c r="AQ99" s="11" t="s">
        <v>33</v>
      </c>
    </row>
    <row r="100" spans="1:43" x14ac:dyDescent="0.25">
      <c r="A100" s="8">
        <v>5647</v>
      </c>
      <c r="B100" s="9" t="s">
        <v>34</v>
      </c>
      <c r="C100" s="9" t="s">
        <v>788</v>
      </c>
      <c r="D100" s="13">
        <v>0.94269999999999998</v>
      </c>
      <c r="E100" s="13">
        <v>0.97299999999999998</v>
      </c>
      <c r="F100" s="11" t="s">
        <v>1134</v>
      </c>
      <c r="G100" s="11" t="s">
        <v>32</v>
      </c>
      <c r="H100" s="13">
        <v>0.1673</v>
      </c>
      <c r="I100" s="13">
        <v>0</v>
      </c>
      <c r="J100" s="11" t="s">
        <v>1125</v>
      </c>
      <c r="K100" s="11" t="s">
        <v>33</v>
      </c>
      <c r="L100" s="13">
        <v>0.91639999999999999</v>
      </c>
      <c r="M100" s="13">
        <v>0.96900000000000008</v>
      </c>
      <c r="N100" s="11" t="s">
        <v>1134</v>
      </c>
      <c r="O100" s="11" t="s">
        <v>32</v>
      </c>
      <c r="P100" s="13">
        <v>3.1099999999999999E-2</v>
      </c>
      <c r="Q100" s="13">
        <v>0</v>
      </c>
      <c r="R100" s="11" t="s">
        <v>1125</v>
      </c>
      <c r="S100" s="11" t="s">
        <v>33</v>
      </c>
      <c r="T100" s="13">
        <v>0</v>
      </c>
      <c r="U100" s="13">
        <v>0.97699999999999998</v>
      </c>
      <c r="V100" s="11" t="s">
        <v>1182</v>
      </c>
      <c r="W100" s="11" t="s">
        <v>32</v>
      </c>
      <c r="X100" s="12">
        <v>1.4999999999999999E-2</v>
      </c>
      <c r="Y100" s="11" t="s">
        <v>1139</v>
      </c>
      <c r="Z100" s="11" t="s">
        <v>32</v>
      </c>
      <c r="AA100" s="12" t="s">
        <v>1127</v>
      </c>
      <c r="AB100" s="11" t="s">
        <v>1127</v>
      </c>
      <c r="AC100" s="11" t="s">
        <v>33</v>
      </c>
      <c r="AD100" s="11" t="s">
        <v>1128</v>
      </c>
      <c r="AE100" s="11" t="s">
        <v>1202</v>
      </c>
      <c r="AF100" s="14">
        <v>1.1294999999999999</v>
      </c>
      <c r="AG100" s="11" t="s">
        <v>1130</v>
      </c>
      <c r="AH100" s="11" t="s">
        <v>32</v>
      </c>
      <c r="AI100" s="11" t="s">
        <v>1513</v>
      </c>
      <c r="AJ100" s="11" t="s">
        <v>1514</v>
      </c>
      <c r="AK100" s="11" t="s">
        <v>1514</v>
      </c>
      <c r="AL100" s="15">
        <v>24</v>
      </c>
      <c r="AM100" s="11" t="s">
        <v>1141</v>
      </c>
      <c r="AN100" s="15">
        <v>24</v>
      </c>
      <c r="AO100" s="11" t="s">
        <v>1141</v>
      </c>
      <c r="AP100" s="11" t="s">
        <v>1144</v>
      </c>
      <c r="AQ100" s="11" t="s">
        <v>32</v>
      </c>
    </row>
    <row r="101" spans="1:43" x14ac:dyDescent="0.25">
      <c r="A101" s="8">
        <v>5649</v>
      </c>
      <c r="B101" s="9" t="s">
        <v>34</v>
      </c>
      <c r="C101" s="9" t="s">
        <v>85</v>
      </c>
      <c r="D101" s="13">
        <v>0.98</v>
      </c>
      <c r="E101" s="13">
        <v>1</v>
      </c>
      <c r="F101" s="11" t="s">
        <v>1134</v>
      </c>
      <c r="G101" s="11" t="s">
        <v>32</v>
      </c>
      <c r="H101" s="13">
        <v>0.73</v>
      </c>
      <c r="I101" s="13">
        <v>6.9000000000000006E-2</v>
      </c>
      <c r="J101" s="11" t="s">
        <v>1125</v>
      </c>
      <c r="K101" s="11" t="s">
        <v>33</v>
      </c>
      <c r="L101" s="13">
        <v>0.98299999999999998</v>
      </c>
      <c r="M101" s="13">
        <v>1</v>
      </c>
      <c r="N101" s="11" t="s">
        <v>1134</v>
      </c>
      <c r="O101" s="11" t="s">
        <v>32</v>
      </c>
      <c r="P101" s="13">
        <v>0.39419999999999999</v>
      </c>
      <c r="Q101" s="13">
        <v>6.9000000000000006E-2</v>
      </c>
      <c r="R101" s="11" t="s">
        <v>1125</v>
      </c>
      <c r="S101" s="11" t="s">
        <v>33</v>
      </c>
      <c r="T101" s="13">
        <v>0.25375421391357644</v>
      </c>
      <c r="U101" s="13">
        <v>1</v>
      </c>
      <c r="V101" s="11" t="s">
        <v>1134</v>
      </c>
      <c r="W101" s="11" t="s">
        <v>32</v>
      </c>
      <c r="X101" s="12">
        <v>2.4E-2</v>
      </c>
      <c r="Y101" s="11" t="s">
        <v>1139</v>
      </c>
      <c r="Z101" s="11" t="s">
        <v>32</v>
      </c>
      <c r="AA101" s="12" t="s">
        <v>1127</v>
      </c>
      <c r="AB101" s="11" t="s">
        <v>1127</v>
      </c>
      <c r="AC101" s="11" t="s">
        <v>33</v>
      </c>
      <c r="AD101" s="11" t="s">
        <v>1128</v>
      </c>
      <c r="AE101" s="11" t="s">
        <v>1203</v>
      </c>
      <c r="AF101" s="14">
        <v>2.508</v>
      </c>
      <c r="AG101" s="11" t="s">
        <v>1130</v>
      </c>
      <c r="AH101" s="11" t="s">
        <v>32</v>
      </c>
      <c r="AI101" s="11" t="s">
        <v>1513</v>
      </c>
      <c r="AJ101" s="11" t="s">
        <v>1513</v>
      </c>
      <c r="AK101" s="11" t="s">
        <v>1513</v>
      </c>
      <c r="AL101" s="15">
        <v>24</v>
      </c>
      <c r="AM101" s="11" t="s">
        <v>1141</v>
      </c>
      <c r="AN101" s="15">
        <v>24</v>
      </c>
      <c r="AO101" s="11" t="s">
        <v>1141</v>
      </c>
      <c r="AP101" s="11" t="s">
        <v>1144</v>
      </c>
      <c r="AQ101" s="11" t="s">
        <v>32</v>
      </c>
    </row>
    <row r="102" spans="1:43" x14ac:dyDescent="0.25">
      <c r="A102" s="8">
        <v>5652</v>
      </c>
      <c r="B102" s="9" t="s">
        <v>34</v>
      </c>
      <c r="C102" s="9" t="s">
        <v>86</v>
      </c>
      <c r="D102" s="13">
        <v>0.97659999999999991</v>
      </c>
      <c r="E102" s="13">
        <v>0.99299999999999999</v>
      </c>
      <c r="F102" s="11" t="s">
        <v>1134</v>
      </c>
      <c r="G102" s="11" t="s">
        <v>32</v>
      </c>
      <c r="H102" s="13">
        <v>0.35450000000000004</v>
      </c>
      <c r="I102" s="13">
        <v>0</v>
      </c>
      <c r="J102" s="11" t="s">
        <v>1125</v>
      </c>
      <c r="K102" s="11" t="s">
        <v>33</v>
      </c>
      <c r="L102" s="13">
        <v>0.97160000000000002</v>
      </c>
      <c r="M102" s="13">
        <v>0.99299999999999999</v>
      </c>
      <c r="N102" s="11" t="s">
        <v>1134</v>
      </c>
      <c r="O102" s="11" t="s">
        <v>32</v>
      </c>
      <c r="P102" s="13">
        <v>0.14330000000000001</v>
      </c>
      <c r="Q102" s="13">
        <v>0</v>
      </c>
      <c r="R102" s="11" t="s">
        <v>1125</v>
      </c>
      <c r="S102" s="11" t="s">
        <v>33</v>
      </c>
      <c r="T102" s="13">
        <v>1.0000000000000001E-5</v>
      </c>
      <c r="U102" s="13">
        <v>0.99299999999999999</v>
      </c>
      <c r="V102" s="11" t="s">
        <v>1134</v>
      </c>
      <c r="W102" s="11" t="s">
        <v>32</v>
      </c>
      <c r="X102" s="12">
        <v>0</v>
      </c>
      <c r="Y102" s="11" t="s">
        <v>1139</v>
      </c>
      <c r="Z102" s="11" t="s">
        <v>32</v>
      </c>
      <c r="AA102" s="12" t="s">
        <v>1127</v>
      </c>
      <c r="AB102" s="11" t="s">
        <v>1127</v>
      </c>
      <c r="AC102" s="11" t="s">
        <v>33</v>
      </c>
      <c r="AD102" s="11" t="s">
        <v>1128</v>
      </c>
      <c r="AE102" s="11" t="s">
        <v>1204</v>
      </c>
      <c r="AF102" s="14">
        <v>0.17448148148148149</v>
      </c>
      <c r="AG102" s="11" t="s">
        <v>1130</v>
      </c>
      <c r="AH102" s="11" t="s">
        <v>32</v>
      </c>
      <c r="AI102" s="11" t="s">
        <v>1513</v>
      </c>
      <c r="AJ102" s="11" t="s">
        <v>1513</v>
      </c>
      <c r="AK102" s="11" t="s">
        <v>1513</v>
      </c>
      <c r="AL102" s="15">
        <v>24</v>
      </c>
      <c r="AM102" s="11" t="s">
        <v>1141</v>
      </c>
      <c r="AN102" s="15">
        <v>22.8</v>
      </c>
      <c r="AO102" s="11" t="s">
        <v>1131</v>
      </c>
      <c r="AP102" s="11" t="s">
        <v>1144</v>
      </c>
      <c r="AQ102" s="11" t="s">
        <v>32</v>
      </c>
    </row>
    <row r="103" spans="1:43" x14ac:dyDescent="0.25">
      <c r="A103" s="8">
        <v>5656</v>
      </c>
      <c r="B103" s="9" t="s">
        <v>34</v>
      </c>
      <c r="C103" s="9" t="s">
        <v>789</v>
      </c>
      <c r="D103" s="13">
        <v>0.98140000000000005</v>
      </c>
      <c r="E103" s="13">
        <v>0.87400000000000011</v>
      </c>
      <c r="F103" s="11" t="s">
        <v>1125</v>
      </c>
      <c r="G103" s="11" t="s">
        <v>33</v>
      </c>
      <c r="H103" s="13">
        <v>0.71050000000000002</v>
      </c>
      <c r="I103" s="13">
        <v>0.113</v>
      </c>
      <c r="J103" s="11" t="s">
        <v>1125</v>
      </c>
      <c r="K103" s="11" t="s">
        <v>33</v>
      </c>
      <c r="L103" s="13">
        <v>0.96060000000000001</v>
      </c>
      <c r="M103" s="13">
        <v>0.872</v>
      </c>
      <c r="N103" s="11" t="s">
        <v>1125</v>
      </c>
      <c r="O103" s="11" t="s">
        <v>33</v>
      </c>
      <c r="P103" s="13">
        <v>0.26340000000000002</v>
      </c>
      <c r="Q103" s="13">
        <v>8.3000000000000004E-2</v>
      </c>
      <c r="R103" s="11" t="s">
        <v>1125</v>
      </c>
      <c r="S103" s="11" t="s">
        <v>33</v>
      </c>
      <c r="T103" s="13">
        <v>0.63598326359832635</v>
      </c>
      <c r="U103" s="13">
        <v>0.69900000000000007</v>
      </c>
      <c r="V103" s="11" t="s">
        <v>1134</v>
      </c>
      <c r="W103" s="11" t="s">
        <v>32</v>
      </c>
      <c r="X103" s="12">
        <v>0</v>
      </c>
      <c r="Y103" s="11" t="s">
        <v>1139</v>
      </c>
      <c r="Z103" s="11" t="s">
        <v>32</v>
      </c>
      <c r="AA103" s="12" t="s">
        <v>1127</v>
      </c>
      <c r="AB103" s="11" t="s">
        <v>1127</v>
      </c>
      <c r="AC103" s="11" t="s">
        <v>33</v>
      </c>
      <c r="AD103" s="11" t="s">
        <v>1128</v>
      </c>
      <c r="AE103" s="11" t="s">
        <v>1155</v>
      </c>
      <c r="AF103" s="14">
        <v>7.3383888888888889</v>
      </c>
      <c r="AG103" s="11" t="s">
        <v>1130</v>
      </c>
      <c r="AH103" s="11" t="s">
        <v>32</v>
      </c>
      <c r="AI103" s="11" t="s">
        <v>1514</v>
      </c>
      <c r="AJ103" s="11" t="s">
        <v>1514</v>
      </c>
      <c r="AK103" s="11" t="s">
        <v>1514</v>
      </c>
      <c r="AL103" s="15">
        <v>24</v>
      </c>
      <c r="AM103" s="11" t="s">
        <v>1141</v>
      </c>
      <c r="AN103" s="15" t="s">
        <v>1132</v>
      </c>
      <c r="AO103" s="11" t="s">
        <v>1132</v>
      </c>
      <c r="AP103" s="11" t="s">
        <v>1133</v>
      </c>
      <c r="AQ103" s="11" t="s">
        <v>33</v>
      </c>
    </row>
    <row r="104" spans="1:43" x14ac:dyDescent="0.25">
      <c r="A104" s="8">
        <v>5658</v>
      </c>
      <c r="B104" s="9" t="s">
        <v>34</v>
      </c>
      <c r="C104" s="9" t="s">
        <v>790</v>
      </c>
      <c r="D104" s="13">
        <v>0.96279999999999999</v>
      </c>
      <c r="E104" s="13">
        <v>0.97199999999999998</v>
      </c>
      <c r="F104" s="11" t="s">
        <v>1134</v>
      </c>
      <c r="G104" s="11" t="s">
        <v>32</v>
      </c>
      <c r="H104" s="13">
        <v>0.33329999999999999</v>
      </c>
      <c r="I104" s="13">
        <v>0.34200000000000003</v>
      </c>
      <c r="J104" s="11" t="s">
        <v>1134</v>
      </c>
      <c r="K104" s="11" t="s">
        <v>32</v>
      </c>
      <c r="L104" s="13">
        <v>0.89390000000000003</v>
      </c>
      <c r="M104" s="13">
        <v>0.96499999999999997</v>
      </c>
      <c r="N104" s="11" t="s">
        <v>1134</v>
      </c>
      <c r="O104" s="11" t="s">
        <v>32</v>
      </c>
      <c r="P104" s="13">
        <v>2.4399999999999998E-2</v>
      </c>
      <c r="Q104" s="13">
        <v>0</v>
      </c>
      <c r="R104" s="11" t="s">
        <v>1125</v>
      </c>
      <c r="S104" s="11" t="s">
        <v>33</v>
      </c>
      <c r="T104" s="13">
        <v>0.95706618962432932</v>
      </c>
      <c r="U104" s="13">
        <v>0.98799999999999999</v>
      </c>
      <c r="V104" s="11" t="s">
        <v>1134</v>
      </c>
      <c r="W104" s="11" t="s">
        <v>32</v>
      </c>
      <c r="X104" s="12">
        <v>1.9E-2</v>
      </c>
      <c r="Y104" s="11" t="s">
        <v>1139</v>
      </c>
      <c r="Z104" s="11" t="s">
        <v>32</v>
      </c>
      <c r="AA104" s="12" t="s">
        <v>1127</v>
      </c>
      <c r="AB104" s="11" t="s">
        <v>1127</v>
      </c>
      <c r="AC104" s="11" t="s">
        <v>33</v>
      </c>
      <c r="AD104" s="11" t="s">
        <v>1128</v>
      </c>
      <c r="AE104" s="11" t="s">
        <v>1205</v>
      </c>
      <c r="AF104" s="14">
        <v>2.118611111111111</v>
      </c>
      <c r="AG104" s="11" t="s">
        <v>1130</v>
      </c>
      <c r="AH104" s="11" t="s">
        <v>32</v>
      </c>
      <c r="AI104" s="11" t="s">
        <v>1513</v>
      </c>
      <c r="AJ104" s="11" t="s">
        <v>1513</v>
      </c>
      <c r="AK104" s="11" t="s">
        <v>1513</v>
      </c>
      <c r="AL104" s="15">
        <v>24</v>
      </c>
      <c r="AM104" s="11" t="s">
        <v>1141</v>
      </c>
      <c r="AN104" s="15">
        <v>24</v>
      </c>
      <c r="AO104" s="11" t="s">
        <v>1141</v>
      </c>
      <c r="AP104" s="11" t="s">
        <v>1144</v>
      </c>
      <c r="AQ104" s="11" t="s">
        <v>32</v>
      </c>
    </row>
    <row r="105" spans="1:43" x14ac:dyDescent="0.25">
      <c r="A105" s="8">
        <v>5659</v>
      </c>
      <c r="B105" s="9" t="s">
        <v>34</v>
      </c>
      <c r="C105" s="9" t="s">
        <v>87</v>
      </c>
      <c r="D105" s="13">
        <v>0.72209999999999996</v>
      </c>
      <c r="E105" s="13">
        <v>0.50800000000000001</v>
      </c>
      <c r="F105" s="11" t="s">
        <v>1125</v>
      </c>
      <c r="G105" s="11" t="s">
        <v>33</v>
      </c>
      <c r="H105" s="13">
        <v>0.222</v>
      </c>
      <c r="I105" s="13">
        <v>0</v>
      </c>
      <c r="J105" s="11" t="s">
        <v>1125</v>
      </c>
      <c r="K105" s="11" t="s">
        <v>33</v>
      </c>
      <c r="L105" s="13">
        <v>0.66139999999999999</v>
      </c>
      <c r="M105" s="13">
        <v>0.50800000000000001</v>
      </c>
      <c r="N105" s="11" t="s">
        <v>1125</v>
      </c>
      <c r="O105" s="11" t="s">
        <v>33</v>
      </c>
      <c r="P105" s="13">
        <v>2.8500000000000001E-2</v>
      </c>
      <c r="Q105" s="13">
        <v>0</v>
      </c>
      <c r="R105" s="11" t="s">
        <v>1125</v>
      </c>
      <c r="S105" s="11" t="s">
        <v>33</v>
      </c>
      <c r="T105" s="13">
        <v>1.0000000000000001E-5</v>
      </c>
      <c r="U105" s="13">
        <v>0.99400000000000011</v>
      </c>
      <c r="V105" s="11" t="s">
        <v>1134</v>
      </c>
      <c r="W105" s="11" t="s">
        <v>32</v>
      </c>
      <c r="X105" s="12" t="s">
        <v>1127</v>
      </c>
      <c r="Y105" s="11" t="s">
        <v>1127</v>
      </c>
      <c r="Z105" s="11" t="s">
        <v>33</v>
      </c>
      <c r="AA105" s="12" t="s">
        <v>1127</v>
      </c>
      <c r="AB105" s="11" t="s">
        <v>1127</v>
      </c>
      <c r="AC105" s="11" t="s">
        <v>33</v>
      </c>
      <c r="AD105" s="11" t="s">
        <v>1128</v>
      </c>
      <c r="AE105" s="11" t="s">
        <v>1152</v>
      </c>
      <c r="AF105" s="14">
        <v>6.5086111111111116</v>
      </c>
      <c r="AG105" s="11" t="s">
        <v>1130</v>
      </c>
      <c r="AH105" s="11" t="s">
        <v>32</v>
      </c>
      <c r="AI105" s="11" t="s">
        <v>1513</v>
      </c>
      <c r="AJ105" s="11" t="s">
        <v>1514</v>
      </c>
      <c r="AK105" s="11" t="s">
        <v>1514</v>
      </c>
      <c r="AL105" s="15">
        <v>21</v>
      </c>
      <c r="AM105" s="11" t="s">
        <v>1131</v>
      </c>
      <c r="AN105" s="15" t="s">
        <v>1132</v>
      </c>
      <c r="AO105" s="11" t="s">
        <v>1132</v>
      </c>
      <c r="AP105" s="11" t="s">
        <v>1133</v>
      </c>
      <c r="AQ105" s="11" t="s">
        <v>33</v>
      </c>
    </row>
    <row r="106" spans="1:43" x14ac:dyDescent="0.25">
      <c r="A106" s="8">
        <v>5660</v>
      </c>
      <c r="B106" s="9" t="s">
        <v>34</v>
      </c>
      <c r="C106" s="9" t="s">
        <v>88</v>
      </c>
      <c r="D106" s="13">
        <v>0.9756999999999999</v>
      </c>
      <c r="E106" s="13">
        <v>0.95</v>
      </c>
      <c r="F106" s="11" t="s">
        <v>1125</v>
      </c>
      <c r="G106" s="11" t="s">
        <v>33</v>
      </c>
      <c r="H106" s="13">
        <v>0.37060000000000004</v>
      </c>
      <c r="I106" s="13">
        <v>0</v>
      </c>
      <c r="J106" s="11" t="s">
        <v>1125</v>
      </c>
      <c r="K106" s="11" t="s">
        <v>33</v>
      </c>
      <c r="L106" s="13">
        <v>0.96840000000000004</v>
      </c>
      <c r="M106" s="13">
        <v>0.95</v>
      </c>
      <c r="N106" s="11" t="s">
        <v>1125</v>
      </c>
      <c r="O106" s="11" t="s">
        <v>33</v>
      </c>
      <c r="P106" s="13">
        <v>0.19440000000000002</v>
      </c>
      <c r="Q106" s="13">
        <v>0</v>
      </c>
      <c r="R106" s="11" t="s">
        <v>1125</v>
      </c>
      <c r="S106" s="11" t="s">
        <v>33</v>
      </c>
      <c r="T106" s="13">
        <v>0.9986893840104849</v>
      </c>
      <c r="U106" s="13">
        <v>0.95</v>
      </c>
      <c r="V106" s="11" t="s">
        <v>1125</v>
      </c>
      <c r="W106" s="11" t="s">
        <v>33</v>
      </c>
      <c r="X106" s="12">
        <v>1.9E-2</v>
      </c>
      <c r="Y106" s="11" t="s">
        <v>1139</v>
      </c>
      <c r="Z106" s="11" t="s">
        <v>32</v>
      </c>
      <c r="AA106" s="12" t="s">
        <v>1127</v>
      </c>
      <c r="AB106" s="11" t="s">
        <v>1127</v>
      </c>
      <c r="AC106" s="11" t="s">
        <v>33</v>
      </c>
      <c r="AD106" s="11" t="s">
        <v>1128</v>
      </c>
      <c r="AE106" s="11" t="s">
        <v>1206</v>
      </c>
      <c r="AF106" s="14">
        <v>4.7236111111111114</v>
      </c>
      <c r="AG106" s="11" t="s">
        <v>1130</v>
      </c>
      <c r="AH106" s="11" t="s">
        <v>32</v>
      </c>
      <c r="AI106" s="11" t="s">
        <v>1513</v>
      </c>
      <c r="AJ106" s="11" t="s">
        <v>1513</v>
      </c>
      <c r="AK106" s="11" t="s">
        <v>1514</v>
      </c>
      <c r="AL106" s="15">
        <v>24</v>
      </c>
      <c r="AM106" s="11" t="s">
        <v>1141</v>
      </c>
      <c r="AN106" s="15">
        <v>24</v>
      </c>
      <c r="AO106" s="11" t="s">
        <v>1141</v>
      </c>
      <c r="AP106" s="11" t="s">
        <v>1144</v>
      </c>
      <c r="AQ106" s="11" t="s">
        <v>32</v>
      </c>
    </row>
    <row r="107" spans="1:43" x14ac:dyDescent="0.25">
      <c r="A107" s="8">
        <v>5664</v>
      </c>
      <c r="B107" s="9" t="s">
        <v>34</v>
      </c>
      <c r="C107" s="9" t="s">
        <v>89</v>
      </c>
      <c r="D107" s="13">
        <v>0.99919999999999998</v>
      </c>
      <c r="E107" s="13">
        <v>1</v>
      </c>
      <c r="F107" s="11" t="s">
        <v>1134</v>
      </c>
      <c r="G107" s="11" t="s">
        <v>32</v>
      </c>
      <c r="H107" s="13">
        <v>0.46689999999999998</v>
      </c>
      <c r="I107" s="13">
        <v>0.55600000000000005</v>
      </c>
      <c r="J107" s="11" t="s">
        <v>1134</v>
      </c>
      <c r="K107" s="11" t="s">
        <v>32</v>
      </c>
      <c r="L107" s="13">
        <v>0.99620000000000009</v>
      </c>
      <c r="M107" s="13">
        <v>0.98</v>
      </c>
      <c r="N107" s="11" t="s">
        <v>1125</v>
      </c>
      <c r="O107" s="11" t="s">
        <v>33</v>
      </c>
      <c r="P107" s="13">
        <v>0.2616</v>
      </c>
      <c r="Q107" s="13">
        <v>0.11900000000000001</v>
      </c>
      <c r="R107" s="11" t="s">
        <v>1125</v>
      </c>
      <c r="S107" s="11" t="s">
        <v>33</v>
      </c>
      <c r="T107" s="13">
        <v>0.91033478893740905</v>
      </c>
      <c r="U107" s="13">
        <v>0.99</v>
      </c>
      <c r="V107" s="11" t="s">
        <v>1134</v>
      </c>
      <c r="W107" s="11" t="s">
        <v>32</v>
      </c>
      <c r="X107" s="12">
        <v>1E-3</v>
      </c>
      <c r="Y107" s="11" t="s">
        <v>1139</v>
      </c>
      <c r="Z107" s="11" t="s">
        <v>32</v>
      </c>
      <c r="AA107" s="12" t="s">
        <v>1127</v>
      </c>
      <c r="AB107" s="11" t="s">
        <v>1127</v>
      </c>
      <c r="AC107" s="11" t="s">
        <v>33</v>
      </c>
      <c r="AD107" s="11" t="s">
        <v>1128</v>
      </c>
      <c r="AE107" s="11" t="s">
        <v>1155</v>
      </c>
      <c r="AF107" s="14">
        <v>1.5186111111111111</v>
      </c>
      <c r="AG107" s="11" t="s">
        <v>1130</v>
      </c>
      <c r="AH107" s="11" t="s">
        <v>32</v>
      </c>
      <c r="AI107" s="11" t="s">
        <v>1514</v>
      </c>
      <c r="AJ107" s="11" t="s">
        <v>1514</v>
      </c>
      <c r="AK107" s="11" t="s">
        <v>1514</v>
      </c>
      <c r="AL107" s="15">
        <v>24</v>
      </c>
      <c r="AM107" s="11" t="s">
        <v>1141</v>
      </c>
      <c r="AN107" s="15">
        <v>24</v>
      </c>
      <c r="AO107" s="11" t="s">
        <v>1141</v>
      </c>
      <c r="AP107" s="11" t="s">
        <v>1144</v>
      </c>
      <c r="AQ107" s="11" t="s">
        <v>32</v>
      </c>
    </row>
    <row r="108" spans="1:43" x14ac:dyDescent="0.25">
      <c r="A108" s="8">
        <v>5665</v>
      </c>
      <c r="B108" s="9" t="s">
        <v>34</v>
      </c>
      <c r="C108" s="9" t="s">
        <v>90</v>
      </c>
      <c r="D108" s="13">
        <v>0.90859999999999996</v>
      </c>
      <c r="E108" s="13">
        <v>0.68500000000000005</v>
      </c>
      <c r="F108" s="11" t="s">
        <v>1125</v>
      </c>
      <c r="G108" s="11" t="s">
        <v>33</v>
      </c>
      <c r="H108" s="13">
        <v>8.8499999999999995E-2</v>
      </c>
      <c r="I108" s="13">
        <v>0</v>
      </c>
      <c r="J108" s="11" t="s">
        <v>1125</v>
      </c>
      <c r="K108" s="11" t="s">
        <v>33</v>
      </c>
      <c r="L108" s="13">
        <v>0.66879999999999995</v>
      </c>
      <c r="M108" s="13">
        <v>0.65200000000000002</v>
      </c>
      <c r="N108" s="11" t="s">
        <v>1125</v>
      </c>
      <c r="O108" s="11" t="s">
        <v>33</v>
      </c>
      <c r="P108" s="13">
        <v>1.89E-2</v>
      </c>
      <c r="Q108" s="13">
        <v>0</v>
      </c>
      <c r="R108" s="11" t="s">
        <v>1125</v>
      </c>
      <c r="S108" s="11" t="s">
        <v>33</v>
      </c>
      <c r="T108" s="13">
        <v>0.61605626970652438</v>
      </c>
      <c r="U108" s="13">
        <v>0.61599999999999999</v>
      </c>
      <c r="V108" s="11" t="s">
        <v>1159</v>
      </c>
      <c r="W108" s="11" t="s">
        <v>32</v>
      </c>
      <c r="X108" s="12">
        <v>0</v>
      </c>
      <c r="Y108" s="11" t="s">
        <v>1139</v>
      </c>
      <c r="Z108" s="11" t="s">
        <v>32</v>
      </c>
      <c r="AA108" s="12" t="s">
        <v>1127</v>
      </c>
      <c r="AB108" s="11" t="s">
        <v>1127</v>
      </c>
      <c r="AC108" s="11" t="s">
        <v>33</v>
      </c>
      <c r="AD108" s="11" t="s">
        <v>1128</v>
      </c>
      <c r="AE108" s="11" t="s">
        <v>1152</v>
      </c>
      <c r="AF108" s="14">
        <v>8.3617500000000025</v>
      </c>
      <c r="AG108" s="11" t="s">
        <v>1130</v>
      </c>
      <c r="AH108" s="11" t="s">
        <v>32</v>
      </c>
      <c r="AI108" s="11" t="s">
        <v>1513</v>
      </c>
      <c r="AJ108" s="11" t="s">
        <v>1514</v>
      </c>
      <c r="AK108" s="11" t="s">
        <v>1514</v>
      </c>
      <c r="AL108" s="15">
        <v>24</v>
      </c>
      <c r="AM108" s="11" t="s">
        <v>1141</v>
      </c>
      <c r="AN108" s="15" t="s">
        <v>1132</v>
      </c>
      <c r="AO108" s="11" t="s">
        <v>1132</v>
      </c>
      <c r="AP108" s="11" t="s">
        <v>1133</v>
      </c>
      <c r="AQ108" s="11" t="s">
        <v>33</v>
      </c>
    </row>
    <row r="109" spans="1:43" x14ac:dyDescent="0.25">
      <c r="A109" s="8">
        <v>5667</v>
      </c>
      <c r="B109" s="9" t="s">
        <v>34</v>
      </c>
      <c r="C109" s="9" t="s">
        <v>91</v>
      </c>
      <c r="D109" s="13">
        <v>0.99099999999999999</v>
      </c>
      <c r="E109" s="13">
        <v>0.88400000000000001</v>
      </c>
      <c r="F109" s="11" t="s">
        <v>1125</v>
      </c>
      <c r="G109" s="11" t="s">
        <v>33</v>
      </c>
      <c r="H109" s="13">
        <v>0.18469999999999998</v>
      </c>
      <c r="I109" s="13">
        <v>0.31900000000000001</v>
      </c>
      <c r="J109" s="11" t="s">
        <v>1134</v>
      </c>
      <c r="K109" s="11" t="s">
        <v>32</v>
      </c>
      <c r="L109" s="13">
        <v>0.97129999999999994</v>
      </c>
      <c r="M109" s="13">
        <v>0.65099999999999991</v>
      </c>
      <c r="N109" s="11" t="s">
        <v>1125</v>
      </c>
      <c r="O109" s="11" t="s">
        <v>33</v>
      </c>
      <c r="P109" s="13">
        <v>0.04</v>
      </c>
      <c r="Q109" s="13">
        <v>0.23600000000000002</v>
      </c>
      <c r="R109" s="11" t="s">
        <v>1134</v>
      </c>
      <c r="S109" s="11" t="s">
        <v>32</v>
      </c>
      <c r="T109" s="13">
        <v>0.91324200913242004</v>
      </c>
      <c r="U109" s="13">
        <v>0.88500000000000001</v>
      </c>
      <c r="V109" s="11" t="s">
        <v>1125</v>
      </c>
      <c r="W109" s="11" t="s">
        <v>33</v>
      </c>
      <c r="X109" s="12">
        <v>1.3000000000000001E-2</v>
      </c>
      <c r="Y109" s="11" t="s">
        <v>1139</v>
      </c>
      <c r="Z109" s="11" t="s">
        <v>32</v>
      </c>
      <c r="AA109" s="12" t="s">
        <v>1127</v>
      </c>
      <c r="AB109" s="11" t="s">
        <v>1127</v>
      </c>
      <c r="AC109" s="11" t="s">
        <v>33</v>
      </c>
      <c r="AD109" s="11" t="s">
        <v>1128</v>
      </c>
      <c r="AE109" s="11" t="s">
        <v>1207</v>
      </c>
      <c r="AF109" s="14">
        <v>4.4304722222222219</v>
      </c>
      <c r="AG109" s="11" t="s">
        <v>1130</v>
      </c>
      <c r="AH109" s="11" t="s">
        <v>32</v>
      </c>
      <c r="AI109" s="11" t="s">
        <v>1513</v>
      </c>
      <c r="AJ109" s="11" t="s">
        <v>1513</v>
      </c>
      <c r="AK109" s="11" t="s">
        <v>1513</v>
      </c>
      <c r="AL109" s="15">
        <v>24</v>
      </c>
      <c r="AM109" s="11" t="s">
        <v>1141</v>
      </c>
      <c r="AN109" s="15">
        <v>24</v>
      </c>
      <c r="AO109" s="11" t="s">
        <v>1141</v>
      </c>
      <c r="AP109" s="11" t="s">
        <v>1144</v>
      </c>
      <c r="AQ109" s="11" t="s">
        <v>32</v>
      </c>
    </row>
    <row r="110" spans="1:43" x14ac:dyDescent="0.25">
      <c r="A110" s="8">
        <v>5670</v>
      </c>
      <c r="B110" s="9" t="s">
        <v>34</v>
      </c>
      <c r="C110" s="9" t="s">
        <v>92</v>
      </c>
      <c r="D110" s="13">
        <v>0.99040000000000006</v>
      </c>
      <c r="E110" s="13">
        <v>0.997</v>
      </c>
      <c r="F110" s="11" t="s">
        <v>1134</v>
      </c>
      <c r="G110" s="11" t="s">
        <v>32</v>
      </c>
      <c r="H110" s="13">
        <v>0.51859999999999995</v>
      </c>
      <c r="I110" s="13">
        <v>0</v>
      </c>
      <c r="J110" s="11" t="s">
        <v>1125</v>
      </c>
      <c r="K110" s="11" t="s">
        <v>33</v>
      </c>
      <c r="L110" s="13">
        <v>0.98599999999999999</v>
      </c>
      <c r="M110" s="13">
        <v>0.995</v>
      </c>
      <c r="N110" s="11" t="s">
        <v>1134</v>
      </c>
      <c r="O110" s="11" t="s">
        <v>32</v>
      </c>
      <c r="P110" s="13">
        <v>0.31129999999999997</v>
      </c>
      <c r="Q110" s="13">
        <v>0</v>
      </c>
      <c r="R110" s="11" t="s">
        <v>1125</v>
      </c>
      <c r="S110" s="11" t="s">
        <v>33</v>
      </c>
      <c r="T110" s="13">
        <v>0.34443656980864629</v>
      </c>
      <c r="U110" s="13">
        <v>0.997</v>
      </c>
      <c r="V110" s="11" t="s">
        <v>1134</v>
      </c>
      <c r="W110" s="11" t="s">
        <v>32</v>
      </c>
      <c r="X110" s="12">
        <v>5.2999999999999999E-2</v>
      </c>
      <c r="Y110" s="11" t="s">
        <v>1126</v>
      </c>
      <c r="Z110" s="11" t="s">
        <v>33</v>
      </c>
      <c r="AA110" s="12" t="s">
        <v>1127</v>
      </c>
      <c r="AB110" s="11" t="s">
        <v>1127</v>
      </c>
      <c r="AC110" s="11" t="s">
        <v>33</v>
      </c>
      <c r="AD110" s="11" t="s">
        <v>1128</v>
      </c>
      <c r="AE110" s="11" t="s">
        <v>1208</v>
      </c>
      <c r="AF110" s="14">
        <v>2.8130000000000002</v>
      </c>
      <c r="AG110" s="11" t="s">
        <v>1130</v>
      </c>
      <c r="AH110" s="11" t="s">
        <v>32</v>
      </c>
      <c r="AI110" s="11" t="s">
        <v>1513</v>
      </c>
      <c r="AJ110" s="11" t="s">
        <v>1513</v>
      </c>
      <c r="AK110" s="11" t="s">
        <v>1513</v>
      </c>
      <c r="AL110" s="15">
        <v>24</v>
      </c>
      <c r="AM110" s="11" t="s">
        <v>1141</v>
      </c>
      <c r="AN110" s="15" t="s">
        <v>1132</v>
      </c>
      <c r="AO110" s="11" t="s">
        <v>1132</v>
      </c>
      <c r="AP110" s="11" t="s">
        <v>1133</v>
      </c>
      <c r="AQ110" s="11" t="s">
        <v>33</v>
      </c>
    </row>
    <row r="111" spans="1:43" x14ac:dyDescent="0.25">
      <c r="A111" s="8">
        <v>5674</v>
      </c>
      <c r="B111" s="9" t="s">
        <v>34</v>
      </c>
      <c r="C111" s="9" t="s">
        <v>93</v>
      </c>
      <c r="D111" s="13">
        <v>0.99719999999999998</v>
      </c>
      <c r="E111" s="13">
        <v>0.84400000000000008</v>
      </c>
      <c r="F111" s="11" t="s">
        <v>1125</v>
      </c>
      <c r="G111" s="11" t="s">
        <v>33</v>
      </c>
      <c r="H111" s="13">
        <v>0.57150000000000001</v>
      </c>
      <c r="I111" s="13">
        <v>0.18100000000000002</v>
      </c>
      <c r="J111" s="11" t="s">
        <v>1125</v>
      </c>
      <c r="K111" s="11" t="s">
        <v>33</v>
      </c>
      <c r="L111" s="13">
        <v>0.93940000000000001</v>
      </c>
      <c r="M111" s="13">
        <v>0.84400000000000008</v>
      </c>
      <c r="N111" s="11" t="s">
        <v>1125</v>
      </c>
      <c r="O111" s="11" t="s">
        <v>33</v>
      </c>
      <c r="P111" s="13">
        <v>5.9200000000000003E-2</v>
      </c>
      <c r="Q111" s="13">
        <v>0</v>
      </c>
      <c r="R111" s="11" t="s">
        <v>1125</v>
      </c>
      <c r="S111" s="11" t="s">
        <v>33</v>
      </c>
      <c r="T111" s="13">
        <v>0.61496746203904551</v>
      </c>
      <c r="U111" s="13">
        <v>0.84400000000000008</v>
      </c>
      <c r="V111" s="11" t="s">
        <v>1134</v>
      </c>
      <c r="W111" s="11" t="s">
        <v>32</v>
      </c>
      <c r="X111" s="12">
        <v>6.0000000000000001E-3</v>
      </c>
      <c r="Y111" s="11" t="s">
        <v>1139</v>
      </c>
      <c r="Z111" s="11" t="s">
        <v>32</v>
      </c>
      <c r="AA111" s="12" t="s">
        <v>1127</v>
      </c>
      <c r="AB111" s="11" t="s">
        <v>1127</v>
      </c>
      <c r="AC111" s="11" t="s">
        <v>33</v>
      </c>
      <c r="AD111" s="11" t="s">
        <v>1128</v>
      </c>
      <c r="AE111" s="11" t="s">
        <v>1209</v>
      </c>
      <c r="AF111" s="14">
        <v>2.6641666666666666</v>
      </c>
      <c r="AG111" s="11" t="s">
        <v>1130</v>
      </c>
      <c r="AH111" s="11" t="s">
        <v>32</v>
      </c>
      <c r="AI111" s="11" t="s">
        <v>1513</v>
      </c>
      <c r="AJ111" s="11" t="s">
        <v>1513</v>
      </c>
      <c r="AK111" s="11" t="s">
        <v>1513</v>
      </c>
      <c r="AL111" s="15">
        <v>24</v>
      </c>
      <c r="AM111" s="11" t="s">
        <v>1141</v>
      </c>
      <c r="AN111" s="15" t="s">
        <v>1132</v>
      </c>
      <c r="AO111" s="11" t="s">
        <v>1132</v>
      </c>
      <c r="AP111" s="11" t="s">
        <v>1133</v>
      </c>
      <c r="AQ111" s="11" t="s">
        <v>33</v>
      </c>
    </row>
    <row r="112" spans="1:43" x14ac:dyDescent="0.25">
      <c r="A112" s="8">
        <v>5679</v>
      </c>
      <c r="B112" s="9" t="s">
        <v>34</v>
      </c>
      <c r="C112" s="9" t="s">
        <v>94</v>
      </c>
      <c r="D112" s="13">
        <v>0.98349999999999993</v>
      </c>
      <c r="E112" s="13">
        <v>0.998</v>
      </c>
      <c r="F112" s="11" t="s">
        <v>1134</v>
      </c>
      <c r="G112" s="11" t="s">
        <v>32</v>
      </c>
      <c r="H112" s="13">
        <v>0.4879</v>
      </c>
      <c r="I112" s="13">
        <v>0.124</v>
      </c>
      <c r="J112" s="11" t="s">
        <v>1125</v>
      </c>
      <c r="K112" s="11" t="s">
        <v>33</v>
      </c>
      <c r="L112" s="13">
        <v>0.96150000000000002</v>
      </c>
      <c r="M112" s="13">
        <v>0.99</v>
      </c>
      <c r="N112" s="11" t="s">
        <v>1134</v>
      </c>
      <c r="O112" s="11" t="s">
        <v>32</v>
      </c>
      <c r="P112" s="13">
        <v>0.30519999999999997</v>
      </c>
      <c r="Q112" s="13">
        <v>3.7000000000000005E-2</v>
      </c>
      <c r="R112" s="11" t="s">
        <v>1125</v>
      </c>
      <c r="S112" s="11" t="s">
        <v>33</v>
      </c>
      <c r="T112" s="13">
        <v>1</v>
      </c>
      <c r="U112" s="13">
        <v>0.99900000000000011</v>
      </c>
      <c r="V112" s="11" t="s">
        <v>1125</v>
      </c>
      <c r="W112" s="11" t="s">
        <v>33</v>
      </c>
      <c r="X112" s="12">
        <v>0</v>
      </c>
      <c r="Y112" s="11" t="s">
        <v>1139</v>
      </c>
      <c r="Z112" s="11" t="s">
        <v>32</v>
      </c>
      <c r="AA112" s="12">
        <v>0</v>
      </c>
      <c r="AB112" s="11" t="s">
        <v>1139</v>
      </c>
      <c r="AC112" s="11" t="s">
        <v>32</v>
      </c>
      <c r="AD112" s="11" t="s">
        <v>1128</v>
      </c>
      <c r="AE112" s="11" t="s">
        <v>1145</v>
      </c>
      <c r="AF112" s="14">
        <v>6.7776666666666667</v>
      </c>
      <c r="AG112" s="11" t="s">
        <v>1130</v>
      </c>
      <c r="AH112" s="11" t="s">
        <v>32</v>
      </c>
      <c r="AI112" s="11" t="s">
        <v>1514</v>
      </c>
      <c r="AJ112" s="11" t="s">
        <v>1514</v>
      </c>
      <c r="AK112" s="11" t="s">
        <v>1514</v>
      </c>
      <c r="AL112" s="15">
        <v>24</v>
      </c>
      <c r="AM112" s="11" t="s">
        <v>1141</v>
      </c>
      <c r="AN112" s="15">
        <v>23.9</v>
      </c>
      <c r="AO112" s="11" t="s">
        <v>1141</v>
      </c>
      <c r="AP112" s="11" t="s">
        <v>1144</v>
      </c>
      <c r="AQ112" s="11" t="s">
        <v>32</v>
      </c>
    </row>
    <row r="113" spans="1:43" x14ac:dyDescent="0.25">
      <c r="A113" s="8">
        <v>5686</v>
      </c>
      <c r="B113" s="9" t="s">
        <v>34</v>
      </c>
      <c r="C113" s="9" t="s">
        <v>791</v>
      </c>
      <c r="D113" s="13">
        <v>0.99290000000000012</v>
      </c>
      <c r="E113" s="13">
        <v>0.64900000000000002</v>
      </c>
      <c r="F113" s="11" t="s">
        <v>1125</v>
      </c>
      <c r="G113" s="11" t="s">
        <v>33</v>
      </c>
      <c r="H113" s="13">
        <v>0.314</v>
      </c>
      <c r="I113" s="13">
        <v>0.215</v>
      </c>
      <c r="J113" s="11" t="s">
        <v>1125</v>
      </c>
      <c r="K113" s="11" t="s">
        <v>33</v>
      </c>
      <c r="L113" s="13">
        <v>0.94799999999999995</v>
      </c>
      <c r="M113" s="13">
        <v>0.58499999999999996</v>
      </c>
      <c r="N113" s="11" t="s">
        <v>1125</v>
      </c>
      <c r="O113" s="11" t="s">
        <v>33</v>
      </c>
      <c r="P113" s="13">
        <v>0.2029</v>
      </c>
      <c r="Q113" s="13">
        <v>1.8000000000000002E-2</v>
      </c>
      <c r="R113" s="11" t="s">
        <v>1125</v>
      </c>
      <c r="S113" s="11" t="s">
        <v>33</v>
      </c>
      <c r="T113" s="13">
        <v>0.51272208277966436</v>
      </c>
      <c r="U113" s="13">
        <v>0.59499999999999997</v>
      </c>
      <c r="V113" s="11" t="s">
        <v>1134</v>
      </c>
      <c r="W113" s="11" t="s">
        <v>32</v>
      </c>
      <c r="X113" s="12">
        <v>9.0000000000000011E-3</v>
      </c>
      <c r="Y113" s="11" t="s">
        <v>1139</v>
      </c>
      <c r="Z113" s="11" t="s">
        <v>32</v>
      </c>
      <c r="AA113" s="12" t="s">
        <v>1127</v>
      </c>
      <c r="AB113" s="11" t="s">
        <v>1127</v>
      </c>
      <c r="AC113" s="11" t="s">
        <v>33</v>
      </c>
      <c r="AD113" s="11" t="s">
        <v>1128</v>
      </c>
      <c r="AE113" s="11" t="s">
        <v>1155</v>
      </c>
      <c r="AF113" s="14">
        <v>13.137472222222222</v>
      </c>
      <c r="AG113" s="11" t="s">
        <v>1130</v>
      </c>
      <c r="AH113" s="11" t="s">
        <v>32</v>
      </c>
      <c r="AI113" s="11" t="s">
        <v>1513</v>
      </c>
      <c r="AJ113" s="11" t="s">
        <v>1513</v>
      </c>
      <c r="AK113" s="11" t="s">
        <v>1513</v>
      </c>
      <c r="AL113" s="15">
        <v>24</v>
      </c>
      <c r="AM113" s="11" t="s">
        <v>1141</v>
      </c>
      <c r="AN113" s="15">
        <v>24</v>
      </c>
      <c r="AO113" s="11" t="s">
        <v>1141</v>
      </c>
      <c r="AP113" s="11" t="s">
        <v>1144</v>
      </c>
      <c r="AQ113" s="11" t="s">
        <v>32</v>
      </c>
    </row>
    <row r="114" spans="1:43" x14ac:dyDescent="0.25">
      <c r="A114" s="8">
        <v>5042</v>
      </c>
      <c r="B114" s="9" t="s">
        <v>34</v>
      </c>
      <c r="C114" s="9" t="s">
        <v>39</v>
      </c>
      <c r="D114" s="13">
        <v>0.97270000000000001</v>
      </c>
      <c r="E114" s="13">
        <v>0.46500000000000002</v>
      </c>
      <c r="F114" s="11" t="s">
        <v>1125</v>
      </c>
      <c r="G114" s="11" t="s">
        <v>33</v>
      </c>
      <c r="H114" s="13">
        <v>0.50759999999999994</v>
      </c>
      <c r="I114" s="13">
        <v>0.31</v>
      </c>
      <c r="J114" s="11" t="s">
        <v>1125</v>
      </c>
      <c r="K114" s="11" t="s">
        <v>33</v>
      </c>
      <c r="L114" s="13">
        <v>0.9577</v>
      </c>
      <c r="M114" s="13">
        <v>0.46</v>
      </c>
      <c r="N114" s="11" t="s">
        <v>1125</v>
      </c>
      <c r="O114" s="11" t="s">
        <v>33</v>
      </c>
      <c r="P114" s="13">
        <v>0.1057</v>
      </c>
      <c r="Q114" s="13">
        <v>5.2999999999999999E-2</v>
      </c>
      <c r="R114" s="11" t="s">
        <v>1125</v>
      </c>
      <c r="S114" s="11" t="s">
        <v>33</v>
      </c>
      <c r="T114" s="13">
        <v>0.8197742312183729</v>
      </c>
      <c r="U114" s="13">
        <v>0.47200000000000003</v>
      </c>
      <c r="V114" s="11" t="s">
        <v>1125</v>
      </c>
      <c r="W114" s="11" t="s">
        <v>33</v>
      </c>
      <c r="X114" s="12">
        <v>1E-3</v>
      </c>
      <c r="Y114" s="11" t="s">
        <v>1139</v>
      </c>
      <c r="Z114" s="11" t="s">
        <v>32</v>
      </c>
      <c r="AA114" s="12" t="s">
        <v>1127</v>
      </c>
      <c r="AB114" s="11" t="s">
        <v>1127</v>
      </c>
      <c r="AC114" s="11" t="s">
        <v>33</v>
      </c>
      <c r="AD114" s="11" t="s">
        <v>1128</v>
      </c>
      <c r="AE114" s="11" t="s">
        <v>1145</v>
      </c>
      <c r="AF114" s="14">
        <v>12.891416666666666</v>
      </c>
      <c r="AG114" s="11" t="s">
        <v>1130</v>
      </c>
      <c r="AH114" s="11" t="s">
        <v>32</v>
      </c>
      <c r="AI114" s="11" t="s">
        <v>1514</v>
      </c>
      <c r="AJ114" s="11" t="s">
        <v>1514</v>
      </c>
      <c r="AK114" s="11" t="s">
        <v>1514</v>
      </c>
      <c r="AL114" s="15">
        <v>23.9</v>
      </c>
      <c r="AM114" s="11" t="s">
        <v>1141</v>
      </c>
      <c r="AN114" s="15" t="s">
        <v>1132</v>
      </c>
      <c r="AO114" s="11" t="s">
        <v>1132</v>
      </c>
      <c r="AP114" s="11" t="s">
        <v>1133</v>
      </c>
      <c r="AQ114" s="11" t="s">
        <v>33</v>
      </c>
    </row>
    <row r="115" spans="1:43" x14ac:dyDescent="0.25">
      <c r="A115" s="8">
        <v>5690</v>
      </c>
      <c r="B115" s="9" t="s">
        <v>34</v>
      </c>
      <c r="C115" s="9" t="s">
        <v>792</v>
      </c>
      <c r="D115" s="13">
        <v>0.98219999999999996</v>
      </c>
      <c r="E115" s="13">
        <v>0.99199999999999999</v>
      </c>
      <c r="F115" s="11" t="s">
        <v>1134</v>
      </c>
      <c r="G115" s="11" t="s">
        <v>32</v>
      </c>
      <c r="H115" s="13">
        <v>0.86030000000000006</v>
      </c>
      <c r="I115" s="13">
        <v>0.14499999999999999</v>
      </c>
      <c r="J115" s="11" t="s">
        <v>1125</v>
      </c>
      <c r="K115" s="11" t="s">
        <v>33</v>
      </c>
      <c r="L115" s="13">
        <v>0.9466</v>
      </c>
      <c r="M115" s="13">
        <v>0.99199999999999999</v>
      </c>
      <c r="N115" s="11" t="s">
        <v>1134</v>
      </c>
      <c r="O115" s="11" t="s">
        <v>32</v>
      </c>
      <c r="P115" s="13">
        <v>0.3508</v>
      </c>
      <c r="Q115" s="13">
        <v>6.2E-2</v>
      </c>
      <c r="R115" s="11" t="s">
        <v>1125</v>
      </c>
      <c r="S115" s="11" t="s">
        <v>33</v>
      </c>
      <c r="T115" s="13">
        <v>0.87653157398680492</v>
      </c>
      <c r="U115" s="13">
        <v>1</v>
      </c>
      <c r="V115" s="11" t="s">
        <v>1134</v>
      </c>
      <c r="W115" s="11" t="s">
        <v>32</v>
      </c>
      <c r="X115" s="12">
        <v>6.0000000000000001E-3</v>
      </c>
      <c r="Y115" s="11" t="s">
        <v>1139</v>
      </c>
      <c r="Z115" s="11" t="s">
        <v>32</v>
      </c>
      <c r="AA115" s="12" t="s">
        <v>1127</v>
      </c>
      <c r="AB115" s="11" t="s">
        <v>1127</v>
      </c>
      <c r="AC115" s="11" t="s">
        <v>33</v>
      </c>
      <c r="AD115" s="11" t="s">
        <v>1128</v>
      </c>
      <c r="AE115" s="11" t="s">
        <v>1155</v>
      </c>
      <c r="AF115" s="14">
        <v>2.6603055555555555</v>
      </c>
      <c r="AG115" s="11" t="s">
        <v>1130</v>
      </c>
      <c r="AH115" s="11" t="s">
        <v>32</v>
      </c>
      <c r="AI115" s="11" t="s">
        <v>1513</v>
      </c>
      <c r="AJ115" s="11" t="s">
        <v>1513</v>
      </c>
      <c r="AK115" s="11" t="s">
        <v>1513</v>
      </c>
      <c r="AL115" s="15">
        <v>23.9</v>
      </c>
      <c r="AM115" s="11" t="s">
        <v>1141</v>
      </c>
      <c r="AN115" s="15">
        <v>24</v>
      </c>
      <c r="AO115" s="11" t="s">
        <v>1141</v>
      </c>
      <c r="AP115" s="11" t="s">
        <v>1144</v>
      </c>
      <c r="AQ115" s="11" t="s">
        <v>32</v>
      </c>
    </row>
    <row r="116" spans="1:43" x14ac:dyDescent="0.25">
      <c r="A116" s="8">
        <v>5736</v>
      </c>
      <c r="B116" s="9" t="s">
        <v>34</v>
      </c>
      <c r="C116" s="9" t="s">
        <v>95</v>
      </c>
      <c r="D116" s="13">
        <v>0.69420000000000004</v>
      </c>
      <c r="E116" s="13">
        <v>0</v>
      </c>
      <c r="F116" s="11" t="s">
        <v>1182</v>
      </c>
      <c r="G116" s="11" t="s">
        <v>33</v>
      </c>
      <c r="H116" s="13">
        <v>0.31579999999999997</v>
      </c>
      <c r="I116" s="13">
        <v>0</v>
      </c>
      <c r="J116" s="11" t="s">
        <v>1182</v>
      </c>
      <c r="K116" s="11" t="s">
        <v>33</v>
      </c>
      <c r="L116" s="13">
        <v>0.53110000000000002</v>
      </c>
      <c r="M116" s="13">
        <v>0</v>
      </c>
      <c r="N116" s="11" t="s">
        <v>1182</v>
      </c>
      <c r="O116" s="11" t="s">
        <v>33</v>
      </c>
      <c r="P116" s="13">
        <v>0.12429999999999999</v>
      </c>
      <c r="Q116" s="13">
        <v>0</v>
      </c>
      <c r="R116" s="11" t="s">
        <v>1182</v>
      </c>
      <c r="S116" s="11" t="s">
        <v>33</v>
      </c>
      <c r="T116" s="13">
        <v>1.0000000000000001E-5</v>
      </c>
      <c r="U116" s="13">
        <v>0</v>
      </c>
      <c r="V116" s="11" t="s">
        <v>1182</v>
      </c>
      <c r="W116" s="11" t="s">
        <v>33</v>
      </c>
      <c r="X116" s="12">
        <v>6.8000000000000005E-2</v>
      </c>
      <c r="Y116" s="11" t="s">
        <v>1126</v>
      </c>
      <c r="Z116" s="11" t="s">
        <v>33</v>
      </c>
      <c r="AA116" s="12">
        <v>0.09</v>
      </c>
      <c r="AB116" s="11" t="s">
        <v>1126</v>
      </c>
      <c r="AC116" s="11" t="s">
        <v>33</v>
      </c>
      <c r="AD116" s="11" t="s">
        <v>1128</v>
      </c>
      <c r="AE116" s="11" t="s">
        <v>1211</v>
      </c>
      <c r="AF116" s="14">
        <v>35.649083333333337</v>
      </c>
      <c r="AG116" s="11" t="s">
        <v>1130</v>
      </c>
      <c r="AH116" s="11" t="s">
        <v>32</v>
      </c>
      <c r="AI116" s="11" t="s">
        <v>1514</v>
      </c>
      <c r="AJ116" s="11" t="s">
        <v>1513</v>
      </c>
      <c r="AK116" s="11" t="s">
        <v>1513</v>
      </c>
      <c r="AL116" s="15">
        <v>8</v>
      </c>
      <c r="AM116" s="11" t="s">
        <v>1138</v>
      </c>
      <c r="AN116" s="15" t="s">
        <v>1132</v>
      </c>
      <c r="AO116" s="11" t="s">
        <v>1132</v>
      </c>
      <c r="AP116" s="11" t="s">
        <v>1133</v>
      </c>
      <c r="AQ116" s="11" t="s">
        <v>33</v>
      </c>
    </row>
    <row r="117" spans="1:43" x14ac:dyDescent="0.25">
      <c r="A117" s="8">
        <v>5756</v>
      </c>
      <c r="B117" s="9" t="s">
        <v>34</v>
      </c>
      <c r="C117" s="9" t="s">
        <v>794</v>
      </c>
      <c r="D117" s="13">
        <v>0.9869</v>
      </c>
      <c r="E117" s="13">
        <v>0.98799999999999999</v>
      </c>
      <c r="F117" s="11" t="s">
        <v>1134</v>
      </c>
      <c r="G117" s="11" t="s">
        <v>32</v>
      </c>
      <c r="H117" s="13">
        <v>0.42030000000000001</v>
      </c>
      <c r="I117" s="13">
        <v>0.18100000000000002</v>
      </c>
      <c r="J117" s="11" t="s">
        <v>1125</v>
      </c>
      <c r="K117" s="11" t="s">
        <v>33</v>
      </c>
      <c r="L117" s="13">
        <v>0.97250000000000003</v>
      </c>
      <c r="M117" s="13">
        <v>0.94599999999999995</v>
      </c>
      <c r="N117" s="11" t="s">
        <v>1125</v>
      </c>
      <c r="O117" s="11" t="s">
        <v>33</v>
      </c>
      <c r="P117" s="13">
        <v>0.28190000000000004</v>
      </c>
      <c r="Q117" s="13">
        <v>5.7999999999999996E-2</v>
      </c>
      <c r="R117" s="11" t="s">
        <v>1125</v>
      </c>
      <c r="S117" s="11" t="s">
        <v>33</v>
      </c>
      <c r="T117" s="13">
        <v>0.70849918051978444</v>
      </c>
      <c r="U117" s="13">
        <v>0.98799999999999999</v>
      </c>
      <c r="V117" s="11" t="s">
        <v>1134</v>
      </c>
      <c r="W117" s="11" t="s">
        <v>32</v>
      </c>
      <c r="X117" s="12">
        <v>0</v>
      </c>
      <c r="Y117" s="11" t="s">
        <v>1139</v>
      </c>
      <c r="Z117" s="11" t="s">
        <v>32</v>
      </c>
      <c r="AA117" s="12">
        <v>0.57100000000000006</v>
      </c>
      <c r="AB117" s="11" t="s">
        <v>1172</v>
      </c>
      <c r="AC117" s="11" t="s">
        <v>33</v>
      </c>
      <c r="AD117" s="11" t="s">
        <v>1128</v>
      </c>
      <c r="AE117" s="11" t="s">
        <v>1212</v>
      </c>
      <c r="AF117" s="14">
        <v>6.3366666666666669</v>
      </c>
      <c r="AG117" s="11" t="s">
        <v>1130</v>
      </c>
      <c r="AH117" s="11" t="s">
        <v>32</v>
      </c>
      <c r="AI117" s="11" t="s">
        <v>1513</v>
      </c>
      <c r="AJ117" s="11" t="s">
        <v>1513</v>
      </c>
      <c r="AK117" s="11" t="s">
        <v>1513</v>
      </c>
      <c r="AL117" s="15">
        <v>23.8</v>
      </c>
      <c r="AM117" s="11" t="s">
        <v>1141</v>
      </c>
      <c r="AN117" s="15">
        <v>24</v>
      </c>
      <c r="AO117" s="11" t="s">
        <v>1141</v>
      </c>
      <c r="AP117" s="11" t="s">
        <v>1144</v>
      </c>
      <c r="AQ117" s="11" t="s">
        <v>32</v>
      </c>
    </row>
    <row r="118" spans="1:43" x14ac:dyDescent="0.25">
      <c r="A118" s="8">
        <v>5761</v>
      </c>
      <c r="B118" s="9" t="s">
        <v>34</v>
      </c>
      <c r="C118" s="9" t="s">
        <v>795</v>
      </c>
      <c r="D118" s="13">
        <v>0.97060000000000002</v>
      </c>
      <c r="E118" s="13">
        <v>0.88</v>
      </c>
      <c r="F118" s="11" t="s">
        <v>1125</v>
      </c>
      <c r="G118" s="11" t="s">
        <v>33</v>
      </c>
      <c r="H118" s="13">
        <v>0.64769999999999994</v>
      </c>
      <c r="I118" s="13">
        <v>0.27100000000000002</v>
      </c>
      <c r="J118" s="11" t="s">
        <v>1125</v>
      </c>
      <c r="K118" s="11" t="s">
        <v>33</v>
      </c>
      <c r="L118" s="13">
        <v>0.76519999999999999</v>
      </c>
      <c r="M118" s="13">
        <v>0.54600000000000004</v>
      </c>
      <c r="N118" s="11" t="s">
        <v>1125</v>
      </c>
      <c r="O118" s="11" t="s">
        <v>33</v>
      </c>
      <c r="P118" s="13">
        <v>0.12839999999999999</v>
      </c>
      <c r="Q118" s="13">
        <v>2.4E-2</v>
      </c>
      <c r="R118" s="11" t="s">
        <v>1125</v>
      </c>
      <c r="S118" s="11" t="s">
        <v>33</v>
      </c>
      <c r="T118" s="13">
        <v>0.85356695869837296</v>
      </c>
      <c r="U118" s="13">
        <v>1</v>
      </c>
      <c r="V118" s="11" t="s">
        <v>1134</v>
      </c>
      <c r="W118" s="11" t="s">
        <v>32</v>
      </c>
      <c r="X118" s="12">
        <v>2.2000000000000002E-2</v>
      </c>
      <c r="Y118" s="11" t="s">
        <v>1139</v>
      </c>
      <c r="Z118" s="11" t="s">
        <v>32</v>
      </c>
      <c r="AA118" s="12" t="s">
        <v>1127</v>
      </c>
      <c r="AB118" s="11" t="s">
        <v>1127</v>
      </c>
      <c r="AC118" s="11" t="s">
        <v>33</v>
      </c>
      <c r="AD118" s="11" t="s">
        <v>1128</v>
      </c>
      <c r="AE118" s="11" t="s">
        <v>1155</v>
      </c>
      <c r="AF118" s="14">
        <v>4.4130000000000003</v>
      </c>
      <c r="AG118" s="11" t="s">
        <v>1130</v>
      </c>
      <c r="AH118" s="11" t="s">
        <v>32</v>
      </c>
      <c r="AI118" s="11" t="s">
        <v>1514</v>
      </c>
      <c r="AJ118" s="11" t="s">
        <v>1513</v>
      </c>
      <c r="AK118" s="11" t="s">
        <v>1513</v>
      </c>
      <c r="AL118" s="15">
        <v>23.9</v>
      </c>
      <c r="AM118" s="11" t="s">
        <v>1141</v>
      </c>
      <c r="AN118" s="15" t="s">
        <v>1132</v>
      </c>
      <c r="AO118" s="11" t="s">
        <v>1132</v>
      </c>
      <c r="AP118" s="11" t="s">
        <v>1133</v>
      </c>
      <c r="AQ118" s="11" t="s">
        <v>33</v>
      </c>
    </row>
    <row r="119" spans="1:43" x14ac:dyDescent="0.25">
      <c r="A119" s="8">
        <v>5789</v>
      </c>
      <c r="B119" s="9" t="s">
        <v>34</v>
      </c>
      <c r="C119" s="9" t="s">
        <v>96</v>
      </c>
      <c r="D119" s="13">
        <v>0.9890000000000001</v>
      </c>
      <c r="E119" s="13">
        <v>1</v>
      </c>
      <c r="F119" s="11" t="s">
        <v>1134</v>
      </c>
      <c r="G119" s="11" t="s">
        <v>32</v>
      </c>
      <c r="H119" s="13">
        <v>0.66749999999999998</v>
      </c>
      <c r="I119" s="13">
        <v>0</v>
      </c>
      <c r="J119" s="11" t="s">
        <v>1125</v>
      </c>
      <c r="K119" s="11" t="s">
        <v>33</v>
      </c>
      <c r="L119" s="13">
        <v>0.97319999999999995</v>
      </c>
      <c r="M119" s="13">
        <v>1</v>
      </c>
      <c r="N119" s="11" t="s">
        <v>1134</v>
      </c>
      <c r="O119" s="11" t="s">
        <v>32</v>
      </c>
      <c r="P119" s="13">
        <v>0.45640000000000003</v>
      </c>
      <c r="Q119" s="13">
        <v>0</v>
      </c>
      <c r="R119" s="11" t="s">
        <v>1125</v>
      </c>
      <c r="S119" s="11" t="s">
        <v>33</v>
      </c>
      <c r="T119" s="13">
        <v>1</v>
      </c>
      <c r="U119" s="13">
        <v>1</v>
      </c>
      <c r="V119" s="11" t="s">
        <v>1159</v>
      </c>
      <c r="W119" s="11" t="s">
        <v>32</v>
      </c>
      <c r="X119" s="12">
        <v>8.0000000000000002E-3</v>
      </c>
      <c r="Y119" s="11" t="s">
        <v>1139</v>
      </c>
      <c r="Z119" s="11" t="s">
        <v>32</v>
      </c>
      <c r="AA119" s="12" t="s">
        <v>1127</v>
      </c>
      <c r="AB119" s="11" t="s">
        <v>1127</v>
      </c>
      <c r="AC119" s="11" t="s">
        <v>33</v>
      </c>
      <c r="AD119" s="11" t="s">
        <v>1128</v>
      </c>
      <c r="AE119" s="11" t="s">
        <v>1213</v>
      </c>
      <c r="AF119" s="14">
        <v>2.92</v>
      </c>
      <c r="AG119" s="11" t="s">
        <v>1130</v>
      </c>
      <c r="AH119" s="11" t="s">
        <v>32</v>
      </c>
      <c r="AI119" s="11" t="s">
        <v>1514</v>
      </c>
      <c r="AJ119" s="11" t="s">
        <v>1514</v>
      </c>
      <c r="AK119" s="11" t="s">
        <v>1514</v>
      </c>
      <c r="AL119" s="15">
        <v>0.8</v>
      </c>
      <c r="AM119" s="11" t="s">
        <v>1138</v>
      </c>
      <c r="AN119" s="15" t="s">
        <v>1132</v>
      </c>
      <c r="AO119" s="11" t="s">
        <v>1132</v>
      </c>
      <c r="AP119" s="11" t="s">
        <v>1133</v>
      </c>
      <c r="AQ119" s="11" t="s">
        <v>33</v>
      </c>
    </row>
    <row r="120" spans="1:43" x14ac:dyDescent="0.25">
      <c r="A120" s="8">
        <v>5790</v>
      </c>
      <c r="B120" s="9" t="s">
        <v>34</v>
      </c>
      <c r="C120" s="9" t="s">
        <v>796</v>
      </c>
      <c r="D120" s="13">
        <v>0.79139999999999999</v>
      </c>
      <c r="E120" s="13">
        <v>1</v>
      </c>
      <c r="F120" s="11" t="s">
        <v>1134</v>
      </c>
      <c r="G120" s="11" t="s">
        <v>32</v>
      </c>
      <c r="H120" s="13">
        <v>0.49479999999999996</v>
      </c>
      <c r="I120" s="13">
        <v>3.1E-2</v>
      </c>
      <c r="J120" s="11" t="s">
        <v>1125</v>
      </c>
      <c r="K120" s="11" t="s">
        <v>33</v>
      </c>
      <c r="L120" s="13">
        <v>0.7258</v>
      </c>
      <c r="M120" s="13">
        <v>1</v>
      </c>
      <c r="N120" s="11" t="s">
        <v>1134</v>
      </c>
      <c r="O120" s="11" t="s">
        <v>32</v>
      </c>
      <c r="P120" s="13">
        <v>0.37909999999999999</v>
      </c>
      <c r="Q120" s="13">
        <v>3.1E-2</v>
      </c>
      <c r="R120" s="11" t="s">
        <v>1125</v>
      </c>
      <c r="S120" s="11" t="s">
        <v>33</v>
      </c>
      <c r="T120" s="13">
        <v>1</v>
      </c>
      <c r="U120" s="13">
        <v>1</v>
      </c>
      <c r="V120" s="11" t="s">
        <v>1159</v>
      </c>
      <c r="W120" s="11" t="s">
        <v>32</v>
      </c>
      <c r="X120" s="12">
        <v>0.17699999999999999</v>
      </c>
      <c r="Y120" s="11" t="s">
        <v>1157</v>
      </c>
      <c r="Z120" s="11" t="s">
        <v>33</v>
      </c>
      <c r="AA120" s="12" t="s">
        <v>1127</v>
      </c>
      <c r="AB120" s="11" t="s">
        <v>1127</v>
      </c>
      <c r="AC120" s="11" t="s">
        <v>33</v>
      </c>
      <c r="AD120" s="11" t="s">
        <v>1135</v>
      </c>
      <c r="AE120" s="11" t="s">
        <v>1214</v>
      </c>
      <c r="AF120" s="14">
        <v>13.092060000000002</v>
      </c>
      <c r="AG120" s="11" t="s">
        <v>1137</v>
      </c>
      <c r="AH120" s="11" t="s">
        <v>33</v>
      </c>
      <c r="AI120" s="11" t="s">
        <v>1514</v>
      </c>
      <c r="AJ120" s="11" t="s">
        <v>1514</v>
      </c>
      <c r="AK120" s="11" t="s">
        <v>1514</v>
      </c>
      <c r="AL120" s="15">
        <v>20.3</v>
      </c>
      <c r="AM120" s="11" t="s">
        <v>1131</v>
      </c>
      <c r="AN120" s="15">
        <v>21.8</v>
      </c>
      <c r="AO120" s="11" t="s">
        <v>1131</v>
      </c>
      <c r="AP120" s="11" t="s">
        <v>1144</v>
      </c>
      <c r="AQ120" s="11" t="s">
        <v>32</v>
      </c>
    </row>
    <row r="121" spans="1:43" x14ac:dyDescent="0.25">
      <c r="A121" s="8">
        <v>5792</v>
      </c>
      <c r="B121" s="9" t="s">
        <v>34</v>
      </c>
      <c r="C121" s="9" t="s">
        <v>797</v>
      </c>
      <c r="D121" s="13">
        <v>0.98980000000000001</v>
      </c>
      <c r="E121" s="13">
        <v>0.99199999999999999</v>
      </c>
      <c r="F121" s="11" t="s">
        <v>1134</v>
      </c>
      <c r="G121" s="11" t="s">
        <v>32</v>
      </c>
      <c r="H121" s="13">
        <v>0.48330000000000001</v>
      </c>
      <c r="I121" s="13">
        <v>0</v>
      </c>
      <c r="J121" s="11" t="s">
        <v>1125</v>
      </c>
      <c r="K121" s="11" t="s">
        <v>33</v>
      </c>
      <c r="L121" s="13">
        <v>0.96939999999999993</v>
      </c>
      <c r="M121" s="13">
        <v>0.99199999999999999</v>
      </c>
      <c r="N121" s="11" t="s">
        <v>1134</v>
      </c>
      <c r="O121" s="11" t="s">
        <v>32</v>
      </c>
      <c r="P121" s="13">
        <v>0.46500000000000002</v>
      </c>
      <c r="Q121" s="13">
        <v>0</v>
      </c>
      <c r="R121" s="11" t="s">
        <v>1125</v>
      </c>
      <c r="S121" s="11" t="s">
        <v>33</v>
      </c>
      <c r="T121" s="13">
        <v>1</v>
      </c>
      <c r="U121" s="13">
        <v>0.99199999999999999</v>
      </c>
      <c r="V121" s="11" t="s">
        <v>1125</v>
      </c>
      <c r="W121" s="11" t="s">
        <v>33</v>
      </c>
      <c r="X121" s="12">
        <v>0</v>
      </c>
      <c r="Y121" s="11" t="s">
        <v>1139</v>
      </c>
      <c r="Z121" s="11" t="s">
        <v>32</v>
      </c>
      <c r="AA121" s="12">
        <v>0</v>
      </c>
      <c r="AB121" s="11" t="s">
        <v>1139</v>
      </c>
      <c r="AC121" s="11" t="s">
        <v>32</v>
      </c>
      <c r="AD121" s="11" t="s">
        <v>1128</v>
      </c>
      <c r="AE121" s="11" t="s">
        <v>1215</v>
      </c>
      <c r="AF121" s="14">
        <v>1.21</v>
      </c>
      <c r="AG121" s="11" t="s">
        <v>1130</v>
      </c>
      <c r="AH121" s="11" t="s">
        <v>32</v>
      </c>
      <c r="AI121" s="11" t="s">
        <v>1513</v>
      </c>
      <c r="AJ121" s="11" t="s">
        <v>1513</v>
      </c>
      <c r="AK121" s="11" t="s">
        <v>1513</v>
      </c>
      <c r="AL121" s="15">
        <v>24</v>
      </c>
      <c r="AM121" s="11" t="s">
        <v>1141</v>
      </c>
      <c r="AN121" s="15" t="s">
        <v>1132</v>
      </c>
      <c r="AO121" s="11" t="s">
        <v>1132</v>
      </c>
      <c r="AP121" s="11" t="s">
        <v>1133</v>
      </c>
      <c r="AQ121" s="11" t="s">
        <v>33</v>
      </c>
    </row>
    <row r="122" spans="1:43" x14ac:dyDescent="0.25">
      <c r="A122" s="8">
        <v>5809</v>
      </c>
      <c r="B122" s="9" t="s">
        <v>34</v>
      </c>
      <c r="C122" s="9" t="s">
        <v>97</v>
      </c>
      <c r="D122" s="13">
        <v>0.99049999999999994</v>
      </c>
      <c r="E122" s="13">
        <v>1</v>
      </c>
      <c r="F122" s="11" t="s">
        <v>1134</v>
      </c>
      <c r="G122" s="11" t="s">
        <v>32</v>
      </c>
      <c r="H122" s="13">
        <v>0.8024</v>
      </c>
      <c r="I122" s="13">
        <v>0.51500000000000001</v>
      </c>
      <c r="J122" s="11" t="s">
        <v>1125</v>
      </c>
      <c r="K122" s="11" t="s">
        <v>33</v>
      </c>
      <c r="L122" s="13">
        <v>0.99319999999999997</v>
      </c>
      <c r="M122" s="13">
        <v>1</v>
      </c>
      <c r="N122" s="11" t="s">
        <v>1134</v>
      </c>
      <c r="O122" s="11" t="s">
        <v>32</v>
      </c>
      <c r="P122" s="13">
        <v>0.77480000000000004</v>
      </c>
      <c r="Q122" s="13">
        <v>0.32200000000000001</v>
      </c>
      <c r="R122" s="11" t="s">
        <v>1125</v>
      </c>
      <c r="S122" s="11" t="s">
        <v>33</v>
      </c>
      <c r="T122" s="13">
        <v>0.95033557046979866</v>
      </c>
      <c r="U122" s="13">
        <v>1</v>
      </c>
      <c r="V122" s="11" t="s">
        <v>1134</v>
      </c>
      <c r="W122" s="11" t="s">
        <v>32</v>
      </c>
      <c r="X122" s="12">
        <v>9.6724137931034487E-3</v>
      </c>
      <c r="Y122" s="11" t="s">
        <v>1139</v>
      </c>
      <c r="Z122" s="11" t="s">
        <v>32</v>
      </c>
      <c r="AA122" s="12" t="s">
        <v>1127</v>
      </c>
      <c r="AB122" s="11" t="s">
        <v>1127</v>
      </c>
      <c r="AC122" s="11" t="s">
        <v>33</v>
      </c>
      <c r="AD122" s="11" t="s">
        <v>1128</v>
      </c>
      <c r="AE122" s="11" t="s">
        <v>1145</v>
      </c>
      <c r="AF122" s="14">
        <v>3.0286111111111103</v>
      </c>
      <c r="AG122" s="11" t="s">
        <v>1130</v>
      </c>
      <c r="AH122" s="11" t="s">
        <v>32</v>
      </c>
      <c r="AI122" s="11" t="s">
        <v>1513</v>
      </c>
      <c r="AJ122" s="11" t="s">
        <v>1513</v>
      </c>
      <c r="AK122" s="11" t="s">
        <v>1513</v>
      </c>
      <c r="AL122" s="15">
        <v>24</v>
      </c>
      <c r="AM122" s="11" t="s">
        <v>1141</v>
      </c>
      <c r="AN122" s="15">
        <v>24</v>
      </c>
      <c r="AO122" s="11" t="s">
        <v>1141</v>
      </c>
      <c r="AP122" s="11" t="s">
        <v>1144</v>
      </c>
      <c r="AQ122" s="11" t="s">
        <v>32</v>
      </c>
    </row>
    <row r="123" spans="1:43" x14ac:dyDescent="0.25">
      <c r="A123" s="8">
        <v>5819</v>
      </c>
      <c r="B123" s="9" t="s">
        <v>34</v>
      </c>
      <c r="C123" s="9" t="s">
        <v>798</v>
      </c>
      <c r="D123" s="13">
        <v>0.95709999999999995</v>
      </c>
      <c r="E123" s="13">
        <v>1</v>
      </c>
      <c r="F123" s="11" t="s">
        <v>1134</v>
      </c>
      <c r="G123" s="11" t="s">
        <v>32</v>
      </c>
      <c r="H123" s="13">
        <v>0.55059999999999998</v>
      </c>
      <c r="I123" s="13">
        <v>0.39799999999999996</v>
      </c>
      <c r="J123" s="11" t="s">
        <v>1125</v>
      </c>
      <c r="K123" s="11" t="s">
        <v>33</v>
      </c>
      <c r="L123" s="13">
        <v>0.90859999999999996</v>
      </c>
      <c r="M123" s="13">
        <v>0.94200000000000006</v>
      </c>
      <c r="N123" s="11" t="s">
        <v>1134</v>
      </c>
      <c r="O123" s="11" t="s">
        <v>32</v>
      </c>
      <c r="P123" s="13">
        <v>8.6199999999999999E-2</v>
      </c>
      <c r="Q123" s="13">
        <v>0.13500000000000001</v>
      </c>
      <c r="R123" s="11" t="s">
        <v>1134</v>
      </c>
      <c r="S123" s="11" t="s">
        <v>32</v>
      </c>
      <c r="T123" s="13">
        <v>1</v>
      </c>
      <c r="U123" s="13">
        <v>0.96299999999999997</v>
      </c>
      <c r="V123" s="11" t="s">
        <v>1125</v>
      </c>
      <c r="W123" s="11" t="s">
        <v>33</v>
      </c>
      <c r="X123" s="12">
        <v>0.74199999999999999</v>
      </c>
      <c r="Y123" s="11" t="s">
        <v>1172</v>
      </c>
      <c r="Z123" s="11" t="s">
        <v>33</v>
      </c>
      <c r="AA123" s="12" t="s">
        <v>1127</v>
      </c>
      <c r="AB123" s="11" t="s">
        <v>1127</v>
      </c>
      <c r="AC123" s="11" t="s">
        <v>33</v>
      </c>
      <c r="AD123" s="11" t="s">
        <v>1128</v>
      </c>
      <c r="AE123" s="11" t="s">
        <v>1202</v>
      </c>
      <c r="AF123" s="14">
        <v>0.6</v>
      </c>
      <c r="AG123" s="11" t="s">
        <v>1130</v>
      </c>
      <c r="AH123" s="11" t="s">
        <v>32</v>
      </c>
      <c r="AI123" s="11" t="s">
        <v>1514</v>
      </c>
      <c r="AJ123" s="11" t="s">
        <v>1514</v>
      </c>
      <c r="AK123" s="11" t="s">
        <v>1514</v>
      </c>
      <c r="AL123" s="15">
        <v>24</v>
      </c>
      <c r="AM123" s="11" t="s">
        <v>1141</v>
      </c>
      <c r="AN123" s="15">
        <v>23.9</v>
      </c>
      <c r="AO123" s="11" t="s">
        <v>1141</v>
      </c>
      <c r="AP123" s="11" t="s">
        <v>1144</v>
      </c>
      <c r="AQ123" s="11" t="s">
        <v>32</v>
      </c>
    </row>
    <row r="124" spans="1:43" x14ac:dyDescent="0.25">
      <c r="A124" s="8">
        <v>5837</v>
      </c>
      <c r="B124" s="9" t="s">
        <v>34</v>
      </c>
      <c r="C124" s="9" t="s">
        <v>799</v>
      </c>
      <c r="D124" s="13">
        <v>0.73069999999999991</v>
      </c>
      <c r="E124" s="13">
        <v>0.69200000000000006</v>
      </c>
      <c r="F124" s="11" t="s">
        <v>1125</v>
      </c>
      <c r="G124" s="11" t="s">
        <v>33</v>
      </c>
      <c r="H124" s="13">
        <v>0.2492</v>
      </c>
      <c r="I124" s="13">
        <v>0.65700000000000003</v>
      </c>
      <c r="J124" s="11" t="s">
        <v>1134</v>
      </c>
      <c r="K124" s="11" t="s">
        <v>32</v>
      </c>
      <c r="L124" s="13">
        <v>0.43770000000000003</v>
      </c>
      <c r="M124" s="13">
        <v>0.30499999999999999</v>
      </c>
      <c r="N124" s="11" t="s">
        <v>1125</v>
      </c>
      <c r="O124" s="11" t="s">
        <v>33</v>
      </c>
      <c r="P124" s="13">
        <v>0.22260000000000002</v>
      </c>
      <c r="Q124" s="13">
        <v>0</v>
      </c>
      <c r="R124" s="11" t="s">
        <v>1125</v>
      </c>
      <c r="S124" s="11" t="s">
        <v>33</v>
      </c>
      <c r="T124" s="13">
        <v>0.6145963704630788</v>
      </c>
      <c r="U124" s="13">
        <v>1</v>
      </c>
      <c r="V124" s="11" t="s">
        <v>1134</v>
      </c>
      <c r="W124" s="11" t="s">
        <v>32</v>
      </c>
      <c r="X124" s="12">
        <v>5.0000000000000001E-3</v>
      </c>
      <c r="Y124" s="11" t="s">
        <v>1139</v>
      </c>
      <c r="Z124" s="11" t="s">
        <v>32</v>
      </c>
      <c r="AA124" s="12">
        <v>3.5000000000000003E-2</v>
      </c>
      <c r="AB124" s="11" t="s">
        <v>1139</v>
      </c>
      <c r="AC124" s="11" t="s">
        <v>32</v>
      </c>
      <c r="AD124" s="11" t="s">
        <v>1128</v>
      </c>
      <c r="AE124" s="11" t="s">
        <v>1152</v>
      </c>
      <c r="AF124" s="14">
        <v>71.701250000000002</v>
      </c>
      <c r="AG124" s="11" t="s">
        <v>1130</v>
      </c>
      <c r="AH124" s="11" t="s">
        <v>32</v>
      </c>
      <c r="AI124" s="11" t="s">
        <v>1514</v>
      </c>
      <c r="AJ124" s="11" t="s">
        <v>1514</v>
      </c>
      <c r="AK124" s="11" t="s">
        <v>1514</v>
      </c>
      <c r="AL124" s="15">
        <v>6.2</v>
      </c>
      <c r="AM124" s="11" t="s">
        <v>1138</v>
      </c>
      <c r="AN124" s="15">
        <v>15.9</v>
      </c>
      <c r="AO124" s="11" t="s">
        <v>1216</v>
      </c>
      <c r="AP124" s="11" t="s">
        <v>1179</v>
      </c>
      <c r="AQ124" s="11" t="s">
        <v>33</v>
      </c>
    </row>
    <row r="125" spans="1:43" x14ac:dyDescent="0.25">
      <c r="A125" s="8">
        <v>5842</v>
      </c>
      <c r="B125" s="9" t="s">
        <v>34</v>
      </c>
      <c r="C125" s="9" t="s">
        <v>98</v>
      </c>
      <c r="D125" s="13">
        <v>0.95140000000000002</v>
      </c>
      <c r="E125" s="13">
        <v>1</v>
      </c>
      <c r="F125" s="11" t="s">
        <v>1134</v>
      </c>
      <c r="G125" s="11" t="s">
        <v>32</v>
      </c>
      <c r="H125" s="13">
        <v>0.37619999999999998</v>
      </c>
      <c r="I125" s="13">
        <v>0</v>
      </c>
      <c r="J125" s="11" t="s">
        <v>1125</v>
      </c>
      <c r="K125" s="11" t="s">
        <v>33</v>
      </c>
      <c r="L125" s="13">
        <v>0.29160000000000003</v>
      </c>
      <c r="M125" s="13">
        <v>1</v>
      </c>
      <c r="N125" s="11" t="s">
        <v>1134</v>
      </c>
      <c r="O125" s="11" t="s">
        <v>32</v>
      </c>
      <c r="P125" s="13">
        <v>1.6E-2</v>
      </c>
      <c r="Q125" s="13">
        <v>0</v>
      </c>
      <c r="R125" s="11" t="s">
        <v>1125</v>
      </c>
      <c r="S125" s="11" t="s">
        <v>33</v>
      </c>
      <c r="T125" s="13">
        <v>1.0000000000000001E-5</v>
      </c>
      <c r="U125" s="13">
        <v>1</v>
      </c>
      <c r="V125" s="11" t="s">
        <v>1134</v>
      </c>
      <c r="W125" s="11" t="s">
        <v>32</v>
      </c>
      <c r="X125" s="12">
        <v>5.2999999999999999E-2</v>
      </c>
      <c r="Y125" s="11" t="s">
        <v>1126</v>
      </c>
      <c r="Z125" s="11" t="s">
        <v>33</v>
      </c>
      <c r="AA125" s="12" t="s">
        <v>1127</v>
      </c>
      <c r="AB125" s="11" t="s">
        <v>1127</v>
      </c>
      <c r="AC125" s="11" t="s">
        <v>33</v>
      </c>
      <c r="AD125" s="11" t="s">
        <v>1135</v>
      </c>
      <c r="AE125" s="11" t="s">
        <v>1217</v>
      </c>
      <c r="AF125" s="14">
        <v>1.1537999999999999</v>
      </c>
      <c r="AG125" s="11" t="s">
        <v>1137</v>
      </c>
      <c r="AH125" s="11" t="s">
        <v>33</v>
      </c>
      <c r="AI125" s="11" t="s">
        <v>1513</v>
      </c>
      <c r="AJ125" s="11" t="s">
        <v>1514</v>
      </c>
      <c r="AK125" s="11" t="s">
        <v>1514</v>
      </c>
      <c r="AL125" s="15">
        <v>24</v>
      </c>
      <c r="AM125" s="11" t="s">
        <v>1141</v>
      </c>
      <c r="AN125" s="15" t="s">
        <v>1132</v>
      </c>
      <c r="AO125" s="11" t="s">
        <v>1132</v>
      </c>
      <c r="AP125" s="11" t="s">
        <v>1133</v>
      </c>
      <c r="AQ125" s="11" t="s">
        <v>33</v>
      </c>
    </row>
    <row r="126" spans="1:43" x14ac:dyDescent="0.25">
      <c r="A126" s="8">
        <v>5847</v>
      </c>
      <c r="B126" s="9" t="s">
        <v>34</v>
      </c>
      <c r="C126" s="9" t="s">
        <v>800</v>
      </c>
      <c r="D126" s="13">
        <v>0.96499999999999997</v>
      </c>
      <c r="E126" s="13">
        <v>1</v>
      </c>
      <c r="F126" s="11" t="s">
        <v>1134</v>
      </c>
      <c r="G126" s="11" t="s">
        <v>32</v>
      </c>
      <c r="H126" s="13">
        <v>0.32079999999999997</v>
      </c>
      <c r="I126" s="13">
        <v>0</v>
      </c>
      <c r="J126" s="11" t="s">
        <v>1125</v>
      </c>
      <c r="K126" s="11" t="s">
        <v>33</v>
      </c>
      <c r="L126" s="13">
        <v>0.97349999999999992</v>
      </c>
      <c r="M126" s="13">
        <v>1</v>
      </c>
      <c r="N126" s="11" t="s">
        <v>1134</v>
      </c>
      <c r="O126" s="11" t="s">
        <v>32</v>
      </c>
      <c r="P126" s="13">
        <v>0.10289999999999999</v>
      </c>
      <c r="Q126" s="13">
        <v>0</v>
      </c>
      <c r="R126" s="11" t="s">
        <v>1125</v>
      </c>
      <c r="S126" s="11" t="s">
        <v>33</v>
      </c>
      <c r="T126" s="13">
        <v>0.99817767653758538</v>
      </c>
      <c r="U126" s="13">
        <v>1</v>
      </c>
      <c r="V126" s="11" t="s">
        <v>1134</v>
      </c>
      <c r="W126" s="11" t="s">
        <v>32</v>
      </c>
      <c r="X126" s="12">
        <v>2E-3</v>
      </c>
      <c r="Y126" s="11" t="s">
        <v>1139</v>
      </c>
      <c r="Z126" s="11" t="s">
        <v>32</v>
      </c>
      <c r="AA126" s="12" t="s">
        <v>1127</v>
      </c>
      <c r="AB126" s="11" t="s">
        <v>1127</v>
      </c>
      <c r="AC126" s="11" t="s">
        <v>33</v>
      </c>
      <c r="AD126" s="11" t="s">
        <v>1128</v>
      </c>
      <c r="AE126" s="11" t="s">
        <v>1155</v>
      </c>
      <c r="AF126" s="14">
        <v>5.4866666666666664</v>
      </c>
      <c r="AG126" s="11" t="s">
        <v>1130</v>
      </c>
      <c r="AH126" s="11" t="s">
        <v>32</v>
      </c>
      <c r="AI126" s="11" t="s">
        <v>1513</v>
      </c>
      <c r="AJ126" s="11" t="s">
        <v>1513</v>
      </c>
      <c r="AK126" s="11" t="s">
        <v>1513</v>
      </c>
      <c r="AL126" s="15">
        <v>24</v>
      </c>
      <c r="AM126" s="11" t="s">
        <v>1141</v>
      </c>
      <c r="AN126" s="15" t="s">
        <v>1132</v>
      </c>
      <c r="AO126" s="11" t="s">
        <v>1132</v>
      </c>
      <c r="AP126" s="11" t="s">
        <v>1133</v>
      </c>
      <c r="AQ126" s="11" t="s">
        <v>33</v>
      </c>
    </row>
    <row r="127" spans="1:43" x14ac:dyDescent="0.25">
      <c r="A127" s="8">
        <v>5854</v>
      </c>
      <c r="B127" s="9" t="s">
        <v>34</v>
      </c>
      <c r="C127" s="9" t="s">
        <v>801</v>
      </c>
      <c r="D127" s="13">
        <v>0.99309999999999998</v>
      </c>
      <c r="E127" s="13">
        <v>0.77400000000000002</v>
      </c>
      <c r="F127" s="11" t="s">
        <v>1125</v>
      </c>
      <c r="G127" s="11" t="s">
        <v>33</v>
      </c>
      <c r="H127" s="13">
        <v>0.45130000000000003</v>
      </c>
      <c r="I127" s="13">
        <v>0.40100000000000002</v>
      </c>
      <c r="J127" s="11" t="s">
        <v>1125</v>
      </c>
      <c r="K127" s="11" t="s">
        <v>33</v>
      </c>
      <c r="L127" s="13">
        <v>0.98970000000000002</v>
      </c>
      <c r="M127" s="13">
        <v>0.77300000000000002</v>
      </c>
      <c r="N127" s="11" t="s">
        <v>1125</v>
      </c>
      <c r="O127" s="11" t="s">
        <v>33</v>
      </c>
      <c r="P127" s="13">
        <v>0.1366</v>
      </c>
      <c r="Q127" s="13">
        <v>1.4999999999999999E-2</v>
      </c>
      <c r="R127" s="11" t="s">
        <v>1125</v>
      </c>
      <c r="S127" s="11" t="s">
        <v>33</v>
      </c>
      <c r="T127" s="13">
        <v>0.50124533001245331</v>
      </c>
      <c r="U127" s="13">
        <v>0.77</v>
      </c>
      <c r="V127" s="11" t="s">
        <v>1134</v>
      </c>
      <c r="W127" s="11" t="s">
        <v>32</v>
      </c>
      <c r="X127" s="12">
        <v>8.0000000000000002E-3</v>
      </c>
      <c r="Y127" s="11" t="s">
        <v>1139</v>
      </c>
      <c r="Z127" s="11" t="s">
        <v>32</v>
      </c>
      <c r="AA127" s="12" t="s">
        <v>1127</v>
      </c>
      <c r="AB127" s="11" t="s">
        <v>1127</v>
      </c>
      <c r="AC127" s="11" t="s">
        <v>33</v>
      </c>
      <c r="AD127" s="11" t="s">
        <v>1128</v>
      </c>
      <c r="AE127" s="11" t="s">
        <v>1218</v>
      </c>
      <c r="AF127" s="14">
        <v>8.4339393939393936</v>
      </c>
      <c r="AG127" s="11" t="s">
        <v>1130</v>
      </c>
      <c r="AH127" s="11" t="s">
        <v>32</v>
      </c>
      <c r="AI127" s="11" t="s">
        <v>1513</v>
      </c>
      <c r="AJ127" s="11" t="s">
        <v>1513</v>
      </c>
      <c r="AK127" s="11" t="s">
        <v>1513</v>
      </c>
      <c r="AL127" s="15">
        <v>24</v>
      </c>
      <c r="AM127" s="11" t="s">
        <v>1141</v>
      </c>
      <c r="AN127" s="15">
        <v>21.1</v>
      </c>
      <c r="AO127" s="11" t="s">
        <v>1131</v>
      </c>
      <c r="AP127" s="11" t="s">
        <v>1144</v>
      </c>
      <c r="AQ127" s="11" t="s">
        <v>32</v>
      </c>
    </row>
    <row r="128" spans="1:43" x14ac:dyDescent="0.25">
      <c r="A128" s="8">
        <v>5856</v>
      </c>
      <c r="B128" s="9" t="s">
        <v>34</v>
      </c>
      <c r="C128" s="9" t="s">
        <v>259</v>
      </c>
      <c r="D128" s="13">
        <v>0.99140000000000006</v>
      </c>
      <c r="E128" s="13">
        <v>0.80700000000000005</v>
      </c>
      <c r="F128" s="11" t="s">
        <v>1125</v>
      </c>
      <c r="G128" s="11" t="s">
        <v>33</v>
      </c>
      <c r="H128" s="13">
        <v>0.66839999999999999</v>
      </c>
      <c r="I128" s="13">
        <v>0</v>
      </c>
      <c r="J128" s="11" t="s">
        <v>1125</v>
      </c>
      <c r="K128" s="11" t="s">
        <v>33</v>
      </c>
      <c r="L128" s="13">
        <v>0.99250000000000005</v>
      </c>
      <c r="M128" s="13">
        <v>0.76</v>
      </c>
      <c r="N128" s="11" t="s">
        <v>1125</v>
      </c>
      <c r="O128" s="11" t="s">
        <v>33</v>
      </c>
      <c r="P128" s="13">
        <v>0.44429999999999997</v>
      </c>
      <c r="Q128" s="13">
        <v>0</v>
      </c>
      <c r="R128" s="11" t="s">
        <v>1125</v>
      </c>
      <c r="S128" s="11" t="s">
        <v>33</v>
      </c>
      <c r="T128" s="13">
        <v>1.0000000000000001E-5</v>
      </c>
      <c r="U128" s="13">
        <v>0.80599999999999994</v>
      </c>
      <c r="V128" s="11" t="s">
        <v>1134</v>
      </c>
      <c r="W128" s="11" t="s">
        <v>32</v>
      </c>
      <c r="X128" s="12">
        <v>1.2E-2</v>
      </c>
      <c r="Y128" s="11" t="s">
        <v>1139</v>
      </c>
      <c r="Z128" s="11" t="s">
        <v>32</v>
      </c>
      <c r="AA128" s="12" t="s">
        <v>1127</v>
      </c>
      <c r="AB128" s="11" t="s">
        <v>1127</v>
      </c>
      <c r="AC128" s="11" t="s">
        <v>33</v>
      </c>
      <c r="AD128" s="11" t="s">
        <v>1128</v>
      </c>
      <c r="AE128" s="11" t="s">
        <v>1219</v>
      </c>
      <c r="AF128" s="14">
        <v>2.1666666666666665</v>
      </c>
      <c r="AG128" s="11" t="s">
        <v>1130</v>
      </c>
      <c r="AH128" s="11" t="s">
        <v>32</v>
      </c>
      <c r="AI128" s="11" t="s">
        <v>1514</v>
      </c>
      <c r="AJ128" s="11" t="s">
        <v>1514</v>
      </c>
      <c r="AK128" s="11" t="s">
        <v>1514</v>
      </c>
      <c r="AL128" s="15">
        <v>24</v>
      </c>
      <c r="AM128" s="11" t="s">
        <v>1141</v>
      </c>
      <c r="AN128" s="15" t="s">
        <v>1132</v>
      </c>
      <c r="AO128" s="11" t="s">
        <v>1132</v>
      </c>
      <c r="AP128" s="11" t="s">
        <v>1133</v>
      </c>
      <c r="AQ128" s="11" t="s">
        <v>33</v>
      </c>
    </row>
    <row r="129" spans="1:43" x14ac:dyDescent="0.25">
      <c r="A129" s="8">
        <v>5858</v>
      </c>
      <c r="B129" s="9" t="s">
        <v>34</v>
      </c>
      <c r="C129" s="9" t="s">
        <v>802</v>
      </c>
      <c r="D129" s="13">
        <v>0.98680000000000012</v>
      </c>
      <c r="E129" s="13">
        <v>0.997</v>
      </c>
      <c r="F129" s="11" t="s">
        <v>1134</v>
      </c>
      <c r="G129" s="11" t="s">
        <v>32</v>
      </c>
      <c r="H129" s="13">
        <v>0.45179999999999998</v>
      </c>
      <c r="I129" s="13">
        <v>0</v>
      </c>
      <c r="J129" s="11" t="s">
        <v>1125</v>
      </c>
      <c r="K129" s="11" t="s">
        <v>33</v>
      </c>
      <c r="L129" s="13">
        <v>0.95930000000000004</v>
      </c>
      <c r="M129" s="13">
        <v>0.997</v>
      </c>
      <c r="N129" s="11" t="s">
        <v>1134</v>
      </c>
      <c r="O129" s="11" t="s">
        <v>32</v>
      </c>
      <c r="P129" s="13">
        <v>0.2132</v>
      </c>
      <c r="Q129" s="13">
        <v>0</v>
      </c>
      <c r="R129" s="11" t="s">
        <v>1125</v>
      </c>
      <c r="S129" s="11" t="s">
        <v>33</v>
      </c>
      <c r="T129" s="13">
        <v>1</v>
      </c>
      <c r="U129" s="13">
        <v>0.997</v>
      </c>
      <c r="V129" s="11" t="s">
        <v>1125</v>
      </c>
      <c r="W129" s="11" t="s">
        <v>33</v>
      </c>
      <c r="X129" s="12">
        <v>8.0000000000000002E-3</v>
      </c>
      <c r="Y129" s="11" t="s">
        <v>1139</v>
      </c>
      <c r="Z129" s="11" t="s">
        <v>32</v>
      </c>
      <c r="AA129" s="12" t="s">
        <v>1127</v>
      </c>
      <c r="AB129" s="11" t="s">
        <v>1127</v>
      </c>
      <c r="AC129" s="11" t="s">
        <v>33</v>
      </c>
      <c r="AD129" s="11" t="s">
        <v>1128</v>
      </c>
      <c r="AE129" s="11" t="s">
        <v>1220</v>
      </c>
      <c r="AF129" s="14">
        <v>3.0009722222222219</v>
      </c>
      <c r="AG129" s="11" t="s">
        <v>1130</v>
      </c>
      <c r="AH129" s="11" t="s">
        <v>32</v>
      </c>
      <c r="AI129" s="11" t="s">
        <v>1514</v>
      </c>
      <c r="AJ129" s="11" t="s">
        <v>1513</v>
      </c>
      <c r="AK129" s="11" t="s">
        <v>1513</v>
      </c>
      <c r="AL129" s="15">
        <v>24</v>
      </c>
      <c r="AM129" s="11" t="s">
        <v>1141</v>
      </c>
      <c r="AN129" s="15" t="s">
        <v>1132</v>
      </c>
      <c r="AO129" s="11" t="s">
        <v>1132</v>
      </c>
      <c r="AP129" s="11" t="s">
        <v>1133</v>
      </c>
      <c r="AQ129" s="11" t="s">
        <v>33</v>
      </c>
    </row>
    <row r="130" spans="1:43" x14ac:dyDescent="0.25">
      <c r="A130" s="8">
        <v>5861</v>
      </c>
      <c r="B130" s="9" t="s">
        <v>34</v>
      </c>
      <c r="C130" s="9" t="s">
        <v>803</v>
      </c>
      <c r="D130" s="13">
        <v>0.99659999999999993</v>
      </c>
      <c r="E130" s="13">
        <v>0.93700000000000006</v>
      </c>
      <c r="F130" s="11" t="s">
        <v>1125</v>
      </c>
      <c r="G130" s="11" t="s">
        <v>33</v>
      </c>
      <c r="H130" s="13">
        <v>0.85980000000000001</v>
      </c>
      <c r="I130" s="13">
        <v>0.29699999999999999</v>
      </c>
      <c r="J130" s="11" t="s">
        <v>1125</v>
      </c>
      <c r="K130" s="11" t="s">
        <v>33</v>
      </c>
      <c r="L130" s="13">
        <v>0.96829999999999994</v>
      </c>
      <c r="M130" s="13">
        <v>0.93700000000000006</v>
      </c>
      <c r="N130" s="11" t="s">
        <v>1125</v>
      </c>
      <c r="O130" s="11" t="s">
        <v>33</v>
      </c>
      <c r="P130" s="13">
        <v>0.69700000000000006</v>
      </c>
      <c r="Q130" s="13">
        <v>2.6000000000000002E-2</v>
      </c>
      <c r="R130" s="11" t="s">
        <v>1125</v>
      </c>
      <c r="S130" s="11" t="s">
        <v>33</v>
      </c>
      <c r="T130" s="13">
        <v>0.6295145631067961</v>
      </c>
      <c r="U130" s="13">
        <v>0.97900000000000009</v>
      </c>
      <c r="V130" s="11" t="s">
        <v>1134</v>
      </c>
      <c r="W130" s="11" t="s">
        <v>32</v>
      </c>
      <c r="X130" s="12">
        <v>0.01</v>
      </c>
      <c r="Y130" s="11" t="s">
        <v>1139</v>
      </c>
      <c r="Z130" s="11" t="s">
        <v>32</v>
      </c>
      <c r="AA130" s="12" t="s">
        <v>1127</v>
      </c>
      <c r="AB130" s="11" t="s">
        <v>1127</v>
      </c>
      <c r="AC130" s="11" t="s">
        <v>33</v>
      </c>
      <c r="AD130" s="11" t="s">
        <v>1128</v>
      </c>
      <c r="AE130" s="11" t="s">
        <v>1145</v>
      </c>
      <c r="AF130" s="14">
        <v>5.0443611111111117</v>
      </c>
      <c r="AG130" s="11" t="s">
        <v>1130</v>
      </c>
      <c r="AH130" s="11" t="s">
        <v>32</v>
      </c>
      <c r="AI130" s="11" t="s">
        <v>1513</v>
      </c>
      <c r="AJ130" s="11" t="s">
        <v>1513</v>
      </c>
      <c r="AK130" s="11" t="s">
        <v>1513</v>
      </c>
      <c r="AL130" s="15">
        <v>24</v>
      </c>
      <c r="AM130" s="11" t="s">
        <v>1141</v>
      </c>
      <c r="AN130" s="15">
        <v>24</v>
      </c>
      <c r="AO130" s="11" t="s">
        <v>1141</v>
      </c>
      <c r="AP130" s="11" t="s">
        <v>1144</v>
      </c>
      <c r="AQ130" s="11" t="s">
        <v>32</v>
      </c>
    </row>
    <row r="131" spans="1:43" x14ac:dyDescent="0.25">
      <c r="A131" s="8">
        <v>5873</v>
      </c>
      <c r="B131" s="9" t="s">
        <v>34</v>
      </c>
      <c r="C131" s="9" t="s">
        <v>804</v>
      </c>
      <c r="D131" s="13">
        <v>0.65930000000000011</v>
      </c>
      <c r="E131" s="13">
        <v>0.68299999999999994</v>
      </c>
      <c r="F131" s="11" t="s">
        <v>1134</v>
      </c>
      <c r="G131" s="11" t="s">
        <v>32</v>
      </c>
      <c r="H131" s="13">
        <v>8.5900000000000004E-2</v>
      </c>
      <c r="I131" s="13">
        <v>0</v>
      </c>
      <c r="J131" s="11" t="s">
        <v>1125</v>
      </c>
      <c r="K131" s="11" t="s">
        <v>33</v>
      </c>
      <c r="L131" s="13">
        <v>4.8399999999999999E-2</v>
      </c>
      <c r="M131" s="13">
        <v>0.158</v>
      </c>
      <c r="N131" s="11" t="s">
        <v>1134</v>
      </c>
      <c r="O131" s="11" t="s">
        <v>32</v>
      </c>
      <c r="P131" s="13">
        <v>4.1999999999999997E-3</v>
      </c>
      <c r="Q131" s="13">
        <v>0</v>
      </c>
      <c r="R131" s="11" t="s">
        <v>1125</v>
      </c>
      <c r="S131" s="11" t="s">
        <v>33</v>
      </c>
      <c r="T131" s="13">
        <v>1.0000000000000001E-5</v>
      </c>
      <c r="U131" s="13">
        <v>0.68299999999999994</v>
      </c>
      <c r="V131" s="11" t="s">
        <v>1134</v>
      </c>
      <c r="W131" s="11" t="s">
        <v>32</v>
      </c>
      <c r="X131" s="12" t="s">
        <v>1127</v>
      </c>
      <c r="Y131" s="11" t="s">
        <v>1127</v>
      </c>
      <c r="Z131" s="11" t="s">
        <v>33</v>
      </c>
      <c r="AA131" s="12" t="s">
        <v>1127</v>
      </c>
      <c r="AB131" s="11" t="s">
        <v>1127</v>
      </c>
      <c r="AC131" s="11" t="s">
        <v>33</v>
      </c>
      <c r="AD131" s="11" t="s">
        <v>1221</v>
      </c>
      <c r="AE131" s="11" t="s">
        <v>1222</v>
      </c>
      <c r="AF131" s="14">
        <v>0.93959999999999999</v>
      </c>
      <c r="AG131" s="11" t="s">
        <v>1137</v>
      </c>
      <c r="AH131" s="11" t="s">
        <v>33</v>
      </c>
      <c r="AI131" s="11" t="s">
        <v>1513</v>
      </c>
      <c r="AJ131" s="11" t="s">
        <v>1514</v>
      </c>
      <c r="AK131" s="11" t="s">
        <v>1513</v>
      </c>
      <c r="AL131" s="15">
        <v>4</v>
      </c>
      <c r="AM131" s="11" t="s">
        <v>1138</v>
      </c>
      <c r="AN131" s="15" t="s">
        <v>1132</v>
      </c>
      <c r="AO131" s="11" t="s">
        <v>1132</v>
      </c>
      <c r="AP131" s="11" t="s">
        <v>1133</v>
      </c>
      <c r="AQ131" s="11" t="s">
        <v>33</v>
      </c>
    </row>
    <row r="132" spans="1:43" x14ac:dyDescent="0.25">
      <c r="A132" s="8">
        <v>5885</v>
      </c>
      <c r="B132" s="9" t="s">
        <v>34</v>
      </c>
      <c r="C132" s="9" t="s">
        <v>805</v>
      </c>
      <c r="D132" s="13">
        <v>0.96879999999999999</v>
      </c>
      <c r="E132" s="13">
        <v>0.99900000000000011</v>
      </c>
      <c r="F132" s="11" t="s">
        <v>1134</v>
      </c>
      <c r="G132" s="11" t="s">
        <v>32</v>
      </c>
      <c r="H132" s="13">
        <v>0.21789999999999998</v>
      </c>
      <c r="I132" s="13">
        <v>0.47399999999999998</v>
      </c>
      <c r="J132" s="11" t="s">
        <v>1134</v>
      </c>
      <c r="K132" s="11" t="s">
        <v>32</v>
      </c>
      <c r="L132" s="13">
        <v>0.92930000000000001</v>
      </c>
      <c r="M132" s="13">
        <v>0.86599999999999999</v>
      </c>
      <c r="N132" s="11" t="s">
        <v>1125</v>
      </c>
      <c r="O132" s="11" t="s">
        <v>33</v>
      </c>
      <c r="P132" s="13">
        <v>8.6999999999999994E-3</v>
      </c>
      <c r="Q132" s="13">
        <v>0.17699999999999999</v>
      </c>
      <c r="R132" s="11" t="s">
        <v>1134</v>
      </c>
      <c r="S132" s="11" t="s">
        <v>32</v>
      </c>
      <c r="T132" s="13">
        <v>0.99210822998872605</v>
      </c>
      <c r="U132" s="13">
        <v>0.93200000000000005</v>
      </c>
      <c r="V132" s="11" t="s">
        <v>1125</v>
      </c>
      <c r="W132" s="11" t="s">
        <v>33</v>
      </c>
      <c r="X132" s="12">
        <v>6.0000000000000001E-3</v>
      </c>
      <c r="Y132" s="11" t="s">
        <v>1139</v>
      </c>
      <c r="Z132" s="11" t="s">
        <v>32</v>
      </c>
      <c r="AA132" s="12" t="s">
        <v>1127</v>
      </c>
      <c r="AB132" s="11" t="s">
        <v>1127</v>
      </c>
      <c r="AC132" s="11" t="s">
        <v>33</v>
      </c>
      <c r="AD132" s="11" t="s">
        <v>1128</v>
      </c>
      <c r="AE132" s="11" t="s">
        <v>1223</v>
      </c>
      <c r="AF132" s="14">
        <v>2.4178611111111112</v>
      </c>
      <c r="AG132" s="11" t="s">
        <v>1130</v>
      </c>
      <c r="AH132" s="11" t="s">
        <v>32</v>
      </c>
      <c r="AI132" s="11" t="s">
        <v>1513</v>
      </c>
      <c r="AJ132" s="11" t="s">
        <v>1513</v>
      </c>
      <c r="AK132" s="11" t="s">
        <v>1514</v>
      </c>
      <c r="AL132" s="15">
        <v>24</v>
      </c>
      <c r="AM132" s="11" t="s">
        <v>1141</v>
      </c>
      <c r="AN132" s="15">
        <v>24</v>
      </c>
      <c r="AO132" s="11" t="s">
        <v>1141</v>
      </c>
      <c r="AP132" s="11" t="s">
        <v>1144</v>
      </c>
      <c r="AQ132" s="11" t="s">
        <v>32</v>
      </c>
    </row>
    <row r="133" spans="1:43" x14ac:dyDescent="0.25">
      <c r="A133" s="8">
        <v>5887</v>
      </c>
      <c r="B133" s="9" t="s">
        <v>34</v>
      </c>
      <c r="C133" s="9" t="s">
        <v>99</v>
      </c>
      <c r="D133" s="13">
        <v>0.96550000000000002</v>
      </c>
      <c r="E133" s="13">
        <v>1</v>
      </c>
      <c r="F133" s="11" t="s">
        <v>1134</v>
      </c>
      <c r="G133" s="11" t="s">
        <v>32</v>
      </c>
      <c r="H133" s="13">
        <v>0.40869999999999995</v>
      </c>
      <c r="I133" s="13">
        <v>9.0999999999999998E-2</v>
      </c>
      <c r="J133" s="11" t="s">
        <v>1125</v>
      </c>
      <c r="K133" s="11" t="s">
        <v>33</v>
      </c>
      <c r="L133" s="13">
        <v>0.95050000000000001</v>
      </c>
      <c r="M133" s="13">
        <v>1</v>
      </c>
      <c r="N133" s="11" t="s">
        <v>1134</v>
      </c>
      <c r="O133" s="11" t="s">
        <v>32</v>
      </c>
      <c r="P133" s="13">
        <v>0.28720000000000001</v>
      </c>
      <c r="Q133" s="13">
        <v>0</v>
      </c>
      <c r="R133" s="11" t="s">
        <v>1125</v>
      </c>
      <c r="S133" s="11" t="s">
        <v>33</v>
      </c>
      <c r="T133" s="13">
        <v>1</v>
      </c>
      <c r="U133" s="13">
        <v>1</v>
      </c>
      <c r="V133" s="11" t="s">
        <v>1159</v>
      </c>
      <c r="W133" s="11" t="s">
        <v>32</v>
      </c>
      <c r="X133" s="12">
        <v>1.8499999999999999E-2</v>
      </c>
      <c r="Y133" s="11" t="s">
        <v>1139</v>
      </c>
      <c r="Z133" s="11" t="s">
        <v>32</v>
      </c>
      <c r="AA133" s="12">
        <v>6.1477777777777777E-2</v>
      </c>
      <c r="AB133" s="11" t="s">
        <v>1126</v>
      </c>
      <c r="AC133" s="11" t="s">
        <v>33</v>
      </c>
      <c r="AD133" s="11" t="s">
        <v>1128</v>
      </c>
      <c r="AE133" s="11" t="s">
        <v>1224</v>
      </c>
      <c r="AF133" s="14">
        <v>10.010777777777777</v>
      </c>
      <c r="AG133" s="11" t="s">
        <v>1130</v>
      </c>
      <c r="AH133" s="11" t="s">
        <v>32</v>
      </c>
      <c r="AI133" s="11" t="s">
        <v>1513</v>
      </c>
      <c r="AJ133" s="11" t="s">
        <v>1513</v>
      </c>
      <c r="AK133" s="11" t="s">
        <v>1513</v>
      </c>
      <c r="AL133" s="15">
        <v>23.9</v>
      </c>
      <c r="AM133" s="11" t="s">
        <v>1141</v>
      </c>
      <c r="AN133" s="15">
        <v>24</v>
      </c>
      <c r="AO133" s="11" t="s">
        <v>1141</v>
      </c>
      <c r="AP133" s="11" t="s">
        <v>1144</v>
      </c>
      <c r="AQ133" s="11" t="s">
        <v>32</v>
      </c>
    </row>
    <row r="134" spans="1:43" x14ac:dyDescent="0.25">
      <c r="A134" s="8">
        <v>5890</v>
      </c>
      <c r="B134" s="9" t="s">
        <v>34</v>
      </c>
      <c r="C134" s="9" t="s">
        <v>806</v>
      </c>
      <c r="D134" s="13">
        <v>0.98309999999999997</v>
      </c>
      <c r="E134" s="13">
        <v>1</v>
      </c>
      <c r="F134" s="11" t="s">
        <v>1134</v>
      </c>
      <c r="G134" s="11" t="s">
        <v>32</v>
      </c>
      <c r="H134" s="13">
        <v>0.20030000000000001</v>
      </c>
      <c r="I134" s="13">
        <v>0.29799999999999999</v>
      </c>
      <c r="J134" s="11" t="s">
        <v>1134</v>
      </c>
      <c r="K134" s="11" t="s">
        <v>32</v>
      </c>
      <c r="L134" s="13">
        <v>0.3876</v>
      </c>
      <c r="M134" s="13">
        <v>0.99900000000000011</v>
      </c>
      <c r="N134" s="11" t="s">
        <v>1134</v>
      </c>
      <c r="O134" s="11" t="s">
        <v>32</v>
      </c>
      <c r="P134" s="13">
        <v>8.2200000000000009E-2</v>
      </c>
      <c r="Q134" s="13">
        <v>0</v>
      </c>
      <c r="R134" s="11" t="s">
        <v>1125</v>
      </c>
      <c r="S134" s="11" t="s">
        <v>33</v>
      </c>
      <c r="T134" s="13">
        <v>1</v>
      </c>
      <c r="U134" s="13">
        <v>0.93799999999999994</v>
      </c>
      <c r="V134" s="11" t="s">
        <v>1125</v>
      </c>
      <c r="W134" s="11" t="s">
        <v>33</v>
      </c>
      <c r="X134" s="12">
        <v>3.0000000000000001E-3</v>
      </c>
      <c r="Y134" s="11" t="s">
        <v>1139</v>
      </c>
      <c r="Z134" s="11" t="s">
        <v>32</v>
      </c>
      <c r="AA134" s="12" t="s">
        <v>1127</v>
      </c>
      <c r="AB134" s="11" t="s">
        <v>1127</v>
      </c>
      <c r="AC134" s="11" t="s">
        <v>33</v>
      </c>
      <c r="AD134" s="11" t="s">
        <v>1128</v>
      </c>
      <c r="AE134" s="11" t="s">
        <v>1155</v>
      </c>
      <c r="AF134" s="14">
        <v>3.1081333333333334</v>
      </c>
      <c r="AG134" s="11" t="s">
        <v>1130</v>
      </c>
      <c r="AH134" s="11" t="s">
        <v>32</v>
      </c>
      <c r="AI134" s="11" t="s">
        <v>1513</v>
      </c>
      <c r="AJ134" s="11" t="s">
        <v>1514</v>
      </c>
      <c r="AK134" s="11" t="s">
        <v>1513</v>
      </c>
      <c r="AL134" s="15">
        <v>12</v>
      </c>
      <c r="AM134" s="11" t="s">
        <v>1200</v>
      </c>
      <c r="AN134" s="15" t="s">
        <v>1132</v>
      </c>
      <c r="AO134" s="11" t="s">
        <v>1132</v>
      </c>
      <c r="AP134" s="11" t="s">
        <v>1133</v>
      </c>
      <c r="AQ134" s="11" t="s">
        <v>33</v>
      </c>
    </row>
    <row r="135" spans="1:43" x14ac:dyDescent="0.25">
      <c r="A135" s="8">
        <v>5893</v>
      </c>
      <c r="B135" s="9" t="s">
        <v>34</v>
      </c>
      <c r="C135" s="9" t="s">
        <v>100</v>
      </c>
      <c r="D135" s="13">
        <v>0.88319999999999999</v>
      </c>
      <c r="E135" s="13">
        <v>1</v>
      </c>
      <c r="F135" s="11" t="s">
        <v>1134</v>
      </c>
      <c r="G135" s="11" t="s">
        <v>32</v>
      </c>
      <c r="H135" s="13">
        <v>0.10199999999999999</v>
      </c>
      <c r="I135" s="13">
        <v>5.5999999999999994E-2</v>
      </c>
      <c r="J135" s="11" t="s">
        <v>1125</v>
      </c>
      <c r="K135" s="11" t="s">
        <v>33</v>
      </c>
      <c r="L135" s="13">
        <v>0.79180000000000006</v>
      </c>
      <c r="M135" s="13">
        <v>1</v>
      </c>
      <c r="N135" s="11" t="s">
        <v>1134</v>
      </c>
      <c r="O135" s="11" t="s">
        <v>32</v>
      </c>
      <c r="P135" s="13">
        <v>7.6700000000000004E-2</v>
      </c>
      <c r="Q135" s="13">
        <v>0</v>
      </c>
      <c r="R135" s="11" t="s">
        <v>1125</v>
      </c>
      <c r="S135" s="11" t="s">
        <v>33</v>
      </c>
      <c r="T135" s="13">
        <v>0.97103198551599279</v>
      </c>
      <c r="U135" s="13">
        <v>1</v>
      </c>
      <c r="V135" s="11" t="s">
        <v>1134</v>
      </c>
      <c r="W135" s="11" t="s">
        <v>32</v>
      </c>
      <c r="X135" s="12">
        <v>2.1000000000000001E-2</v>
      </c>
      <c r="Y135" s="11" t="s">
        <v>1139</v>
      </c>
      <c r="Z135" s="11" t="s">
        <v>32</v>
      </c>
      <c r="AA135" s="12" t="s">
        <v>1127</v>
      </c>
      <c r="AB135" s="11" t="s">
        <v>1127</v>
      </c>
      <c r="AC135" s="11" t="s">
        <v>33</v>
      </c>
      <c r="AD135" s="11" t="s">
        <v>1128</v>
      </c>
      <c r="AE135" s="11" t="s">
        <v>1225</v>
      </c>
      <c r="AF135" s="14">
        <v>4.02705</v>
      </c>
      <c r="AG135" s="11" t="s">
        <v>1130</v>
      </c>
      <c r="AH135" s="11" t="s">
        <v>32</v>
      </c>
      <c r="AI135" s="11" t="s">
        <v>1513</v>
      </c>
      <c r="AJ135" s="11" t="s">
        <v>1513</v>
      </c>
      <c r="AK135" s="11" t="s">
        <v>1513</v>
      </c>
      <c r="AL135" s="15">
        <v>0.3</v>
      </c>
      <c r="AM135" s="11" t="s">
        <v>1138</v>
      </c>
      <c r="AN135" s="15" t="s">
        <v>1132</v>
      </c>
      <c r="AO135" s="11" t="s">
        <v>1132</v>
      </c>
      <c r="AP135" s="11" t="s">
        <v>1133</v>
      </c>
      <c r="AQ135" s="11" t="s">
        <v>33</v>
      </c>
    </row>
    <row r="136" spans="1:43" x14ac:dyDescent="0.25">
      <c r="A136" s="8">
        <v>5895</v>
      </c>
      <c r="B136" s="9" t="s">
        <v>34</v>
      </c>
      <c r="C136" s="9" t="s">
        <v>101</v>
      </c>
      <c r="D136" s="13">
        <v>0.90900000000000003</v>
      </c>
      <c r="E136" s="13">
        <v>0.77700000000000002</v>
      </c>
      <c r="F136" s="11" t="s">
        <v>1125</v>
      </c>
      <c r="G136" s="11" t="s">
        <v>33</v>
      </c>
      <c r="H136" s="13">
        <v>0.20899999999999999</v>
      </c>
      <c r="I136" s="13">
        <v>0</v>
      </c>
      <c r="J136" s="11" t="s">
        <v>1125</v>
      </c>
      <c r="K136" s="11" t="s">
        <v>33</v>
      </c>
      <c r="L136" s="13">
        <v>0.78299999999999992</v>
      </c>
      <c r="M136" s="13">
        <v>0.77200000000000002</v>
      </c>
      <c r="N136" s="11" t="s">
        <v>1125</v>
      </c>
      <c r="O136" s="11" t="s">
        <v>33</v>
      </c>
      <c r="P136" s="13">
        <v>0.1106</v>
      </c>
      <c r="Q136" s="13">
        <v>0</v>
      </c>
      <c r="R136" s="11" t="s">
        <v>1125</v>
      </c>
      <c r="S136" s="11" t="s">
        <v>33</v>
      </c>
      <c r="T136" s="13">
        <v>1.0000000000000001E-5</v>
      </c>
      <c r="U136" s="13">
        <v>1</v>
      </c>
      <c r="V136" s="11" t="s">
        <v>1134</v>
      </c>
      <c r="W136" s="11" t="s">
        <v>32</v>
      </c>
      <c r="X136" s="12">
        <v>0.56200000000000006</v>
      </c>
      <c r="Y136" s="11" t="s">
        <v>1172</v>
      </c>
      <c r="Z136" s="11" t="s">
        <v>33</v>
      </c>
      <c r="AA136" s="12" t="s">
        <v>1127</v>
      </c>
      <c r="AB136" s="11" t="s">
        <v>1127</v>
      </c>
      <c r="AC136" s="11" t="s">
        <v>33</v>
      </c>
      <c r="AD136" s="11" t="s">
        <v>1135</v>
      </c>
      <c r="AE136" s="11" t="s">
        <v>1226</v>
      </c>
      <c r="AF136" s="14">
        <v>7.2530500000000009</v>
      </c>
      <c r="AG136" s="11" t="s">
        <v>1137</v>
      </c>
      <c r="AH136" s="11" t="s">
        <v>33</v>
      </c>
      <c r="AI136" s="11" t="s">
        <v>1513</v>
      </c>
      <c r="AJ136" s="11" t="s">
        <v>1513</v>
      </c>
      <c r="AK136" s="11" t="s">
        <v>1513</v>
      </c>
      <c r="AL136" s="15">
        <v>3.7</v>
      </c>
      <c r="AM136" s="11" t="s">
        <v>1138</v>
      </c>
      <c r="AN136" s="15" t="s">
        <v>1132</v>
      </c>
      <c r="AO136" s="11" t="s">
        <v>1132</v>
      </c>
      <c r="AP136" s="11" t="s">
        <v>1133</v>
      </c>
      <c r="AQ136" s="11" t="s">
        <v>33</v>
      </c>
    </row>
    <row r="137" spans="1:43" x14ac:dyDescent="0.25">
      <c r="A137" s="8">
        <v>81001</v>
      </c>
      <c r="B137" s="9" t="s">
        <v>807</v>
      </c>
      <c r="C137" s="9" t="s">
        <v>807</v>
      </c>
      <c r="D137" s="13">
        <v>0.90069999999999995</v>
      </c>
      <c r="E137" s="13">
        <v>0.99299999999999999</v>
      </c>
      <c r="F137" s="11" t="s">
        <v>1134</v>
      </c>
      <c r="G137" s="11" t="s">
        <v>32</v>
      </c>
      <c r="H137" s="13">
        <v>2.2499999999999999E-2</v>
      </c>
      <c r="I137" s="13">
        <v>5.0000000000000001E-3</v>
      </c>
      <c r="J137" s="11" t="s">
        <v>1125</v>
      </c>
      <c r="K137" s="11" t="s">
        <v>33</v>
      </c>
      <c r="L137" s="13">
        <v>0.89190000000000003</v>
      </c>
      <c r="M137" s="13">
        <v>0.97099999999999997</v>
      </c>
      <c r="N137" s="11" t="s">
        <v>1134</v>
      </c>
      <c r="O137" s="11" t="s">
        <v>32</v>
      </c>
      <c r="P137" s="13">
        <v>9.3999999999999986E-3</v>
      </c>
      <c r="Q137" s="13">
        <v>2.7999999999999997E-2</v>
      </c>
      <c r="R137" s="11" t="s">
        <v>1134</v>
      </c>
      <c r="S137" s="11" t="s">
        <v>32</v>
      </c>
      <c r="T137" s="13">
        <v>0.99335149863760219</v>
      </c>
      <c r="U137" s="13">
        <v>0.98799999999999999</v>
      </c>
      <c r="V137" s="11" t="s">
        <v>1125</v>
      </c>
      <c r="W137" s="11" t="s">
        <v>33</v>
      </c>
      <c r="X137" s="12">
        <v>0.01</v>
      </c>
      <c r="Y137" s="11" t="s">
        <v>1139</v>
      </c>
      <c r="Z137" s="11" t="s">
        <v>32</v>
      </c>
      <c r="AA137" s="12" t="s">
        <v>1127</v>
      </c>
      <c r="AB137" s="11" t="s">
        <v>1127</v>
      </c>
      <c r="AC137" s="11" t="s">
        <v>33</v>
      </c>
      <c r="AD137" s="11" t="s">
        <v>1128</v>
      </c>
      <c r="AE137" s="11" t="s">
        <v>1227</v>
      </c>
      <c r="AF137" s="14">
        <v>58.348610000000001</v>
      </c>
      <c r="AG137" s="11" t="s">
        <v>1130</v>
      </c>
      <c r="AH137" s="11" t="s">
        <v>32</v>
      </c>
      <c r="AI137" s="11" t="s">
        <v>1513</v>
      </c>
      <c r="AJ137" s="11" t="s">
        <v>1514</v>
      </c>
      <c r="AK137" s="11" t="s">
        <v>1514</v>
      </c>
      <c r="AL137" s="15">
        <v>23.6</v>
      </c>
      <c r="AM137" s="11" t="s">
        <v>1141</v>
      </c>
      <c r="AN137" s="15">
        <v>23.7</v>
      </c>
      <c r="AO137" s="11" t="s">
        <v>1141</v>
      </c>
      <c r="AP137" s="11" t="s">
        <v>1144</v>
      </c>
      <c r="AQ137" s="11" t="s">
        <v>32</v>
      </c>
    </row>
    <row r="138" spans="1:43" x14ac:dyDescent="0.25">
      <c r="A138" s="8">
        <v>81065</v>
      </c>
      <c r="B138" s="9" t="s">
        <v>807</v>
      </c>
      <c r="C138" s="9" t="s">
        <v>808</v>
      </c>
      <c r="D138" s="13">
        <v>0.96109999999999995</v>
      </c>
      <c r="E138" s="13">
        <v>1</v>
      </c>
      <c r="F138" s="11" t="s">
        <v>1134</v>
      </c>
      <c r="G138" s="11" t="s">
        <v>32</v>
      </c>
      <c r="H138" s="13">
        <v>1</v>
      </c>
      <c r="I138" s="13">
        <v>0.252</v>
      </c>
      <c r="J138" s="11" t="s">
        <v>1125</v>
      </c>
      <c r="K138" s="11" t="s">
        <v>33</v>
      </c>
      <c r="L138" s="13">
        <v>0.94059999999999999</v>
      </c>
      <c r="M138" s="13">
        <v>1</v>
      </c>
      <c r="N138" s="11" t="s">
        <v>1134</v>
      </c>
      <c r="O138" s="11" t="s">
        <v>32</v>
      </c>
      <c r="P138" s="13">
        <v>1</v>
      </c>
      <c r="Q138" s="13">
        <v>0.188</v>
      </c>
      <c r="R138" s="11" t="s">
        <v>1125</v>
      </c>
      <c r="S138" s="11" t="s">
        <v>33</v>
      </c>
      <c r="T138" s="13">
        <v>1.0000000000000001E-5</v>
      </c>
      <c r="U138" s="13">
        <v>1</v>
      </c>
      <c r="V138" s="11" t="s">
        <v>1134</v>
      </c>
      <c r="W138" s="11" t="s">
        <v>32</v>
      </c>
      <c r="X138" s="12">
        <v>1.4999999999999999E-2</v>
      </c>
      <c r="Y138" s="11" t="s">
        <v>1139</v>
      </c>
      <c r="Z138" s="11" t="s">
        <v>32</v>
      </c>
      <c r="AA138" s="12" t="s">
        <v>1127</v>
      </c>
      <c r="AB138" s="11" t="s">
        <v>1127</v>
      </c>
      <c r="AC138" s="11" t="s">
        <v>33</v>
      </c>
      <c r="AD138" s="11" t="s">
        <v>1228</v>
      </c>
      <c r="AE138" s="11" t="s">
        <v>1229</v>
      </c>
      <c r="AF138" s="14">
        <v>9.5251599999999996</v>
      </c>
      <c r="AG138" s="11" t="s">
        <v>1130</v>
      </c>
      <c r="AH138" s="11" t="s">
        <v>32</v>
      </c>
      <c r="AI138" s="11" t="s">
        <v>1513</v>
      </c>
      <c r="AJ138" s="11" t="s">
        <v>1513</v>
      </c>
      <c r="AK138" s="11" t="s">
        <v>1513</v>
      </c>
      <c r="AL138" s="15">
        <v>24</v>
      </c>
      <c r="AM138" s="11" t="s">
        <v>1141</v>
      </c>
      <c r="AN138" s="15">
        <v>23.9</v>
      </c>
      <c r="AO138" s="11" t="s">
        <v>1141</v>
      </c>
      <c r="AP138" s="11" t="s">
        <v>1144</v>
      </c>
      <c r="AQ138" s="11" t="s">
        <v>32</v>
      </c>
    </row>
    <row r="139" spans="1:43" x14ac:dyDescent="0.25">
      <c r="A139" s="8">
        <v>81220</v>
      </c>
      <c r="B139" s="9" t="s">
        <v>807</v>
      </c>
      <c r="C139" s="9" t="s">
        <v>809</v>
      </c>
      <c r="D139" s="13">
        <v>0.92319999999999991</v>
      </c>
      <c r="E139" s="13">
        <v>1</v>
      </c>
      <c r="F139" s="11" t="s">
        <v>1134</v>
      </c>
      <c r="G139" s="11" t="s">
        <v>32</v>
      </c>
      <c r="H139" s="13">
        <v>0</v>
      </c>
      <c r="I139" s="13">
        <v>0</v>
      </c>
      <c r="J139" s="11" t="s">
        <v>1159</v>
      </c>
      <c r="K139" s="11" t="s">
        <v>33</v>
      </c>
      <c r="L139" s="13">
        <v>0.8044</v>
      </c>
      <c r="M139" s="13">
        <v>1</v>
      </c>
      <c r="N139" s="11" t="s">
        <v>1134</v>
      </c>
      <c r="O139" s="11" t="s">
        <v>32</v>
      </c>
      <c r="P139" s="13">
        <v>0</v>
      </c>
      <c r="Q139" s="13">
        <v>0</v>
      </c>
      <c r="R139" s="11" t="s">
        <v>1159</v>
      </c>
      <c r="S139" s="11" t="s">
        <v>33</v>
      </c>
      <c r="T139" s="13">
        <v>1</v>
      </c>
      <c r="U139" s="13">
        <v>1</v>
      </c>
      <c r="V139" s="11" t="s">
        <v>1159</v>
      </c>
      <c r="W139" s="11" t="s">
        <v>32</v>
      </c>
      <c r="X139" s="12">
        <v>0.01</v>
      </c>
      <c r="Y139" s="11" t="s">
        <v>1139</v>
      </c>
      <c r="Z139" s="11" t="s">
        <v>32</v>
      </c>
      <c r="AA139" s="12" t="s">
        <v>1127</v>
      </c>
      <c r="AB139" s="11" t="s">
        <v>1127</v>
      </c>
      <c r="AC139" s="11" t="s">
        <v>33</v>
      </c>
      <c r="AD139" s="11" t="s">
        <v>1165</v>
      </c>
      <c r="AE139" s="11" t="s">
        <v>1230</v>
      </c>
      <c r="AF139" s="14">
        <v>1.0507500000000001</v>
      </c>
      <c r="AG139" s="11" t="s">
        <v>1137</v>
      </c>
      <c r="AH139" s="11" t="s">
        <v>33</v>
      </c>
      <c r="AI139" s="11" t="s">
        <v>1513</v>
      </c>
      <c r="AJ139" s="11" t="s">
        <v>1513</v>
      </c>
      <c r="AK139" s="11" t="s">
        <v>1513</v>
      </c>
      <c r="AL139" s="15">
        <v>24</v>
      </c>
      <c r="AM139" s="11" t="s">
        <v>1141</v>
      </c>
      <c r="AN139" s="15" t="s">
        <v>1132</v>
      </c>
      <c r="AO139" s="11" t="s">
        <v>1132</v>
      </c>
      <c r="AP139" s="11" t="s">
        <v>1133</v>
      </c>
      <c r="AQ139" s="11" t="s">
        <v>33</v>
      </c>
    </row>
    <row r="140" spans="1:43" x14ac:dyDescent="0.25">
      <c r="A140" s="8">
        <v>81300</v>
      </c>
      <c r="B140" s="9" t="s">
        <v>807</v>
      </c>
      <c r="C140" s="9" t="s">
        <v>810</v>
      </c>
      <c r="D140" s="13">
        <v>0.9556</v>
      </c>
      <c r="E140" s="13">
        <v>1</v>
      </c>
      <c r="F140" s="11" t="s">
        <v>1134</v>
      </c>
      <c r="G140" s="11" t="s">
        <v>32</v>
      </c>
      <c r="H140" s="13">
        <v>0.48869999999999997</v>
      </c>
      <c r="I140" s="13">
        <v>1</v>
      </c>
      <c r="J140" s="11" t="s">
        <v>1134</v>
      </c>
      <c r="K140" s="11" t="s">
        <v>32</v>
      </c>
      <c r="L140" s="13">
        <v>0.93269999999999997</v>
      </c>
      <c r="M140" s="13">
        <v>0.96400000000000008</v>
      </c>
      <c r="N140" s="11" t="s">
        <v>1134</v>
      </c>
      <c r="O140" s="11" t="s">
        <v>32</v>
      </c>
      <c r="P140" s="13">
        <v>6.5000000000000006E-3</v>
      </c>
      <c r="Q140" s="13">
        <v>0.159</v>
      </c>
      <c r="R140" s="11" t="s">
        <v>1134</v>
      </c>
      <c r="S140" s="11" t="s">
        <v>32</v>
      </c>
      <c r="T140" s="13">
        <v>1</v>
      </c>
      <c r="U140" s="13">
        <v>0.99400000000000011</v>
      </c>
      <c r="V140" s="11" t="s">
        <v>1125</v>
      </c>
      <c r="W140" s="11" t="s">
        <v>33</v>
      </c>
      <c r="X140" s="12">
        <v>1.2E-2</v>
      </c>
      <c r="Y140" s="11" t="s">
        <v>1139</v>
      </c>
      <c r="Z140" s="11" t="s">
        <v>32</v>
      </c>
      <c r="AA140" s="12" t="s">
        <v>1127</v>
      </c>
      <c r="AB140" s="11" t="s">
        <v>1127</v>
      </c>
      <c r="AC140" s="11" t="s">
        <v>33</v>
      </c>
      <c r="AD140" s="11" t="s">
        <v>1228</v>
      </c>
      <c r="AE140" s="11" t="s">
        <v>1231</v>
      </c>
      <c r="AF140" s="14">
        <v>6.666666666666667</v>
      </c>
      <c r="AG140" s="11" t="s">
        <v>1130</v>
      </c>
      <c r="AH140" s="11" t="s">
        <v>32</v>
      </c>
      <c r="AI140" s="11" t="s">
        <v>1513</v>
      </c>
      <c r="AJ140" s="11" t="s">
        <v>1513</v>
      </c>
      <c r="AK140" s="11" t="s">
        <v>1513</v>
      </c>
      <c r="AL140" s="15">
        <v>24</v>
      </c>
      <c r="AM140" s="11" t="s">
        <v>1141</v>
      </c>
      <c r="AN140" s="15">
        <v>24</v>
      </c>
      <c r="AO140" s="11" t="s">
        <v>1141</v>
      </c>
      <c r="AP140" s="11" t="s">
        <v>1144</v>
      </c>
      <c r="AQ140" s="11" t="s">
        <v>32</v>
      </c>
    </row>
    <row r="141" spans="1:43" x14ac:dyDescent="0.25">
      <c r="A141" s="8">
        <v>81591</v>
      </c>
      <c r="B141" s="9" t="s">
        <v>807</v>
      </c>
      <c r="C141" s="9" t="s">
        <v>811</v>
      </c>
      <c r="D141" s="13">
        <v>0.81159999999999999</v>
      </c>
      <c r="E141" s="13">
        <v>0</v>
      </c>
      <c r="F141" s="11" t="s">
        <v>1125</v>
      </c>
      <c r="G141" s="11" t="s">
        <v>33</v>
      </c>
      <c r="H141" s="13">
        <v>0</v>
      </c>
      <c r="I141" s="13">
        <v>0.626</v>
      </c>
      <c r="J141" s="11" t="s">
        <v>1134</v>
      </c>
      <c r="K141" s="11" t="s">
        <v>32</v>
      </c>
      <c r="L141" s="13">
        <v>0.67430000000000012</v>
      </c>
      <c r="M141" s="13">
        <v>0</v>
      </c>
      <c r="N141" s="11" t="s">
        <v>1125</v>
      </c>
      <c r="O141" s="11" t="s">
        <v>33</v>
      </c>
      <c r="P141" s="13">
        <v>0</v>
      </c>
      <c r="Q141" s="13">
        <v>0.626</v>
      </c>
      <c r="R141" s="11" t="s">
        <v>1134</v>
      </c>
      <c r="S141" s="11" t="s">
        <v>32</v>
      </c>
      <c r="T141" s="13">
        <v>1</v>
      </c>
      <c r="U141" s="13">
        <v>0</v>
      </c>
      <c r="V141" s="11" t="s">
        <v>1125</v>
      </c>
      <c r="W141" s="11" t="s">
        <v>33</v>
      </c>
      <c r="X141" s="12">
        <v>1.7000000000000001E-2</v>
      </c>
      <c r="Y141" s="11" t="s">
        <v>1139</v>
      </c>
      <c r="Z141" s="11" t="s">
        <v>32</v>
      </c>
      <c r="AA141" s="12" t="s">
        <v>1127</v>
      </c>
      <c r="AB141" s="11" t="s">
        <v>1127</v>
      </c>
      <c r="AC141" s="11" t="s">
        <v>33</v>
      </c>
      <c r="AD141" s="11" t="s">
        <v>1128</v>
      </c>
      <c r="AE141" s="11" t="s">
        <v>1232</v>
      </c>
      <c r="AF141" s="14">
        <v>1.282</v>
      </c>
      <c r="AG141" s="11" t="s">
        <v>1130</v>
      </c>
      <c r="AH141" s="11" t="s">
        <v>32</v>
      </c>
      <c r="AI141" s="11" t="s">
        <v>1513</v>
      </c>
      <c r="AJ141" s="11" t="s">
        <v>1513</v>
      </c>
      <c r="AK141" s="11" t="s">
        <v>1513</v>
      </c>
      <c r="AL141" s="15">
        <v>0.3</v>
      </c>
      <c r="AM141" s="11" t="s">
        <v>1138</v>
      </c>
      <c r="AN141" s="15" t="s">
        <v>1132</v>
      </c>
      <c r="AO141" s="11" t="s">
        <v>1132</v>
      </c>
      <c r="AP141" s="11" t="s">
        <v>1133</v>
      </c>
      <c r="AQ141" s="11" t="s">
        <v>33</v>
      </c>
    </row>
    <row r="142" spans="1:43" x14ac:dyDescent="0.25">
      <c r="A142" s="8">
        <v>81736</v>
      </c>
      <c r="B142" s="9" t="s">
        <v>807</v>
      </c>
      <c r="C142" s="9" t="s">
        <v>812</v>
      </c>
      <c r="D142" s="13">
        <v>0.96760000000000002</v>
      </c>
      <c r="E142" s="13">
        <v>0.872</v>
      </c>
      <c r="F142" s="11" t="s">
        <v>1125</v>
      </c>
      <c r="G142" s="11" t="s">
        <v>33</v>
      </c>
      <c r="H142" s="13">
        <v>0.26179999999999998</v>
      </c>
      <c r="I142" s="13">
        <v>2E-3</v>
      </c>
      <c r="J142" s="11" t="s">
        <v>1125</v>
      </c>
      <c r="K142" s="11" t="s">
        <v>33</v>
      </c>
      <c r="L142" s="13">
        <v>0.58640000000000003</v>
      </c>
      <c r="M142" s="13">
        <v>0.83200000000000007</v>
      </c>
      <c r="N142" s="11" t="s">
        <v>1134</v>
      </c>
      <c r="O142" s="11" t="s">
        <v>32</v>
      </c>
      <c r="P142" s="13">
        <v>9.300000000000001E-3</v>
      </c>
      <c r="Q142" s="13">
        <v>2E-3</v>
      </c>
      <c r="R142" s="11" t="s">
        <v>1125</v>
      </c>
      <c r="S142" s="11" t="s">
        <v>33</v>
      </c>
      <c r="T142" s="13">
        <v>0.56653296128357167</v>
      </c>
      <c r="U142" s="13">
        <v>0.86199999999999999</v>
      </c>
      <c r="V142" s="11" t="s">
        <v>1134</v>
      </c>
      <c r="W142" s="11" t="s">
        <v>32</v>
      </c>
      <c r="X142" s="12">
        <v>4.0000000000000001E-3</v>
      </c>
      <c r="Y142" s="11" t="s">
        <v>1139</v>
      </c>
      <c r="Z142" s="11" t="s">
        <v>32</v>
      </c>
      <c r="AA142" s="12">
        <v>0</v>
      </c>
      <c r="AB142" s="11" t="s">
        <v>1139</v>
      </c>
      <c r="AC142" s="11" t="s">
        <v>32</v>
      </c>
      <c r="AD142" s="11" t="s">
        <v>1228</v>
      </c>
      <c r="AE142" s="11" t="s">
        <v>1233</v>
      </c>
      <c r="AF142" s="14">
        <v>27.4</v>
      </c>
      <c r="AG142" s="11" t="s">
        <v>1130</v>
      </c>
      <c r="AH142" s="11" t="s">
        <v>32</v>
      </c>
      <c r="AI142" s="11" t="s">
        <v>1513</v>
      </c>
      <c r="AJ142" s="11" t="s">
        <v>1513</v>
      </c>
      <c r="AK142" s="11" t="s">
        <v>1513</v>
      </c>
      <c r="AL142" s="15">
        <v>24</v>
      </c>
      <c r="AM142" s="11" t="s">
        <v>1141</v>
      </c>
      <c r="AN142" s="15">
        <v>23.9</v>
      </c>
      <c r="AO142" s="11" t="s">
        <v>1141</v>
      </c>
      <c r="AP142" s="11" t="s">
        <v>1144</v>
      </c>
      <c r="AQ142" s="11" t="s">
        <v>32</v>
      </c>
    </row>
    <row r="143" spans="1:43" x14ac:dyDescent="0.25">
      <c r="A143" s="8">
        <v>81794</v>
      </c>
      <c r="B143" s="9" t="s">
        <v>807</v>
      </c>
      <c r="C143" s="9" t="s">
        <v>813</v>
      </c>
      <c r="D143" s="13">
        <v>0.97689999999999999</v>
      </c>
      <c r="E143" s="13">
        <v>1</v>
      </c>
      <c r="F143" s="11" t="s">
        <v>1134</v>
      </c>
      <c r="G143" s="11" t="s">
        <v>32</v>
      </c>
      <c r="H143" s="13">
        <v>2.9300000000000003E-2</v>
      </c>
      <c r="I143" s="13">
        <v>1</v>
      </c>
      <c r="J143" s="11" t="s">
        <v>1134</v>
      </c>
      <c r="K143" s="11" t="s">
        <v>32</v>
      </c>
      <c r="L143" s="13">
        <v>0.77280000000000004</v>
      </c>
      <c r="M143" s="13">
        <v>1</v>
      </c>
      <c r="N143" s="11" t="s">
        <v>1134</v>
      </c>
      <c r="O143" s="11" t="s">
        <v>32</v>
      </c>
      <c r="P143" s="13">
        <v>8.0000000000000002E-3</v>
      </c>
      <c r="Q143" s="13">
        <v>0</v>
      </c>
      <c r="R143" s="11" t="s">
        <v>1125</v>
      </c>
      <c r="S143" s="11" t="s">
        <v>33</v>
      </c>
      <c r="T143" s="13">
        <v>0.8771243796059558</v>
      </c>
      <c r="U143" s="13">
        <v>1</v>
      </c>
      <c r="V143" s="11" t="s">
        <v>1134</v>
      </c>
      <c r="W143" s="11" t="s">
        <v>32</v>
      </c>
      <c r="X143" s="12">
        <v>3.1E-2</v>
      </c>
      <c r="Y143" s="11" t="s">
        <v>1139</v>
      </c>
      <c r="Z143" s="11" t="s">
        <v>32</v>
      </c>
      <c r="AA143" s="12" t="s">
        <v>1127</v>
      </c>
      <c r="AB143" s="11" t="s">
        <v>1127</v>
      </c>
      <c r="AC143" s="11" t="s">
        <v>33</v>
      </c>
      <c r="AD143" s="11" t="s">
        <v>1165</v>
      </c>
      <c r="AE143" s="11" t="s">
        <v>1234</v>
      </c>
      <c r="AF143" s="14">
        <v>7.7460555555555555</v>
      </c>
      <c r="AG143" s="11" t="s">
        <v>1137</v>
      </c>
      <c r="AH143" s="11" t="s">
        <v>33</v>
      </c>
      <c r="AI143" s="11" t="s">
        <v>1514</v>
      </c>
      <c r="AJ143" s="11" t="s">
        <v>1514</v>
      </c>
      <c r="AK143" s="11" t="s">
        <v>1514</v>
      </c>
      <c r="AL143" s="15">
        <v>23.9</v>
      </c>
      <c r="AM143" s="11" t="s">
        <v>1141</v>
      </c>
      <c r="AN143" s="15">
        <v>24</v>
      </c>
      <c r="AO143" s="11" t="s">
        <v>1141</v>
      </c>
      <c r="AP143" s="11" t="s">
        <v>1144</v>
      </c>
      <c r="AQ143" s="11" t="s">
        <v>32</v>
      </c>
    </row>
    <row r="144" spans="1:43" x14ac:dyDescent="0.25">
      <c r="A144" s="9">
        <v>88564</v>
      </c>
      <c r="B144" s="9" t="s">
        <v>1008</v>
      </c>
      <c r="C144" s="9" t="s">
        <v>559</v>
      </c>
      <c r="D144" s="13">
        <v>0.8175</v>
      </c>
      <c r="E144" s="13">
        <v>0.45399999999999996</v>
      </c>
      <c r="F144" s="11" t="s">
        <v>1125</v>
      </c>
      <c r="G144" s="11" t="s">
        <v>33</v>
      </c>
      <c r="H144" s="13">
        <v>0.67169999999999996</v>
      </c>
      <c r="I144" s="13">
        <v>0.30099999999999999</v>
      </c>
      <c r="J144" s="11" t="s">
        <v>1125</v>
      </c>
      <c r="K144" s="11" t="s">
        <v>33</v>
      </c>
      <c r="L144" s="13">
        <v>2.3799999999999998E-2</v>
      </c>
      <c r="M144" s="13">
        <v>0.51200000000000001</v>
      </c>
      <c r="N144" s="11" t="s">
        <v>1134</v>
      </c>
      <c r="O144" s="11" t="s">
        <v>32</v>
      </c>
      <c r="P144" s="13">
        <v>7.0800000000000002E-2</v>
      </c>
      <c r="Q144" s="13">
        <v>0.69099999999999995</v>
      </c>
      <c r="R144" s="11" t="s">
        <v>1134</v>
      </c>
      <c r="S144" s="11" t="s">
        <v>32</v>
      </c>
      <c r="T144" s="13">
        <v>1</v>
      </c>
      <c r="U144" s="13">
        <v>0.98599999999999999</v>
      </c>
      <c r="V144" s="11" t="s">
        <v>1125</v>
      </c>
      <c r="W144" s="11" t="s">
        <v>33</v>
      </c>
      <c r="X144" s="12">
        <v>0.17499999999999999</v>
      </c>
      <c r="Y144" s="11" t="s">
        <v>1157</v>
      </c>
      <c r="Z144" s="11" t="s">
        <v>33</v>
      </c>
      <c r="AA144" s="12">
        <v>0.442</v>
      </c>
      <c r="AB144" s="11" t="s">
        <v>1172</v>
      </c>
      <c r="AC144" s="11" t="s">
        <v>33</v>
      </c>
      <c r="AD144" s="11" t="s">
        <v>1128</v>
      </c>
      <c r="AE144" s="11" t="s">
        <v>1458</v>
      </c>
      <c r="AF144" s="14">
        <v>2.9219444444444447</v>
      </c>
      <c r="AG144" s="11" t="s">
        <v>1130</v>
      </c>
      <c r="AH144" s="11" t="s">
        <v>32</v>
      </c>
      <c r="AI144" s="11" t="s">
        <v>1513</v>
      </c>
      <c r="AJ144" s="11" t="s">
        <v>1513</v>
      </c>
      <c r="AK144" s="11" t="s">
        <v>1513</v>
      </c>
      <c r="AL144" s="15">
        <v>23.9</v>
      </c>
      <c r="AM144" s="11" t="s">
        <v>1141</v>
      </c>
      <c r="AN144" s="15">
        <v>24</v>
      </c>
      <c r="AO144" s="11" t="s">
        <v>1141</v>
      </c>
      <c r="AP144" s="11" t="s">
        <v>1144</v>
      </c>
      <c r="AQ144" s="11" t="s">
        <v>32</v>
      </c>
    </row>
    <row r="145" spans="1:43" x14ac:dyDescent="0.25">
      <c r="A145" s="9">
        <v>88001</v>
      </c>
      <c r="B145" s="9" t="s">
        <v>1008</v>
      </c>
      <c r="C145" s="9" t="s">
        <v>1032</v>
      </c>
      <c r="D145" s="13">
        <v>0.40920000000000001</v>
      </c>
      <c r="E145" s="13">
        <v>0</v>
      </c>
      <c r="F145" s="11" t="s">
        <v>1182</v>
      </c>
      <c r="G145" s="11" t="s">
        <v>33</v>
      </c>
      <c r="H145" s="13">
        <v>0.5746</v>
      </c>
      <c r="I145" s="13">
        <v>0</v>
      </c>
      <c r="J145" s="11" t="s">
        <v>1182</v>
      </c>
      <c r="K145" s="11" t="s">
        <v>33</v>
      </c>
      <c r="L145" s="13">
        <v>0.16440000000000002</v>
      </c>
      <c r="M145" s="13">
        <v>0</v>
      </c>
      <c r="N145" s="11" t="s">
        <v>1182</v>
      </c>
      <c r="O145" s="11" t="s">
        <v>33</v>
      </c>
      <c r="P145" s="13">
        <v>2.5399999999999999E-2</v>
      </c>
      <c r="Q145" s="13">
        <v>0</v>
      </c>
      <c r="R145" s="11" t="s">
        <v>1182</v>
      </c>
      <c r="S145" s="11" t="s">
        <v>33</v>
      </c>
      <c r="T145" s="13">
        <v>1</v>
      </c>
      <c r="U145" s="13">
        <v>0</v>
      </c>
      <c r="V145" s="11" t="s">
        <v>1182</v>
      </c>
      <c r="W145" s="11" t="s">
        <v>33</v>
      </c>
      <c r="X145" s="12">
        <v>0.21045977011494252</v>
      </c>
      <c r="Y145" s="11" t="s">
        <v>1157</v>
      </c>
      <c r="Z145" s="11" t="s">
        <v>33</v>
      </c>
      <c r="AA145" s="12">
        <v>1.7000000000000001E-2</v>
      </c>
      <c r="AB145" s="11" t="s">
        <v>1139</v>
      </c>
      <c r="AC145" s="11" t="s">
        <v>32</v>
      </c>
      <c r="AD145" s="11" t="s">
        <v>1128</v>
      </c>
      <c r="AE145" s="11" t="s">
        <v>1512</v>
      </c>
      <c r="AF145" s="14">
        <v>54.803305555555561</v>
      </c>
      <c r="AG145" s="11" t="s">
        <v>1130</v>
      </c>
      <c r="AH145" s="11" t="s">
        <v>32</v>
      </c>
      <c r="AI145" s="11" t="s">
        <v>1513</v>
      </c>
      <c r="AJ145" s="11" t="s">
        <v>1513</v>
      </c>
      <c r="AK145" s="11" t="s">
        <v>1513</v>
      </c>
      <c r="AL145" s="15">
        <v>22.5</v>
      </c>
      <c r="AM145" s="11" t="s">
        <v>1131</v>
      </c>
      <c r="AN145" s="15">
        <v>15.3</v>
      </c>
      <c r="AO145" s="11" t="s">
        <v>1216</v>
      </c>
      <c r="AP145" s="11" t="s">
        <v>1179</v>
      </c>
      <c r="AQ145" s="11" t="s">
        <v>33</v>
      </c>
    </row>
    <row r="146" spans="1:43" x14ac:dyDescent="0.25">
      <c r="A146" s="8">
        <v>8078</v>
      </c>
      <c r="B146" s="9" t="s">
        <v>102</v>
      </c>
      <c r="C146" s="9" t="s">
        <v>103</v>
      </c>
      <c r="D146" s="13">
        <v>0.79260000000000008</v>
      </c>
      <c r="E146" s="13">
        <v>1</v>
      </c>
      <c r="F146" s="11" t="s">
        <v>1134</v>
      </c>
      <c r="G146" s="11" t="s">
        <v>32</v>
      </c>
      <c r="H146" s="13">
        <v>0.65079999999999993</v>
      </c>
      <c r="I146" s="13">
        <v>0</v>
      </c>
      <c r="J146" s="11" t="s">
        <v>1125</v>
      </c>
      <c r="K146" s="11" t="s">
        <v>33</v>
      </c>
      <c r="L146" s="13">
        <v>3.2599999999999997E-2</v>
      </c>
      <c r="M146" s="13">
        <v>0.39299999999999996</v>
      </c>
      <c r="N146" s="11" t="s">
        <v>1134</v>
      </c>
      <c r="O146" s="11" t="s">
        <v>32</v>
      </c>
      <c r="P146" s="13">
        <v>1.5900000000000001E-2</v>
      </c>
      <c r="Q146" s="13">
        <v>0</v>
      </c>
      <c r="R146" s="11" t="s">
        <v>1125</v>
      </c>
      <c r="S146" s="11" t="s">
        <v>33</v>
      </c>
      <c r="T146" s="13">
        <v>0.58787675820495644</v>
      </c>
      <c r="U146" s="13">
        <v>1</v>
      </c>
      <c r="V146" s="11" t="s">
        <v>1134</v>
      </c>
      <c r="W146" s="11" t="s">
        <v>32</v>
      </c>
      <c r="X146" s="12">
        <v>0</v>
      </c>
      <c r="Y146" s="11" t="s">
        <v>1139</v>
      </c>
      <c r="Z146" s="11" t="s">
        <v>32</v>
      </c>
      <c r="AA146" s="12">
        <v>0.35788750000000003</v>
      </c>
      <c r="AB146" s="11" t="s">
        <v>1172</v>
      </c>
      <c r="AC146" s="11" t="s">
        <v>33</v>
      </c>
      <c r="AD146" s="11" t="s">
        <v>1128</v>
      </c>
      <c r="AE146" s="11" t="s">
        <v>1235</v>
      </c>
      <c r="AF146" s="14">
        <v>39.607583333333331</v>
      </c>
      <c r="AG146" s="11" t="s">
        <v>1130</v>
      </c>
      <c r="AH146" s="11" t="s">
        <v>32</v>
      </c>
      <c r="AI146" s="11" t="s">
        <v>1513</v>
      </c>
      <c r="AJ146" s="11" t="s">
        <v>1514</v>
      </c>
      <c r="AK146" s="11" t="s">
        <v>1514</v>
      </c>
      <c r="AL146" s="15">
        <v>23.4</v>
      </c>
      <c r="AM146" s="11" t="s">
        <v>1141</v>
      </c>
      <c r="AN146" s="15">
        <v>23.9</v>
      </c>
      <c r="AO146" s="11" t="s">
        <v>1141</v>
      </c>
      <c r="AP146" s="11" t="s">
        <v>1144</v>
      </c>
      <c r="AQ146" s="11" t="s">
        <v>32</v>
      </c>
    </row>
    <row r="147" spans="1:43" x14ac:dyDescent="0.25">
      <c r="A147" s="8">
        <v>8001</v>
      </c>
      <c r="B147" s="9" t="s">
        <v>102</v>
      </c>
      <c r="C147" s="9" t="s">
        <v>104</v>
      </c>
      <c r="D147" s="13">
        <v>0.96959999999999991</v>
      </c>
      <c r="E147" s="13">
        <v>1</v>
      </c>
      <c r="F147" s="11" t="s">
        <v>1134</v>
      </c>
      <c r="G147" s="11" t="s">
        <v>32</v>
      </c>
      <c r="H147" s="13">
        <v>4.6300000000000001E-2</v>
      </c>
      <c r="I147" s="13">
        <v>1</v>
      </c>
      <c r="J147" s="11" t="s">
        <v>1134</v>
      </c>
      <c r="K147" s="11" t="s">
        <v>32</v>
      </c>
      <c r="L147" s="13">
        <v>0.93940000000000001</v>
      </c>
      <c r="M147" s="13">
        <v>0.95799999999999996</v>
      </c>
      <c r="N147" s="11" t="s">
        <v>1134</v>
      </c>
      <c r="O147" s="11" t="s">
        <v>32</v>
      </c>
      <c r="P147" s="13">
        <v>2.5000000000000001E-3</v>
      </c>
      <c r="Q147" s="13">
        <v>0.91599999999999993</v>
      </c>
      <c r="R147" s="11" t="s">
        <v>1134</v>
      </c>
      <c r="S147" s="11" t="s">
        <v>32</v>
      </c>
      <c r="T147" s="13">
        <v>0.98508529306671244</v>
      </c>
      <c r="U147" s="13">
        <v>0.98799999999999999</v>
      </c>
      <c r="V147" s="11" t="s">
        <v>1134</v>
      </c>
      <c r="W147" s="11" t="s">
        <v>32</v>
      </c>
      <c r="X147" s="12">
        <v>0</v>
      </c>
      <c r="Y147" s="11" t="s">
        <v>1139</v>
      </c>
      <c r="Z147" s="11" t="s">
        <v>32</v>
      </c>
      <c r="AA147" s="12">
        <v>0</v>
      </c>
      <c r="AB147" s="11" t="s">
        <v>1139</v>
      </c>
      <c r="AC147" s="11" t="s">
        <v>32</v>
      </c>
      <c r="AD147" s="11" t="s">
        <v>1128</v>
      </c>
      <c r="AE147" s="11" t="s">
        <v>1236</v>
      </c>
      <c r="AF147" s="14">
        <v>1295.4783611111113</v>
      </c>
      <c r="AG147" s="11" t="s">
        <v>1130</v>
      </c>
      <c r="AH147" s="11" t="s">
        <v>32</v>
      </c>
      <c r="AI147" s="11" t="s">
        <v>1513</v>
      </c>
      <c r="AJ147" s="11" t="s">
        <v>1513</v>
      </c>
      <c r="AK147" s="11" t="s">
        <v>1513</v>
      </c>
      <c r="AL147" s="15">
        <v>23.8</v>
      </c>
      <c r="AM147" s="11" t="s">
        <v>1141</v>
      </c>
      <c r="AN147" s="15">
        <v>23.8</v>
      </c>
      <c r="AO147" s="11" t="s">
        <v>1141</v>
      </c>
      <c r="AP147" s="11" t="s">
        <v>1144</v>
      </c>
      <c r="AQ147" s="11" t="s">
        <v>32</v>
      </c>
    </row>
    <row r="148" spans="1:43" x14ac:dyDescent="0.25">
      <c r="A148" s="8">
        <v>8137</v>
      </c>
      <c r="B148" s="9" t="s">
        <v>102</v>
      </c>
      <c r="C148" s="9" t="s">
        <v>814</v>
      </c>
      <c r="D148" s="13">
        <v>0.85170000000000001</v>
      </c>
      <c r="E148" s="13">
        <v>1</v>
      </c>
      <c r="F148" s="11" t="s">
        <v>1134</v>
      </c>
      <c r="G148" s="11" t="s">
        <v>32</v>
      </c>
      <c r="H148" s="13">
        <v>0.63159999999999994</v>
      </c>
      <c r="I148" s="13">
        <v>1</v>
      </c>
      <c r="J148" s="11" t="s">
        <v>1134</v>
      </c>
      <c r="K148" s="11" t="s">
        <v>32</v>
      </c>
      <c r="L148" s="13">
        <v>1.6399999999999998E-2</v>
      </c>
      <c r="M148" s="13">
        <v>1</v>
      </c>
      <c r="N148" s="11" t="s">
        <v>1134</v>
      </c>
      <c r="O148" s="11" t="s">
        <v>32</v>
      </c>
      <c r="P148" s="13">
        <v>5.0000000000000001E-3</v>
      </c>
      <c r="Q148" s="13">
        <v>1</v>
      </c>
      <c r="R148" s="11" t="s">
        <v>1134</v>
      </c>
      <c r="S148" s="11" t="s">
        <v>32</v>
      </c>
      <c r="T148" s="13">
        <v>1.0000000000000001E-5</v>
      </c>
      <c r="U148" s="13">
        <v>1</v>
      </c>
      <c r="V148" s="11" t="s">
        <v>1134</v>
      </c>
      <c r="W148" s="11" t="s">
        <v>32</v>
      </c>
      <c r="X148" s="12">
        <v>0.36499999999999999</v>
      </c>
      <c r="Y148" s="11" t="s">
        <v>1172</v>
      </c>
      <c r="Z148" s="11" t="s">
        <v>33</v>
      </c>
      <c r="AA148" s="12" t="s">
        <v>1127</v>
      </c>
      <c r="AB148" s="11" t="s">
        <v>1127</v>
      </c>
      <c r="AC148" s="11" t="s">
        <v>33</v>
      </c>
      <c r="AD148" s="11" t="s">
        <v>1128</v>
      </c>
      <c r="AE148" s="11" t="s">
        <v>1235</v>
      </c>
      <c r="AF148" s="14">
        <v>7.8596000000000004</v>
      </c>
      <c r="AG148" s="11" t="s">
        <v>1130</v>
      </c>
      <c r="AH148" s="11" t="s">
        <v>32</v>
      </c>
      <c r="AI148" s="11" t="s">
        <v>1513</v>
      </c>
      <c r="AJ148" s="11" t="s">
        <v>1513</v>
      </c>
      <c r="AK148" s="11" t="s">
        <v>1513</v>
      </c>
      <c r="AL148" s="15">
        <v>8</v>
      </c>
      <c r="AM148" s="11" t="s">
        <v>1138</v>
      </c>
      <c r="AN148" s="15" t="s">
        <v>1132</v>
      </c>
      <c r="AO148" s="11" t="s">
        <v>1132</v>
      </c>
      <c r="AP148" s="11" t="s">
        <v>1133</v>
      </c>
      <c r="AQ148" s="11" t="s">
        <v>33</v>
      </c>
    </row>
    <row r="149" spans="1:43" x14ac:dyDescent="0.25">
      <c r="A149" s="8">
        <v>8141</v>
      </c>
      <c r="B149" s="9" t="s">
        <v>102</v>
      </c>
      <c r="C149" s="9" t="s">
        <v>718</v>
      </c>
      <c r="D149" s="13">
        <v>0.7034999999999999</v>
      </c>
      <c r="E149" s="13">
        <v>0.93799999999999994</v>
      </c>
      <c r="F149" s="11" t="s">
        <v>1134</v>
      </c>
      <c r="G149" s="11" t="s">
        <v>32</v>
      </c>
      <c r="H149" s="13">
        <v>0.376</v>
      </c>
      <c r="I149" s="13">
        <v>0.90200000000000002</v>
      </c>
      <c r="J149" s="11" t="s">
        <v>1134</v>
      </c>
      <c r="K149" s="11" t="s">
        <v>32</v>
      </c>
      <c r="L149" s="13">
        <v>4.8600000000000004E-2</v>
      </c>
      <c r="M149" s="13">
        <v>0.93799999999999994</v>
      </c>
      <c r="N149" s="11" t="s">
        <v>1134</v>
      </c>
      <c r="O149" s="11" t="s">
        <v>32</v>
      </c>
      <c r="P149" s="13">
        <v>0.20129999999999998</v>
      </c>
      <c r="Q149" s="13">
        <v>0.90200000000000002</v>
      </c>
      <c r="R149" s="11" t="s">
        <v>1134</v>
      </c>
      <c r="S149" s="11" t="s">
        <v>32</v>
      </c>
      <c r="T149" s="13">
        <v>1.0000000000000001E-5</v>
      </c>
      <c r="U149" s="13">
        <v>0.93799999999999994</v>
      </c>
      <c r="V149" s="11" t="s">
        <v>1134</v>
      </c>
      <c r="W149" s="11" t="s">
        <v>32</v>
      </c>
      <c r="X149" s="12" t="s">
        <v>1127</v>
      </c>
      <c r="Y149" s="11" t="s">
        <v>1127</v>
      </c>
      <c r="Z149" s="11" t="s">
        <v>33</v>
      </c>
      <c r="AA149" s="12" t="s">
        <v>1127</v>
      </c>
      <c r="AB149" s="11" t="s">
        <v>1127</v>
      </c>
      <c r="AC149" s="11" t="s">
        <v>33</v>
      </c>
      <c r="AD149" s="11" t="s">
        <v>1128</v>
      </c>
      <c r="AE149" s="11" t="s">
        <v>1235</v>
      </c>
      <c r="AF149" s="14">
        <v>6.515194444444445</v>
      </c>
      <c r="AG149" s="11" t="s">
        <v>1130</v>
      </c>
      <c r="AH149" s="11" t="s">
        <v>32</v>
      </c>
      <c r="AI149" s="11" t="s">
        <v>1514</v>
      </c>
      <c r="AJ149" s="11" t="s">
        <v>1514</v>
      </c>
      <c r="AK149" s="11" t="s">
        <v>1514</v>
      </c>
      <c r="AL149" s="15">
        <v>5.3</v>
      </c>
      <c r="AM149" s="11" t="s">
        <v>1138</v>
      </c>
      <c r="AN149" s="15" t="s">
        <v>1132</v>
      </c>
      <c r="AO149" s="11" t="s">
        <v>1132</v>
      </c>
      <c r="AP149" s="11" t="s">
        <v>1133</v>
      </c>
      <c r="AQ149" s="11" t="s">
        <v>33</v>
      </c>
    </row>
    <row r="150" spans="1:43" x14ac:dyDescent="0.25">
      <c r="A150" s="8">
        <v>8296</v>
      </c>
      <c r="B150" s="9" t="s">
        <v>102</v>
      </c>
      <c r="C150" s="9" t="s">
        <v>105</v>
      </c>
      <c r="D150" s="13">
        <v>0.75819999999999999</v>
      </c>
      <c r="E150" s="13">
        <v>0.70299999999999996</v>
      </c>
      <c r="F150" s="11" t="s">
        <v>1125</v>
      </c>
      <c r="G150" s="11" t="s">
        <v>33</v>
      </c>
      <c r="H150" s="13">
        <v>0.18289999999999998</v>
      </c>
      <c r="I150" s="13">
        <v>6.6000000000000003E-2</v>
      </c>
      <c r="J150" s="11" t="s">
        <v>1125</v>
      </c>
      <c r="K150" s="11" t="s">
        <v>33</v>
      </c>
      <c r="L150" s="13">
        <v>6.8000000000000005E-3</v>
      </c>
      <c r="M150" s="13">
        <v>0.45399999999999996</v>
      </c>
      <c r="N150" s="11" t="s">
        <v>1134</v>
      </c>
      <c r="O150" s="11" t="s">
        <v>32</v>
      </c>
      <c r="P150" s="13">
        <v>2.5999999999999999E-3</v>
      </c>
      <c r="Q150" s="13">
        <v>0</v>
      </c>
      <c r="R150" s="11" t="s">
        <v>1125</v>
      </c>
      <c r="S150" s="11" t="s">
        <v>33</v>
      </c>
      <c r="T150" s="13">
        <v>0.34518133217743097</v>
      </c>
      <c r="U150" s="13">
        <v>0.69</v>
      </c>
      <c r="V150" s="11" t="s">
        <v>1134</v>
      </c>
      <c r="W150" s="11" t="s">
        <v>32</v>
      </c>
      <c r="X150" s="12">
        <v>2.8705882352941178E-2</v>
      </c>
      <c r="Y150" s="11" t="s">
        <v>1139</v>
      </c>
      <c r="Z150" s="11" t="s">
        <v>32</v>
      </c>
      <c r="AA150" s="12">
        <v>1.1000000000000001E-2</v>
      </c>
      <c r="AB150" s="11" t="s">
        <v>1139</v>
      </c>
      <c r="AC150" s="11" t="s">
        <v>32</v>
      </c>
      <c r="AD150" s="11" t="s">
        <v>1128</v>
      </c>
      <c r="AE150" s="11" t="s">
        <v>1236</v>
      </c>
      <c r="AF150" s="14">
        <v>24.678388888888893</v>
      </c>
      <c r="AG150" s="11" t="s">
        <v>1130</v>
      </c>
      <c r="AH150" s="11" t="s">
        <v>32</v>
      </c>
      <c r="AI150" s="11" t="s">
        <v>1513</v>
      </c>
      <c r="AJ150" s="11" t="s">
        <v>1513</v>
      </c>
      <c r="AK150" s="11" t="s">
        <v>1513</v>
      </c>
      <c r="AL150" s="15">
        <v>23.5</v>
      </c>
      <c r="AM150" s="11" t="s">
        <v>1141</v>
      </c>
      <c r="AN150" s="15">
        <v>23.9</v>
      </c>
      <c r="AO150" s="11" t="s">
        <v>1141</v>
      </c>
      <c r="AP150" s="11" t="s">
        <v>1144</v>
      </c>
      <c r="AQ150" s="11" t="s">
        <v>32</v>
      </c>
    </row>
    <row r="151" spans="1:43" x14ac:dyDescent="0.25">
      <c r="A151" s="8">
        <v>8372</v>
      </c>
      <c r="B151" s="9" t="s">
        <v>102</v>
      </c>
      <c r="C151" s="9" t="s">
        <v>106</v>
      </c>
      <c r="D151" s="13">
        <v>0.83590000000000009</v>
      </c>
      <c r="E151" s="13">
        <v>0.68</v>
      </c>
      <c r="F151" s="11" t="s">
        <v>1125</v>
      </c>
      <c r="G151" s="11" t="s">
        <v>33</v>
      </c>
      <c r="H151" s="13">
        <v>0.63529999999999998</v>
      </c>
      <c r="I151" s="13">
        <v>0</v>
      </c>
      <c r="J151" s="11" t="s">
        <v>1125</v>
      </c>
      <c r="K151" s="11" t="s">
        <v>33</v>
      </c>
      <c r="L151" s="13">
        <v>5.6000000000000008E-3</v>
      </c>
      <c r="M151" s="13">
        <v>0</v>
      </c>
      <c r="N151" s="11" t="s">
        <v>1125</v>
      </c>
      <c r="O151" s="11" t="s">
        <v>33</v>
      </c>
      <c r="P151" s="13">
        <v>8.0000000000000004E-4</v>
      </c>
      <c r="Q151" s="13">
        <v>0</v>
      </c>
      <c r="R151" s="11" t="s">
        <v>1125</v>
      </c>
      <c r="S151" s="11" t="s">
        <v>33</v>
      </c>
      <c r="T151" s="13">
        <v>1.0000000000000001E-5</v>
      </c>
      <c r="U151" s="13">
        <v>0.20499999999999999</v>
      </c>
      <c r="V151" s="11" t="s">
        <v>1134</v>
      </c>
      <c r="W151" s="11" t="s">
        <v>32</v>
      </c>
      <c r="X151" s="12">
        <v>0</v>
      </c>
      <c r="Y151" s="11" t="s">
        <v>1139</v>
      </c>
      <c r="Z151" s="11" t="s">
        <v>32</v>
      </c>
      <c r="AA151" s="12" t="s">
        <v>1127</v>
      </c>
      <c r="AB151" s="11" t="s">
        <v>1127</v>
      </c>
      <c r="AC151" s="11" t="s">
        <v>33</v>
      </c>
      <c r="AD151" s="11" t="s">
        <v>1128</v>
      </c>
      <c r="AE151" s="11" t="s">
        <v>1235</v>
      </c>
      <c r="AF151" s="14">
        <v>9.4265000000000008</v>
      </c>
      <c r="AG151" s="11" t="s">
        <v>1130</v>
      </c>
      <c r="AH151" s="11" t="s">
        <v>32</v>
      </c>
      <c r="AI151" s="11" t="s">
        <v>1514</v>
      </c>
      <c r="AJ151" s="11" t="s">
        <v>1514</v>
      </c>
      <c r="AK151" s="11" t="s">
        <v>1514</v>
      </c>
      <c r="AL151" s="15">
        <v>23.6</v>
      </c>
      <c r="AM151" s="11" t="s">
        <v>1141</v>
      </c>
      <c r="AN151" s="15">
        <v>23.2</v>
      </c>
      <c r="AO151" s="11" t="s">
        <v>1141</v>
      </c>
      <c r="AP151" s="11" t="s">
        <v>1144</v>
      </c>
      <c r="AQ151" s="11" t="s">
        <v>32</v>
      </c>
    </row>
    <row r="152" spans="1:43" x14ac:dyDescent="0.25">
      <c r="A152" s="8">
        <v>8421</v>
      </c>
      <c r="B152" s="9" t="s">
        <v>102</v>
      </c>
      <c r="C152" s="9" t="s">
        <v>815</v>
      </c>
      <c r="D152" s="13">
        <v>0.8640000000000001</v>
      </c>
      <c r="E152" s="13">
        <v>0.77400000000000002</v>
      </c>
      <c r="F152" s="11" t="s">
        <v>1125</v>
      </c>
      <c r="G152" s="11" t="s">
        <v>33</v>
      </c>
      <c r="H152" s="13">
        <v>0.60580000000000001</v>
      </c>
      <c r="I152" s="13">
        <v>0.71900000000000008</v>
      </c>
      <c r="J152" s="11" t="s">
        <v>1134</v>
      </c>
      <c r="K152" s="11" t="s">
        <v>32</v>
      </c>
      <c r="L152" s="13">
        <v>2.3999999999999998E-3</v>
      </c>
      <c r="M152" s="13">
        <v>0.77400000000000002</v>
      </c>
      <c r="N152" s="11" t="s">
        <v>1134</v>
      </c>
      <c r="O152" s="11" t="s">
        <v>32</v>
      </c>
      <c r="P152" s="13">
        <v>3.3E-3</v>
      </c>
      <c r="Q152" s="13">
        <v>0</v>
      </c>
      <c r="R152" s="11" t="s">
        <v>1125</v>
      </c>
      <c r="S152" s="11" t="s">
        <v>33</v>
      </c>
      <c r="T152" s="13">
        <v>0.99418040737148383</v>
      </c>
      <c r="U152" s="13">
        <v>0.77400000000000002</v>
      </c>
      <c r="V152" s="11" t="s">
        <v>1125</v>
      </c>
      <c r="W152" s="11" t="s">
        <v>33</v>
      </c>
      <c r="X152" s="12">
        <v>0.22600000000000001</v>
      </c>
      <c r="Y152" s="11" t="s">
        <v>1157</v>
      </c>
      <c r="Z152" s="11" t="s">
        <v>33</v>
      </c>
      <c r="AA152" s="12" t="s">
        <v>1127</v>
      </c>
      <c r="AB152" s="11" t="s">
        <v>1127</v>
      </c>
      <c r="AC152" s="11" t="s">
        <v>33</v>
      </c>
      <c r="AD152" s="11" t="s">
        <v>1128</v>
      </c>
      <c r="AE152" s="11" t="s">
        <v>1237</v>
      </c>
      <c r="AF152" s="14">
        <v>7.6168611111111098</v>
      </c>
      <c r="AG152" s="11" t="s">
        <v>1130</v>
      </c>
      <c r="AH152" s="11" t="s">
        <v>32</v>
      </c>
      <c r="AI152" s="11" t="s">
        <v>1514</v>
      </c>
      <c r="AJ152" s="11" t="s">
        <v>1514</v>
      </c>
      <c r="AK152" s="11" t="s">
        <v>1514</v>
      </c>
      <c r="AL152" s="15">
        <v>24</v>
      </c>
      <c r="AM152" s="11" t="s">
        <v>1141</v>
      </c>
      <c r="AN152" s="15" t="s">
        <v>1132</v>
      </c>
      <c r="AO152" s="11" t="s">
        <v>1132</v>
      </c>
      <c r="AP152" s="11" t="s">
        <v>1133</v>
      </c>
      <c r="AQ152" s="11" t="s">
        <v>33</v>
      </c>
    </row>
    <row r="153" spans="1:43" x14ac:dyDescent="0.25">
      <c r="A153" s="8">
        <v>8433</v>
      </c>
      <c r="B153" s="9" t="s">
        <v>102</v>
      </c>
      <c r="C153" s="9" t="s">
        <v>816</v>
      </c>
      <c r="D153" s="13">
        <v>0.89069999999999994</v>
      </c>
      <c r="E153" s="13">
        <v>0.57200000000000006</v>
      </c>
      <c r="F153" s="11" t="s">
        <v>1125</v>
      </c>
      <c r="G153" s="11" t="s">
        <v>33</v>
      </c>
      <c r="H153" s="13">
        <v>0.58909999999999996</v>
      </c>
      <c r="I153" s="13">
        <v>5.5999999999999994E-2</v>
      </c>
      <c r="J153" s="11" t="s">
        <v>1125</v>
      </c>
      <c r="K153" s="11" t="s">
        <v>33</v>
      </c>
      <c r="L153" s="13">
        <v>0.70669999999999999</v>
      </c>
      <c r="M153" s="13">
        <v>0.53799999999999992</v>
      </c>
      <c r="N153" s="11" t="s">
        <v>1125</v>
      </c>
      <c r="O153" s="11" t="s">
        <v>33</v>
      </c>
      <c r="P153" s="13">
        <v>5.3600000000000002E-2</v>
      </c>
      <c r="Q153" s="13">
        <v>4.0000000000000001E-3</v>
      </c>
      <c r="R153" s="11" t="s">
        <v>1125</v>
      </c>
      <c r="S153" s="11" t="s">
        <v>33</v>
      </c>
      <c r="T153" s="13">
        <v>0.64284064665127016</v>
      </c>
      <c r="U153" s="13">
        <v>0.48899999999999999</v>
      </c>
      <c r="V153" s="11" t="s">
        <v>1125</v>
      </c>
      <c r="W153" s="11" t="s">
        <v>33</v>
      </c>
      <c r="X153" s="12">
        <v>4.7124999999999993E-2</v>
      </c>
      <c r="Y153" s="11" t="s">
        <v>1139</v>
      </c>
      <c r="Z153" s="11" t="s">
        <v>32</v>
      </c>
      <c r="AA153" s="12">
        <v>8.199999999999999E-2</v>
      </c>
      <c r="AB153" s="11" t="s">
        <v>1126</v>
      </c>
      <c r="AC153" s="11" t="s">
        <v>33</v>
      </c>
      <c r="AD153" s="11" t="s">
        <v>1128</v>
      </c>
      <c r="AE153" s="11" t="s">
        <v>1236</v>
      </c>
      <c r="AF153" s="14">
        <v>76.558888888888902</v>
      </c>
      <c r="AG153" s="11" t="s">
        <v>1130</v>
      </c>
      <c r="AH153" s="11" t="s">
        <v>32</v>
      </c>
      <c r="AI153" s="11" t="s">
        <v>1513</v>
      </c>
      <c r="AJ153" s="11" t="s">
        <v>1513</v>
      </c>
      <c r="AK153" s="11" t="s">
        <v>1513</v>
      </c>
      <c r="AL153" s="15">
        <v>0.2</v>
      </c>
      <c r="AM153" s="11" t="s">
        <v>1138</v>
      </c>
      <c r="AN153" s="15">
        <v>4.5999999999999996</v>
      </c>
      <c r="AO153" s="11" t="s">
        <v>1138</v>
      </c>
      <c r="AP153" s="11" t="s">
        <v>1179</v>
      </c>
      <c r="AQ153" s="11" t="s">
        <v>33</v>
      </c>
    </row>
    <row r="154" spans="1:43" x14ac:dyDescent="0.25">
      <c r="A154" s="8">
        <v>8436</v>
      </c>
      <c r="B154" s="9" t="s">
        <v>102</v>
      </c>
      <c r="C154" s="9" t="s">
        <v>817</v>
      </c>
      <c r="D154" s="13">
        <v>0.76629999999999998</v>
      </c>
      <c r="E154" s="13">
        <v>0.95099999999999996</v>
      </c>
      <c r="F154" s="11" t="s">
        <v>1134</v>
      </c>
      <c r="G154" s="11" t="s">
        <v>32</v>
      </c>
      <c r="H154" s="13">
        <v>0.10099999999999999</v>
      </c>
      <c r="I154" s="13">
        <v>0</v>
      </c>
      <c r="J154" s="11" t="s">
        <v>1125</v>
      </c>
      <c r="K154" s="11" t="s">
        <v>33</v>
      </c>
      <c r="L154" s="13">
        <v>5.0000000000000001E-3</v>
      </c>
      <c r="M154" s="13">
        <v>0.95099999999999996</v>
      </c>
      <c r="N154" s="11" t="s">
        <v>1134</v>
      </c>
      <c r="O154" s="11" t="s">
        <v>32</v>
      </c>
      <c r="P154" s="13">
        <v>3.3E-3</v>
      </c>
      <c r="Q154" s="13">
        <v>0</v>
      </c>
      <c r="R154" s="11" t="s">
        <v>1125</v>
      </c>
      <c r="S154" s="11" t="s">
        <v>33</v>
      </c>
      <c r="T154" s="13">
        <v>1.0000000000000001E-5</v>
      </c>
      <c r="U154" s="13">
        <v>0.95099999999999996</v>
      </c>
      <c r="V154" s="11" t="s">
        <v>1134</v>
      </c>
      <c r="W154" s="11" t="s">
        <v>32</v>
      </c>
      <c r="X154" s="12" t="s">
        <v>1127</v>
      </c>
      <c r="Y154" s="11" t="s">
        <v>1127</v>
      </c>
      <c r="Z154" s="11" t="s">
        <v>33</v>
      </c>
      <c r="AA154" s="12" t="s">
        <v>1127</v>
      </c>
      <c r="AB154" s="11" t="s">
        <v>1127</v>
      </c>
      <c r="AC154" s="11" t="s">
        <v>33</v>
      </c>
      <c r="AD154" s="11" t="s">
        <v>1128</v>
      </c>
      <c r="AE154" s="11" t="s">
        <v>1235</v>
      </c>
      <c r="AF154" s="14">
        <v>6.0818888888888871</v>
      </c>
      <c r="AG154" s="11" t="s">
        <v>1130</v>
      </c>
      <c r="AH154" s="11" t="s">
        <v>32</v>
      </c>
      <c r="AI154" s="11" t="s">
        <v>1514</v>
      </c>
      <c r="AJ154" s="11" t="s">
        <v>1514</v>
      </c>
      <c r="AK154" s="11" t="s">
        <v>1514</v>
      </c>
      <c r="AL154" s="15">
        <v>14</v>
      </c>
      <c r="AM154" s="11" t="s">
        <v>1200</v>
      </c>
      <c r="AN154" s="15" t="s">
        <v>1132</v>
      </c>
      <c r="AO154" s="11" t="s">
        <v>1132</v>
      </c>
      <c r="AP154" s="11" t="s">
        <v>1133</v>
      </c>
      <c r="AQ154" s="11" t="s">
        <v>33</v>
      </c>
    </row>
    <row r="155" spans="1:43" x14ac:dyDescent="0.25">
      <c r="A155" s="8">
        <v>8520</v>
      </c>
      <c r="B155" s="9" t="s">
        <v>102</v>
      </c>
      <c r="C155" s="9" t="s">
        <v>818</v>
      </c>
      <c r="D155" s="13">
        <v>0.90450000000000008</v>
      </c>
      <c r="E155" s="13">
        <v>0.81799999999999995</v>
      </c>
      <c r="F155" s="11" t="s">
        <v>1125</v>
      </c>
      <c r="G155" s="11" t="s">
        <v>33</v>
      </c>
      <c r="H155" s="13">
        <v>0.16510000000000002</v>
      </c>
      <c r="I155" s="13">
        <v>0</v>
      </c>
      <c r="J155" s="11" t="s">
        <v>1125</v>
      </c>
      <c r="K155" s="11" t="s">
        <v>33</v>
      </c>
      <c r="L155" s="13">
        <v>6.7000000000000002E-3</v>
      </c>
      <c r="M155" s="13">
        <v>0.248</v>
      </c>
      <c r="N155" s="11" t="s">
        <v>1134</v>
      </c>
      <c r="O155" s="11" t="s">
        <v>32</v>
      </c>
      <c r="P155" s="13">
        <v>0</v>
      </c>
      <c r="Q155" s="13">
        <v>0</v>
      </c>
      <c r="R155" s="11" t="s">
        <v>1159</v>
      </c>
      <c r="S155" s="11" t="s">
        <v>33</v>
      </c>
      <c r="T155" s="13">
        <v>0.30027326796334997</v>
      </c>
      <c r="U155" s="13">
        <v>0.63800000000000001</v>
      </c>
      <c r="V155" s="11" t="s">
        <v>1134</v>
      </c>
      <c r="W155" s="11" t="s">
        <v>32</v>
      </c>
      <c r="X155" s="12">
        <v>0</v>
      </c>
      <c r="Y155" s="11" t="s">
        <v>1139</v>
      </c>
      <c r="Z155" s="11" t="s">
        <v>32</v>
      </c>
      <c r="AA155" s="12" t="s">
        <v>1127</v>
      </c>
      <c r="AB155" s="11" t="s">
        <v>1127</v>
      </c>
      <c r="AC155" s="11" t="s">
        <v>33</v>
      </c>
      <c r="AD155" s="11" t="s">
        <v>1128</v>
      </c>
      <c r="AE155" s="11" t="s">
        <v>1238</v>
      </c>
      <c r="AF155" s="14">
        <v>11.813583333333336</v>
      </c>
      <c r="AG155" s="11" t="s">
        <v>1130</v>
      </c>
      <c r="AH155" s="11" t="s">
        <v>32</v>
      </c>
      <c r="AI155" s="11" t="s">
        <v>1513</v>
      </c>
      <c r="AJ155" s="11" t="s">
        <v>1514</v>
      </c>
      <c r="AK155" s="11" t="s">
        <v>1514</v>
      </c>
      <c r="AL155" s="15">
        <v>23.9</v>
      </c>
      <c r="AM155" s="11" t="s">
        <v>1141</v>
      </c>
      <c r="AN155" s="15">
        <v>24</v>
      </c>
      <c r="AO155" s="11" t="s">
        <v>1141</v>
      </c>
      <c r="AP155" s="11" t="s">
        <v>1144</v>
      </c>
      <c r="AQ155" s="11" t="s">
        <v>32</v>
      </c>
    </row>
    <row r="156" spans="1:43" x14ac:dyDescent="0.25">
      <c r="A156" s="8">
        <v>8549</v>
      </c>
      <c r="B156" s="9" t="s">
        <v>102</v>
      </c>
      <c r="C156" s="9" t="s">
        <v>107</v>
      </c>
      <c r="D156" s="13">
        <v>2.5000000000000001E-3</v>
      </c>
      <c r="E156" s="13">
        <v>1</v>
      </c>
      <c r="F156" s="11" t="s">
        <v>1134</v>
      </c>
      <c r="G156" s="11" t="s">
        <v>32</v>
      </c>
      <c r="H156" s="13">
        <v>5.3899999999999997E-2</v>
      </c>
      <c r="I156" s="13">
        <v>0.498</v>
      </c>
      <c r="J156" s="11" t="s">
        <v>1134</v>
      </c>
      <c r="K156" s="11" t="s">
        <v>32</v>
      </c>
      <c r="L156" s="13">
        <v>2.5000000000000001E-3</v>
      </c>
      <c r="M156" s="13">
        <v>0</v>
      </c>
      <c r="N156" s="11" t="s">
        <v>1125</v>
      </c>
      <c r="O156" s="11" t="s">
        <v>33</v>
      </c>
      <c r="P156" s="13">
        <v>6.1999999999999998E-3</v>
      </c>
      <c r="Q156" s="13">
        <v>0</v>
      </c>
      <c r="R156" s="11" t="s">
        <v>1125</v>
      </c>
      <c r="S156" s="11" t="s">
        <v>33</v>
      </c>
      <c r="T156" s="13">
        <v>1.0000000000000001E-5</v>
      </c>
      <c r="U156" s="13">
        <v>1</v>
      </c>
      <c r="V156" s="11" t="s">
        <v>1134</v>
      </c>
      <c r="W156" s="11" t="s">
        <v>32</v>
      </c>
      <c r="X156" s="12">
        <v>0</v>
      </c>
      <c r="Y156" s="11" t="s">
        <v>1139</v>
      </c>
      <c r="Z156" s="11" t="s">
        <v>32</v>
      </c>
      <c r="AA156" s="12" t="s">
        <v>1127</v>
      </c>
      <c r="AB156" s="11" t="s">
        <v>1127</v>
      </c>
      <c r="AC156" s="11" t="s">
        <v>33</v>
      </c>
      <c r="AD156" s="11" t="s">
        <v>1128</v>
      </c>
      <c r="AE156" s="11" t="s">
        <v>1235</v>
      </c>
      <c r="AF156" s="14">
        <v>2.6441666666666666</v>
      </c>
      <c r="AG156" s="11" t="s">
        <v>1130</v>
      </c>
      <c r="AH156" s="11" t="s">
        <v>32</v>
      </c>
      <c r="AI156" s="11" t="s">
        <v>1514</v>
      </c>
      <c r="AJ156" s="11" t="s">
        <v>1514</v>
      </c>
      <c r="AK156" s="11" t="s">
        <v>1514</v>
      </c>
      <c r="AL156" s="15">
        <v>21.8</v>
      </c>
      <c r="AM156" s="11" t="s">
        <v>1131</v>
      </c>
      <c r="AN156" s="15">
        <v>22.7</v>
      </c>
      <c r="AO156" s="11" t="s">
        <v>1131</v>
      </c>
      <c r="AP156" s="11" t="s">
        <v>1144</v>
      </c>
      <c r="AQ156" s="11" t="s">
        <v>32</v>
      </c>
    </row>
    <row r="157" spans="1:43" x14ac:dyDescent="0.25">
      <c r="A157" s="8">
        <v>8558</v>
      </c>
      <c r="B157" s="9" t="s">
        <v>102</v>
      </c>
      <c r="C157" s="9" t="s">
        <v>108</v>
      </c>
      <c r="D157" s="13">
        <v>0.72049999999999992</v>
      </c>
      <c r="E157" s="13">
        <v>0.63600000000000001</v>
      </c>
      <c r="F157" s="11" t="s">
        <v>1125</v>
      </c>
      <c r="G157" s="11" t="s">
        <v>33</v>
      </c>
      <c r="H157" s="13">
        <v>0.36460000000000004</v>
      </c>
      <c r="I157" s="13">
        <v>1</v>
      </c>
      <c r="J157" s="11" t="s">
        <v>1134</v>
      </c>
      <c r="K157" s="11" t="s">
        <v>32</v>
      </c>
      <c r="L157" s="13">
        <v>7.9000000000000008E-3</v>
      </c>
      <c r="M157" s="13">
        <v>0</v>
      </c>
      <c r="N157" s="11" t="s">
        <v>1125</v>
      </c>
      <c r="O157" s="11" t="s">
        <v>33</v>
      </c>
      <c r="P157" s="13">
        <v>0</v>
      </c>
      <c r="Q157" s="13">
        <v>0</v>
      </c>
      <c r="R157" s="11" t="s">
        <v>1159</v>
      </c>
      <c r="S157" s="11" t="s">
        <v>33</v>
      </c>
      <c r="T157" s="13">
        <v>0.53127474267616781</v>
      </c>
      <c r="U157" s="13">
        <v>0.71099999999999997</v>
      </c>
      <c r="V157" s="11" t="s">
        <v>1134</v>
      </c>
      <c r="W157" s="11" t="s">
        <v>32</v>
      </c>
      <c r="X157" s="12">
        <v>0</v>
      </c>
      <c r="Y157" s="11" t="s">
        <v>1139</v>
      </c>
      <c r="Z157" s="11" t="s">
        <v>32</v>
      </c>
      <c r="AA157" s="12" t="s">
        <v>1127</v>
      </c>
      <c r="AB157" s="11" t="s">
        <v>1127</v>
      </c>
      <c r="AC157" s="11" t="s">
        <v>33</v>
      </c>
      <c r="AD157" s="11" t="s">
        <v>1128</v>
      </c>
      <c r="AE157" s="11" t="s">
        <v>1238</v>
      </c>
      <c r="AF157" s="14">
        <v>12.881722222222221</v>
      </c>
      <c r="AG157" s="11" t="s">
        <v>1130</v>
      </c>
      <c r="AH157" s="11" t="s">
        <v>32</v>
      </c>
      <c r="AI157" s="11" t="s">
        <v>1513</v>
      </c>
      <c r="AJ157" s="11" t="s">
        <v>1513</v>
      </c>
      <c r="AK157" s="11" t="s">
        <v>1513</v>
      </c>
      <c r="AL157" s="15">
        <v>23.9</v>
      </c>
      <c r="AM157" s="11" t="s">
        <v>1141</v>
      </c>
      <c r="AN157" s="15">
        <v>24</v>
      </c>
      <c r="AO157" s="11" t="s">
        <v>1141</v>
      </c>
      <c r="AP157" s="11" t="s">
        <v>1144</v>
      </c>
      <c r="AQ157" s="11" t="s">
        <v>32</v>
      </c>
    </row>
    <row r="158" spans="1:43" x14ac:dyDescent="0.25">
      <c r="A158" s="8">
        <v>8560</v>
      </c>
      <c r="B158" s="9" t="s">
        <v>102</v>
      </c>
      <c r="C158" s="9" t="s">
        <v>819</v>
      </c>
      <c r="D158" s="13">
        <v>0.97250000000000003</v>
      </c>
      <c r="E158" s="13">
        <v>1</v>
      </c>
      <c r="F158" s="11" t="s">
        <v>1134</v>
      </c>
      <c r="G158" s="11" t="s">
        <v>32</v>
      </c>
      <c r="H158" s="13">
        <v>0.44240000000000002</v>
      </c>
      <c r="I158" s="13">
        <v>0.46899999999999997</v>
      </c>
      <c r="J158" s="11" t="s">
        <v>1134</v>
      </c>
      <c r="K158" s="11" t="s">
        <v>32</v>
      </c>
      <c r="L158" s="13">
        <v>0.12230000000000001</v>
      </c>
      <c r="M158" s="13">
        <v>0</v>
      </c>
      <c r="N158" s="11" t="s">
        <v>1125</v>
      </c>
      <c r="O158" s="11" t="s">
        <v>33</v>
      </c>
      <c r="P158" s="13">
        <v>8.3999999999999995E-3</v>
      </c>
      <c r="Q158" s="13">
        <v>0</v>
      </c>
      <c r="R158" s="11" t="s">
        <v>1125</v>
      </c>
      <c r="S158" s="11" t="s">
        <v>33</v>
      </c>
      <c r="T158" s="13">
        <v>0.6795307193578265</v>
      </c>
      <c r="U158" s="13">
        <v>0.41200000000000003</v>
      </c>
      <c r="V158" s="11" t="s">
        <v>1125</v>
      </c>
      <c r="W158" s="11" t="s">
        <v>33</v>
      </c>
      <c r="X158" s="12">
        <v>0</v>
      </c>
      <c r="Y158" s="11" t="s">
        <v>1139</v>
      </c>
      <c r="Z158" s="11" t="s">
        <v>32</v>
      </c>
      <c r="AA158" s="12">
        <v>4.5470588235294117E-2</v>
      </c>
      <c r="AB158" s="11" t="s">
        <v>1139</v>
      </c>
      <c r="AC158" s="11" t="s">
        <v>32</v>
      </c>
      <c r="AD158" s="11" t="s">
        <v>1128</v>
      </c>
      <c r="AE158" s="11" t="s">
        <v>1238</v>
      </c>
      <c r="AF158" s="14">
        <v>7.7126388888888897</v>
      </c>
      <c r="AG158" s="11" t="s">
        <v>1130</v>
      </c>
      <c r="AH158" s="11" t="s">
        <v>32</v>
      </c>
      <c r="AI158" s="11" t="s">
        <v>1514</v>
      </c>
      <c r="AJ158" s="11" t="s">
        <v>1514</v>
      </c>
      <c r="AK158" s="11" t="s">
        <v>1514</v>
      </c>
      <c r="AL158" s="15">
        <v>23.7</v>
      </c>
      <c r="AM158" s="11" t="s">
        <v>1141</v>
      </c>
      <c r="AN158" s="15">
        <v>23.5</v>
      </c>
      <c r="AO158" s="11" t="s">
        <v>1141</v>
      </c>
      <c r="AP158" s="11" t="s">
        <v>1144</v>
      </c>
      <c r="AQ158" s="11" t="s">
        <v>32</v>
      </c>
    </row>
    <row r="159" spans="1:43" x14ac:dyDescent="0.25">
      <c r="A159" s="8">
        <v>8573</v>
      </c>
      <c r="B159" s="9" t="s">
        <v>102</v>
      </c>
      <c r="C159" s="9" t="s">
        <v>820</v>
      </c>
      <c r="D159" s="13">
        <v>0.87690000000000001</v>
      </c>
      <c r="E159" s="13">
        <v>0.53</v>
      </c>
      <c r="F159" s="11" t="s">
        <v>1125</v>
      </c>
      <c r="G159" s="11" t="s">
        <v>33</v>
      </c>
      <c r="H159" s="13">
        <v>0.79269999999999996</v>
      </c>
      <c r="I159" s="13">
        <v>0.20800000000000002</v>
      </c>
      <c r="J159" s="11" t="s">
        <v>1125</v>
      </c>
      <c r="K159" s="11" t="s">
        <v>33</v>
      </c>
      <c r="L159" s="13">
        <v>0.76650000000000007</v>
      </c>
      <c r="M159" s="13">
        <v>0.40399999999999997</v>
      </c>
      <c r="N159" s="11" t="s">
        <v>1125</v>
      </c>
      <c r="O159" s="11" t="s">
        <v>33</v>
      </c>
      <c r="P159" s="13">
        <v>0.251</v>
      </c>
      <c r="Q159" s="13">
        <v>2E-3</v>
      </c>
      <c r="R159" s="11" t="s">
        <v>1125</v>
      </c>
      <c r="S159" s="11" t="s">
        <v>33</v>
      </c>
      <c r="T159" s="13">
        <v>0.53891809394607426</v>
      </c>
      <c r="U159" s="13">
        <v>0.52400000000000002</v>
      </c>
      <c r="V159" s="11" t="s">
        <v>1125</v>
      </c>
      <c r="W159" s="11" t="s">
        <v>33</v>
      </c>
      <c r="X159" s="12">
        <v>0</v>
      </c>
      <c r="Y159" s="11" t="s">
        <v>1139</v>
      </c>
      <c r="Z159" s="11" t="s">
        <v>32</v>
      </c>
      <c r="AA159" s="12">
        <v>0</v>
      </c>
      <c r="AB159" s="11" t="s">
        <v>1139</v>
      </c>
      <c r="AC159" s="11" t="s">
        <v>32</v>
      </c>
      <c r="AD159" s="11" t="s">
        <v>1128</v>
      </c>
      <c r="AE159" s="11" t="s">
        <v>1236</v>
      </c>
      <c r="AF159" s="14">
        <v>45.023805555555562</v>
      </c>
      <c r="AG159" s="11" t="s">
        <v>1130</v>
      </c>
      <c r="AH159" s="11" t="s">
        <v>32</v>
      </c>
      <c r="AI159" s="11" t="s">
        <v>1513</v>
      </c>
      <c r="AJ159" s="11" t="s">
        <v>1513</v>
      </c>
      <c r="AK159" s="11" t="s">
        <v>1513</v>
      </c>
      <c r="AL159" s="15">
        <v>23.6</v>
      </c>
      <c r="AM159" s="11" t="s">
        <v>1141</v>
      </c>
      <c r="AN159" s="15">
        <v>23.8</v>
      </c>
      <c r="AO159" s="11" t="s">
        <v>1141</v>
      </c>
      <c r="AP159" s="11" t="s">
        <v>1144</v>
      </c>
      <c r="AQ159" s="11" t="s">
        <v>32</v>
      </c>
    </row>
    <row r="160" spans="1:43" x14ac:dyDescent="0.25">
      <c r="A160" s="8">
        <v>8606</v>
      </c>
      <c r="B160" s="9" t="s">
        <v>102</v>
      </c>
      <c r="C160" s="9" t="s">
        <v>109</v>
      </c>
      <c r="D160" s="13">
        <v>0.86129999999999995</v>
      </c>
      <c r="E160" s="13">
        <v>1</v>
      </c>
      <c r="F160" s="11" t="s">
        <v>1134</v>
      </c>
      <c r="G160" s="11" t="s">
        <v>32</v>
      </c>
      <c r="H160" s="13">
        <v>0.74659999999999993</v>
      </c>
      <c r="I160" s="13">
        <v>1</v>
      </c>
      <c r="J160" s="11" t="s">
        <v>1134</v>
      </c>
      <c r="K160" s="11" t="s">
        <v>32</v>
      </c>
      <c r="L160" s="13">
        <v>4.1999999999999997E-3</v>
      </c>
      <c r="M160" s="13">
        <v>0</v>
      </c>
      <c r="N160" s="11" t="s">
        <v>1125</v>
      </c>
      <c r="O160" s="11" t="s">
        <v>33</v>
      </c>
      <c r="P160" s="13">
        <v>3.8E-3</v>
      </c>
      <c r="Q160" s="13">
        <v>0</v>
      </c>
      <c r="R160" s="11" t="s">
        <v>1125</v>
      </c>
      <c r="S160" s="11" t="s">
        <v>33</v>
      </c>
      <c r="T160" s="13">
        <v>0.51513254017950327</v>
      </c>
      <c r="U160" s="13">
        <v>1</v>
      </c>
      <c r="V160" s="11" t="s">
        <v>1134</v>
      </c>
      <c r="W160" s="11" t="s">
        <v>32</v>
      </c>
      <c r="X160" s="12">
        <v>6.0000000000000001E-3</v>
      </c>
      <c r="Y160" s="11" t="s">
        <v>1139</v>
      </c>
      <c r="Z160" s="11" t="s">
        <v>32</v>
      </c>
      <c r="AA160" s="12">
        <v>0.35228571428571437</v>
      </c>
      <c r="AB160" s="11" t="s">
        <v>1172</v>
      </c>
      <c r="AC160" s="11" t="s">
        <v>33</v>
      </c>
      <c r="AD160" s="11" t="s">
        <v>1135</v>
      </c>
      <c r="AE160" s="11" t="s">
        <v>1239</v>
      </c>
      <c r="AF160" s="14">
        <v>5</v>
      </c>
      <c r="AG160" s="11" t="s">
        <v>1137</v>
      </c>
      <c r="AH160" s="11" t="s">
        <v>33</v>
      </c>
      <c r="AI160" s="11" t="s">
        <v>1514</v>
      </c>
      <c r="AJ160" s="11" t="s">
        <v>1514</v>
      </c>
      <c r="AK160" s="11" t="s">
        <v>1514</v>
      </c>
      <c r="AL160" s="15">
        <v>6</v>
      </c>
      <c r="AM160" s="11" t="s">
        <v>1138</v>
      </c>
      <c r="AN160" s="15" t="s">
        <v>1132</v>
      </c>
      <c r="AO160" s="11" t="s">
        <v>1132</v>
      </c>
      <c r="AP160" s="11" t="s">
        <v>1133</v>
      </c>
      <c r="AQ160" s="11" t="s">
        <v>33</v>
      </c>
    </row>
    <row r="161" spans="1:43" x14ac:dyDescent="0.25">
      <c r="A161" s="8">
        <v>8634</v>
      </c>
      <c r="B161" s="9" t="s">
        <v>102</v>
      </c>
      <c r="C161" s="9" t="s">
        <v>821</v>
      </c>
      <c r="D161" s="13">
        <v>0.96310000000000007</v>
      </c>
      <c r="E161" s="13">
        <v>0</v>
      </c>
      <c r="F161" s="11" t="s">
        <v>1182</v>
      </c>
      <c r="G161" s="11" t="s">
        <v>33</v>
      </c>
      <c r="H161" s="13">
        <v>0.51080000000000003</v>
      </c>
      <c r="I161" s="13">
        <v>0</v>
      </c>
      <c r="J161" s="11" t="s">
        <v>1182</v>
      </c>
      <c r="K161" s="11" t="s">
        <v>33</v>
      </c>
      <c r="L161" s="13">
        <v>0.90390000000000004</v>
      </c>
      <c r="M161" s="13">
        <v>0</v>
      </c>
      <c r="N161" s="11" t="s">
        <v>1182</v>
      </c>
      <c r="O161" s="11" t="s">
        <v>33</v>
      </c>
      <c r="P161" s="13">
        <v>0.2626</v>
      </c>
      <c r="Q161" s="13">
        <v>0</v>
      </c>
      <c r="R161" s="11" t="s">
        <v>1182</v>
      </c>
      <c r="S161" s="11" t="s">
        <v>33</v>
      </c>
      <c r="T161" s="13">
        <v>0.35317329825715227</v>
      </c>
      <c r="U161" s="13">
        <v>0</v>
      </c>
      <c r="V161" s="11" t="s">
        <v>1182</v>
      </c>
      <c r="W161" s="11" t="s">
        <v>33</v>
      </c>
      <c r="X161" s="12">
        <v>1.3999999999999999E-2</v>
      </c>
      <c r="Y161" s="11" t="s">
        <v>1139</v>
      </c>
      <c r="Z161" s="11" t="s">
        <v>32</v>
      </c>
      <c r="AA161" s="12" t="s">
        <v>1127</v>
      </c>
      <c r="AB161" s="11" t="s">
        <v>1127</v>
      </c>
      <c r="AC161" s="11" t="s">
        <v>33</v>
      </c>
      <c r="AD161" s="11" t="s">
        <v>1128</v>
      </c>
      <c r="AE161" s="11" t="s">
        <v>1238</v>
      </c>
      <c r="AF161" s="14">
        <v>22.254861111111111</v>
      </c>
      <c r="AG161" s="11" t="s">
        <v>1130</v>
      </c>
      <c r="AH161" s="11" t="s">
        <v>32</v>
      </c>
      <c r="AI161" s="11" t="s">
        <v>1514</v>
      </c>
      <c r="AJ161" s="11" t="s">
        <v>1514</v>
      </c>
      <c r="AK161" s="11" t="s">
        <v>1514</v>
      </c>
      <c r="AL161" s="15">
        <v>23.7</v>
      </c>
      <c r="AM161" s="11" t="s">
        <v>1141</v>
      </c>
      <c r="AN161" s="15">
        <v>23.9</v>
      </c>
      <c r="AO161" s="11" t="s">
        <v>1141</v>
      </c>
      <c r="AP161" s="11" t="s">
        <v>1144</v>
      </c>
      <c r="AQ161" s="11" t="s">
        <v>32</v>
      </c>
    </row>
    <row r="162" spans="1:43" x14ac:dyDescent="0.25">
      <c r="A162" s="8">
        <v>8638</v>
      </c>
      <c r="B162" s="9" t="s">
        <v>102</v>
      </c>
      <c r="C162" s="9" t="s">
        <v>82</v>
      </c>
      <c r="D162" s="13">
        <v>0.74480000000000002</v>
      </c>
      <c r="E162" s="13">
        <v>0.74900000000000011</v>
      </c>
      <c r="F162" s="11" t="s">
        <v>1134</v>
      </c>
      <c r="G162" s="11" t="s">
        <v>32</v>
      </c>
      <c r="H162" s="13">
        <v>0.5323</v>
      </c>
      <c r="I162" s="13">
        <v>0.29799999999999999</v>
      </c>
      <c r="J162" s="11" t="s">
        <v>1125</v>
      </c>
      <c r="K162" s="11" t="s">
        <v>33</v>
      </c>
      <c r="L162" s="13">
        <v>0.56040000000000001</v>
      </c>
      <c r="M162" s="13">
        <v>0.64</v>
      </c>
      <c r="N162" s="11" t="s">
        <v>1134</v>
      </c>
      <c r="O162" s="11" t="s">
        <v>32</v>
      </c>
      <c r="P162" s="13">
        <v>1.3100000000000001E-2</v>
      </c>
      <c r="Q162" s="13">
        <v>2E-3</v>
      </c>
      <c r="R162" s="11" t="s">
        <v>1125</v>
      </c>
      <c r="S162" s="11" t="s">
        <v>33</v>
      </c>
      <c r="T162" s="13">
        <v>1</v>
      </c>
      <c r="U162" s="13">
        <v>0.74900000000000011</v>
      </c>
      <c r="V162" s="11" t="s">
        <v>1125</v>
      </c>
      <c r="W162" s="11" t="s">
        <v>33</v>
      </c>
      <c r="X162" s="12">
        <v>0</v>
      </c>
      <c r="Y162" s="11" t="s">
        <v>1139</v>
      </c>
      <c r="Z162" s="11" t="s">
        <v>32</v>
      </c>
      <c r="AA162" s="12" t="s">
        <v>1127</v>
      </c>
      <c r="AB162" s="11" t="s">
        <v>1127</v>
      </c>
      <c r="AC162" s="11" t="s">
        <v>33</v>
      </c>
      <c r="AD162" s="11" t="s">
        <v>1128</v>
      </c>
      <c r="AE162" s="11" t="s">
        <v>1236</v>
      </c>
      <c r="AF162" s="14">
        <v>42.492888888888885</v>
      </c>
      <c r="AG162" s="11" t="s">
        <v>1130</v>
      </c>
      <c r="AH162" s="11" t="s">
        <v>32</v>
      </c>
      <c r="AI162" s="11" t="s">
        <v>1513</v>
      </c>
      <c r="AJ162" s="11" t="s">
        <v>1513</v>
      </c>
      <c r="AK162" s="11" t="s">
        <v>1513</v>
      </c>
      <c r="AL162" s="15">
        <v>23.8</v>
      </c>
      <c r="AM162" s="11" t="s">
        <v>1141</v>
      </c>
      <c r="AN162" s="15">
        <v>23.5</v>
      </c>
      <c r="AO162" s="11" t="s">
        <v>1141</v>
      </c>
      <c r="AP162" s="11" t="s">
        <v>1144</v>
      </c>
      <c r="AQ162" s="11" t="s">
        <v>32</v>
      </c>
    </row>
    <row r="163" spans="1:43" x14ac:dyDescent="0.25">
      <c r="A163" s="8">
        <v>8675</v>
      </c>
      <c r="B163" s="9" t="s">
        <v>102</v>
      </c>
      <c r="C163" s="9" t="s">
        <v>822</v>
      </c>
      <c r="D163" s="13">
        <v>0.90670000000000006</v>
      </c>
      <c r="E163" s="13">
        <v>1</v>
      </c>
      <c r="F163" s="11" t="s">
        <v>1134</v>
      </c>
      <c r="G163" s="11" t="s">
        <v>32</v>
      </c>
      <c r="H163" s="13">
        <v>0.5</v>
      </c>
      <c r="I163" s="13">
        <v>1</v>
      </c>
      <c r="J163" s="11" t="s">
        <v>1134</v>
      </c>
      <c r="K163" s="11" t="s">
        <v>32</v>
      </c>
      <c r="L163" s="13">
        <v>0.30659999999999998</v>
      </c>
      <c r="M163" s="13">
        <v>1</v>
      </c>
      <c r="N163" s="11" t="s">
        <v>1134</v>
      </c>
      <c r="O163" s="11" t="s">
        <v>32</v>
      </c>
      <c r="P163" s="13">
        <v>1.4800000000000001E-2</v>
      </c>
      <c r="Q163" s="13">
        <v>1</v>
      </c>
      <c r="R163" s="11" t="s">
        <v>1134</v>
      </c>
      <c r="S163" s="11" t="s">
        <v>32</v>
      </c>
      <c r="T163" s="13">
        <v>1.0000000000000001E-5</v>
      </c>
      <c r="U163" s="13">
        <v>1</v>
      </c>
      <c r="V163" s="11" t="s">
        <v>1134</v>
      </c>
      <c r="W163" s="11" t="s">
        <v>32</v>
      </c>
      <c r="X163" s="12">
        <v>0.30499999999999999</v>
      </c>
      <c r="Y163" s="11" t="s">
        <v>1157</v>
      </c>
      <c r="Z163" s="11" t="s">
        <v>33</v>
      </c>
      <c r="AA163" s="12" t="s">
        <v>1127</v>
      </c>
      <c r="AB163" s="11" t="s">
        <v>1127</v>
      </c>
      <c r="AC163" s="11" t="s">
        <v>33</v>
      </c>
      <c r="AD163" s="11" t="s">
        <v>1128</v>
      </c>
      <c r="AE163" s="11" t="s">
        <v>1238</v>
      </c>
      <c r="AF163" s="14">
        <v>5.1419722222222219</v>
      </c>
      <c r="AG163" s="11" t="s">
        <v>1130</v>
      </c>
      <c r="AH163" s="11" t="s">
        <v>32</v>
      </c>
      <c r="AI163" s="11" t="s">
        <v>1514</v>
      </c>
      <c r="AJ163" s="11" t="s">
        <v>1514</v>
      </c>
      <c r="AK163" s="11" t="s">
        <v>1514</v>
      </c>
      <c r="AL163" s="15">
        <v>21</v>
      </c>
      <c r="AM163" s="11" t="s">
        <v>1131</v>
      </c>
      <c r="AN163" s="15" t="s">
        <v>1132</v>
      </c>
      <c r="AO163" s="11" t="s">
        <v>1132</v>
      </c>
      <c r="AP163" s="11" t="s">
        <v>1133</v>
      </c>
      <c r="AQ163" s="11" t="s">
        <v>33</v>
      </c>
    </row>
    <row r="164" spans="1:43" x14ac:dyDescent="0.25">
      <c r="A164" s="8">
        <v>8685</v>
      </c>
      <c r="B164" s="9" t="s">
        <v>102</v>
      </c>
      <c r="C164" s="9" t="s">
        <v>110</v>
      </c>
      <c r="D164" s="13">
        <v>0.84620000000000006</v>
      </c>
      <c r="E164" s="13">
        <v>0.63900000000000001</v>
      </c>
      <c r="F164" s="11" t="s">
        <v>1125</v>
      </c>
      <c r="G164" s="11" t="s">
        <v>33</v>
      </c>
      <c r="H164" s="13">
        <v>2.3300000000000001E-2</v>
      </c>
      <c r="I164" s="13">
        <v>0</v>
      </c>
      <c r="J164" s="11" t="s">
        <v>1125</v>
      </c>
      <c r="K164" s="11" t="s">
        <v>33</v>
      </c>
      <c r="L164" s="13">
        <v>0.65480000000000005</v>
      </c>
      <c r="M164" s="13">
        <v>0.504</v>
      </c>
      <c r="N164" s="11" t="s">
        <v>1125</v>
      </c>
      <c r="O164" s="11" t="s">
        <v>33</v>
      </c>
      <c r="P164" s="13">
        <v>0</v>
      </c>
      <c r="Q164" s="13">
        <v>0</v>
      </c>
      <c r="R164" s="11" t="s">
        <v>1159</v>
      </c>
      <c r="S164" s="11" t="s">
        <v>33</v>
      </c>
      <c r="T164" s="13">
        <v>0.35502183406113536</v>
      </c>
      <c r="U164" s="13">
        <v>0.43</v>
      </c>
      <c r="V164" s="11" t="s">
        <v>1134</v>
      </c>
      <c r="W164" s="11" t="s">
        <v>32</v>
      </c>
      <c r="X164" s="12">
        <v>0</v>
      </c>
      <c r="Y164" s="11" t="s">
        <v>1139</v>
      </c>
      <c r="Z164" s="11" t="s">
        <v>32</v>
      </c>
      <c r="AA164" s="12" t="s">
        <v>1127</v>
      </c>
      <c r="AB164" s="11" t="s">
        <v>1127</v>
      </c>
      <c r="AC164" s="11" t="s">
        <v>33</v>
      </c>
      <c r="AD164" s="11" t="s">
        <v>1128</v>
      </c>
      <c r="AE164" s="11" t="s">
        <v>1238</v>
      </c>
      <c r="AF164" s="14">
        <v>21.757666666666669</v>
      </c>
      <c r="AG164" s="11" t="s">
        <v>1130</v>
      </c>
      <c r="AH164" s="11" t="s">
        <v>32</v>
      </c>
      <c r="AI164" s="11" t="s">
        <v>1513</v>
      </c>
      <c r="AJ164" s="11" t="s">
        <v>1514</v>
      </c>
      <c r="AK164" s="11" t="s">
        <v>1514</v>
      </c>
      <c r="AL164" s="15">
        <v>23.9</v>
      </c>
      <c r="AM164" s="11" t="s">
        <v>1141</v>
      </c>
      <c r="AN164" s="15">
        <v>24</v>
      </c>
      <c r="AO164" s="11" t="s">
        <v>1141</v>
      </c>
      <c r="AP164" s="11" t="s">
        <v>1144</v>
      </c>
      <c r="AQ164" s="11" t="s">
        <v>32</v>
      </c>
    </row>
    <row r="165" spans="1:43" x14ac:dyDescent="0.25">
      <c r="A165" s="8">
        <v>8758</v>
      </c>
      <c r="B165" s="9" t="s">
        <v>102</v>
      </c>
      <c r="C165" s="9" t="s">
        <v>823</v>
      </c>
      <c r="D165" s="13">
        <v>0.82340000000000002</v>
      </c>
      <c r="E165" s="13">
        <v>0.97900000000000009</v>
      </c>
      <c r="F165" s="11" t="s">
        <v>1134</v>
      </c>
      <c r="G165" s="11" t="s">
        <v>32</v>
      </c>
      <c r="H165" s="13">
        <v>0.2487</v>
      </c>
      <c r="I165" s="13">
        <v>0.98599999999999999</v>
      </c>
      <c r="J165" s="11" t="s">
        <v>1134</v>
      </c>
      <c r="K165" s="11" t="s">
        <v>32</v>
      </c>
      <c r="L165" s="13">
        <v>0.84750000000000003</v>
      </c>
      <c r="M165" s="13">
        <v>0.71299999999999997</v>
      </c>
      <c r="N165" s="11" t="s">
        <v>1125</v>
      </c>
      <c r="O165" s="11" t="s">
        <v>33</v>
      </c>
      <c r="P165" s="13">
        <v>0.26419999999999999</v>
      </c>
      <c r="Q165" s="13">
        <v>0.81</v>
      </c>
      <c r="R165" s="11" t="s">
        <v>1134</v>
      </c>
      <c r="S165" s="11" t="s">
        <v>32</v>
      </c>
      <c r="T165" s="13">
        <v>0.66307833036445052</v>
      </c>
      <c r="U165" s="13">
        <v>0.68700000000000006</v>
      </c>
      <c r="V165" s="11" t="s">
        <v>1134</v>
      </c>
      <c r="W165" s="11" t="s">
        <v>32</v>
      </c>
      <c r="X165" s="12">
        <v>0</v>
      </c>
      <c r="Y165" s="11" t="s">
        <v>1139</v>
      </c>
      <c r="Z165" s="11" t="s">
        <v>32</v>
      </c>
      <c r="AA165" s="12" t="s">
        <v>1127</v>
      </c>
      <c r="AB165" s="11" t="s">
        <v>1127</v>
      </c>
      <c r="AC165" s="11" t="s">
        <v>33</v>
      </c>
      <c r="AD165" s="11" t="s">
        <v>1128</v>
      </c>
      <c r="AE165" s="11" t="s">
        <v>1236</v>
      </c>
      <c r="AF165" s="14">
        <v>378.88236111111109</v>
      </c>
      <c r="AG165" s="11" t="s">
        <v>1130</v>
      </c>
      <c r="AH165" s="11" t="s">
        <v>32</v>
      </c>
      <c r="AI165" s="11" t="s">
        <v>1514</v>
      </c>
      <c r="AJ165" s="11" t="s">
        <v>1513</v>
      </c>
      <c r="AK165" s="11" t="s">
        <v>1513</v>
      </c>
      <c r="AL165" s="15">
        <v>23.9</v>
      </c>
      <c r="AM165" s="11" t="s">
        <v>1141</v>
      </c>
      <c r="AN165" s="15">
        <v>23.9</v>
      </c>
      <c r="AO165" s="11" t="s">
        <v>1141</v>
      </c>
      <c r="AP165" s="11" t="s">
        <v>1144</v>
      </c>
      <c r="AQ165" s="11" t="s">
        <v>32</v>
      </c>
    </row>
    <row r="166" spans="1:43" x14ac:dyDescent="0.25">
      <c r="A166" s="8">
        <v>8770</v>
      </c>
      <c r="B166" s="9" t="s">
        <v>102</v>
      </c>
      <c r="C166" s="9" t="s">
        <v>111</v>
      </c>
      <c r="D166" s="13">
        <v>0.96750000000000003</v>
      </c>
      <c r="E166" s="13">
        <v>0.53700000000000003</v>
      </c>
      <c r="F166" s="11" t="s">
        <v>1125</v>
      </c>
      <c r="G166" s="11" t="s">
        <v>33</v>
      </c>
      <c r="H166" s="13">
        <v>7.0699999999999999E-2</v>
      </c>
      <c r="I166" s="13">
        <v>1.7000000000000001E-2</v>
      </c>
      <c r="J166" s="11" t="s">
        <v>1125</v>
      </c>
      <c r="K166" s="11" t="s">
        <v>33</v>
      </c>
      <c r="L166" s="13">
        <v>4.1999999999999997E-3</v>
      </c>
      <c r="M166" s="13">
        <v>0</v>
      </c>
      <c r="N166" s="11" t="s">
        <v>1125</v>
      </c>
      <c r="O166" s="11" t="s">
        <v>33</v>
      </c>
      <c r="P166" s="13">
        <v>1.01E-2</v>
      </c>
      <c r="Q166" s="13">
        <v>0</v>
      </c>
      <c r="R166" s="11" t="s">
        <v>1125</v>
      </c>
      <c r="S166" s="11" t="s">
        <v>33</v>
      </c>
      <c r="T166" s="13">
        <v>0.99372384937238489</v>
      </c>
      <c r="U166" s="13">
        <v>0.42200000000000004</v>
      </c>
      <c r="V166" s="11" t="s">
        <v>1125</v>
      </c>
      <c r="W166" s="11" t="s">
        <v>33</v>
      </c>
      <c r="X166" s="12">
        <v>0.1</v>
      </c>
      <c r="Y166" s="11" t="s">
        <v>1126</v>
      </c>
      <c r="Z166" s="11" t="s">
        <v>33</v>
      </c>
      <c r="AA166" s="12" t="s">
        <v>1127</v>
      </c>
      <c r="AB166" s="11" t="s">
        <v>1127</v>
      </c>
      <c r="AC166" s="11" t="s">
        <v>33</v>
      </c>
      <c r="AD166" s="11" t="s">
        <v>1128</v>
      </c>
      <c r="AE166" s="11" t="s">
        <v>1240</v>
      </c>
      <c r="AF166" s="14">
        <v>4.1585277777777767</v>
      </c>
      <c r="AG166" s="11" t="s">
        <v>1130</v>
      </c>
      <c r="AH166" s="11" t="s">
        <v>32</v>
      </c>
      <c r="AI166" s="11" t="s">
        <v>1513</v>
      </c>
      <c r="AJ166" s="11" t="s">
        <v>1513</v>
      </c>
      <c r="AK166" s="11" t="s">
        <v>1513</v>
      </c>
      <c r="AL166" s="15">
        <v>8</v>
      </c>
      <c r="AM166" s="11" t="s">
        <v>1138</v>
      </c>
      <c r="AN166" s="15" t="s">
        <v>1132</v>
      </c>
      <c r="AO166" s="11" t="s">
        <v>1132</v>
      </c>
      <c r="AP166" s="11" t="s">
        <v>1133</v>
      </c>
      <c r="AQ166" s="11" t="s">
        <v>33</v>
      </c>
    </row>
    <row r="167" spans="1:43" x14ac:dyDescent="0.25">
      <c r="A167" s="8">
        <v>8832</v>
      </c>
      <c r="B167" s="9" t="s">
        <v>102</v>
      </c>
      <c r="C167" s="9" t="s">
        <v>824</v>
      </c>
      <c r="D167" s="13">
        <v>0.91209999999999991</v>
      </c>
      <c r="E167" s="13">
        <v>1</v>
      </c>
      <c r="F167" s="11" t="s">
        <v>1134</v>
      </c>
      <c r="G167" s="11" t="s">
        <v>32</v>
      </c>
      <c r="H167" s="13">
        <v>0.40749999999999997</v>
      </c>
      <c r="I167" s="13">
        <v>1</v>
      </c>
      <c r="J167" s="11" t="s">
        <v>1134</v>
      </c>
      <c r="K167" s="11" t="s">
        <v>32</v>
      </c>
      <c r="L167" s="13">
        <v>5.3E-3</v>
      </c>
      <c r="M167" s="13">
        <v>0</v>
      </c>
      <c r="N167" s="11" t="s">
        <v>1125</v>
      </c>
      <c r="O167" s="11" t="s">
        <v>33</v>
      </c>
      <c r="P167" s="13">
        <v>3.1300000000000001E-2</v>
      </c>
      <c r="Q167" s="13">
        <v>0</v>
      </c>
      <c r="R167" s="11" t="s">
        <v>1125</v>
      </c>
      <c r="S167" s="11" t="s">
        <v>33</v>
      </c>
      <c r="T167" s="13">
        <v>0.47822514379622022</v>
      </c>
      <c r="U167" s="13">
        <v>1</v>
      </c>
      <c r="V167" s="11" t="s">
        <v>1134</v>
      </c>
      <c r="W167" s="11" t="s">
        <v>32</v>
      </c>
      <c r="X167" s="12">
        <v>0</v>
      </c>
      <c r="Y167" s="11" t="s">
        <v>1139</v>
      </c>
      <c r="Z167" s="11" t="s">
        <v>32</v>
      </c>
      <c r="AA167" s="12" t="s">
        <v>1127</v>
      </c>
      <c r="AB167" s="11" t="s">
        <v>1127</v>
      </c>
      <c r="AC167" s="11" t="s">
        <v>33</v>
      </c>
      <c r="AD167" s="11" t="s">
        <v>1128</v>
      </c>
      <c r="AE167" s="11" t="s">
        <v>1235</v>
      </c>
      <c r="AF167" s="14">
        <v>4.7209722222222208</v>
      </c>
      <c r="AG167" s="11" t="s">
        <v>1130</v>
      </c>
      <c r="AH167" s="11" t="s">
        <v>32</v>
      </c>
      <c r="AI167" s="11" t="s">
        <v>1514</v>
      </c>
      <c r="AJ167" s="11" t="s">
        <v>1514</v>
      </c>
      <c r="AK167" s="11" t="s">
        <v>1514</v>
      </c>
      <c r="AL167" s="15">
        <v>23.7</v>
      </c>
      <c r="AM167" s="11" t="s">
        <v>1141</v>
      </c>
      <c r="AN167" s="15">
        <v>23.2</v>
      </c>
      <c r="AO167" s="11" t="s">
        <v>1141</v>
      </c>
      <c r="AP167" s="11" t="s">
        <v>1144</v>
      </c>
      <c r="AQ167" s="11" t="s">
        <v>32</v>
      </c>
    </row>
    <row r="168" spans="1:43" x14ac:dyDescent="0.25">
      <c r="A168" s="8">
        <v>8849</v>
      </c>
      <c r="B168" s="9" t="s">
        <v>102</v>
      </c>
      <c r="C168" s="9" t="s">
        <v>825</v>
      </c>
      <c r="D168" s="13">
        <v>0.89319999999999988</v>
      </c>
      <c r="E168" s="13">
        <v>1</v>
      </c>
      <c r="F168" s="11" t="s">
        <v>1134</v>
      </c>
      <c r="G168" s="11" t="s">
        <v>32</v>
      </c>
      <c r="H168" s="13">
        <v>5.5E-2</v>
      </c>
      <c r="I168" s="13">
        <v>0</v>
      </c>
      <c r="J168" s="11" t="s">
        <v>1125</v>
      </c>
      <c r="K168" s="11" t="s">
        <v>33</v>
      </c>
      <c r="L168" s="13">
        <v>3.0000000000000001E-3</v>
      </c>
      <c r="M168" s="13">
        <v>0</v>
      </c>
      <c r="N168" s="11" t="s">
        <v>1125</v>
      </c>
      <c r="O168" s="11" t="s">
        <v>33</v>
      </c>
      <c r="P168" s="13">
        <v>4.5999999999999999E-3</v>
      </c>
      <c r="Q168" s="13">
        <v>0</v>
      </c>
      <c r="R168" s="11" t="s">
        <v>1125</v>
      </c>
      <c r="S168" s="11" t="s">
        <v>33</v>
      </c>
      <c r="T168" s="13">
        <v>0.40978886756238003</v>
      </c>
      <c r="U168" s="13">
        <v>0.57499999999999996</v>
      </c>
      <c r="V168" s="11" t="s">
        <v>1134</v>
      </c>
      <c r="W168" s="11" t="s">
        <v>32</v>
      </c>
      <c r="X168" s="12">
        <v>0</v>
      </c>
      <c r="Y168" s="11" t="s">
        <v>1139</v>
      </c>
      <c r="Z168" s="11" t="s">
        <v>32</v>
      </c>
      <c r="AA168" s="12" t="s">
        <v>1127</v>
      </c>
      <c r="AB168" s="11" t="s">
        <v>1127</v>
      </c>
      <c r="AC168" s="11" t="s">
        <v>33</v>
      </c>
      <c r="AD168" s="11" t="s">
        <v>1128</v>
      </c>
      <c r="AE168" s="11" t="s">
        <v>1235</v>
      </c>
      <c r="AF168" s="14">
        <v>5.4069722222222225</v>
      </c>
      <c r="AG168" s="11" t="s">
        <v>1130</v>
      </c>
      <c r="AH168" s="11" t="s">
        <v>32</v>
      </c>
      <c r="AI168" s="11" t="s">
        <v>1514</v>
      </c>
      <c r="AJ168" s="11" t="s">
        <v>1514</v>
      </c>
      <c r="AK168" s="11" t="s">
        <v>1514</v>
      </c>
      <c r="AL168" s="15">
        <v>23.5</v>
      </c>
      <c r="AM168" s="11" t="s">
        <v>1141</v>
      </c>
      <c r="AN168" s="15">
        <v>23.2</v>
      </c>
      <c r="AO168" s="11" t="s">
        <v>1141</v>
      </c>
      <c r="AP168" s="11" t="s">
        <v>1144</v>
      </c>
      <c r="AQ168" s="11" t="s">
        <v>32</v>
      </c>
    </row>
    <row r="169" spans="1:43" x14ac:dyDescent="0.25">
      <c r="A169" s="8">
        <v>11001</v>
      </c>
      <c r="B169" s="9" t="s">
        <v>112</v>
      </c>
      <c r="C169" s="9" t="s">
        <v>112</v>
      </c>
      <c r="D169" s="13">
        <v>0.98799999999999999</v>
      </c>
      <c r="E169" s="13">
        <v>0.96599999999999997</v>
      </c>
      <c r="F169" s="11" t="s">
        <v>1125</v>
      </c>
      <c r="G169" s="11" t="s">
        <v>33</v>
      </c>
      <c r="H169" s="13">
        <v>0.4612</v>
      </c>
      <c r="I169" s="13">
        <v>0.129</v>
      </c>
      <c r="J169" s="11" t="s">
        <v>1125</v>
      </c>
      <c r="K169" s="11" t="s">
        <v>33</v>
      </c>
      <c r="L169" s="13">
        <v>0.98280000000000001</v>
      </c>
      <c r="M169" s="13">
        <v>0.96599999999999997</v>
      </c>
      <c r="N169" s="11" t="s">
        <v>1125</v>
      </c>
      <c r="O169" s="11" t="s">
        <v>33</v>
      </c>
      <c r="P169" s="13">
        <v>0.1545</v>
      </c>
      <c r="Q169" s="13">
        <v>1.1000000000000001E-2</v>
      </c>
      <c r="R169" s="11" t="s">
        <v>1125</v>
      </c>
      <c r="S169" s="11" t="s">
        <v>33</v>
      </c>
      <c r="T169" s="13">
        <v>0.71670625875138638</v>
      </c>
      <c r="U169" s="13">
        <v>0.872</v>
      </c>
      <c r="V169" s="11" t="s">
        <v>1134</v>
      </c>
      <c r="W169" s="11" t="s">
        <v>32</v>
      </c>
      <c r="X169" s="12">
        <v>1.6899163797343825E-2</v>
      </c>
      <c r="Y169" s="11" t="s">
        <v>1139</v>
      </c>
      <c r="Z169" s="11" t="s">
        <v>32</v>
      </c>
      <c r="AA169" s="12">
        <v>0.27680627306273053</v>
      </c>
      <c r="AB169" s="11" t="s">
        <v>1157</v>
      </c>
      <c r="AC169" s="11" t="s">
        <v>33</v>
      </c>
      <c r="AD169" s="11" t="s">
        <v>1128</v>
      </c>
      <c r="AE169" s="11" t="s">
        <v>1241</v>
      </c>
      <c r="AF169" s="14">
        <v>6307.7060833333335</v>
      </c>
      <c r="AG169" s="11" t="s">
        <v>1130</v>
      </c>
      <c r="AH169" s="11" t="s">
        <v>32</v>
      </c>
      <c r="AI169" s="11" t="s">
        <v>1513</v>
      </c>
      <c r="AJ169" s="11" t="s">
        <v>1513</v>
      </c>
      <c r="AK169" s="11" t="s">
        <v>1513</v>
      </c>
      <c r="AL169" s="15">
        <v>24</v>
      </c>
      <c r="AM169" s="11" t="s">
        <v>1141</v>
      </c>
      <c r="AN169" s="15">
        <v>24</v>
      </c>
      <c r="AO169" s="11" t="s">
        <v>1141</v>
      </c>
      <c r="AP169" s="11" t="s">
        <v>1144</v>
      </c>
      <c r="AQ169" s="11" t="s">
        <v>32</v>
      </c>
    </row>
    <row r="170" spans="1:43" x14ac:dyDescent="0.25">
      <c r="A170" s="8">
        <v>13006</v>
      </c>
      <c r="B170" s="9" t="s">
        <v>113</v>
      </c>
      <c r="C170" s="9" t="s">
        <v>114</v>
      </c>
      <c r="D170" s="13">
        <v>0.80930000000000002</v>
      </c>
      <c r="E170" s="13">
        <v>1</v>
      </c>
      <c r="F170" s="11" t="s">
        <v>1134</v>
      </c>
      <c r="G170" s="11" t="s">
        <v>32</v>
      </c>
      <c r="H170" s="13">
        <v>4.8799999999999996E-2</v>
      </c>
      <c r="I170" s="13">
        <v>0</v>
      </c>
      <c r="J170" s="11" t="s">
        <v>1125</v>
      </c>
      <c r="K170" s="11" t="s">
        <v>33</v>
      </c>
      <c r="L170" s="13">
        <v>1.9599999999999999E-2</v>
      </c>
      <c r="M170" s="13">
        <v>0</v>
      </c>
      <c r="N170" s="11" t="s">
        <v>1125</v>
      </c>
      <c r="O170" s="11" t="s">
        <v>33</v>
      </c>
      <c r="P170" s="13">
        <v>1.1999999999999999E-3</v>
      </c>
      <c r="Q170" s="13">
        <v>0</v>
      </c>
      <c r="R170" s="11" t="s">
        <v>1125</v>
      </c>
      <c r="S170" s="11" t="s">
        <v>33</v>
      </c>
      <c r="T170" s="13">
        <v>1.0000000000000001E-5</v>
      </c>
      <c r="U170" s="13">
        <v>1</v>
      </c>
      <c r="V170" s="11" t="s">
        <v>1134</v>
      </c>
      <c r="W170" s="11" t="s">
        <v>32</v>
      </c>
      <c r="X170" s="12">
        <v>0.47200000000000003</v>
      </c>
      <c r="Y170" s="11" t="s">
        <v>1172</v>
      </c>
      <c r="Z170" s="11" t="s">
        <v>33</v>
      </c>
      <c r="AA170" s="12" t="s">
        <v>1127</v>
      </c>
      <c r="AB170" s="11" t="s">
        <v>1127</v>
      </c>
      <c r="AC170" s="11" t="s">
        <v>33</v>
      </c>
      <c r="AD170" s="11" t="s">
        <v>1135</v>
      </c>
      <c r="AE170" s="11" t="s">
        <v>1242</v>
      </c>
      <c r="AF170" s="14">
        <v>1.7712000000000001</v>
      </c>
      <c r="AG170" s="11" t="s">
        <v>1137</v>
      </c>
      <c r="AH170" s="11" t="s">
        <v>33</v>
      </c>
      <c r="AI170" s="11" t="s">
        <v>1514</v>
      </c>
      <c r="AJ170" s="11" t="s">
        <v>1514</v>
      </c>
      <c r="AK170" s="11" t="s">
        <v>1514</v>
      </c>
      <c r="AL170" s="15">
        <v>9</v>
      </c>
      <c r="AM170" s="11" t="s">
        <v>1138</v>
      </c>
      <c r="AN170" s="15" t="s">
        <v>1132</v>
      </c>
      <c r="AO170" s="11" t="s">
        <v>1132</v>
      </c>
      <c r="AP170" s="11" t="s">
        <v>1133</v>
      </c>
      <c r="AQ170" s="11" t="s">
        <v>33</v>
      </c>
    </row>
    <row r="171" spans="1:43" x14ac:dyDescent="0.25">
      <c r="A171" s="8">
        <v>13030</v>
      </c>
      <c r="B171" s="9" t="s">
        <v>113</v>
      </c>
      <c r="C171" s="9" t="s">
        <v>826</v>
      </c>
      <c r="D171" s="13">
        <v>0.84989999999999999</v>
      </c>
      <c r="E171" s="13">
        <v>1</v>
      </c>
      <c r="F171" s="11" t="s">
        <v>1134</v>
      </c>
      <c r="G171" s="11" t="s">
        <v>32</v>
      </c>
      <c r="H171" s="13">
        <v>0.2944</v>
      </c>
      <c r="I171" s="13">
        <v>0.44700000000000001</v>
      </c>
      <c r="J171" s="11" t="s">
        <v>1134</v>
      </c>
      <c r="K171" s="11" t="s">
        <v>32</v>
      </c>
      <c r="L171" s="13">
        <v>1.1999999999999999E-3</v>
      </c>
      <c r="M171" s="13">
        <v>0.47399999999999998</v>
      </c>
      <c r="N171" s="11" t="s">
        <v>1134</v>
      </c>
      <c r="O171" s="11" t="s">
        <v>32</v>
      </c>
      <c r="P171" s="13">
        <v>2.2000000000000001E-3</v>
      </c>
      <c r="Q171" s="13">
        <v>0</v>
      </c>
      <c r="R171" s="11" t="s">
        <v>1125</v>
      </c>
      <c r="S171" s="11" t="s">
        <v>33</v>
      </c>
      <c r="T171" s="13">
        <v>1</v>
      </c>
      <c r="U171" s="13">
        <v>1</v>
      </c>
      <c r="V171" s="11" t="s">
        <v>1159</v>
      </c>
      <c r="W171" s="11" t="s">
        <v>32</v>
      </c>
      <c r="X171" s="12">
        <v>0.69</v>
      </c>
      <c r="Y171" s="11" t="s">
        <v>1172</v>
      </c>
      <c r="Z171" s="11" t="s">
        <v>33</v>
      </c>
      <c r="AA171" s="12">
        <v>0.92200000000000004</v>
      </c>
      <c r="AB171" s="11" t="s">
        <v>1153</v>
      </c>
      <c r="AC171" s="11" t="s">
        <v>33</v>
      </c>
      <c r="AD171" s="11" t="s">
        <v>1135</v>
      </c>
      <c r="AE171" s="11" t="s">
        <v>1243</v>
      </c>
      <c r="AF171" s="14">
        <v>3.3830999999999998</v>
      </c>
      <c r="AG171" s="11" t="s">
        <v>1137</v>
      </c>
      <c r="AH171" s="11" t="s">
        <v>33</v>
      </c>
      <c r="AI171" s="11" t="s">
        <v>1514</v>
      </c>
      <c r="AJ171" s="11" t="s">
        <v>1514</v>
      </c>
      <c r="AK171" s="11" t="s">
        <v>1514</v>
      </c>
      <c r="AL171" s="15">
        <v>8.6999999999999993</v>
      </c>
      <c r="AM171" s="11" t="s">
        <v>1138</v>
      </c>
      <c r="AN171" s="15" t="s">
        <v>1132</v>
      </c>
      <c r="AO171" s="11" t="s">
        <v>1132</v>
      </c>
      <c r="AP171" s="11" t="s">
        <v>1133</v>
      </c>
      <c r="AQ171" s="11" t="s">
        <v>33</v>
      </c>
    </row>
    <row r="172" spans="1:43" x14ac:dyDescent="0.25">
      <c r="A172" s="8">
        <v>13042</v>
      </c>
      <c r="B172" s="9" t="s">
        <v>113</v>
      </c>
      <c r="C172" s="9" t="s">
        <v>115</v>
      </c>
      <c r="D172" s="13">
        <v>0.90239999999999998</v>
      </c>
      <c r="E172" s="13">
        <v>1</v>
      </c>
      <c r="F172" s="11" t="s">
        <v>1134</v>
      </c>
      <c r="G172" s="11" t="s">
        <v>32</v>
      </c>
      <c r="H172" s="13">
        <v>0.38789999999999997</v>
      </c>
      <c r="I172" s="13">
        <v>0</v>
      </c>
      <c r="J172" s="11" t="s">
        <v>1125</v>
      </c>
      <c r="K172" s="11" t="s">
        <v>33</v>
      </c>
      <c r="L172" s="13">
        <v>1.2999999999999999E-3</v>
      </c>
      <c r="M172" s="13">
        <v>1</v>
      </c>
      <c r="N172" s="11" t="s">
        <v>1134</v>
      </c>
      <c r="O172" s="11" t="s">
        <v>32</v>
      </c>
      <c r="P172" s="13">
        <v>2.8999999999999998E-3</v>
      </c>
      <c r="Q172" s="13">
        <v>0</v>
      </c>
      <c r="R172" s="11" t="s">
        <v>1125</v>
      </c>
      <c r="S172" s="11" t="s">
        <v>33</v>
      </c>
      <c r="T172" s="13">
        <v>1</v>
      </c>
      <c r="U172" s="13">
        <v>1</v>
      </c>
      <c r="V172" s="11" t="s">
        <v>1159</v>
      </c>
      <c r="W172" s="11" t="s">
        <v>32</v>
      </c>
      <c r="X172" s="12">
        <v>0.54</v>
      </c>
      <c r="Y172" s="11" t="s">
        <v>1172</v>
      </c>
      <c r="Z172" s="11" t="s">
        <v>33</v>
      </c>
      <c r="AA172" s="12">
        <v>0.5</v>
      </c>
      <c r="AB172" s="11" t="s">
        <v>1172</v>
      </c>
      <c r="AC172" s="11" t="s">
        <v>33</v>
      </c>
      <c r="AD172" s="11" t="s">
        <v>1135</v>
      </c>
      <c r="AE172" s="11" t="s">
        <v>1244</v>
      </c>
      <c r="AF172" s="14">
        <v>2.2072500000000002</v>
      </c>
      <c r="AG172" s="11" t="s">
        <v>1137</v>
      </c>
      <c r="AH172" s="11" t="s">
        <v>33</v>
      </c>
      <c r="AI172" s="11" t="s">
        <v>1514</v>
      </c>
      <c r="AJ172" s="11" t="s">
        <v>1514</v>
      </c>
      <c r="AK172" s="11" t="s">
        <v>1514</v>
      </c>
      <c r="AL172" s="15">
        <v>0.6</v>
      </c>
      <c r="AM172" s="11" t="s">
        <v>1138</v>
      </c>
      <c r="AN172" s="15" t="s">
        <v>1132</v>
      </c>
      <c r="AO172" s="11" t="s">
        <v>1132</v>
      </c>
      <c r="AP172" s="11" t="s">
        <v>1133</v>
      </c>
      <c r="AQ172" s="11" t="s">
        <v>33</v>
      </c>
    </row>
    <row r="173" spans="1:43" x14ac:dyDescent="0.25">
      <c r="A173" s="8">
        <v>13052</v>
      </c>
      <c r="B173" s="9" t="s">
        <v>113</v>
      </c>
      <c r="C173" s="9" t="s">
        <v>827</v>
      </c>
      <c r="D173" s="13">
        <v>0.67030000000000001</v>
      </c>
      <c r="E173" s="13">
        <v>0</v>
      </c>
      <c r="F173" s="11" t="s">
        <v>1125</v>
      </c>
      <c r="G173" s="11" t="s">
        <v>33</v>
      </c>
      <c r="H173" s="13">
        <v>0.7034999999999999</v>
      </c>
      <c r="I173" s="13">
        <v>0</v>
      </c>
      <c r="J173" s="11" t="s">
        <v>1125</v>
      </c>
      <c r="K173" s="11" t="s">
        <v>33</v>
      </c>
      <c r="L173" s="13">
        <v>9.5700000000000007E-2</v>
      </c>
      <c r="M173" s="13">
        <v>0</v>
      </c>
      <c r="N173" s="11" t="s">
        <v>1125</v>
      </c>
      <c r="O173" s="11" t="s">
        <v>33</v>
      </c>
      <c r="P173" s="13">
        <v>8.5000000000000006E-3</v>
      </c>
      <c r="Q173" s="13">
        <v>0</v>
      </c>
      <c r="R173" s="11" t="s">
        <v>1125</v>
      </c>
      <c r="S173" s="11" t="s">
        <v>33</v>
      </c>
      <c r="T173" s="13">
        <v>1.0000000000000001E-5</v>
      </c>
      <c r="U173" s="13">
        <v>0</v>
      </c>
      <c r="V173" s="11" t="s">
        <v>1159</v>
      </c>
      <c r="W173" s="11" t="s">
        <v>33</v>
      </c>
      <c r="X173" s="12">
        <v>4.5999999999999999E-2</v>
      </c>
      <c r="Y173" s="11" t="s">
        <v>1139</v>
      </c>
      <c r="Z173" s="11" t="s">
        <v>32</v>
      </c>
      <c r="AA173" s="12" t="s">
        <v>1127</v>
      </c>
      <c r="AB173" s="11" t="s">
        <v>1127</v>
      </c>
      <c r="AC173" s="11" t="s">
        <v>33</v>
      </c>
      <c r="AD173" s="11" t="s">
        <v>1128</v>
      </c>
      <c r="AE173" s="11" t="s">
        <v>1237</v>
      </c>
      <c r="AF173" s="14">
        <v>26.033944444444447</v>
      </c>
      <c r="AG173" s="11" t="s">
        <v>1130</v>
      </c>
      <c r="AH173" s="11" t="s">
        <v>32</v>
      </c>
      <c r="AI173" s="11" t="s">
        <v>1513</v>
      </c>
      <c r="AJ173" s="11" t="s">
        <v>1513</v>
      </c>
      <c r="AK173" s="11" t="s">
        <v>1513</v>
      </c>
      <c r="AL173" s="15">
        <v>19.600000000000001</v>
      </c>
      <c r="AM173" s="11" t="s">
        <v>1131</v>
      </c>
      <c r="AN173" s="15">
        <v>21.6</v>
      </c>
      <c r="AO173" s="11" t="s">
        <v>1131</v>
      </c>
      <c r="AP173" s="11" t="s">
        <v>1144</v>
      </c>
      <c r="AQ173" s="11" t="s">
        <v>32</v>
      </c>
    </row>
    <row r="174" spans="1:43" x14ac:dyDescent="0.25">
      <c r="A174" s="8">
        <v>13062</v>
      </c>
      <c r="B174" s="9" t="s">
        <v>113</v>
      </c>
      <c r="C174" s="9" t="s">
        <v>116</v>
      </c>
      <c r="D174" s="13">
        <v>0.44</v>
      </c>
      <c r="E174" s="13">
        <v>1</v>
      </c>
      <c r="F174" s="11" t="s">
        <v>1134</v>
      </c>
      <c r="G174" s="11" t="s">
        <v>32</v>
      </c>
      <c r="H174" s="13">
        <v>0.65839999999999999</v>
      </c>
      <c r="I174" s="13">
        <v>0</v>
      </c>
      <c r="J174" s="11" t="s">
        <v>1125</v>
      </c>
      <c r="K174" s="11" t="s">
        <v>33</v>
      </c>
      <c r="L174" s="13">
        <v>1.04E-2</v>
      </c>
      <c r="M174" s="13">
        <v>0</v>
      </c>
      <c r="N174" s="11" t="s">
        <v>1125</v>
      </c>
      <c r="O174" s="11" t="s">
        <v>33</v>
      </c>
      <c r="P174" s="13">
        <v>0</v>
      </c>
      <c r="Q174" s="13">
        <v>0</v>
      </c>
      <c r="R174" s="11" t="s">
        <v>1159</v>
      </c>
      <c r="S174" s="11" t="s">
        <v>33</v>
      </c>
      <c r="T174" s="13">
        <v>1.0000000000000001E-5</v>
      </c>
      <c r="U174" s="13">
        <v>1</v>
      </c>
      <c r="V174" s="11" t="s">
        <v>1134</v>
      </c>
      <c r="W174" s="11" t="s">
        <v>32</v>
      </c>
      <c r="X174" s="12" t="s">
        <v>1127</v>
      </c>
      <c r="Y174" s="11" t="s">
        <v>1127</v>
      </c>
      <c r="Z174" s="11" t="s">
        <v>33</v>
      </c>
      <c r="AA174" s="12" t="s">
        <v>1127</v>
      </c>
      <c r="AB174" s="11" t="s">
        <v>1127</v>
      </c>
      <c r="AC174" s="11" t="s">
        <v>33</v>
      </c>
      <c r="AD174" s="11" t="s">
        <v>1128</v>
      </c>
      <c r="AE174" s="11" t="s">
        <v>1245</v>
      </c>
      <c r="AF174" s="14">
        <v>2.8601999999999999</v>
      </c>
      <c r="AG174" s="11" t="s">
        <v>1130</v>
      </c>
      <c r="AH174" s="11" t="s">
        <v>32</v>
      </c>
      <c r="AI174" s="11" t="s">
        <v>1514</v>
      </c>
      <c r="AJ174" s="11" t="s">
        <v>1514</v>
      </c>
      <c r="AK174" s="11" t="s">
        <v>1514</v>
      </c>
      <c r="AL174" s="15">
        <v>5.3</v>
      </c>
      <c r="AM174" s="11" t="s">
        <v>1138</v>
      </c>
      <c r="AN174" s="15" t="s">
        <v>1132</v>
      </c>
      <c r="AO174" s="11" t="s">
        <v>1132</v>
      </c>
      <c r="AP174" s="11" t="s">
        <v>1133</v>
      </c>
      <c r="AQ174" s="11" t="s">
        <v>33</v>
      </c>
    </row>
    <row r="175" spans="1:43" x14ac:dyDescent="0.25">
      <c r="A175" s="8">
        <v>13074</v>
      </c>
      <c r="B175" s="9" t="s">
        <v>113</v>
      </c>
      <c r="C175" s="9" t="s">
        <v>828</v>
      </c>
      <c r="D175" s="13">
        <v>0.75139999999999996</v>
      </c>
      <c r="E175" s="13">
        <v>1</v>
      </c>
      <c r="F175" s="11" t="s">
        <v>1134</v>
      </c>
      <c r="G175" s="11" t="s">
        <v>32</v>
      </c>
      <c r="H175" s="13">
        <v>0.1888</v>
      </c>
      <c r="I175" s="13">
        <v>0</v>
      </c>
      <c r="J175" s="11" t="s">
        <v>1125</v>
      </c>
      <c r="K175" s="11" t="s">
        <v>33</v>
      </c>
      <c r="L175" s="13">
        <v>3.7000000000000002E-3</v>
      </c>
      <c r="M175" s="13">
        <v>0</v>
      </c>
      <c r="N175" s="11" t="s">
        <v>1125</v>
      </c>
      <c r="O175" s="11" t="s">
        <v>33</v>
      </c>
      <c r="P175" s="13">
        <v>2.8999999999999998E-3</v>
      </c>
      <c r="Q175" s="13">
        <v>0</v>
      </c>
      <c r="R175" s="11" t="s">
        <v>1125</v>
      </c>
      <c r="S175" s="11" t="s">
        <v>33</v>
      </c>
      <c r="T175" s="13">
        <v>1.0000000000000001E-5</v>
      </c>
      <c r="U175" s="13">
        <v>0</v>
      </c>
      <c r="V175" s="11" t="s">
        <v>1159</v>
      </c>
      <c r="W175" s="11" t="s">
        <v>33</v>
      </c>
      <c r="X175" s="12">
        <v>0.24724000000000002</v>
      </c>
      <c r="Y175" s="11" t="s">
        <v>1157</v>
      </c>
      <c r="Z175" s="11" t="s">
        <v>33</v>
      </c>
      <c r="AA175" s="12" t="s">
        <v>1127</v>
      </c>
      <c r="AB175" s="11" t="s">
        <v>1127</v>
      </c>
      <c r="AC175" s="11" t="s">
        <v>33</v>
      </c>
      <c r="AD175" s="11" t="s">
        <v>1135</v>
      </c>
      <c r="AE175" s="11" t="s">
        <v>1246</v>
      </c>
      <c r="AF175" s="14">
        <v>2.6500499999999998</v>
      </c>
      <c r="AG175" s="11" t="s">
        <v>1137</v>
      </c>
      <c r="AH175" s="11" t="s">
        <v>33</v>
      </c>
      <c r="AI175" s="11" t="s">
        <v>1514</v>
      </c>
      <c r="AJ175" s="11" t="s">
        <v>1514</v>
      </c>
      <c r="AK175" s="11" t="s">
        <v>1514</v>
      </c>
      <c r="AL175" s="15">
        <v>8</v>
      </c>
      <c r="AM175" s="11" t="s">
        <v>1138</v>
      </c>
      <c r="AN175" s="15" t="s">
        <v>1132</v>
      </c>
      <c r="AO175" s="11" t="s">
        <v>1132</v>
      </c>
      <c r="AP175" s="11" t="s">
        <v>1133</v>
      </c>
      <c r="AQ175" s="11" t="s">
        <v>33</v>
      </c>
    </row>
    <row r="176" spans="1:43" x14ac:dyDescent="0.25">
      <c r="A176" s="8">
        <v>13140</v>
      </c>
      <c r="B176" s="9" t="s">
        <v>113</v>
      </c>
      <c r="C176" s="9" t="s">
        <v>461</v>
      </c>
      <c r="D176" s="13">
        <v>0.89749999999999996</v>
      </c>
      <c r="E176" s="13">
        <v>0</v>
      </c>
      <c r="F176" s="11" t="s">
        <v>1125</v>
      </c>
      <c r="G176" s="11" t="s">
        <v>33</v>
      </c>
      <c r="H176" s="13">
        <v>7.7699999999999991E-2</v>
      </c>
      <c r="I176" s="13">
        <v>0</v>
      </c>
      <c r="J176" s="11" t="s">
        <v>1125</v>
      </c>
      <c r="K176" s="11" t="s">
        <v>33</v>
      </c>
      <c r="L176" s="13">
        <v>4.0000000000000001E-3</v>
      </c>
      <c r="M176" s="13">
        <v>0</v>
      </c>
      <c r="N176" s="11" t="s">
        <v>1125</v>
      </c>
      <c r="O176" s="11" t="s">
        <v>33</v>
      </c>
      <c r="P176" s="13">
        <v>5.0000000000000001E-4</v>
      </c>
      <c r="Q176" s="13">
        <v>0</v>
      </c>
      <c r="R176" s="11" t="s">
        <v>1125</v>
      </c>
      <c r="S176" s="11" t="s">
        <v>33</v>
      </c>
      <c r="T176" s="13">
        <v>1.0000000000000001E-5</v>
      </c>
      <c r="U176" s="13">
        <v>0</v>
      </c>
      <c r="V176" s="11" t="s">
        <v>1159</v>
      </c>
      <c r="W176" s="11" t="s">
        <v>33</v>
      </c>
      <c r="X176" s="12">
        <v>0.28300000000000003</v>
      </c>
      <c r="Y176" s="11" t="s">
        <v>1157</v>
      </c>
      <c r="Z176" s="11" t="s">
        <v>33</v>
      </c>
      <c r="AA176" s="12" t="s">
        <v>1127</v>
      </c>
      <c r="AB176" s="11" t="s">
        <v>1127</v>
      </c>
      <c r="AC176" s="11" t="s">
        <v>33</v>
      </c>
      <c r="AD176" s="11" t="s">
        <v>1135</v>
      </c>
      <c r="AE176" s="11" t="s">
        <v>1247</v>
      </c>
      <c r="AF176" s="14">
        <v>6.7569699999999999</v>
      </c>
      <c r="AG176" s="11" t="s">
        <v>1137</v>
      </c>
      <c r="AH176" s="11" t="s">
        <v>33</v>
      </c>
      <c r="AI176" s="11" t="s">
        <v>1514</v>
      </c>
      <c r="AJ176" s="11" t="s">
        <v>1514</v>
      </c>
      <c r="AK176" s="11" t="s">
        <v>1514</v>
      </c>
      <c r="AL176" s="15">
        <v>10</v>
      </c>
      <c r="AM176" s="11" t="s">
        <v>1138</v>
      </c>
      <c r="AN176" s="15" t="s">
        <v>1132</v>
      </c>
      <c r="AO176" s="11" t="s">
        <v>1132</v>
      </c>
      <c r="AP176" s="11" t="s">
        <v>1133</v>
      </c>
      <c r="AQ176" s="11" t="s">
        <v>33</v>
      </c>
    </row>
    <row r="177" spans="1:43" x14ac:dyDescent="0.25">
      <c r="A177" s="8">
        <v>13160</v>
      </c>
      <c r="B177" s="9" t="s">
        <v>113</v>
      </c>
      <c r="C177" s="9" t="s">
        <v>829</v>
      </c>
      <c r="D177" s="13">
        <v>0.95330000000000004</v>
      </c>
      <c r="E177" s="13">
        <v>1</v>
      </c>
      <c r="F177" s="11" t="s">
        <v>1134</v>
      </c>
      <c r="G177" s="11" t="s">
        <v>32</v>
      </c>
      <c r="H177" s="13">
        <v>0.253</v>
      </c>
      <c r="I177" s="13">
        <v>1</v>
      </c>
      <c r="J177" s="11" t="s">
        <v>1134</v>
      </c>
      <c r="K177" s="11" t="s">
        <v>32</v>
      </c>
      <c r="L177" s="13">
        <v>0.88260000000000005</v>
      </c>
      <c r="M177" s="13">
        <v>1</v>
      </c>
      <c r="N177" s="11" t="s">
        <v>1134</v>
      </c>
      <c r="O177" s="11" t="s">
        <v>32</v>
      </c>
      <c r="P177" s="13">
        <v>3.32E-2</v>
      </c>
      <c r="Q177" s="13">
        <v>1</v>
      </c>
      <c r="R177" s="11" t="s">
        <v>1134</v>
      </c>
      <c r="S177" s="11" t="s">
        <v>32</v>
      </c>
      <c r="T177" s="13">
        <v>1.0000000000000001E-5</v>
      </c>
      <c r="U177" s="13">
        <v>1</v>
      </c>
      <c r="V177" s="11" t="s">
        <v>1134</v>
      </c>
      <c r="W177" s="11" t="s">
        <v>32</v>
      </c>
      <c r="X177" s="12">
        <v>0.245</v>
      </c>
      <c r="Y177" s="11" t="s">
        <v>1157</v>
      </c>
      <c r="Z177" s="11" t="s">
        <v>33</v>
      </c>
      <c r="AA177" s="12" t="s">
        <v>1127</v>
      </c>
      <c r="AB177" s="11" t="s">
        <v>1127</v>
      </c>
      <c r="AC177" s="11" t="s">
        <v>33</v>
      </c>
      <c r="AD177" s="11" t="s">
        <v>1135</v>
      </c>
      <c r="AE177" s="11" t="s">
        <v>1248</v>
      </c>
      <c r="AF177" s="14">
        <v>1.85625</v>
      </c>
      <c r="AG177" s="11" t="s">
        <v>1137</v>
      </c>
      <c r="AH177" s="11" t="s">
        <v>33</v>
      </c>
      <c r="AI177" s="11" t="s">
        <v>1513</v>
      </c>
      <c r="AJ177" s="11" t="s">
        <v>1513</v>
      </c>
      <c r="AK177" s="11" t="s">
        <v>1513</v>
      </c>
      <c r="AL177" s="15">
        <v>15</v>
      </c>
      <c r="AM177" s="11" t="s">
        <v>1200</v>
      </c>
      <c r="AN177" s="15" t="s">
        <v>1132</v>
      </c>
      <c r="AO177" s="11" t="s">
        <v>1132</v>
      </c>
      <c r="AP177" s="11" t="s">
        <v>1133</v>
      </c>
      <c r="AQ177" s="11" t="s">
        <v>33</v>
      </c>
    </row>
    <row r="178" spans="1:43" x14ac:dyDescent="0.25">
      <c r="A178" s="8">
        <v>13001</v>
      </c>
      <c r="B178" s="9" t="s">
        <v>113</v>
      </c>
      <c r="C178" s="9" t="s">
        <v>118</v>
      </c>
      <c r="D178" s="13">
        <v>0.9294</v>
      </c>
      <c r="E178" s="13">
        <v>0.53</v>
      </c>
      <c r="F178" s="11" t="s">
        <v>1125</v>
      </c>
      <c r="G178" s="11" t="s">
        <v>33</v>
      </c>
      <c r="H178" s="13">
        <v>0.33590000000000003</v>
      </c>
      <c r="I178" s="13">
        <v>0.13</v>
      </c>
      <c r="J178" s="11" t="s">
        <v>1125</v>
      </c>
      <c r="K178" s="11" t="s">
        <v>33</v>
      </c>
      <c r="L178" s="13">
        <v>0.81019999999999992</v>
      </c>
      <c r="M178" s="13">
        <v>0.51600000000000001</v>
      </c>
      <c r="N178" s="11" t="s">
        <v>1125</v>
      </c>
      <c r="O178" s="11" t="s">
        <v>33</v>
      </c>
      <c r="P178" s="13">
        <v>4.5899999999999996E-2</v>
      </c>
      <c r="Q178" s="13">
        <v>0.10400000000000001</v>
      </c>
      <c r="R178" s="11" t="s">
        <v>1134</v>
      </c>
      <c r="S178" s="11" t="s">
        <v>32</v>
      </c>
      <c r="T178" s="13">
        <v>1.0000000000000001E-5</v>
      </c>
      <c r="U178" s="13">
        <v>0.44</v>
      </c>
      <c r="V178" s="11" t="s">
        <v>1134</v>
      </c>
      <c r="W178" s="11" t="s">
        <v>32</v>
      </c>
      <c r="X178" s="12">
        <v>0</v>
      </c>
      <c r="Y178" s="11" t="s">
        <v>1139</v>
      </c>
      <c r="Z178" s="11" t="s">
        <v>32</v>
      </c>
      <c r="AA178" s="12" t="s">
        <v>1127</v>
      </c>
      <c r="AB178" s="11" t="s">
        <v>1127</v>
      </c>
      <c r="AC178" s="11" t="s">
        <v>33</v>
      </c>
      <c r="AD178" s="11" t="s">
        <v>1128</v>
      </c>
      <c r="AE178" s="11" t="s">
        <v>1237</v>
      </c>
      <c r="AF178" s="14">
        <v>1039.3017444444442</v>
      </c>
      <c r="AG178" s="11" t="s">
        <v>1130</v>
      </c>
      <c r="AH178" s="11" t="s">
        <v>32</v>
      </c>
      <c r="AI178" s="11" t="s">
        <v>1513</v>
      </c>
      <c r="AJ178" s="11" t="s">
        <v>1513</v>
      </c>
      <c r="AK178" s="11" t="s">
        <v>1513</v>
      </c>
      <c r="AL178" s="15">
        <v>23.6</v>
      </c>
      <c r="AM178" s="11" t="s">
        <v>1141</v>
      </c>
      <c r="AN178" s="15">
        <v>23.6</v>
      </c>
      <c r="AO178" s="11" t="s">
        <v>1141</v>
      </c>
      <c r="AP178" s="11" t="s">
        <v>1144</v>
      </c>
      <c r="AQ178" s="11" t="s">
        <v>32</v>
      </c>
    </row>
    <row r="179" spans="1:43" x14ac:dyDescent="0.25">
      <c r="A179" s="8">
        <v>13188</v>
      </c>
      <c r="B179" s="9" t="s">
        <v>113</v>
      </c>
      <c r="C179" s="9" t="s">
        <v>830</v>
      </c>
      <c r="D179" s="13">
        <v>0.94</v>
      </c>
      <c r="E179" s="13">
        <v>1</v>
      </c>
      <c r="F179" s="11" t="s">
        <v>1134</v>
      </c>
      <c r="G179" s="11" t="s">
        <v>32</v>
      </c>
      <c r="H179" s="13">
        <v>0.67540000000000011</v>
      </c>
      <c r="I179" s="13">
        <v>1</v>
      </c>
      <c r="J179" s="11" t="s">
        <v>1134</v>
      </c>
      <c r="K179" s="11" t="s">
        <v>32</v>
      </c>
      <c r="L179" s="13">
        <v>5.8999999999999999E-3</v>
      </c>
      <c r="M179" s="13">
        <v>0</v>
      </c>
      <c r="N179" s="11" t="s">
        <v>1125</v>
      </c>
      <c r="O179" s="11" t="s">
        <v>33</v>
      </c>
      <c r="P179" s="13">
        <v>4.4000000000000003E-3</v>
      </c>
      <c r="Q179" s="13">
        <v>0</v>
      </c>
      <c r="R179" s="11" t="s">
        <v>1125</v>
      </c>
      <c r="S179" s="11" t="s">
        <v>33</v>
      </c>
      <c r="T179" s="13">
        <v>1.0000000000000001E-5</v>
      </c>
      <c r="U179" s="13">
        <v>0</v>
      </c>
      <c r="V179" s="11" t="s">
        <v>1159</v>
      </c>
      <c r="W179" s="11" t="s">
        <v>33</v>
      </c>
      <c r="X179" s="12">
        <v>0.375</v>
      </c>
      <c r="Y179" s="11" t="s">
        <v>1172</v>
      </c>
      <c r="Z179" s="11" t="s">
        <v>33</v>
      </c>
      <c r="AA179" s="12" t="s">
        <v>1127</v>
      </c>
      <c r="AB179" s="11" t="s">
        <v>1127</v>
      </c>
      <c r="AC179" s="11" t="s">
        <v>33</v>
      </c>
      <c r="AD179" s="11" t="s">
        <v>1135</v>
      </c>
      <c r="AE179" s="11" t="s">
        <v>1249</v>
      </c>
      <c r="AF179" s="14">
        <v>3.33</v>
      </c>
      <c r="AG179" s="11" t="s">
        <v>1137</v>
      </c>
      <c r="AH179" s="11" t="s">
        <v>33</v>
      </c>
      <c r="AI179" s="11" t="s">
        <v>1514</v>
      </c>
      <c r="AJ179" s="11" t="s">
        <v>1514</v>
      </c>
      <c r="AK179" s="11" t="s">
        <v>1514</v>
      </c>
      <c r="AL179" s="15">
        <v>14</v>
      </c>
      <c r="AM179" s="11" t="s">
        <v>1200</v>
      </c>
      <c r="AN179" s="15" t="s">
        <v>1132</v>
      </c>
      <c r="AO179" s="11" t="s">
        <v>1132</v>
      </c>
      <c r="AP179" s="11" t="s">
        <v>1133</v>
      </c>
      <c r="AQ179" s="11" t="s">
        <v>33</v>
      </c>
    </row>
    <row r="180" spans="1:43" x14ac:dyDescent="0.25">
      <c r="A180" s="8">
        <v>13222</v>
      </c>
      <c r="B180" s="9" t="s">
        <v>113</v>
      </c>
      <c r="C180" s="9" t="s">
        <v>119</v>
      </c>
      <c r="D180" s="13">
        <v>0.59150000000000003</v>
      </c>
      <c r="E180" s="13">
        <v>1</v>
      </c>
      <c r="F180" s="11" t="s">
        <v>1134</v>
      </c>
      <c r="G180" s="11" t="s">
        <v>32</v>
      </c>
      <c r="H180" s="13">
        <v>8.5999999999999993E-2</v>
      </c>
      <c r="I180" s="13">
        <v>0</v>
      </c>
      <c r="J180" s="11" t="s">
        <v>1125</v>
      </c>
      <c r="K180" s="11" t="s">
        <v>33</v>
      </c>
      <c r="L180" s="13">
        <v>1.7000000000000001E-3</v>
      </c>
      <c r="M180" s="13">
        <v>0</v>
      </c>
      <c r="N180" s="11" t="s">
        <v>1125</v>
      </c>
      <c r="O180" s="11" t="s">
        <v>33</v>
      </c>
      <c r="P180" s="13">
        <v>0</v>
      </c>
      <c r="Q180" s="13">
        <v>0</v>
      </c>
      <c r="R180" s="11" t="s">
        <v>1159</v>
      </c>
      <c r="S180" s="11" t="s">
        <v>33</v>
      </c>
      <c r="T180" s="13">
        <v>1.0000000000000001E-5</v>
      </c>
      <c r="U180" s="13">
        <v>1</v>
      </c>
      <c r="V180" s="11" t="s">
        <v>1134</v>
      </c>
      <c r="W180" s="11" t="s">
        <v>32</v>
      </c>
      <c r="X180" s="12">
        <v>0.61099999999999999</v>
      </c>
      <c r="Y180" s="11" t="s">
        <v>1172</v>
      </c>
      <c r="Z180" s="11" t="s">
        <v>33</v>
      </c>
      <c r="AA180" s="12">
        <v>0.60599999999999998</v>
      </c>
      <c r="AB180" s="11" t="s">
        <v>1172</v>
      </c>
      <c r="AC180" s="11" t="s">
        <v>33</v>
      </c>
      <c r="AD180" s="11" t="s">
        <v>1128</v>
      </c>
      <c r="AE180" s="11" t="s">
        <v>1237</v>
      </c>
      <c r="AF180" s="14">
        <v>2.0586666666666664</v>
      </c>
      <c r="AG180" s="11" t="s">
        <v>1130</v>
      </c>
      <c r="AH180" s="11" t="s">
        <v>32</v>
      </c>
      <c r="AI180" s="11" t="s">
        <v>1514</v>
      </c>
      <c r="AJ180" s="11" t="s">
        <v>1514</v>
      </c>
      <c r="AK180" s="11" t="s">
        <v>1514</v>
      </c>
      <c r="AL180" s="15">
        <v>6.9</v>
      </c>
      <c r="AM180" s="11" t="s">
        <v>1138</v>
      </c>
      <c r="AN180" s="15" t="s">
        <v>1132</v>
      </c>
      <c r="AO180" s="11" t="s">
        <v>1132</v>
      </c>
      <c r="AP180" s="11" t="s">
        <v>1133</v>
      </c>
      <c r="AQ180" s="11" t="s">
        <v>33</v>
      </c>
    </row>
    <row r="181" spans="1:43" x14ac:dyDescent="0.25">
      <c r="A181" s="8">
        <v>13212</v>
      </c>
      <c r="B181" s="9" t="s">
        <v>113</v>
      </c>
      <c r="C181" s="9" t="s">
        <v>339</v>
      </c>
      <c r="D181" s="13">
        <v>0.97519999999999996</v>
      </c>
      <c r="E181" s="13">
        <v>0.86099999999999999</v>
      </c>
      <c r="F181" s="11" t="s">
        <v>1125</v>
      </c>
      <c r="G181" s="11" t="s">
        <v>33</v>
      </c>
      <c r="H181" s="13">
        <v>0.6984999999999999</v>
      </c>
      <c r="I181" s="13">
        <v>0</v>
      </c>
      <c r="J181" s="11" t="s">
        <v>1125</v>
      </c>
      <c r="K181" s="11" t="s">
        <v>33</v>
      </c>
      <c r="L181" s="13">
        <v>1.2999999999999999E-3</v>
      </c>
      <c r="M181" s="13">
        <v>0</v>
      </c>
      <c r="N181" s="11" t="s">
        <v>1125</v>
      </c>
      <c r="O181" s="11" t="s">
        <v>33</v>
      </c>
      <c r="P181" s="13">
        <v>4.1999999999999997E-3</v>
      </c>
      <c r="Q181" s="13">
        <v>0</v>
      </c>
      <c r="R181" s="11" t="s">
        <v>1125</v>
      </c>
      <c r="S181" s="11" t="s">
        <v>33</v>
      </c>
      <c r="T181" s="13">
        <v>0.25735102784283115</v>
      </c>
      <c r="U181" s="13">
        <v>0.86099999999999999</v>
      </c>
      <c r="V181" s="11" t="s">
        <v>1134</v>
      </c>
      <c r="W181" s="11" t="s">
        <v>32</v>
      </c>
      <c r="X181" s="12">
        <v>0.69240000000000013</v>
      </c>
      <c r="Y181" s="11" t="s">
        <v>1172</v>
      </c>
      <c r="Z181" s="11" t="s">
        <v>33</v>
      </c>
      <c r="AA181" s="12" t="s">
        <v>1127</v>
      </c>
      <c r="AB181" s="11" t="s">
        <v>1127</v>
      </c>
      <c r="AC181" s="11" t="s">
        <v>33</v>
      </c>
      <c r="AD181" s="11" t="s">
        <v>1135</v>
      </c>
      <c r="AE181" s="11" t="s">
        <v>1250</v>
      </c>
      <c r="AF181" s="14">
        <v>1.4197500000000001</v>
      </c>
      <c r="AG181" s="11" t="s">
        <v>1137</v>
      </c>
      <c r="AH181" s="11" t="s">
        <v>33</v>
      </c>
      <c r="AI181" s="11" t="s">
        <v>1513</v>
      </c>
      <c r="AJ181" s="11" t="s">
        <v>1513</v>
      </c>
      <c r="AK181" s="11" t="s">
        <v>1513</v>
      </c>
      <c r="AL181" s="15">
        <v>8</v>
      </c>
      <c r="AM181" s="11" t="s">
        <v>1138</v>
      </c>
      <c r="AN181" s="15" t="s">
        <v>1132</v>
      </c>
      <c r="AO181" s="11" t="s">
        <v>1132</v>
      </c>
      <c r="AP181" s="11" t="s">
        <v>1133</v>
      </c>
      <c r="AQ181" s="11" t="s">
        <v>33</v>
      </c>
    </row>
    <row r="182" spans="1:43" x14ac:dyDescent="0.25">
      <c r="A182" s="8">
        <v>13244</v>
      </c>
      <c r="B182" s="9" t="s">
        <v>113</v>
      </c>
      <c r="C182" s="9" t="s">
        <v>120</v>
      </c>
      <c r="D182" s="13">
        <v>2.8999999999999998E-3</v>
      </c>
      <c r="E182" s="13">
        <v>1</v>
      </c>
      <c r="F182" s="11" t="s">
        <v>1134</v>
      </c>
      <c r="G182" s="11" t="s">
        <v>32</v>
      </c>
      <c r="H182" s="13">
        <v>0.10550000000000001</v>
      </c>
      <c r="I182" s="13">
        <v>0</v>
      </c>
      <c r="J182" s="11" t="s">
        <v>1125</v>
      </c>
      <c r="K182" s="11" t="s">
        <v>33</v>
      </c>
      <c r="L182" s="13">
        <v>1.9E-3</v>
      </c>
      <c r="M182" s="13">
        <v>0</v>
      </c>
      <c r="N182" s="11" t="s">
        <v>1125</v>
      </c>
      <c r="O182" s="11" t="s">
        <v>33</v>
      </c>
      <c r="P182" s="13">
        <v>6.3E-3</v>
      </c>
      <c r="Q182" s="13">
        <v>0</v>
      </c>
      <c r="R182" s="11" t="s">
        <v>1125</v>
      </c>
      <c r="S182" s="11" t="s">
        <v>33</v>
      </c>
      <c r="T182" s="13">
        <v>1.0000000000000001E-5</v>
      </c>
      <c r="U182" s="13">
        <v>1</v>
      </c>
      <c r="V182" s="11" t="s">
        <v>1134</v>
      </c>
      <c r="W182" s="11" t="s">
        <v>32</v>
      </c>
      <c r="X182" s="12">
        <v>0</v>
      </c>
      <c r="Y182" s="11" t="s">
        <v>1139</v>
      </c>
      <c r="Z182" s="11" t="s">
        <v>32</v>
      </c>
      <c r="AA182" s="12" t="s">
        <v>1127</v>
      </c>
      <c r="AB182" s="11" t="s">
        <v>1127</v>
      </c>
      <c r="AC182" s="11" t="s">
        <v>33</v>
      </c>
      <c r="AD182" s="11" t="s">
        <v>1128</v>
      </c>
      <c r="AE182" s="11" t="s">
        <v>1251</v>
      </c>
      <c r="AF182" s="14">
        <v>25.396555555555551</v>
      </c>
      <c r="AG182" s="11" t="s">
        <v>1130</v>
      </c>
      <c r="AH182" s="11" t="s">
        <v>32</v>
      </c>
      <c r="AI182" s="11" t="s">
        <v>1513</v>
      </c>
      <c r="AJ182" s="11" t="s">
        <v>1513</v>
      </c>
      <c r="AK182" s="11" t="s">
        <v>1513</v>
      </c>
      <c r="AL182" s="15">
        <v>22.3</v>
      </c>
      <c r="AM182" s="11" t="s">
        <v>1131</v>
      </c>
      <c r="AN182" s="15">
        <v>23.2</v>
      </c>
      <c r="AO182" s="11" t="s">
        <v>1141</v>
      </c>
      <c r="AP182" s="11" t="s">
        <v>1144</v>
      </c>
      <c r="AQ182" s="11" t="s">
        <v>32</v>
      </c>
    </row>
    <row r="183" spans="1:43" x14ac:dyDescent="0.25">
      <c r="A183" s="8">
        <v>13248</v>
      </c>
      <c r="B183" s="9" t="s">
        <v>113</v>
      </c>
      <c r="C183" s="9" t="s">
        <v>121</v>
      </c>
      <c r="D183" s="13">
        <v>0.94790000000000008</v>
      </c>
      <c r="E183" s="13">
        <v>0.88300000000000001</v>
      </c>
      <c r="F183" s="11" t="s">
        <v>1125</v>
      </c>
      <c r="G183" s="11" t="s">
        <v>33</v>
      </c>
      <c r="H183" s="13">
        <v>0.77340000000000009</v>
      </c>
      <c r="I183" s="13">
        <v>4.4999999999999998E-2</v>
      </c>
      <c r="J183" s="11" t="s">
        <v>1125</v>
      </c>
      <c r="K183" s="11" t="s">
        <v>33</v>
      </c>
      <c r="L183" s="13">
        <v>3.7000000000000002E-3</v>
      </c>
      <c r="M183" s="13">
        <v>0</v>
      </c>
      <c r="N183" s="11" t="s">
        <v>1125</v>
      </c>
      <c r="O183" s="11" t="s">
        <v>33</v>
      </c>
      <c r="P183" s="13">
        <v>1.4000000000000002E-3</v>
      </c>
      <c r="Q183" s="13">
        <v>0</v>
      </c>
      <c r="R183" s="11" t="s">
        <v>1125</v>
      </c>
      <c r="S183" s="11" t="s">
        <v>33</v>
      </c>
      <c r="T183" s="13">
        <v>0.76540755467196819</v>
      </c>
      <c r="U183" s="13">
        <v>0.88099999999999989</v>
      </c>
      <c r="V183" s="11" t="s">
        <v>1134</v>
      </c>
      <c r="W183" s="11" t="s">
        <v>32</v>
      </c>
      <c r="X183" s="12">
        <v>0.47399999999999998</v>
      </c>
      <c r="Y183" s="11" t="s">
        <v>1172</v>
      </c>
      <c r="Z183" s="11" t="s">
        <v>33</v>
      </c>
      <c r="AA183" s="12" t="s">
        <v>1127</v>
      </c>
      <c r="AB183" s="11" t="s">
        <v>1127</v>
      </c>
      <c r="AC183" s="11" t="s">
        <v>33</v>
      </c>
      <c r="AD183" s="11" t="s">
        <v>1135</v>
      </c>
      <c r="AE183" s="11" t="s">
        <v>1252</v>
      </c>
      <c r="AF183" s="14">
        <v>2</v>
      </c>
      <c r="AG183" s="11" t="s">
        <v>1137</v>
      </c>
      <c r="AH183" s="11" t="s">
        <v>33</v>
      </c>
      <c r="AI183" s="11" t="s">
        <v>1513</v>
      </c>
      <c r="AJ183" s="11" t="s">
        <v>1513</v>
      </c>
      <c r="AK183" s="11" t="s">
        <v>1514</v>
      </c>
      <c r="AL183" s="15">
        <v>4</v>
      </c>
      <c r="AM183" s="11" t="s">
        <v>1138</v>
      </c>
      <c r="AN183" s="15" t="s">
        <v>1132</v>
      </c>
      <c r="AO183" s="11" t="s">
        <v>1132</v>
      </c>
      <c r="AP183" s="11" t="s">
        <v>1133</v>
      </c>
      <c r="AQ183" s="11" t="s">
        <v>33</v>
      </c>
    </row>
    <row r="184" spans="1:43" x14ac:dyDescent="0.25">
      <c r="A184" s="8">
        <v>13268</v>
      </c>
      <c r="B184" s="9" t="s">
        <v>113</v>
      </c>
      <c r="C184" s="9" t="s">
        <v>641</v>
      </c>
      <c r="D184" s="13">
        <v>0.93400000000000005</v>
      </c>
      <c r="E184" s="13">
        <v>1</v>
      </c>
      <c r="F184" s="11" t="s">
        <v>1134</v>
      </c>
      <c r="G184" s="11" t="s">
        <v>32</v>
      </c>
      <c r="H184" s="13">
        <v>0.1822</v>
      </c>
      <c r="I184" s="13">
        <v>0</v>
      </c>
      <c r="J184" s="11" t="s">
        <v>1125</v>
      </c>
      <c r="K184" s="11" t="s">
        <v>33</v>
      </c>
      <c r="L184" s="13">
        <v>4.0999999999999995E-3</v>
      </c>
      <c r="M184" s="13">
        <v>0</v>
      </c>
      <c r="N184" s="11" t="s">
        <v>1125</v>
      </c>
      <c r="O184" s="11" t="s">
        <v>33</v>
      </c>
      <c r="P184" s="13">
        <v>5.5000000000000005E-3</v>
      </c>
      <c r="Q184" s="13">
        <v>0</v>
      </c>
      <c r="R184" s="11" t="s">
        <v>1125</v>
      </c>
      <c r="S184" s="11" t="s">
        <v>33</v>
      </c>
      <c r="T184" s="13">
        <v>1.0000000000000001E-5</v>
      </c>
      <c r="U184" s="13">
        <v>1</v>
      </c>
      <c r="V184" s="11" t="s">
        <v>1134</v>
      </c>
      <c r="W184" s="11" t="s">
        <v>32</v>
      </c>
      <c r="X184" s="12">
        <v>0.13300000000000001</v>
      </c>
      <c r="Y184" s="11" t="s">
        <v>1126</v>
      </c>
      <c r="Z184" s="11" t="s">
        <v>33</v>
      </c>
      <c r="AA184" s="12">
        <v>0</v>
      </c>
      <c r="AB184" s="11" t="s">
        <v>1139</v>
      </c>
      <c r="AC184" s="11" t="s">
        <v>32</v>
      </c>
      <c r="AD184" s="11" t="s">
        <v>1135</v>
      </c>
      <c r="AE184" s="11" t="s">
        <v>1253</v>
      </c>
      <c r="AF184" s="14">
        <v>1.8510450000000003</v>
      </c>
      <c r="AG184" s="11" t="s">
        <v>1137</v>
      </c>
      <c r="AH184" s="11" t="s">
        <v>33</v>
      </c>
      <c r="AI184" s="11" t="s">
        <v>1513</v>
      </c>
      <c r="AJ184" s="11" t="s">
        <v>1513</v>
      </c>
      <c r="AK184" s="11" t="s">
        <v>1513</v>
      </c>
      <c r="AL184" s="15">
        <v>23.8</v>
      </c>
      <c r="AM184" s="11" t="s">
        <v>1141</v>
      </c>
      <c r="AN184" s="15">
        <v>23.7</v>
      </c>
      <c r="AO184" s="11" t="s">
        <v>1141</v>
      </c>
      <c r="AP184" s="11" t="s">
        <v>1144</v>
      </c>
      <c r="AQ184" s="11" t="s">
        <v>32</v>
      </c>
    </row>
    <row r="185" spans="1:43" x14ac:dyDescent="0.25">
      <c r="A185" s="8">
        <v>13300</v>
      </c>
      <c r="B185" s="9" t="s">
        <v>113</v>
      </c>
      <c r="C185" s="9" t="s">
        <v>122</v>
      </c>
      <c r="D185" s="13">
        <v>0.96629999999999994</v>
      </c>
      <c r="E185" s="13">
        <v>0.97499999999999998</v>
      </c>
      <c r="F185" s="11" t="s">
        <v>1134</v>
      </c>
      <c r="G185" s="11" t="s">
        <v>32</v>
      </c>
      <c r="H185" s="13">
        <v>0.46579999999999999</v>
      </c>
      <c r="I185" s="13">
        <v>0.57899999999999996</v>
      </c>
      <c r="J185" s="11" t="s">
        <v>1134</v>
      </c>
      <c r="K185" s="11" t="s">
        <v>32</v>
      </c>
      <c r="L185" s="13">
        <v>4.5000000000000005E-3</v>
      </c>
      <c r="M185" s="13">
        <v>0.97499999999999998</v>
      </c>
      <c r="N185" s="11" t="s">
        <v>1134</v>
      </c>
      <c r="O185" s="11" t="s">
        <v>32</v>
      </c>
      <c r="P185" s="13">
        <v>3.8E-3</v>
      </c>
      <c r="Q185" s="13">
        <v>0</v>
      </c>
      <c r="R185" s="11" t="s">
        <v>1125</v>
      </c>
      <c r="S185" s="11" t="s">
        <v>33</v>
      </c>
      <c r="T185" s="13">
        <v>1.0000000000000001E-5</v>
      </c>
      <c r="U185" s="13">
        <v>0.97499999999999998</v>
      </c>
      <c r="V185" s="11" t="s">
        <v>1134</v>
      </c>
      <c r="W185" s="11" t="s">
        <v>32</v>
      </c>
      <c r="X185" s="12">
        <v>0.154</v>
      </c>
      <c r="Y185" s="11" t="s">
        <v>1157</v>
      </c>
      <c r="Z185" s="11" t="s">
        <v>33</v>
      </c>
      <c r="AA185" s="12" t="s">
        <v>1127</v>
      </c>
      <c r="AB185" s="11" t="s">
        <v>1127</v>
      </c>
      <c r="AC185" s="11" t="s">
        <v>33</v>
      </c>
      <c r="AD185" s="11" t="s">
        <v>1135</v>
      </c>
      <c r="AE185" s="11" t="s">
        <v>1254</v>
      </c>
      <c r="AF185" s="14">
        <v>1.5047999999999999</v>
      </c>
      <c r="AG185" s="11" t="s">
        <v>1137</v>
      </c>
      <c r="AH185" s="11" t="s">
        <v>33</v>
      </c>
      <c r="AI185" s="11" t="s">
        <v>1514</v>
      </c>
      <c r="AJ185" s="11" t="s">
        <v>1514</v>
      </c>
      <c r="AK185" s="11" t="s">
        <v>1514</v>
      </c>
      <c r="AL185" s="15">
        <v>5</v>
      </c>
      <c r="AM185" s="11" t="s">
        <v>1138</v>
      </c>
      <c r="AN185" s="15" t="s">
        <v>1132</v>
      </c>
      <c r="AO185" s="11" t="s">
        <v>1132</v>
      </c>
      <c r="AP185" s="11" t="s">
        <v>1133</v>
      </c>
      <c r="AQ185" s="11" t="s">
        <v>33</v>
      </c>
    </row>
    <row r="186" spans="1:43" x14ac:dyDescent="0.25">
      <c r="A186" s="8">
        <v>13430</v>
      </c>
      <c r="B186" s="9" t="s">
        <v>113</v>
      </c>
      <c r="C186" s="9" t="s">
        <v>123</v>
      </c>
      <c r="D186" s="13">
        <v>0.82459999999999989</v>
      </c>
      <c r="E186" s="13">
        <v>1</v>
      </c>
      <c r="F186" s="11" t="s">
        <v>1134</v>
      </c>
      <c r="G186" s="11" t="s">
        <v>32</v>
      </c>
      <c r="H186" s="13">
        <v>0.64819999999999989</v>
      </c>
      <c r="I186" s="13">
        <v>0</v>
      </c>
      <c r="J186" s="11" t="s">
        <v>1125</v>
      </c>
      <c r="K186" s="11" t="s">
        <v>33</v>
      </c>
      <c r="L186" s="13">
        <v>0.40200000000000002</v>
      </c>
      <c r="M186" s="13">
        <v>1</v>
      </c>
      <c r="N186" s="11" t="s">
        <v>1134</v>
      </c>
      <c r="O186" s="11" t="s">
        <v>32</v>
      </c>
      <c r="P186" s="13">
        <v>1.6200000000000003E-2</v>
      </c>
      <c r="Q186" s="13">
        <v>0</v>
      </c>
      <c r="R186" s="11" t="s">
        <v>1125</v>
      </c>
      <c r="S186" s="11" t="s">
        <v>33</v>
      </c>
      <c r="T186" s="13">
        <v>1.0000000000000001E-5</v>
      </c>
      <c r="U186" s="13">
        <v>1</v>
      </c>
      <c r="V186" s="11" t="s">
        <v>1134</v>
      </c>
      <c r="W186" s="11" t="s">
        <v>32</v>
      </c>
      <c r="X186" s="12">
        <v>0.125</v>
      </c>
      <c r="Y186" s="11" t="s">
        <v>1126</v>
      </c>
      <c r="Z186" s="11" t="s">
        <v>33</v>
      </c>
      <c r="AA186" s="12" t="s">
        <v>1127</v>
      </c>
      <c r="AB186" s="11" t="s">
        <v>1127</v>
      </c>
      <c r="AC186" s="11" t="s">
        <v>33</v>
      </c>
      <c r="AD186" s="11" t="s">
        <v>1128</v>
      </c>
      <c r="AE186" s="11" t="s">
        <v>1251</v>
      </c>
      <c r="AF186" s="14">
        <v>57.256472222222229</v>
      </c>
      <c r="AG186" s="11" t="s">
        <v>1130</v>
      </c>
      <c r="AH186" s="11" t="s">
        <v>32</v>
      </c>
      <c r="AI186" s="11" t="s">
        <v>1514</v>
      </c>
      <c r="AJ186" s="11" t="s">
        <v>1514</v>
      </c>
      <c r="AK186" s="11" t="s">
        <v>1514</v>
      </c>
      <c r="AL186" s="15">
        <v>19.600000000000001</v>
      </c>
      <c r="AM186" s="11" t="s">
        <v>1131</v>
      </c>
      <c r="AN186" s="15">
        <v>11.6</v>
      </c>
      <c r="AO186" s="11" t="s">
        <v>1216</v>
      </c>
      <c r="AP186" s="11" t="s">
        <v>1179</v>
      </c>
      <c r="AQ186" s="11" t="s">
        <v>33</v>
      </c>
    </row>
    <row r="187" spans="1:43" x14ac:dyDescent="0.25">
      <c r="A187" s="8">
        <v>13433</v>
      </c>
      <c r="B187" s="9" t="s">
        <v>113</v>
      </c>
      <c r="C187" s="9" t="s">
        <v>831</v>
      </c>
      <c r="D187" s="13">
        <v>0.86199999999999999</v>
      </c>
      <c r="E187" s="13">
        <v>0</v>
      </c>
      <c r="F187" s="11" t="s">
        <v>1125</v>
      </c>
      <c r="G187" s="11" t="s">
        <v>33</v>
      </c>
      <c r="H187" s="13">
        <v>0.7087</v>
      </c>
      <c r="I187" s="13">
        <v>0</v>
      </c>
      <c r="J187" s="11" t="s">
        <v>1125</v>
      </c>
      <c r="K187" s="11" t="s">
        <v>33</v>
      </c>
      <c r="L187" s="13">
        <v>8.3000000000000001E-3</v>
      </c>
      <c r="M187" s="13">
        <v>0</v>
      </c>
      <c r="N187" s="11" t="s">
        <v>1125</v>
      </c>
      <c r="O187" s="11" t="s">
        <v>33</v>
      </c>
      <c r="P187" s="13">
        <v>3.5999999999999999E-3</v>
      </c>
      <c r="Q187" s="13">
        <v>0</v>
      </c>
      <c r="R187" s="11" t="s">
        <v>1125</v>
      </c>
      <c r="S187" s="11" t="s">
        <v>33</v>
      </c>
      <c r="T187" s="13">
        <v>1.0000000000000001E-5</v>
      </c>
      <c r="U187" s="13">
        <v>0</v>
      </c>
      <c r="V187" s="11" t="s">
        <v>1159</v>
      </c>
      <c r="W187" s="11" t="s">
        <v>33</v>
      </c>
      <c r="X187" s="12">
        <v>0.307</v>
      </c>
      <c r="Y187" s="11" t="s">
        <v>1157</v>
      </c>
      <c r="Z187" s="11" t="s">
        <v>33</v>
      </c>
      <c r="AA187" s="12">
        <v>0.37205882352941172</v>
      </c>
      <c r="AB187" s="11" t="s">
        <v>1172</v>
      </c>
      <c r="AC187" s="11" t="s">
        <v>33</v>
      </c>
      <c r="AD187" s="11" t="s">
        <v>1128</v>
      </c>
      <c r="AE187" s="11" t="s">
        <v>1237</v>
      </c>
      <c r="AF187" s="14">
        <v>4.3099999999999996</v>
      </c>
      <c r="AG187" s="11" t="s">
        <v>1130</v>
      </c>
      <c r="AH187" s="11" t="s">
        <v>32</v>
      </c>
      <c r="AI187" s="11" t="s">
        <v>1514</v>
      </c>
      <c r="AJ187" s="11" t="s">
        <v>1513</v>
      </c>
      <c r="AK187" s="11" t="s">
        <v>1513</v>
      </c>
      <c r="AL187" s="15">
        <v>15</v>
      </c>
      <c r="AM187" s="11" t="s">
        <v>1200</v>
      </c>
      <c r="AN187" s="15" t="s">
        <v>1132</v>
      </c>
      <c r="AO187" s="11" t="s">
        <v>1132</v>
      </c>
      <c r="AP187" s="11" t="s">
        <v>1133</v>
      </c>
      <c r="AQ187" s="11" t="s">
        <v>33</v>
      </c>
    </row>
    <row r="188" spans="1:43" x14ac:dyDescent="0.25">
      <c r="A188" s="8">
        <v>13440</v>
      </c>
      <c r="B188" s="9" t="s">
        <v>113</v>
      </c>
      <c r="C188" s="9" t="s">
        <v>832</v>
      </c>
      <c r="D188" s="13">
        <v>0.58310000000000006</v>
      </c>
      <c r="E188" s="13">
        <v>0.95099999999999996</v>
      </c>
      <c r="F188" s="11" t="s">
        <v>1134</v>
      </c>
      <c r="G188" s="11" t="s">
        <v>32</v>
      </c>
      <c r="H188" s="13">
        <v>0.5635</v>
      </c>
      <c r="I188" s="13">
        <v>0</v>
      </c>
      <c r="J188" s="11" t="s">
        <v>1125</v>
      </c>
      <c r="K188" s="11" t="s">
        <v>33</v>
      </c>
      <c r="L188" s="13">
        <v>1.6899999999999998E-2</v>
      </c>
      <c r="M188" s="13">
        <v>0.39799999999999996</v>
      </c>
      <c r="N188" s="11" t="s">
        <v>1134</v>
      </c>
      <c r="O188" s="11" t="s">
        <v>32</v>
      </c>
      <c r="P188" s="13">
        <v>2.7000000000000001E-3</v>
      </c>
      <c r="Q188" s="13">
        <v>0</v>
      </c>
      <c r="R188" s="11" t="s">
        <v>1125</v>
      </c>
      <c r="S188" s="11" t="s">
        <v>33</v>
      </c>
      <c r="T188" s="13">
        <v>1.0000000000000001E-5</v>
      </c>
      <c r="U188" s="13">
        <v>0.95099999999999996</v>
      </c>
      <c r="V188" s="11" t="s">
        <v>1134</v>
      </c>
      <c r="W188" s="11" t="s">
        <v>32</v>
      </c>
      <c r="X188" s="12">
        <v>0.82299999999999995</v>
      </c>
      <c r="Y188" s="11" t="s">
        <v>1153</v>
      </c>
      <c r="Z188" s="11" t="s">
        <v>33</v>
      </c>
      <c r="AA188" s="12" t="s">
        <v>1127</v>
      </c>
      <c r="AB188" s="11" t="s">
        <v>1127</v>
      </c>
      <c r="AC188" s="11" t="s">
        <v>33</v>
      </c>
      <c r="AD188" s="11" t="s">
        <v>1135</v>
      </c>
      <c r="AE188" s="11" t="s">
        <v>1247</v>
      </c>
      <c r="AF188" s="14">
        <v>0.77084999999999992</v>
      </c>
      <c r="AG188" s="11" t="s">
        <v>1137</v>
      </c>
      <c r="AH188" s="11" t="s">
        <v>33</v>
      </c>
      <c r="AI188" s="11" t="s">
        <v>1513</v>
      </c>
      <c r="AJ188" s="11" t="s">
        <v>1513</v>
      </c>
      <c r="AK188" s="11" t="s">
        <v>1513</v>
      </c>
      <c r="AL188" s="15">
        <v>4</v>
      </c>
      <c r="AM188" s="11" t="s">
        <v>1138</v>
      </c>
      <c r="AN188" s="15" t="s">
        <v>1132</v>
      </c>
      <c r="AO188" s="11" t="s">
        <v>1132</v>
      </c>
      <c r="AP188" s="11" t="s">
        <v>1133</v>
      </c>
      <c r="AQ188" s="11" t="s">
        <v>33</v>
      </c>
    </row>
    <row r="189" spans="1:43" x14ac:dyDescent="0.25">
      <c r="A189" s="8">
        <v>13442</v>
      </c>
      <c r="B189" s="9" t="s">
        <v>113</v>
      </c>
      <c r="C189" s="9" t="s">
        <v>124</v>
      </c>
      <c r="D189" s="13">
        <v>0.26839999999999997</v>
      </c>
      <c r="E189" s="13">
        <v>1</v>
      </c>
      <c r="F189" s="11" t="s">
        <v>1134</v>
      </c>
      <c r="G189" s="11" t="s">
        <v>32</v>
      </c>
      <c r="H189" s="13">
        <v>0.13059999999999999</v>
      </c>
      <c r="I189" s="13">
        <v>0.30399999999999999</v>
      </c>
      <c r="J189" s="11" t="s">
        <v>1134</v>
      </c>
      <c r="K189" s="11" t="s">
        <v>32</v>
      </c>
      <c r="L189" s="13">
        <v>8.6E-3</v>
      </c>
      <c r="M189" s="13">
        <v>1</v>
      </c>
      <c r="N189" s="11" t="s">
        <v>1134</v>
      </c>
      <c r="O189" s="11" t="s">
        <v>32</v>
      </c>
      <c r="P189" s="13">
        <v>2.3E-3</v>
      </c>
      <c r="Q189" s="13">
        <v>2.6000000000000002E-2</v>
      </c>
      <c r="R189" s="11" t="s">
        <v>1134</v>
      </c>
      <c r="S189" s="11" t="s">
        <v>32</v>
      </c>
      <c r="T189" s="13">
        <v>0.19138952914059928</v>
      </c>
      <c r="U189" s="13">
        <v>1</v>
      </c>
      <c r="V189" s="11" t="s">
        <v>1134</v>
      </c>
      <c r="W189" s="11" t="s">
        <v>32</v>
      </c>
      <c r="X189" s="12">
        <v>0.52400000000000002</v>
      </c>
      <c r="Y189" s="11" t="s">
        <v>1172</v>
      </c>
      <c r="Z189" s="11" t="s">
        <v>33</v>
      </c>
      <c r="AA189" s="12" t="s">
        <v>1127</v>
      </c>
      <c r="AB189" s="11" t="s">
        <v>1127</v>
      </c>
      <c r="AC189" s="11" t="s">
        <v>33</v>
      </c>
      <c r="AD189" s="11" t="s">
        <v>1135</v>
      </c>
      <c r="AE189" s="11" t="s">
        <v>1255</v>
      </c>
      <c r="AF189" s="14">
        <v>10.842000000000001</v>
      </c>
      <c r="AG189" s="11" t="s">
        <v>1137</v>
      </c>
      <c r="AH189" s="11" t="s">
        <v>33</v>
      </c>
      <c r="AI189" s="11" t="s">
        <v>1514</v>
      </c>
      <c r="AJ189" s="11" t="s">
        <v>1514</v>
      </c>
      <c r="AK189" s="11" t="s">
        <v>1514</v>
      </c>
      <c r="AL189" s="15">
        <v>24</v>
      </c>
      <c r="AM189" s="11" t="s">
        <v>1141</v>
      </c>
      <c r="AN189" s="15" t="s">
        <v>1132</v>
      </c>
      <c r="AO189" s="11" t="s">
        <v>1132</v>
      </c>
      <c r="AP189" s="11" t="s">
        <v>1133</v>
      </c>
      <c r="AQ189" s="11" t="s">
        <v>33</v>
      </c>
    </row>
    <row r="190" spans="1:43" x14ac:dyDescent="0.25">
      <c r="A190" s="8">
        <v>13468</v>
      </c>
      <c r="B190" s="9" t="s">
        <v>113</v>
      </c>
      <c r="C190" s="9" t="s">
        <v>833</v>
      </c>
      <c r="D190" s="13">
        <v>0.97040000000000004</v>
      </c>
      <c r="E190" s="13">
        <v>0.66200000000000003</v>
      </c>
      <c r="F190" s="11" t="s">
        <v>1125</v>
      </c>
      <c r="G190" s="11" t="s">
        <v>33</v>
      </c>
      <c r="H190" s="13">
        <v>0.57240000000000002</v>
      </c>
      <c r="I190" s="13">
        <v>0</v>
      </c>
      <c r="J190" s="11" t="s">
        <v>1125</v>
      </c>
      <c r="K190" s="11" t="s">
        <v>33</v>
      </c>
      <c r="L190" s="13">
        <v>0.48109999999999997</v>
      </c>
      <c r="M190" s="13">
        <v>0.66200000000000003</v>
      </c>
      <c r="N190" s="11" t="s">
        <v>1134</v>
      </c>
      <c r="O190" s="11" t="s">
        <v>32</v>
      </c>
      <c r="P190" s="13">
        <v>3.1800000000000002E-2</v>
      </c>
      <c r="Q190" s="13">
        <v>0</v>
      </c>
      <c r="R190" s="11" t="s">
        <v>1125</v>
      </c>
      <c r="S190" s="11" t="s">
        <v>33</v>
      </c>
      <c r="T190" s="13">
        <v>1</v>
      </c>
      <c r="U190" s="13">
        <v>0.66200000000000003</v>
      </c>
      <c r="V190" s="11" t="s">
        <v>1125</v>
      </c>
      <c r="W190" s="11" t="s">
        <v>33</v>
      </c>
      <c r="X190" s="12">
        <v>0.43</v>
      </c>
      <c r="Y190" s="11" t="s">
        <v>1172</v>
      </c>
      <c r="Z190" s="11" t="s">
        <v>33</v>
      </c>
      <c r="AA190" s="12" t="s">
        <v>1127</v>
      </c>
      <c r="AB190" s="11" t="s">
        <v>1127</v>
      </c>
      <c r="AC190" s="11" t="s">
        <v>33</v>
      </c>
      <c r="AD190" s="11" t="s">
        <v>1135</v>
      </c>
      <c r="AE190" s="11" t="s">
        <v>1256</v>
      </c>
      <c r="AF190" s="14">
        <v>13.300880000000001</v>
      </c>
      <c r="AG190" s="11" t="s">
        <v>1137</v>
      </c>
      <c r="AH190" s="11" t="s">
        <v>33</v>
      </c>
      <c r="AI190" s="11" t="s">
        <v>1513</v>
      </c>
      <c r="AJ190" s="11" t="s">
        <v>1513</v>
      </c>
      <c r="AK190" s="11" t="s">
        <v>1513</v>
      </c>
      <c r="AL190" s="15">
        <v>17</v>
      </c>
      <c r="AM190" s="11" t="s">
        <v>1200</v>
      </c>
      <c r="AN190" s="15" t="s">
        <v>1132</v>
      </c>
      <c r="AO190" s="11" t="s">
        <v>1132</v>
      </c>
      <c r="AP190" s="11" t="s">
        <v>1133</v>
      </c>
      <c r="AQ190" s="11" t="s">
        <v>33</v>
      </c>
    </row>
    <row r="191" spans="1:43" x14ac:dyDescent="0.25">
      <c r="A191" s="8">
        <v>13458</v>
      </c>
      <c r="B191" s="9" t="s">
        <v>113</v>
      </c>
      <c r="C191" s="9" t="s">
        <v>834</v>
      </c>
      <c r="D191" s="13">
        <v>0.9104000000000001</v>
      </c>
      <c r="E191" s="13">
        <v>1</v>
      </c>
      <c r="F191" s="11" t="s">
        <v>1134</v>
      </c>
      <c r="G191" s="11" t="s">
        <v>32</v>
      </c>
      <c r="H191" s="13">
        <v>0.24429999999999999</v>
      </c>
      <c r="I191" s="13">
        <v>0</v>
      </c>
      <c r="J191" s="11" t="s">
        <v>1125</v>
      </c>
      <c r="K191" s="11" t="s">
        <v>33</v>
      </c>
      <c r="L191" s="13">
        <v>8.0000000000000004E-4</v>
      </c>
      <c r="M191" s="13">
        <v>0</v>
      </c>
      <c r="N191" s="11" t="s">
        <v>1125</v>
      </c>
      <c r="O191" s="11" t="s">
        <v>33</v>
      </c>
      <c r="P191" s="13">
        <v>5.3E-3</v>
      </c>
      <c r="Q191" s="13">
        <v>0</v>
      </c>
      <c r="R191" s="11" t="s">
        <v>1125</v>
      </c>
      <c r="S191" s="11" t="s">
        <v>33</v>
      </c>
      <c r="T191" s="13">
        <v>1.0000000000000001E-5</v>
      </c>
      <c r="U191" s="13">
        <v>1</v>
      </c>
      <c r="V191" s="11" t="s">
        <v>1134</v>
      </c>
      <c r="W191" s="11" t="s">
        <v>32</v>
      </c>
      <c r="X191" s="12">
        <v>0.30599999999999999</v>
      </c>
      <c r="Y191" s="11" t="s">
        <v>1157</v>
      </c>
      <c r="Z191" s="11" t="s">
        <v>33</v>
      </c>
      <c r="AA191" s="12" t="s">
        <v>1127</v>
      </c>
      <c r="AB191" s="11" t="s">
        <v>1127</v>
      </c>
      <c r="AC191" s="11" t="s">
        <v>33</v>
      </c>
      <c r="AD191" s="11" t="s">
        <v>1135</v>
      </c>
      <c r="AE191" s="11" t="s">
        <v>1257</v>
      </c>
      <c r="AF191" s="14">
        <v>4.6111499999999994</v>
      </c>
      <c r="AG191" s="11" t="s">
        <v>1137</v>
      </c>
      <c r="AH191" s="11" t="s">
        <v>33</v>
      </c>
      <c r="AI191" s="11" t="s">
        <v>1514</v>
      </c>
      <c r="AJ191" s="11" t="s">
        <v>1514</v>
      </c>
      <c r="AK191" s="11" t="s">
        <v>1514</v>
      </c>
      <c r="AL191" s="15">
        <v>12</v>
      </c>
      <c r="AM191" s="11" t="s">
        <v>1200</v>
      </c>
      <c r="AN191" s="15" t="s">
        <v>1132</v>
      </c>
      <c r="AO191" s="11" t="s">
        <v>1132</v>
      </c>
      <c r="AP191" s="11" t="s">
        <v>1133</v>
      </c>
      <c r="AQ191" s="11" t="s">
        <v>33</v>
      </c>
    </row>
    <row r="192" spans="1:43" x14ac:dyDescent="0.25">
      <c r="A192" s="8">
        <v>13473</v>
      </c>
      <c r="B192" s="9" t="s">
        <v>113</v>
      </c>
      <c r="C192" s="9" t="s">
        <v>125</v>
      </c>
      <c r="D192" s="13">
        <v>0.95640000000000003</v>
      </c>
      <c r="E192" s="13">
        <v>1</v>
      </c>
      <c r="F192" s="11" t="s">
        <v>1134</v>
      </c>
      <c r="G192" s="11" t="s">
        <v>32</v>
      </c>
      <c r="H192" s="13">
        <v>0.46549999999999997</v>
      </c>
      <c r="I192" s="13">
        <v>0</v>
      </c>
      <c r="J192" s="11" t="s">
        <v>1125</v>
      </c>
      <c r="K192" s="11" t="s">
        <v>33</v>
      </c>
      <c r="L192" s="13">
        <v>0.85189999999999999</v>
      </c>
      <c r="M192" s="13">
        <v>1</v>
      </c>
      <c r="N192" s="11" t="s">
        <v>1134</v>
      </c>
      <c r="O192" s="11" t="s">
        <v>32</v>
      </c>
      <c r="P192" s="13">
        <v>0.17149999999999999</v>
      </c>
      <c r="Q192" s="13">
        <v>0</v>
      </c>
      <c r="R192" s="11" t="s">
        <v>1125</v>
      </c>
      <c r="S192" s="11" t="s">
        <v>33</v>
      </c>
      <c r="T192" s="13">
        <v>1</v>
      </c>
      <c r="U192" s="13">
        <v>1</v>
      </c>
      <c r="V192" s="11" t="s">
        <v>1159</v>
      </c>
      <c r="W192" s="11" t="s">
        <v>32</v>
      </c>
      <c r="X192" s="12">
        <v>0.72099999999999997</v>
      </c>
      <c r="Y192" s="11" t="s">
        <v>1172</v>
      </c>
      <c r="Z192" s="11" t="s">
        <v>33</v>
      </c>
      <c r="AA192" s="12" t="s">
        <v>1127</v>
      </c>
      <c r="AB192" s="11" t="s">
        <v>1127</v>
      </c>
      <c r="AC192" s="11" t="s">
        <v>33</v>
      </c>
      <c r="AD192" s="11" t="s">
        <v>1135</v>
      </c>
      <c r="AE192" s="11" t="s">
        <v>1258</v>
      </c>
      <c r="AF192" s="14">
        <v>2</v>
      </c>
      <c r="AG192" s="11" t="s">
        <v>1137</v>
      </c>
      <c r="AH192" s="11" t="s">
        <v>33</v>
      </c>
      <c r="AI192" s="11" t="s">
        <v>1514</v>
      </c>
      <c r="AJ192" s="11" t="s">
        <v>1514</v>
      </c>
      <c r="AK192" s="11" t="s">
        <v>1514</v>
      </c>
      <c r="AL192" s="15">
        <v>12</v>
      </c>
      <c r="AM192" s="11" t="s">
        <v>1200</v>
      </c>
      <c r="AN192" s="15" t="s">
        <v>1132</v>
      </c>
      <c r="AO192" s="11" t="s">
        <v>1132</v>
      </c>
      <c r="AP192" s="11" t="s">
        <v>1133</v>
      </c>
      <c r="AQ192" s="11" t="s">
        <v>33</v>
      </c>
    </row>
    <row r="193" spans="1:43" x14ac:dyDescent="0.25">
      <c r="A193" s="8">
        <v>13490</v>
      </c>
      <c r="B193" s="9" t="s">
        <v>113</v>
      </c>
      <c r="C193" s="9" t="s">
        <v>835</v>
      </c>
      <c r="D193" s="13">
        <v>0.95550000000000002</v>
      </c>
      <c r="E193" s="13">
        <v>1</v>
      </c>
      <c r="F193" s="11" t="s">
        <v>1134</v>
      </c>
      <c r="G193" s="11" t="s">
        <v>32</v>
      </c>
      <c r="H193" s="13">
        <v>0.38040000000000002</v>
      </c>
      <c r="I193" s="13">
        <v>0</v>
      </c>
      <c r="J193" s="11" t="s">
        <v>1125</v>
      </c>
      <c r="K193" s="11" t="s">
        <v>33</v>
      </c>
      <c r="L193" s="13">
        <v>0.64980000000000004</v>
      </c>
      <c r="M193" s="13">
        <v>1</v>
      </c>
      <c r="N193" s="11" t="s">
        <v>1134</v>
      </c>
      <c r="O193" s="11" t="s">
        <v>32</v>
      </c>
      <c r="P193" s="13">
        <v>5.7999999999999996E-3</v>
      </c>
      <c r="Q193" s="13">
        <v>0</v>
      </c>
      <c r="R193" s="11" t="s">
        <v>1125</v>
      </c>
      <c r="S193" s="11" t="s">
        <v>33</v>
      </c>
      <c r="T193" s="13">
        <v>1.0000000000000001E-5</v>
      </c>
      <c r="U193" s="13">
        <v>1</v>
      </c>
      <c r="V193" s="11" t="s">
        <v>1134</v>
      </c>
      <c r="W193" s="11" t="s">
        <v>32</v>
      </c>
      <c r="X193" s="12">
        <v>0.53900000000000003</v>
      </c>
      <c r="Y193" s="11" t="s">
        <v>1172</v>
      </c>
      <c r="Z193" s="11" t="s">
        <v>33</v>
      </c>
      <c r="AA193" s="12" t="s">
        <v>1127</v>
      </c>
      <c r="AB193" s="11" t="s">
        <v>1127</v>
      </c>
      <c r="AC193" s="11" t="s">
        <v>33</v>
      </c>
      <c r="AD193" s="11" t="s">
        <v>1135</v>
      </c>
      <c r="AE193" s="11" t="s">
        <v>1259</v>
      </c>
      <c r="AF193" s="14">
        <v>0.95131575000000002</v>
      </c>
      <c r="AG193" s="11" t="s">
        <v>1137</v>
      </c>
      <c r="AH193" s="11" t="s">
        <v>33</v>
      </c>
      <c r="AI193" s="11" t="s">
        <v>1514</v>
      </c>
      <c r="AJ193" s="11" t="s">
        <v>1514</v>
      </c>
      <c r="AK193" s="11" t="s">
        <v>1514</v>
      </c>
      <c r="AL193" s="15">
        <v>12</v>
      </c>
      <c r="AM193" s="11" t="s">
        <v>1200</v>
      </c>
      <c r="AN193" s="15" t="s">
        <v>1132</v>
      </c>
      <c r="AO193" s="11" t="s">
        <v>1132</v>
      </c>
      <c r="AP193" s="11" t="s">
        <v>1133</v>
      </c>
      <c r="AQ193" s="11" t="s">
        <v>33</v>
      </c>
    </row>
    <row r="194" spans="1:43" x14ac:dyDescent="0.25">
      <c r="A194" s="8">
        <v>13549</v>
      </c>
      <c r="B194" s="9" t="s">
        <v>113</v>
      </c>
      <c r="C194" s="9" t="s">
        <v>836</v>
      </c>
      <c r="D194" s="13">
        <v>0.79489999999999994</v>
      </c>
      <c r="E194" s="13">
        <v>1</v>
      </c>
      <c r="F194" s="11" t="s">
        <v>1134</v>
      </c>
      <c r="G194" s="11" t="s">
        <v>32</v>
      </c>
      <c r="H194" s="13">
        <v>0.26179999999999998</v>
      </c>
      <c r="I194" s="13">
        <v>0.17100000000000001</v>
      </c>
      <c r="J194" s="11" t="s">
        <v>1125</v>
      </c>
      <c r="K194" s="11" t="s">
        <v>33</v>
      </c>
      <c r="L194" s="13">
        <v>0.55179999999999996</v>
      </c>
      <c r="M194" s="13">
        <v>1</v>
      </c>
      <c r="N194" s="11" t="s">
        <v>1134</v>
      </c>
      <c r="O194" s="11" t="s">
        <v>32</v>
      </c>
      <c r="P194" s="13">
        <v>4.5999999999999999E-3</v>
      </c>
      <c r="Q194" s="13">
        <v>0</v>
      </c>
      <c r="R194" s="11" t="s">
        <v>1125</v>
      </c>
      <c r="S194" s="11" t="s">
        <v>33</v>
      </c>
      <c r="T194" s="13">
        <v>1.0000000000000001E-5</v>
      </c>
      <c r="U194" s="13">
        <v>0</v>
      </c>
      <c r="V194" s="11" t="s">
        <v>1159</v>
      </c>
      <c r="W194" s="11" t="s">
        <v>33</v>
      </c>
      <c r="X194" s="12">
        <v>0.42100000000000004</v>
      </c>
      <c r="Y194" s="11" t="s">
        <v>1172</v>
      </c>
      <c r="Z194" s="11" t="s">
        <v>33</v>
      </c>
      <c r="AA194" s="12" t="s">
        <v>1127</v>
      </c>
      <c r="AB194" s="11" t="s">
        <v>1127</v>
      </c>
      <c r="AC194" s="11" t="s">
        <v>33</v>
      </c>
      <c r="AD194" s="11" t="s">
        <v>1135</v>
      </c>
      <c r="AE194" s="11" t="s">
        <v>1260</v>
      </c>
      <c r="AF194" s="14">
        <v>3.246915</v>
      </c>
      <c r="AG194" s="11" t="s">
        <v>1137</v>
      </c>
      <c r="AH194" s="11" t="s">
        <v>33</v>
      </c>
      <c r="AI194" s="11" t="s">
        <v>1514</v>
      </c>
      <c r="AJ194" s="11" t="s">
        <v>1514</v>
      </c>
      <c r="AK194" s="11" t="s">
        <v>1514</v>
      </c>
      <c r="AL194" s="15">
        <v>9.3000000000000007</v>
      </c>
      <c r="AM194" s="11" t="s">
        <v>1138</v>
      </c>
      <c r="AN194" s="15" t="s">
        <v>1132</v>
      </c>
      <c r="AO194" s="11" t="s">
        <v>1132</v>
      </c>
      <c r="AP194" s="11" t="s">
        <v>1133</v>
      </c>
      <c r="AQ194" s="11" t="s">
        <v>33</v>
      </c>
    </row>
    <row r="195" spans="1:43" x14ac:dyDescent="0.25">
      <c r="A195" s="8">
        <v>13580</v>
      </c>
      <c r="B195" s="9" t="s">
        <v>113</v>
      </c>
      <c r="C195" s="9" t="s">
        <v>126</v>
      </c>
      <c r="D195" s="13">
        <v>0.86140000000000005</v>
      </c>
      <c r="E195" s="13">
        <v>1</v>
      </c>
      <c r="F195" s="11" t="s">
        <v>1134</v>
      </c>
      <c r="G195" s="11" t="s">
        <v>32</v>
      </c>
      <c r="H195" s="13">
        <v>0.63280000000000003</v>
      </c>
      <c r="I195" s="13">
        <v>0</v>
      </c>
      <c r="J195" s="11" t="s">
        <v>1125</v>
      </c>
      <c r="K195" s="11" t="s">
        <v>33</v>
      </c>
      <c r="L195" s="13">
        <v>5.4000000000000003E-3</v>
      </c>
      <c r="M195" s="13">
        <v>0</v>
      </c>
      <c r="N195" s="11" t="s">
        <v>1125</v>
      </c>
      <c r="O195" s="11" t="s">
        <v>33</v>
      </c>
      <c r="P195" s="13">
        <v>2E-3</v>
      </c>
      <c r="Q195" s="13">
        <v>0</v>
      </c>
      <c r="R195" s="11" t="s">
        <v>1125</v>
      </c>
      <c r="S195" s="11" t="s">
        <v>33</v>
      </c>
      <c r="T195" s="13">
        <v>1</v>
      </c>
      <c r="U195" s="13">
        <v>1</v>
      </c>
      <c r="V195" s="11" t="s">
        <v>1159</v>
      </c>
      <c r="W195" s="11" t="s">
        <v>32</v>
      </c>
      <c r="X195" s="12">
        <v>0.221</v>
      </c>
      <c r="Y195" s="11" t="s">
        <v>1157</v>
      </c>
      <c r="Z195" s="11" t="s">
        <v>33</v>
      </c>
      <c r="AA195" s="12" t="s">
        <v>1127</v>
      </c>
      <c r="AB195" s="11" t="s">
        <v>1127</v>
      </c>
      <c r="AC195" s="11" t="s">
        <v>33</v>
      </c>
      <c r="AD195" s="11" t="s">
        <v>1135</v>
      </c>
      <c r="AE195" s="11" t="s">
        <v>1261</v>
      </c>
      <c r="AF195" s="14">
        <v>0.7586250000000001</v>
      </c>
      <c r="AG195" s="11" t="s">
        <v>1137</v>
      </c>
      <c r="AH195" s="11" t="s">
        <v>33</v>
      </c>
      <c r="AI195" s="11" t="s">
        <v>1514</v>
      </c>
      <c r="AJ195" s="11" t="s">
        <v>1514</v>
      </c>
      <c r="AK195" s="11" t="s">
        <v>1514</v>
      </c>
      <c r="AL195" s="15">
        <v>12</v>
      </c>
      <c r="AM195" s="11" t="s">
        <v>1200</v>
      </c>
      <c r="AN195" s="15" t="s">
        <v>1132</v>
      </c>
      <c r="AO195" s="11" t="s">
        <v>1132</v>
      </c>
      <c r="AP195" s="11" t="s">
        <v>1133</v>
      </c>
      <c r="AQ195" s="11" t="s">
        <v>33</v>
      </c>
    </row>
    <row r="196" spans="1:43" x14ac:dyDescent="0.25">
      <c r="A196" s="8">
        <v>13600</v>
      </c>
      <c r="B196" s="9" t="s">
        <v>113</v>
      </c>
      <c r="C196" s="9" t="s">
        <v>837</v>
      </c>
      <c r="D196" s="13">
        <v>0.95550000000000002</v>
      </c>
      <c r="E196" s="13">
        <v>1</v>
      </c>
      <c r="F196" s="11" t="s">
        <v>1134</v>
      </c>
      <c r="G196" s="11" t="s">
        <v>32</v>
      </c>
      <c r="H196" s="13">
        <v>0.38040000000000002</v>
      </c>
      <c r="I196" s="13">
        <v>0</v>
      </c>
      <c r="J196" s="11" t="s">
        <v>1125</v>
      </c>
      <c r="K196" s="11" t="s">
        <v>33</v>
      </c>
      <c r="L196" s="13">
        <v>0.64980000000000004</v>
      </c>
      <c r="M196" s="13">
        <v>1</v>
      </c>
      <c r="N196" s="11" t="s">
        <v>1134</v>
      </c>
      <c r="O196" s="11" t="s">
        <v>32</v>
      </c>
      <c r="P196" s="13">
        <v>5.7999999999999996E-3</v>
      </c>
      <c r="Q196" s="13">
        <v>0</v>
      </c>
      <c r="R196" s="11" t="s">
        <v>1125</v>
      </c>
      <c r="S196" s="11" t="s">
        <v>33</v>
      </c>
      <c r="T196" s="13">
        <v>1.0000000000000001E-5</v>
      </c>
      <c r="U196" s="13">
        <v>0</v>
      </c>
      <c r="V196" s="11" t="s">
        <v>1159</v>
      </c>
      <c r="W196" s="11" t="s">
        <v>33</v>
      </c>
      <c r="X196" s="12">
        <v>0.32205</v>
      </c>
      <c r="Y196" s="11" t="s">
        <v>1157</v>
      </c>
      <c r="Z196" s="11" t="s">
        <v>33</v>
      </c>
      <c r="AA196" s="12" t="s">
        <v>1127</v>
      </c>
      <c r="AB196" s="11" t="s">
        <v>1127</v>
      </c>
      <c r="AC196" s="11" t="s">
        <v>33</v>
      </c>
      <c r="AD196" s="11" t="s">
        <v>1135</v>
      </c>
      <c r="AE196" s="11" t="s">
        <v>1262</v>
      </c>
      <c r="AF196" s="14">
        <v>0.67770500000000011</v>
      </c>
      <c r="AG196" s="11" t="s">
        <v>1137</v>
      </c>
      <c r="AH196" s="11" t="s">
        <v>33</v>
      </c>
      <c r="AI196" s="11" t="s">
        <v>1513</v>
      </c>
      <c r="AJ196" s="11" t="s">
        <v>1513</v>
      </c>
      <c r="AK196" s="11" t="s">
        <v>1513</v>
      </c>
      <c r="AL196" s="15">
        <v>9</v>
      </c>
      <c r="AM196" s="11" t="s">
        <v>1138</v>
      </c>
      <c r="AN196" s="15" t="s">
        <v>1132</v>
      </c>
      <c r="AO196" s="11" t="s">
        <v>1132</v>
      </c>
      <c r="AP196" s="11" t="s">
        <v>1133</v>
      </c>
      <c r="AQ196" s="11" t="s">
        <v>33</v>
      </c>
    </row>
    <row r="197" spans="1:43" x14ac:dyDescent="0.25">
      <c r="A197" s="8">
        <v>13620</v>
      </c>
      <c r="B197" s="9" t="s">
        <v>113</v>
      </c>
      <c r="C197" s="9" t="s">
        <v>838</v>
      </c>
      <c r="D197" s="13">
        <v>0.93530000000000002</v>
      </c>
      <c r="E197" s="13">
        <v>1</v>
      </c>
      <c r="F197" s="11" t="s">
        <v>1134</v>
      </c>
      <c r="G197" s="11" t="s">
        <v>32</v>
      </c>
      <c r="H197" s="13">
        <v>0.76080000000000003</v>
      </c>
      <c r="I197" s="13">
        <v>0.47899999999999998</v>
      </c>
      <c r="J197" s="11" t="s">
        <v>1125</v>
      </c>
      <c r="K197" s="11" t="s">
        <v>33</v>
      </c>
      <c r="L197" s="13">
        <v>5.1000000000000004E-3</v>
      </c>
      <c r="M197" s="13">
        <v>0</v>
      </c>
      <c r="N197" s="11" t="s">
        <v>1125</v>
      </c>
      <c r="O197" s="11" t="s">
        <v>33</v>
      </c>
      <c r="P197" s="13">
        <v>0</v>
      </c>
      <c r="Q197" s="13">
        <v>0</v>
      </c>
      <c r="R197" s="11" t="s">
        <v>1159</v>
      </c>
      <c r="S197" s="11" t="s">
        <v>33</v>
      </c>
      <c r="T197" s="13">
        <v>1.0000000000000001E-5</v>
      </c>
      <c r="U197" s="13">
        <v>1</v>
      </c>
      <c r="V197" s="11" t="s">
        <v>1134</v>
      </c>
      <c r="W197" s="11" t="s">
        <v>32</v>
      </c>
      <c r="X197" s="12">
        <v>0.42299999999999999</v>
      </c>
      <c r="Y197" s="11" t="s">
        <v>1172</v>
      </c>
      <c r="Z197" s="11" t="s">
        <v>33</v>
      </c>
      <c r="AA197" s="12" t="s">
        <v>1127</v>
      </c>
      <c r="AB197" s="11" t="s">
        <v>1127</v>
      </c>
      <c r="AC197" s="11" t="s">
        <v>33</v>
      </c>
      <c r="AD197" s="11" t="s">
        <v>1128</v>
      </c>
      <c r="AE197" s="11" t="s">
        <v>1245</v>
      </c>
      <c r="AF197" s="14">
        <v>1.5610816666666667</v>
      </c>
      <c r="AG197" s="11" t="s">
        <v>1130</v>
      </c>
      <c r="AH197" s="11" t="s">
        <v>32</v>
      </c>
      <c r="AI197" s="11" t="s">
        <v>1514</v>
      </c>
      <c r="AJ197" s="11" t="s">
        <v>1514</v>
      </c>
      <c r="AK197" s="11" t="s">
        <v>1514</v>
      </c>
      <c r="AL197" s="15">
        <v>12</v>
      </c>
      <c r="AM197" s="11" t="s">
        <v>1200</v>
      </c>
      <c r="AN197" s="15" t="s">
        <v>1132</v>
      </c>
      <c r="AO197" s="11" t="s">
        <v>1132</v>
      </c>
      <c r="AP197" s="11" t="s">
        <v>1133</v>
      </c>
      <c r="AQ197" s="11" t="s">
        <v>33</v>
      </c>
    </row>
    <row r="198" spans="1:43" x14ac:dyDescent="0.25">
      <c r="A198" s="8">
        <v>13647</v>
      </c>
      <c r="B198" s="9" t="s">
        <v>113</v>
      </c>
      <c r="C198" s="9" t="s">
        <v>839</v>
      </c>
      <c r="D198" s="13">
        <v>0.9194</v>
      </c>
      <c r="E198" s="13">
        <v>0</v>
      </c>
      <c r="F198" s="11" t="s">
        <v>1182</v>
      </c>
      <c r="G198" s="11" t="s">
        <v>33</v>
      </c>
      <c r="H198" s="13">
        <v>0.86329999999999996</v>
      </c>
      <c r="I198" s="13">
        <v>0</v>
      </c>
      <c r="J198" s="11" t="s">
        <v>1182</v>
      </c>
      <c r="K198" s="11" t="s">
        <v>33</v>
      </c>
      <c r="L198" s="13">
        <v>1.5E-3</v>
      </c>
      <c r="M198" s="13">
        <v>0</v>
      </c>
      <c r="N198" s="11" t="s">
        <v>1182</v>
      </c>
      <c r="O198" s="11" t="s">
        <v>33</v>
      </c>
      <c r="P198" s="13">
        <v>2.0999999999999999E-3</v>
      </c>
      <c r="Q198" s="13">
        <v>0</v>
      </c>
      <c r="R198" s="11" t="s">
        <v>1182</v>
      </c>
      <c r="S198" s="11" t="s">
        <v>33</v>
      </c>
      <c r="T198" s="13">
        <v>0</v>
      </c>
      <c r="U198" s="13">
        <v>0</v>
      </c>
      <c r="V198" s="11" t="s">
        <v>1182</v>
      </c>
      <c r="W198" s="11" t="s">
        <v>33</v>
      </c>
      <c r="X198" s="12">
        <v>0.107</v>
      </c>
      <c r="Y198" s="11" t="s">
        <v>1126</v>
      </c>
      <c r="Z198" s="11" t="s">
        <v>33</v>
      </c>
      <c r="AA198" s="12" t="s">
        <v>1127</v>
      </c>
      <c r="AB198" s="11" t="s">
        <v>1127</v>
      </c>
      <c r="AC198" s="11" t="s">
        <v>33</v>
      </c>
      <c r="AD198" s="11" t="s">
        <v>1135</v>
      </c>
      <c r="AE198" s="11" t="s">
        <v>1263</v>
      </c>
      <c r="AF198" s="14">
        <v>2.7598777500000002</v>
      </c>
      <c r="AG198" s="11" t="s">
        <v>1137</v>
      </c>
      <c r="AH198" s="11" t="s">
        <v>33</v>
      </c>
      <c r="AI198" s="11" t="s">
        <v>1514</v>
      </c>
      <c r="AJ198" s="11" t="s">
        <v>1514</v>
      </c>
      <c r="AK198" s="11" t="s">
        <v>1514</v>
      </c>
      <c r="AL198" s="15">
        <v>14.1</v>
      </c>
      <c r="AM198" s="11" t="s">
        <v>1200</v>
      </c>
      <c r="AN198" s="15" t="s">
        <v>1132</v>
      </c>
      <c r="AO198" s="11" t="s">
        <v>1132</v>
      </c>
      <c r="AP198" s="11" t="s">
        <v>1133</v>
      </c>
      <c r="AQ198" s="11" t="s">
        <v>33</v>
      </c>
    </row>
    <row r="199" spans="1:43" x14ac:dyDescent="0.25">
      <c r="A199" s="8">
        <v>13650</v>
      </c>
      <c r="B199" s="9" t="s">
        <v>113</v>
      </c>
      <c r="C199" s="9" t="s">
        <v>127</v>
      </c>
      <c r="D199" s="13">
        <v>0.97650000000000003</v>
      </c>
      <c r="E199" s="13">
        <v>0</v>
      </c>
      <c r="F199" s="11" t="s">
        <v>1182</v>
      </c>
      <c r="G199" s="11" t="s">
        <v>33</v>
      </c>
      <c r="H199" s="13">
        <v>0.69519999999999993</v>
      </c>
      <c r="I199" s="13">
        <v>0</v>
      </c>
      <c r="J199" s="11" t="s">
        <v>1182</v>
      </c>
      <c r="K199" s="11" t="s">
        <v>33</v>
      </c>
      <c r="L199" s="13">
        <v>0.4824</v>
      </c>
      <c r="M199" s="13">
        <v>0</v>
      </c>
      <c r="N199" s="11" t="s">
        <v>1182</v>
      </c>
      <c r="O199" s="11" t="s">
        <v>33</v>
      </c>
      <c r="P199" s="13">
        <v>3.0999999999999999E-3</v>
      </c>
      <c r="Q199" s="13">
        <v>0</v>
      </c>
      <c r="R199" s="11" t="s">
        <v>1182</v>
      </c>
      <c r="S199" s="11" t="s">
        <v>33</v>
      </c>
      <c r="T199" s="13">
        <v>1</v>
      </c>
      <c r="U199" s="13">
        <v>0</v>
      </c>
      <c r="V199" s="11" t="s">
        <v>1182</v>
      </c>
      <c r="W199" s="11" t="s">
        <v>33</v>
      </c>
      <c r="X199" s="12">
        <v>0.67700000000000005</v>
      </c>
      <c r="Y199" s="11" t="s">
        <v>1172</v>
      </c>
      <c r="Z199" s="11" t="s">
        <v>33</v>
      </c>
      <c r="AA199" s="12" t="s">
        <v>1127</v>
      </c>
      <c r="AB199" s="11" t="s">
        <v>1127</v>
      </c>
      <c r="AC199" s="11" t="s">
        <v>33</v>
      </c>
      <c r="AD199" s="11" t="s">
        <v>1135</v>
      </c>
      <c r="AE199" s="11" t="s">
        <v>1264</v>
      </c>
      <c r="AF199" s="14">
        <v>2.8659166666666671</v>
      </c>
      <c r="AG199" s="11" t="s">
        <v>1137</v>
      </c>
      <c r="AH199" s="11" t="s">
        <v>33</v>
      </c>
      <c r="AI199" s="11" t="s">
        <v>1514</v>
      </c>
      <c r="AJ199" s="11" t="s">
        <v>1514</v>
      </c>
      <c r="AK199" s="11" t="s">
        <v>1514</v>
      </c>
      <c r="AL199" s="15">
        <v>12</v>
      </c>
      <c r="AM199" s="11" t="s">
        <v>1200</v>
      </c>
      <c r="AN199" s="15" t="s">
        <v>1132</v>
      </c>
      <c r="AO199" s="11" t="s">
        <v>1132</v>
      </c>
      <c r="AP199" s="11" t="s">
        <v>1133</v>
      </c>
      <c r="AQ199" s="11" t="s">
        <v>33</v>
      </c>
    </row>
    <row r="200" spans="1:43" x14ac:dyDescent="0.25">
      <c r="A200" s="8">
        <v>13654</v>
      </c>
      <c r="B200" s="9" t="s">
        <v>113</v>
      </c>
      <c r="C200" s="9" t="s">
        <v>840</v>
      </c>
      <c r="D200" s="13">
        <v>2.12E-2</v>
      </c>
      <c r="E200" s="13">
        <v>0.501</v>
      </c>
      <c r="F200" s="11" t="s">
        <v>1134</v>
      </c>
      <c r="G200" s="11" t="s">
        <v>32</v>
      </c>
      <c r="H200" s="13">
        <v>2.0999999999999999E-3</v>
      </c>
      <c r="I200" s="13">
        <v>0</v>
      </c>
      <c r="J200" s="11" t="s">
        <v>1125</v>
      </c>
      <c r="K200" s="11" t="s">
        <v>33</v>
      </c>
      <c r="L200" s="13">
        <v>2.7000000000000001E-3</v>
      </c>
      <c r="M200" s="13">
        <v>0</v>
      </c>
      <c r="N200" s="11" t="s">
        <v>1125</v>
      </c>
      <c r="O200" s="11" t="s">
        <v>33</v>
      </c>
      <c r="P200" s="13">
        <v>4.1999999999999997E-3</v>
      </c>
      <c r="Q200" s="13">
        <v>0</v>
      </c>
      <c r="R200" s="11" t="s">
        <v>1125</v>
      </c>
      <c r="S200" s="11" t="s">
        <v>33</v>
      </c>
      <c r="T200" s="13">
        <v>1.0000000000000001E-5</v>
      </c>
      <c r="U200" s="13">
        <v>1</v>
      </c>
      <c r="V200" s="11" t="s">
        <v>1134</v>
      </c>
      <c r="W200" s="11" t="s">
        <v>32</v>
      </c>
      <c r="X200" s="12" t="s">
        <v>1127</v>
      </c>
      <c r="Y200" s="11" t="s">
        <v>1127</v>
      </c>
      <c r="Z200" s="11" t="s">
        <v>33</v>
      </c>
      <c r="AA200" s="12" t="s">
        <v>1127</v>
      </c>
      <c r="AB200" s="11" t="s">
        <v>1127</v>
      </c>
      <c r="AC200" s="11" t="s">
        <v>33</v>
      </c>
      <c r="AD200" s="11" t="s">
        <v>1128</v>
      </c>
      <c r="AE200" s="11" t="s">
        <v>1265</v>
      </c>
      <c r="AF200" s="14">
        <v>5.4521535833333346</v>
      </c>
      <c r="AG200" s="11" t="s">
        <v>1130</v>
      </c>
      <c r="AH200" s="11" t="s">
        <v>32</v>
      </c>
      <c r="AI200" s="11" t="s">
        <v>1513</v>
      </c>
      <c r="AJ200" s="11" t="s">
        <v>1513</v>
      </c>
      <c r="AK200" s="11" t="s">
        <v>1513</v>
      </c>
      <c r="AL200" s="15">
        <v>0.4</v>
      </c>
      <c r="AM200" s="11" t="s">
        <v>1138</v>
      </c>
      <c r="AN200" s="15" t="s">
        <v>1132</v>
      </c>
      <c r="AO200" s="11" t="s">
        <v>1132</v>
      </c>
      <c r="AP200" s="11" t="s">
        <v>1133</v>
      </c>
      <c r="AQ200" s="11" t="s">
        <v>33</v>
      </c>
    </row>
    <row r="201" spans="1:43" x14ac:dyDescent="0.25">
      <c r="A201" s="8">
        <v>13655</v>
      </c>
      <c r="B201" s="9" t="s">
        <v>113</v>
      </c>
      <c r="C201" s="9" t="s">
        <v>841</v>
      </c>
      <c r="D201" s="13">
        <v>3.6200000000000003E-2</v>
      </c>
      <c r="E201" s="13">
        <v>1</v>
      </c>
      <c r="F201" s="11" t="s">
        <v>1134</v>
      </c>
      <c r="G201" s="11" t="s">
        <v>32</v>
      </c>
      <c r="H201" s="13">
        <v>5.6999999999999993E-3</v>
      </c>
      <c r="I201" s="13">
        <v>0</v>
      </c>
      <c r="J201" s="11" t="s">
        <v>1125</v>
      </c>
      <c r="K201" s="11" t="s">
        <v>33</v>
      </c>
      <c r="L201" s="13">
        <v>5.6000000000000008E-3</v>
      </c>
      <c r="M201" s="13">
        <v>0</v>
      </c>
      <c r="N201" s="11" t="s">
        <v>1125</v>
      </c>
      <c r="O201" s="11" t="s">
        <v>33</v>
      </c>
      <c r="P201" s="13">
        <v>3.2000000000000002E-3</v>
      </c>
      <c r="Q201" s="13">
        <v>0</v>
      </c>
      <c r="R201" s="11" t="s">
        <v>1125</v>
      </c>
      <c r="S201" s="11" t="s">
        <v>33</v>
      </c>
      <c r="T201" s="13">
        <v>1.0000000000000001E-5</v>
      </c>
      <c r="U201" s="13">
        <v>1</v>
      </c>
      <c r="V201" s="11" t="s">
        <v>1134</v>
      </c>
      <c r="W201" s="11" t="s">
        <v>32</v>
      </c>
      <c r="X201" s="12">
        <v>0.92099999999999993</v>
      </c>
      <c r="Y201" s="11" t="s">
        <v>1153</v>
      </c>
      <c r="Z201" s="11" t="s">
        <v>33</v>
      </c>
      <c r="AA201" s="12" t="s">
        <v>1127</v>
      </c>
      <c r="AB201" s="11" t="s">
        <v>1127</v>
      </c>
      <c r="AC201" s="11" t="s">
        <v>33</v>
      </c>
      <c r="AD201" s="11" t="s">
        <v>1266</v>
      </c>
      <c r="AE201" s="11" t="s">
        <v>1247</v>
      </c>
      <c r="AF201" s="14">
        <v>3.7870560000000006</v>
      </c>
      <c r="AG201" s="11" t="s">
        <v>1137</v>
      </c>
      <c r="AH201" s="11" t="s">
        <v>33</v>
      </c>
      <c r="AI201" s="11" t="s">
        <v>1514</v>
      </c>
      <c r="AJ201" s="11" t="s">
        <v>1514</v>
      </c>
      <c r="AK201" s="11" t="s">
        <v>1514</v>
      </c>
      <c r="AL201" s="15">
        <v>10.7</v>
      </c>
      <c r="AM201" s="11" t="s">
        <v>1200</v>
      </c>
      <c r="AN201" s="15" t="s">
        <v>1132</v>
      </c>
      <c r="AO201" s="11" t="s">
        <v>1132</v>
      </c>
      <c r="AP201" s="11" t="s">
        <v>1133</v>
      </c>
      <c r="AQ201" s="11" t="s">
        <v>33</v>
      </c>
    </row>
    <row r="202" spans="1:43" x14ac:dyDescent="0.25">
      <c r="A202" s="8">
        <v>13657</v>
      </c>
      <c r="B202" s="9" t="s">
        <v>113</v>
      </c>
      <c r="C202" s="9" t="s">
        <v>842</v>
      </c>
      <c r="D202" s="13">
        <v>0.42259999999999998</v>
      </c>
      <c r="E202" s="13">
        <v>0.498</v>
      </c>
      <c r="F202" s="11" t="s">
        <v>1134</v>
      </c>
      <c r="G202" s="11" t="s">
        <v>32</v>
      </c>
      <c r="H202" s="13">
        <v>1.44E-2</v>
      </c>
      <c r="I202" s="13">
        <v>0</v>
      </c>
      <c r="J202" s="11" t="s">
        <v>1125</v>
      </c>
      <c r="K202" s="11" t="s">
        <v>33</v>
      </c>
      <c r="L202" s="13">
        <v>7.4000000000000003E-3</v>
      </c>
      <c r="M202" s="13">
        <v>0</v>
      </c>
      <c r="N202" s="11" t="s">
        <v>1125</v>
      </c>
      <c r="O202" s="11" t="s">
        <v>33</v>
      </c>
      <c r="P202" s="13">
        <v>4.7999999999999996E-3</v>
      </c>
      <c r="Q202" s="13">
        <v>0</v>
      </c>
      <c r="R202" s="11" t="s">
        <v>1125</v>
      </c>
      <c r="S202" s="11" t="s">
        <v>33</v>
      </c>
      <c r="T202" s="13">
        <v>1</v>
      </c>
      <c r="U202" s="13">
        <v>0.91299999999999992</v>
      </c>
      <c r="V202" s="11" t="s">
        <v>1125</v>
      </c>
      <c r="W202" s="11" t="s">
        <v>33</v>
      </c>
      <c r="X202" s="12">
        <v>0</v>
      </c>
      <c r="Y202" s="11" t="s">
        <v>1139</v>
      </c>
      <c r="Z202" s="11" t="s">
        <v>32</v>
      </c>
      <c r="AA202" s="12">
        <v>0</v>
      </c>
      <c r="AB202" s="11" t="s">
        <v>1139</v>
      </c>
      <c r="AC202" s="11" t="s">
        <v>32</v>
      </c>
      <c r="AD202" s="11" t="s">
        <v>1128</v>
      </c>
      <c r="AE202" s="11" t="s">
        <v>1265</v>
      </c>
      <c r="AF202" s="14">
        <v>4.3504615000000006</v>
      </c>
      <c r="AG202" s="11" t="s">
        <v>1130</v>
      </c>
      <c r="AH202" s="11" t="s">
        <v>32</v>
      </c>
      <c r="AI202" s="11" t="s">
        <v>1513</v>
      </c>
      <c r="AJ202" s="11" t="s">
        <v>1513</v>
      </c>
      <c r="AK202" s="11" t="s">
        <v>1514</v>
      </c>
      <c r="AL202" s="15">
        <v>22</v>
      </c>
      <c r="AM202" s="11" t="s">
        <v>1131</v>
      </c>
      <c r="AN202" s="15" t="s">
        <v>1132</v>
      </c>
      <c r="AO202" s="11" t="s">
        <v>1132</v>
      </c>
      <c r="AP202" s="11" t="s">
        <v>1133</v>
      </c>
      <c r="AQ202" s="11" t="s">
        <v>33</v>
      </c>
    </row>
    <row r="203" spans="1:43" x14ac:dyDescent="0.25">
      <c r="A203" s="8">
        <v>13667</v>
      </c>
      <c r="B203" s="9" t="s">
        <v>113</v>
      </c>
      <c r="C203" s="9" t="s">
        <v>843</v>
      </c>
      <c r="D203" s="13">
        <v>0.86239999999999994</v>
      </c>
      <c r="E203" s="13">
        <v>0.501</v>
      </c>
      <c r="F203" s="11" t="s">
        <v>1125</v>
      </c>
      <c r="G203" s="11" t="s">
        <v>33</v>
      </c>
      <c r="H203" s="13">
        <v>0.21249999999999999</v>
      </c>
      <c r="I203" s="13">
        <v>6.4000000000000001E-2</v>
      </c>
      <c r="J203" s="11" t="s">
        <v>1125</v>
      </c>
      <c r="K203" s="11" t="s">
        <v>33</v>
      </c>
      <c r="L203" s="13">
        <v>0.51190000000000002</v>
      </c>
      <c r="M203" s="13">
        <v>0.376</v>
      </c>
      <c r="N203" s="11" t="s">
        <v>1125</v>
      </c>
      <c r="O203" s="11" t="s">
        <v>33</v>
      </c>
      <c r="P203" s="13">
        <v>7.8000000000000005E-3</v>
      </c>
      <c r="Q203" s="13">
        <v>0</v>
      </c>
      <c r="R203" s="11" t="s">
        <v>1125</v>
      </c>
      <c r="S203" s="11" t="s">
        <v>33</v>
      </c>
      <c r="T203" s="13">
        <v>0.42436687200547568</v>
      </c>
      <c r="U203" s="13">
        <v>0.376</v>
      </c>
      <c r="V203" s="11" t="s">
        <v>1125</v>
      </c>
      <c r="W203" s="11" t="s">
        <v>33</v>
      </c>
      <c r="X203" s="12">
        <v>0.59599999999999997</v>
      </c>
      <c r="Y203" s="11" t="s">
        <v>1172</v>
      </c>
      <c r="Z203" s="11" t="s">
        <v>33</v>
      </c>
      <c r="AA203" s="12" t="s">
        <v>1127</v>
      </c>
      <c r="AB203" s="11" t="s">
        <v>1127</v>
      </c>
      <c r="AC203" s="11" t="s">
        <v>33</v>
      </c>
      <c r="AD203" s="11" t="s">
        <v>1135</v>
      </c>
      <c r="AE203" s="11" t="s">
        <v>1260</v>
      </c>
      <c r="AF203" s="14">
        <v>3.1693500000000001</v>
      </c>
      <c r="AG203" s="11" t="s">
        <v>1137</v>
      </c>
      <c r="AH203" s="11" t="s">
        <v>33</v>
      </c>
      <c r="AI203" s="11" t="s">
        <v>1514</v>
      </c>
      <c r="AJ203" s="11" t="s">
        <v>1514</v>
      </c>
      <c r="AK203" s="11" t="s">
        <v>1513</v>
      </c>
      <c r="AL203" s="15">
        <v>0.4</v>
      </c>
      <c r="AM203" s="11" t="s">
        <v>1138</v>
      </c>
      <c r="AN203" s="15" t="s">
        <v>1132</v>
      </c>
      <c r="AO203" s="11" t="s">
        <v>1132</v>
      </c>
      <c r="AP203" s="11" t="s">
        <v>1133</v>
      </c>
      <c r="AQ203" s="11" t="s">
        <v>33</v>
      </c>
    </row>
    <row r="204" spans="1:43" x14ac:dyDescent="0.25">
      <c r="A204" s="8">
        <v>13670</v>
      </c>
      <c r="B204" s="9" t="s">
        <v>113</v>
      </c>
      <c r="C204" s="9" t="s">
        <v>128</v>
      </c>
      <c r="D204" s="13">
        <v>0.84050000000000002</v>
      </c>
      <c r="E204" s="13">
        <v>1</v>
      </c>
      <c r="F204" s="11" t="s">
        <v>1134</v>
      </c>
      <c r="G204" s="11" t="s">
        <v>32</v>
      </c>
      <c r="H204" s="13">
        <v>0.31420000000000003</v>
      </c>
      <c r="I204" s="13">
        <v>1</v>
      </c>
      <c r="J204" s="11" t="s">
        <v>1134</v>
      </c>
      <c r="K204" s="11" t="s">
        <v>32</v>
      </c>
      <c r="L204" s="13">
        <v>0.50770000000000004</v>
      </c>
      <c r="M204" s="13">
        <v>1</v>
      </c>
      <c r="N204" s="11" t="s">
        <v>1134</v>
      </c>
      <c r="O204" s="11" t="s">
        <v>32</v>
      </c>
      <c r="P204" s="13">
        <v>0.18420000000000003</v>
      </c>
      <c r="Q204" s="13">
        <v>1</v>
      </c>
      <c r="R204" s="11" t="s">
        <v>1134</v>
      </c>
      <c r="S204" s="11" t="s">
        <v>32</v>
      </c>
      <c r="T204" s="13">
        <v>1</v>
      </c>
      <c r="U204" s="13">
        <v>1</v>
      </c>
      <c r="V204" s="11" t="s">
        <v>1159</v>
      </c>
      <c r="W204" s="11" t="s">
        <v>32</v>
      </c>
      <c r="X204" s="12">
        <v>6.5000000000000002E-2</v>
      </c>
      <c r="Y204" s="11" t="s">
        <v>1126</v>
      </c>
      <c r="Z204" s="11" t="s">
        <v>33</v>
      </c>
      <c r="AA204" s="12" t="s">
        <v>1127</v>
      </c>
      <c r="AB204" s="11" t="s">
        <v>1127</v>
      </c>
      <c r="AC204" s="11" t="s">
        <v>33</v>
      </c>
      <c r="AD204" s="11" t="s">
        <v>1135</v>
      </c>
      <c r="AE204" s="11" t="s">
        <v>1267</v>
      </c>
      <c r="AF204" s="14">
        <v>10.639999999999999</v>
      </c>
      <c r="AG204" s="11" t="s">
        <v>1137</v>
      </c>
      <c r="AH204" s="11" t="s">
        <v>33</v>
      </c>
      <c r="AI204" s="11" t="s">
        <v>1513</v>
      </c>
      <c r="AJ204" s="11" t="s">
        <v>1513</v>
      </c>
      <c r="AK204" s="11" t="s">
        <v>1513</v>
      </c>
      <c r="AL204" s="15">
        <v>23.9</v>
      </c>
      <c r="AM204" s="11" t="s">
        <v>1141</v>
      </c>
      <c r="AN204" s="15">
        <v>23.8</v>
      </c>
      <c r="AO204" s="11" t="s">
        <v>1141</v>
      </c>
      <c r="AP204" s="11" t="s">
        <v>1144</v>
      </c>
      <c r="AQ204" s="11" t="s">
        <v>32</v>
      </c>
    </row>
    <row r="205" spans="1:43" x14ac:dyDescent="0.25">
      <c r="A205" s="8">
        <v>13673</v>
      </c>
      <c r="B205" s="9" t="s">
        <v>113</v>
      </c>
      <c r="C205" s="9" t="s">
        <v>844</v>
      </c>
      <c r="D205" s="13">
        <v>0.7681</v>
      </c>
      <c r="E205" s="13">
        <v>1</v>
      </c>
      <c r="F205" s="11" t="s">
        <v>1134</v>
      </c>
      <c r="G205" s="11" t="s">
        <v>32</v>
      </c>
      <c r="H205" s="13">
        <v>0.44350000000000001</v>
      </c>
      <c r="I205" s="13">
        <v>0</v>
      </c>
      <c r="J205" s="11" t="s">
        <v>1125</v>
      </c>
      <c r="K205" s="11" t="s">
        <v>33</v>
      </c>
      <c r="L205" s="13">
        <v>1.3600000000000001E-2</v>
      </c>
      <c r="M205" s="13">
        <v>0</v>
      </c>
      <c r="N205" s="11" t="s">
        <v>1125</v>
      </c>
      <c r="O205" s="11" t="s">
        <v>33</v>
      </c>
      <c r="P205" s="13">
        <v>6.480000000000001E-2</v>
      </c>
      <c r="Q205" s="13">
        <v>0</v>
      </c>
      <c r="R205" s="11" t="s">
        <v>1125</v>
      </c>
      <c r="S205" s="11" t="s">
        <v>33</v>
      </c>
      <c r="T205" s="13">
        <v>0.99071925754060319</v>
      </c>
      <c r="U205" s="13">
        <v>1</v>
      </c>
      <c r="V205" s="11" t="s">
        <v>1134</v>
      </c>
      <c r="W205" s="11" t="s">
        <v>32</v>
      </c>
      <c r="X205" s="12">
        <v>0.73199999999999998</v>
      </c>
      <c r="Y205" s="11" t="s">
        <v>1172</v>
      </c>
      <c r="Z205" s="11" t="s">
        <v>33</v>
      </c>
      <c r="AA205" s="12" t="s">
        <v>1127</v>
      </c>
      <c r="AB205" s="11" t="s">
        <v>1127</v>
      </c>
      <c r="AC205" s="11" t="s">
        <v>33</v>
      </c>
      <c r="AD205" s="11" t="s">
        <v>1128</v>
      </c>
      <c r="AE205" s="11" t="s">
        <v>1237</v>
      </c>
      <c r="AF205" s="14">
        <v>0.60899999999999999</v>
      </c>
      <c r="AG205" s="11" t="s">
        <v>1130</v>
      </c>
      <c r="AH205" s="11" t="s">
        <v>32</v>
      </c>
      <c r="AI205" s="11" t="s">
        <v>1514</v>
      </c>
      <c r="AJ205" s="11" t="s">
        <v>1514</v>
      </c>
      <c r="AK205" s="11" t="s">
        <v>1514</v>
      </c>
      <c r="AL205" s="15">
        <v>15.4</v>
      </c>
      <c r="AM205" s="11" t="s">
        <v>1200</v>
      </c>
      <c r="AN205" s="15" t="s">
        <v>1132</v>
      </c>
      <c r="AO205" s="11" t="s">
        <v>1132</v>
      </c>
      <c r="AP205" s="11" t="s">
        <v>1133</v>
      </c>
      <c r="AQ205" s="11" t="s">
        <v>33</v>
      </c>
    </row>
    <row r="206" spans="1:43" x14ac:dyDescent="0.25">
      <c r="A206" s="8">
        <v>13683</v>
      </c>
      <c r="B206" s="9" t="s">
        <v>113</v>
      </c>
      <c r="C206" s="9" t="s">
        <v>293</v>
      </c>
      <c r="D206" s="13">
        <v>5.6999999999999993E-3</v>
      </c>
      <c r="E206" s="13">
        <v>0.99900000000000011</v>
      </c>
      <c r="F206" s="11" t="s">
        <v>1134</v>
      </c>
      <c r="G206" s="11" t="s">
        <v>32</v>
      </c>
      <c r="H206" s="13">
        <v>9.9499999999999991E-2</v>
      </c>
      <c r="I206" s="13">
        <v>0.11599999999999999</v>
      </c>
      <c r="J206" s="11" t="s">
        <v>1134</v>
      </c>
      <c r="K206" s="11" t="s">
        <v>32</v>
      </c>
      <c r="L206" s="13">
        <v>5.3E-3</v>
      </c>
      <c r="M206" s="13">
        <v>0</v>
      </c>
      <c r="N206" s="11" t="s">
        <v>1125</v>
      </c>
      <c r="O206" s="11" t="s">
        <v>33</v>
      </c>
      <c r="P206" s="13">
        <v>5.67E-2</v>
      </c>
      <c r="Q206" s="13">
        <v>0</v>
      </c>
      <c r="R206" s="11" t="s">
        <v>1125</v>
      </c>
      <c r="S206" s="11" t="s">
        <v>33</v>
      </c>
      <c r="T206" s="13">
        <v>1.0000000000000001E-5</v>
      </c>
      <c r="U206" s="13">
        <v>0.99900000000000011</v>
      </c>
      <c r="V206" s="11" t="s">
        <v>1134</v>
      </c>
      <c r="W206" s="11" t="s">
        <v>32</v>
      </c>
      <c r="X206" s="12">
        <v>0.24237500000000001</v>
      </c>
      <c r="Y206" s="11" t="s">
        <v>1157</v>
      </c>
      <c r="Z206" s="11" t="s">
        <v>33</v>
      </c>
      <c r="AA206" s="12" t="s">
        <v>1127</v>
      </c>
      <c r="AB206" s="11" t="s">
        <v>1127</v>
      </c>
      <c r="AC206" s="11" t="s">
        <v>33</v>
      </c>
      <c r="AD206" s="11" t="s">
        <v>1128</v>
      </c>
      <c r="AE206" s="11" t="s">
        <v>1237</v>
      </c>
      <c r="AF206" s="14">
        <v>1.7044814814814813</v>
      </c>
      <c r="AG206" s="11" t="s">
        <v>1130</v>
      </c>
      <c r="AH206" s="11" t="s">
        <v>32</v>
      </c>
      <c r="AI206" s="11" t="s">
        <v>1514</v>
      </c>
      <c r="AJ206" s="11" t="s">
        <v>1514</v>
      </c>
      <c r="AK206" s="11" t="s">
        <v>1514</v>
      </c>
      <c r="AL206" s="15">
        <v>0.3</v>
      </c>
      <c r="AM206" s="11" t="s">
        <v>1138</v>
      </c>
      <c r="AN206" s="15" t="s">
        <v>1132</v>
      </c>
      <c r="AO206" s="11" t="s">
        <v>1132</v>
      </c>
      <c r="AP206" s="11" t="s">
        <v>1133</v>
      </c>
      <c r="AQ206" s="11" t="s">
        <v>33</v>
      </c>
    </row>
    <row r="207" spans="1:43" x14ac:dyDescent="0.25">
      <c r="A207" s="8">
        <v>13688</v>
      </c>
      <c r="B207" s="9" t="s">
        <v>113</v>
      </c>
      <c r="C207" s="9" t="s">
        <v>845</v>
      </c>
      <c r="D207" s="13">
        <v>0.97270000000000001</v>
      </c>
      <c r="E207" s="13">
        <v>0.79900000000000004</v>
      </c>
      <c r="F207" s="11" t="s">
        <v>1125</v>
      </c>
      <c r="G207" s="11" t="s">
        <v>33</v>
      </c>
      <c r="H207" s="13">
        <v>0.10929999999999999</v>
      </c>
      <c r="I207" s="13">
        <v>0.96200000000000008</v>
      </c>
      <c r="J207" s="11" t="s">
        <v>1134</v>
      </c>
      <c r="K207" s="11" t="s">
        <v>32</v>
      </c>
      <c r="L207" s="13">
        <v>0.94299999999999995</v>
      </c>
      <c r="M207" s="13">
        <v>0.79900000000000004</v>
      </c>
      <c r="N207" s="11" t="s">
        <v>1125</v>
      </c>
      <c r="O207" s="11" t="s">
        <v>33</v>
      </c>
      <c r="P207" s="13">
        <v>6.1200000000000004E-2</v>
      </c>
      <c r="Q207" s="13">
        <v>0.96200000000000008</v>
      </c>
      <c r="R207" s="11" t="s">
        <v>1134</v>
      </c>
      <c r="S207" s="11" t="s">
        <v>32</v>
      </c>
      <c r="T207" s="13">
        <v>1</v>
      </c>
      <c r="U207" s="13">
        <v>0.79900000000000004</v>
      </c>
      <c r="V207" s="11" t="s">
        <v>1125</v>
      </c>
      <c r="W207" s="11" t="s">
        <v>33</v>
      </c>
      <c r="X207" s="12">
        <v>3.7999999999999999E-2</v>
      </c>
      <c r="Y207" s="11" t="s">
        <v>1139</v>
      </c>
      <c r="Z207" s="11" t="s">
        <v>32</v>
      </c>
      <c r="AA207" s="12">
        <v>0</v>
      </c>
      <c r="AB207" s="11" t="s">
        <v>1139</v>
      </c>
      <c r="AC207" s="11" t="s">
        <v>32</v>
      </c>
      <c r="AD207" s="11" t="s">
        <v>1135</v>
      </c>
      <c r="AE207" s="11" t="s">
        <v>1268</v>
      </c>
      <c r="AF207" s="14">
        <v>10.968880000000002</v>
      </c>
      <c r="AG207" s="11" t="s">
        <v>1137</v>
      </c>
      <c r="AH207" s="11" t="s">
        <v>33</v>
      </c>
      <c r="AI207" s="11" t="s">
        <v>1513</v>
      </c>
      <c r="AJ207" s="11" t="s">
        <v>1513</v>
      </c>
      <c r="AK207" s="11" t="s">
        <v>1514</v>
      </c>
      <c r="AL207" s="15">
        <v>24</v>
      </c>
      <c r="AM207" s="11" t="s">
        <v>1141</v>
      </c>
      <c r="AN207" s="15">
        <v>23.6</v>
      </c>
      <c r="AO207" s="11" t="s">
        <v>1141</v>
      </c>
      <c r="AP207" s="11" t="s">
        <v>1144</v>
      </c>
      <c r="AQ207" s="11" t="s">
        <v>32</v>
      </c>
    </row>
    <row r="208" spans="1:43" x14ac:dyDescent="0.25">
      <c r="A208" s="8">
        <v>13744</v>
      </c>
      <c r="B208" s="9" t="s">
        <v>113</v>
      </c>
      <c r="C208" s="9" t="s">
        <v>129</v>
      </c>
      <c r="D208" s="13">
        <v>0.94709999999999994</v>
      </c>
      <c r="E208" s="13">
        <v>0.92900000000000005</v>
      </c>
      <c r="F208" s="11" t="s">
        <v>1125</v>
      </c>
      <c r="G208" s="11" t="s">
        <v>33</v>
      </c>
      <c r="H208" s="13">
        <v>0.3831</v>
      </c>
      <c r="I208" s="13">
        <v>0</v>
      </c>
      <c r="J208" s="11" t="s">
        <v>1125</v>
      </c>
      <c r="K208" s="11" t="s">
        <v>33</v>
      </c>
      <c r="L208" s="13">
        <v>1.7000000000000001E-3</v>
      </c>
      <c r="M208" s="13">
        <v>0</v>
      </c>
      <c r="N208" s="11" t="s">
        <v>1125</v>
      </c>
      <c r="O208" s="11" t="s">
        <v>33</v>
      </c>
      <c r="P208" s="13">
        <v>7.8000000000000005E-3</v>
      </c>
      <c r="Q208" s="13">
        <v>0</v>
      </c>
      <c r="R208" s="11" t="s">
        <v>1125</v>
      </c>
      <c r="S208" s="11" t="s">
        <v>33</v>
      </c>
      <c r="T208" s="13">
        <v>0.57130547177940538</v>
      </c>
      <c r="U208" s="13">
        <v>0.92799999999999994</v>
      </c>
      <c r="V208" s="11" t="s">
        <v>1134</v>
      </c>
      <c r="W208" s="11" t="s">
        <v>32</v>
      </c>
      <c r="X208" s="12">
        <v>0.14000000000000001</v>
      </c>
      <c r="Y208" s="11" t="s">
        <v>1126</v>
      </c>
      <c r="Z208" s="11" t="s">
        <v>33</v>
      </c>
      <c r="AA208" s="12" t="s">
        <v>1127</v>
      </c>
      <c r="AB208" s="11" t="s">
        <v>1127</v>
      </c>
      <c r="AC208" s="11" t="s">
        <v>33</v>
      </c>
      <c r="AD208" s="11" t="s">
        <v>1228</v>
      </c>
      <c r="AE208" s="11" t="s">
        <v>1269</v>
      </c>
      <c r="AF208" s="14">
        <v>3.4666666666666668</v>
      </c>
      <c r="AG208" s="11" t="s">
        <v>1130</v>
      </c>
      <c r="AH208" s="11" t="s">
        <v>32</v>
      </c>
      <c r="AI208" s="11" t="s">
        <v>1513</v>
      </c>
      <c r="AJ208" s="11" t="s">
        <v>1513</v>
      </c>
      <c r="AK208" s="11" t="s">
        <v>1513</v>
      </c>
      <c r="AL208" s="15">
        <v>16</v>
      </c>
      <c r="AM208" s="11" t="s">
        <v>1200</v>
      </c>
      <c r="AN208" s="15" t="s">
        <v>1132</v>
      </c>
      <c r="AO208" s="11" t="s">
        <v>1132</v>
      </c>
      <c r="AP208" s="11" t="s">
        <v>1133</v>
      </c>
      <c r="AQ208" s="11" t="s">
        <v>33</v>
      </c>
    </row>
    <row r="209" spans="1:43" x14ac:dyDescent="0.25">
      <c r="A209" s="8">
        <v>13760</v>
      </c>
      <c r="B209" s="9" t="s">
        <v>113</v>
      </c>
      <c r="C209" s="9" t="s">
        <v>846</v>
      </c>
      <c r="D209" s="13">
        <v>0.85599999999999998</v>
      </c>
      <c r="E209" s="13">
        <v>1</v>
      </c>
      <c r="F209" s="11" t="s">
        <v>1134</v>
      </c>
      <c r="G209" s="11" t="s">
        <v>32</v>
      </c>
      <c r="H209" s="13">
        <v>0</v>
      </c>
      <c r="I209" s="13">
        <v>0</v>
      </c>
      <c r="J209" s="11" t="s">
        <v>1159</v>
      </c>
      <c r="K209" s="11" t="s">
        <v>33</v>
      </c>
      <c r="L209" s="13">
        <v>2.3999999999999998E-3</v>
      </c>
      <c r="M209" s="13">
        <v>0</v>
      </c>
      <c r="N209" s="11" t="s">
        <v>1125</v>
      </c>
      <c r="O209" s="11" t="s">
        <v>33</v>
      </c>
      <c r="P209" s="13">
        <v>0</v>
      </c>
      <c r="Q209" s="13">
        <v>0</v>
      </c>
      <c r="R209" s="11" t="s">
        <v>1159</v>
      </c>
      <c r="S209" s="11" t="s">
        <v>33</v>
      </c>
      <c r="T209" s="13">
        <v>1</v>
      </c>
      <c r="U209" s="13">
        <v>1</v>
      </c>
      <c r="V209" s="11" t="s">
        <v>1159</v>
      </c>
      <c r="W209" s="11" t="s">
        <v>32</v>
      </c>
      <c r="X209" s="12">
        <v>0.38900000000000001</v>
      </c>
      <c r="Y209" s="11" t="s">
        <v>1172</v>
      </c>
      <c r="Z209" s="11" t="s">
        <v>33</v>
      </c>
      <c r="AA209" s="12" t="s">
        <v>1127</v>
      </c>
      <c r="AB209" s="11" t="s">
        <v>1127</v>
      </c>
      <c r="AC209" s="11" t="s">
        <v>33</v>
      </c>
      <c r="AD209" s="11" t="s">
        <v>1128</v>
      </c>
      <c r="AE209" s="11" t="s">
        <v>1237</v>
      </c>
      <c r="AF209" s="14">
        <v>0.95766666666666667</v>
      </c>
      <c r="AG209" s="11" t="s">
        <v>1130</v>
      </c>
      <c r="AH209" s="11" t="s">
        <v>32</v>
      </c>
      <c r="AI209" s="11" t="s">
        <v>1514</v>
      </c>
      <c r="AJ209" s="11" t="s">
        <v>1514</v>
      </c>
      <c r="AK209" s="11" t="s">
        <v>1514</v>
      </c>
      <c r="AL209" s="15">
        <v>12</v>
      </c>
      <c r="AM209" s="11" t="s">
        <v>1200</v>
      </c>
      <c r="AN209" s="15" t="s">
        <v>1132</v>
      </c>
      <c r="AO209" s="11" t="s">
        <v>1132</v>
      </c>
      <c r="AP209" s="11" t="s">
        <v>1133</v>
      </c>
      <c r="AQ209" s="11" t="s">
        <v>33</v>
      </c>
    </row>
    <row r="210" spans="1:43" x14ac:dyDescent="0.25">
      <c r="A210" s="8">
        <v>13780</v>
      </c>
      <c r="B210" s="9" t="s">
        <v>113</v>
      </c>
      <c r="C210" s="9" t="s">
        <v>847</v>
      </c>
      <c r="D210" s="13">
        <v>0.92849999999999999</v>
      </c>
      <c r="E210" s="13">
        <v>0.997</v>
      </c>
      <c r="F210" s="11" t="s">
        <v>1134</v>
      </c>
      <c r="G210" s="11" t="s">
        <v>32</v>
      </c>
      <c r="H210" s="13">
        <v>0.61829999999999996</v>
      </c>
      <c r="I210" s="13">
        <v>0.11199999999999999</v>
      </c>
      <c r="J210" s="11" t="s">
        <v>1125</v>
      </c>
      <c r="K210" s="11" t="s">
        <v>33</v>
      </c>
      <c r="L210" s="13">
        <v>0.25280000000000002</v>
      </c>
      <c r="M210" s="13">
        <v>0.997</v>
      </c>
      <c r="N210" s="11" t="s">
        <v>1134</v>
      </c>
      <c r="O210" s="11" t="s">
        <v>32</v>
      </c>
      <c r="P210" s="13">
        <v>6.0999999999999995E-3</v>
      </c>
      <c r="Q210" s="13">
        <v>0</v>
      </c>
      <c r="R210" s="11" t="s">
        <v>1125</v>
      </c>
      <c r="S210" s="11" t="s">
        <v>33</v>
      </c>
      <c r="T210" s="13">
        <v>0.66162310866574969</v>
      </c>
      <c r="U210" s="13">
        <v>0.997</v>
      </c>
      <c r="V210" s="11" t="s">
        <v>1134</v>
      </c>
      <c r="W210" s="11" t="s">
        <v>32</v>
      </c>
      <c r="X210" s="12">
        <v>0.24600000000000002</v>
      </c>
      <c r="Y210" s="11" t="s">
        <v>1157</v>
      </c>
      <c r="Z210" s="11" t="s">
        <v>33</v>
      </c>
      <c r="AA210" s="12" t="s">
        <v>1127</v>
      </c>
      <c r="AB210" s="11" t="s">
        <v>1127</v>
      </c>
      <c r="AC210" s="11" t="s">
        <v>33</v>
      </c>
      <c r="AD210" s="11" t="s">
        <v>1128</v>
      </c>
      <c r="AE210" s="11" t="s">
        <v>1270</v>
      </c>
      <c r="AF210" s="14">
        <v>2.2253000000000003</v>
      </c>
      <c r="AG210" s="11" t="s">
        <v>1130</v>
      </c>
      <c r="AH210" s="11" t="s">
        <v>32</v>
      </c>
      <c r="AI210" s="11" t="s">
        <v>1513</v>
      </c>
      <c r="AJ210" s="11" t="s">
        <v>1513</v>
      </c>
      <c r="AK210" s="11" t="s">
        <v>1513</v>
      </c>
      <c r="AL210" s="15">
        <v>16</v>
      </c>
      <c r="AM210" s="11" t="s">
        <v>1200</v>
      </c>
      <c r="AN210" s="15">
        <v>24</v>
      </c>
      <c r="AO210" s="11" t="s">
        <v>1141</v>
      </c>
      <c r="AP210" s="11" t="s">
        <v>1144</v>
      </c>
      <c r="AQ210" s="11" t="s">
        <v>32</v>
      </c>
    </row>
    <row r="211" spans="1:43" x14ac:dyDescent="0.25">
      <c r="A211" s="8">
        <v>13810</v>
      </c>
      <c r="B211" s="9" t="s">
        <v>113</v>
      </c>
      <c r="C211" s="9" t="s">
        <v>848</v>
      </c>
      <c r="D211" s="13">
        <v>0.9534999999999999</v>
      </c>
      <c r="E211" s="13">
        <v>1</v>
      </c>
      <c r="F211" s="11" t="s">
        <v>1134</v>
      </c>
      <c r="G211" s="11" t="s">
        <v>32</v>
      </c>
      <c r="H211" s="13">
        <v>0.28820000000000001</v>
      </c>
      <c r="I211" s="13">
        <v>0</v>
      </c>
      <c r="J211" s="11" t="s">
        <v>1125</v>
      </c>
      <c r="K211" s="11" t="s">
        <v>33</v>
      </c>
      <c r="L211" s="13">
        <v>2.8000000000000004E-3</v>
      </c>
      <c r="M211" s="13">
        <v>0</v>
      </c>
      <c r="N211" s="11" t="s">
        <v>1125</v>
      </c>
      <c r="O211" s="11" t="s">
        <v>33</v>
      </c>
      <c r="P211" s="13">
        <v>6.0199999999999997E-2</v>
      </c>
      <c r="Q211" s="13">
        <v>0</v>
      </c>
      <c r="R211" s="11" t="s">
        <v>1125</v>
      </c>
      <c r="S211" s="11" t="s">
        <v>33</v>
      </c>
      <c r="T211" s="13">
        <v>1</v>
      </c>
      <c r="U211" s="13">
        <v>1</v>
      </c>
      <c r="V211" s="11" t="s">
        <v>1159</v>
      </c>
      <c r="W211" s="11" t="s">
        <v>32</v>
      </c>
      <c r="X211" s="12">
        <v>0.72699999999999998</v>
      </c>
      <c r="Y211" s="11" t="s">
        <v>1172</v>
      </c>
      <c r="Z211" s="11" t="s">
        <v>33</v>
      </c>
      <c r="AA211" s="12" t="s">
        <v>1127</v>
      </c>
      <c r="AB211" s="11" t="s">
        <v>1127</v>
      </c>
      <c r="AC211" s="11" t="s">
        <v>33</v>
      </c>
      <c r="AD211" s="11" t="s">
        <v>1135</v>
      </c>
      <c r="AE211" s="11" t="s">
        <v>1135</v>
      </c>
      <c r="AF211" s="14">
        <v>2.5555499999999998</v>
      </c>
      <c r="AG211" s="11" t="s">
        <v>1137</v>
      </c>
      <c r="AH211" s="11" t="s">
        <v>33</v>
      </c>
      <c r="AI211" s="11" t="s">
        <v>1514</v>
      </c>
      <c r="AJ211" s="11" t="s">
        <v>1514</v>
      </c>
      <c r="AK211" s="11" t="s">
        <v>1514</v>
      </c>
      <c r="AL211" s="15">
        <v>9.3000000000000007</v>
      </c>
      <c r="AM211" s="11" t="s">
        <v>1138</v>
      </c>
      <c r="AN211" s="15" t="s">
        <v>1132</v>
      </c>
      <c r="AO211" s="11" t="s">
        <v>1132</v>
      </c>
      <c r="AP211" s="11" t="s">
        <v>1133</v>
      </c>
      <c r="AQ211" s="11" t="s">
        <v>33</v>
      </c>
    </row>
    <row r="212" spans="1:43" x14ac:dyDescent="0.25">
      <c r="A212" s="8">
        <v>13836</v>
      </c>
      <c r="B212" s="9" t="s">
        <v>113</v>
      </c>
      <c r="C212" s="9" t="s">
        <v>849</v>
      </c>
      <c r="D212" s="13">
        <v>0.56220000000000003</v>
      </c>
      <c r="E212" s="13">
        <v>0</v>
      </c>
      <c r="F212" s="11" t="s">
        <v>1125</v>
      </c>
      <c r="G212" s="11" t="s">
        <v>33</v>
      </c>
      <c r="H212" s="13">
        <v>4.4199999999999996E-2</v>
      </c>
      <c r="I212" s="13">
        <v>0</v>
      </c>
      <c r="J212" s="11" t="s">
        <v>1125</v>
      </c>
      <c r="K212" s="11" t="s">
        <v>33</v>
      </c>
      <c r="L212" s="13">
        <v>0.12380000000000001</v>
      </c>
      <c r="M212" s="13">
        <v>0</v>
      </c>
      <c r="N212" s="11" t="s">
        <v>1125</v>
      </c>
      <c r="O212" s="11" t="s">
        <v>33</v>
      </c>
      <c r="P212" s="13">
        <v>1.06E-2</v>
      </c>
      <c r="Q212" s="13">
        <v>0</v>
      </c>
      <c r="R212" s="11" t="s">
        <v>1125</v>
      </c>
      <c r="S212" s="11" t="s">
        <v>33</v>
      </c>
      <c r="T212" s="13">
        <v>1</v>
      </c>
      <c r="U212" s="13">
        <v>0</v>
      </c>
      <c r="V212" s="11" t="s">
        <v>1125</v>
      </c>
      <c r="W212" s="11" t="s">
        <v>33</v>
      </c>
      <c r="X212" s="12">
        <v>5.0999999999999997E-2</v>
      </c>
      <c r="Y212" s="11" t="s">
        <v>1126</v>
      </c>
      <c r="Z212" s="11" t="s">
        <v>33</v>
      </c>
      <c r="AA212" s="12" t="s">
        <v>1127</v>
      </c>
      <c r="AB212" s="11" t="s">
        <v>1127</v>
      </c>
      <c r="AC212" s="11" t="s">
        <v>33</v>
      </c>
      <c r="AD212" s="11" t="s">
        <v>1128</v>
      </c>
      <c r="AE212" s="11" t="s">
        <v>1237</v>
      </c>
      <c r="AF212" s="14">
        <v>57.12555555555555</v>
      </c>
      <c r="AG212" s="11" t="s">
        <v>1130</v>
      </c>
      <c r="AH212" s="11" t="s">
        <v>32</v>
      </c>
      <c r="AI212" s="11" t="s">
        <v>1514</v>
      </c>
      <c r="AJ212" s="11" t="s">
        <v>1514</v>
      </c>
      <c r="AK212" s="11" t="s">
        <v>1514</v>
      </c>
      <c r="AL212" s="15">
        <v>12.2</v>
      </c>
      <c r="AM212" s="11" t="s">
        <v>1216</v>
      </c>
      <c r="AN212" s="15">
        <v>13</v>
      </c>
      <c r="AO212" s="11" t="s">
        <v>1216</v>
      </c>
      <c r="AP212" s="11" t="s">
        <v>1179</v>
      </c>
      <c r="AQ212" s="11" t="s">
        <v>33</v>
      </c>
    </row>
    <row r="213" spans="1:43" x14ac:dyDescent="0.25">
      <c r="A213" s="8">
        <v>13838</v>
      </c>
      <c r="B213" s="9" t="s">
        <v>113</v>
      </c>
      <c r="C213" s="9" t="s">
        <v>850</v>
      </c>
      <c r="D213" s="13">
        <v>0.66200000000000003</v>
      </c>
      <c r="E213" s="13">
        <v>0</v>
      </c>
      <c r="F213" s="11" t="s">
        <v>1125</v>
      </c>
      <c r="G213" s="11" t="s">
        <v>33</v>
      </c>
      <c r="H213" s="13">
        <v>0.51859999999999995</v>
      </c>
      <c r="I213" s="13">
        <v>0</v>
      </c>
      <c r="J213" s="11" t="s">
        <v>1125</v>
      </c>
      <c r="K213" s="11" t="s">
        <v>33</v>
      </c>
      <c r="L213" s="13">
        <v>0.38450000000000001</v>
      </c>
      <c r="M213" s="13">
        <v>0</v>
      </c>
      <c r="N213" s="11" t="s">
        <v>1125</v>
      </c>
      <c r="O213" s="11" t="s">
        <v>33</v>
      </c>
      <c r="P213" s="13">
        <v>1.72E-2</v>
      </c>
      <c r="Q213" s="13">
        <v>0</v>
      </c>
      <c r="R213" s="11" t="s">
        <v>1125</v>
      </c>
      <c r="S213" s="11" t="s">
        <v>33</v>
      </c>
      <c r="T213" s="13">
        <v>1</v>
      </c>
      <c r="U213" s="13">
        <v>0</v>
      </c>
      <c r="V213" s="11" t="s">
        <v>1125</v>
      </c>
      <c r="W213" s="11" t="s">
        <v>33</v>
      </c>
      <c r="X213" s="12">
        <v>0.45899999999999996</v>
      </c>
      <c r="Y213" s="11" t="s">
        <v>1172</v>
      </c>
      <c r="Z213" s="11" t="s">
        <v>33</v>
      </c>
      <c r="AA213" s="12" t="s">
        <v>1127</v>
      </c>
      <c r="AB213" s="11" t="s">
        <v>1127</v>
      </c>
      <c r="AC213" s="11" t="s">
        <v>33</v>
      </c>
      <c r="AD213" s="11" t="s">
        <v>1128</v>
      </c>
      <c r="AE213" s="11" t="s">
        <v>1237</v>
      </c>
      <c r="AF213" s="14">
        <v>4.274</v>
      </c>
      <c r="AG213" s="11" t="s">
        <v>1130</v>
      </c>
      <c r="AH213" s="11" t="s">
        <v>32</v>
      </c>
      <c r="AI213" s="11" t="s">
        <v>1514</v>
      </c>
      <c r="AJ213" s="11" t="s">
        <v>1514</v>
      </c>
      <c r="AK213" s="11" t="s">
        <v>1514</v>
      </c>
      <c r="AL213" s="15">
        <v>24</v>
      </c>
      <c r="AM213" s="11" t="s">
        <v>1141</v>
      </c>
      <c r="AN213" s="15" t="s">
        <v>1132</v>
      </c>
      <c r="AO213" s="11" t="s">
        <v>1132</v>
      </c>
      <c r="AP213" s="11" t="s">
        <v>1133</v>
      </c>
      <c r="AQ213" s="11" t="s">
        <v>33</v>
      </c>
    </row>
    <row r="214" spans="1:43" x14ac:dyDescent="0.25">
      <c r="A214" s="8">
        <v>13873</v>
      </c>
      <c r="B214" s="9" t="s">
        <v>113</v>
      </c>
      <c r="C214" s="9" t="s">
        <v>274</v>
      </c>
      <c r="D214" s="13">
        <v>0.23879999999999998</v>
      </c>
      <c r="E214" s="13">
        <v>1</v>
      </c>
      <c r="F214" s="11" t="s">
        <v>1134</v>
      </c>
      <c r="G214" s="11" t="s">
        <v>32</v>
      </c>
      <c r="H214" s="13">
        <v>7.3300000000000004E-2</v>
      </c>
      <c r="I214" s="13">
        <v>0</v>
      </c>
      <c r="J214" s="11" t="s">
        <v>1125</v>
      </c>
      <c r="K214" s="11" t="s">
        <v>33</v>
      </c>
      <c r="L214" s="13">
        <v>1.1599999999999999E-2</v>
      </c>
      <c r="M214" s="13">
        <v>0</v>
      </c>
      <c r="N214" s="11" t="s">
        <v>1125</v>
      </c>
      <c r="O214" s="11" t="s">
        <v>33</v>
      </c>
      <c r="P214" s="13">
        <v>1.3100000000000001E-2</v>
      </c>
      <c r="Q214" s="13">
        <v>0</v>
      </c>
      <c r="R214" s="11" t="s">
        <v>1125</v>
      </c>
      <c r="S214" s="11" t="s">
        <v>33</v>
      </c>
      <c r="T214" s="13">
        <v>0.7859281437125748</v>
      </c>
      <c r="U214" s="13">
        <v>1</v>
      </c>
      <c r="V214" s="11" t="s">
        <v>1134</v>
      </c>
      <c r="W214" s="11" t="s">
        <v>32</v>
      </c>
      <c r="X214" s="12">
        <v>0.47299999999999998</v>
      </c>
      <c r="Y214" s="11" t="s">
        <v>1172</v>
      </c>
      <c r="Z214" s="11" t="s">
        <v>33</v>
      </c>
      <c r="AA214" s="12">
        <v>0.53600000000000003</v>
      </c>
      <c r="AB214" s="11" t="s">
        <v>1172</v>
      </c>
      <c r="AC214" s="11" t="s">
        <v>33</v>
      </c>
      <c r="AD214" s="11" t="s">
        <v>1135</v>
      </c>
      <c r="AE214" s="11" t="s">
        <v>1260</v>
      </c>
      <c r="AF214" s="14">
        <v>9.3963699999999992</v>
      </c>
      <c r="AG214" s="11" t="s">
        <v>1137</v>
      </c>
      <c r="AH214" s="11" t="s">
        <v>33</v>
      </c>
      <c r="AI214" s="11" t="s">
        <v>1514</v>
      </c>
      <c r="AJ214" s="11" t="s">
        <v>1513</v>
      </c>
      <c r="AK214" s="11" t="s">
        <v>1514</v>
      </c>
      <c r="AL214" s="15">
        <v>7</v>
      </c>
      <c r="AM214" s="11" t="s">
        <v>1138</v>
      </c>
      <c r="AN214" s="15" t="s">
        <v>1132</v>
      </c>
      <c r="AO214" s="11" t="s">
        <v>1132</v>
      </c>
      <c r="AP214" s="11" t="s">
        <v>1133</v>
      </c>
      <c r="AQ214" s="11" t="s">
        <v>33</v>
      </c>
    </row>
    <row r="215" spans="1:43" x14ac:dyDescent="0.25">
      <c r="A215" s="8">
        <v>13894</v>
      </c>
      <c r="B215" s="9" t="s">
        <v>113</v>
      </c>
      <c r="C215" s="9" t="s">
        <v>130</v>
      </c>
      <c r="D215" s="13">
        <v>0.94209999999999994</v>
      </c>
      <c r="E215" s="13">
        <v>1</v>
      </c>
      <c r="F215" s="11" t="s">
        <v>1134</v>
      </c>
      <c r="G215" s="11" t="s">
        <v>32</v>
      </c>
      <c r="H215" s="13">
        <v>0.35369999999999996</v>
      </c>
      <c r="I215" s="13">
        <v>0</v>
      </c>
      <c r="J215" s="11" t="s">
        <v>1125</v>
      </c>
      <c r="K215" s="11" t="s">
        <v>33</v>
      </c>
      <c r="L215" s="13">
        <v>4.5000000000000005E-3</v>
      </c>
      <c r="M215" s="13">
        <v>0</v>
      </c>
      <c r="N215" s="11" t="s">
        <v>1125</v>
      </c>
      <c r="O215" s="11" t="s">
        <v>33</v>
      </c>
      <c r="P215" s="13">
        <v>6.0999999999999995E-3</v>
      </c>
      <c r="Q215" s="13">
        <v>0</v>
      </c>
      <c r="R215" s="11" t="s">
        <v>1125</v>
      </c>
      <c r="S215" s="11" t="s">
        <v>33</v>
      </c>
      <c r="T215" s="13">
        <v>0.68907889623008178</v>
      </c>
      <c r="U215" s="13">
        <v>1</v>
      </c>
      <c r="V215" s="11" t="s">
        <v>1134</v>
      </c>
      <c r="W215" s="11" t="s">
        <v>32</v>
      </c>
      <c r="X215" s="12">
        <v>0</v>
      </c>
      <c r="Y215" s="11" t="s">
        <v>1139</v>
      </c>
      <c r="Z215" s="11" t="s">
        <v>32</v>
      </c>
      <c r="AA215" s="12" t="s">
        <v>1127</v>
      </c>
      <c r="AB215" s="11" t="s">
        <v>1127</v>
      </c>
      <c r="AC215" s="11" t="s">
        <v>33</v>
      </c>
      <c r="AD215" s="11" t="s">
        <v>1135</v>
      </c>
      <c r="AE215" s="11" t="s">
        <v>1271</v>
      </c>
      <c r="AF215" s="14">
        <v>4.6829999999999998</v>
      </c>
      <c r="AG215" s="11" t="s">
        <v>1137</v>
      </c>
      <c r="AH215" s="11" t="s">
        <v>33</v>
      </c>
      <c r="AI215" s="11" t="s">
        <v>1513</v>
      </c>
      <c r="AJ215" s="11" t="s">
        <v>1513</v>
      </c>
      <c r="AK215" s="11" t="s">
        <v>1513</v>
      </c>
      <c r="AL215" s="15">
        <v>24</v>
      </c>
      <c r="AM215" s="11" t="s">
        <v>1141</v>
      </c>
      <c r="AN215" s="15">
        <v>24</v>
      </c>
      <c r="AO215" s="11" t="s">
        <v>1141</v>
      </c>
      <c r="AP215" s="11" t="s">
        <v>1144</v>
      </c>
      <c r="AQ215" s="11" t="s">
        <v>32</v>
      </c>
    </row>
    <row r="216" spans="1:43" x14ac:dyDescent="0.25">
      <c r="A216" s="8">
        <v>15022</v>
      </c>
      <c r="B216" s="9" t="s">
        <v>131</v>
      </c>
      <c r="C216" s="9" t="s">
        <v>132</v>
      </c>
      <c r="D216" s="13">
        <v>1</v>
      </c>
      <c r="E216" s="13">
        <v>1</v>
      </c>
      <c r="F216" s="11" t="s">
        <v>1159</v>
      </c>
      <c r="G216" s="11" t="s">
        <v>32</v>
      </c>
      <c r="H216" s="13">
        <v>0.57920000000000005</v>
      </c>
      <c r="I216" s="13">
        <v>0.39799999999999996</v>
      </c>
      <c r="J216" s="11" t="s">
        <v>1125</v>
      </c>
      <c r="K216" s="11" t="s">
        <v>33</v>
      </c>
      <c r="L216" s="13">
        <v>0.97499999999999998</v>
      </c>
      <c r="M216" s="13">
        <v>1</v>
      </c>
      <c r="N216" s="11" t="s">
        <v>1134</v>
      </c>
      <c r="O216" s="11" t="s">
        <v>32</v>
      </c>
      <c r="P216" s="13">
        <v>3.1400000000000004E-2</v>
      </c>
      <c r="Q216" s="13">
        <v>6.6000000000000003E-2</v>
      </c>
      <c r="R216" s="11" t="s">
        <v>1134</v>
      </c>
      <c r="S216" s="11" t="s">
        <v>32</v>
      </c>
      <c r="T216" s="13">
        <v>0.375</v>
      </c>
      <c r="U216" s="13">
        <v>1</v>
      </c>
      <c r="V216" s="11" t="s">
        <v>1134</v>
      </c>
      <c r="W216" s="11" t="s">
        <v>32</v>
      </c>
      <c r="X216" s="12">
        <v>4.0000000000000001E-3</v>
      </c>
      <c r="Y216" s="11" t="s">
        <v>1139</v>
      </c>
      <c r="Z216" s="11" t="s">
        <v>32</v>
      </c>
      <c r="AA216" s="12" t="s">
        <v>1127</v>
      </c>
      <c r="AB216" s="11" t="s">
        <v>1127</v>
      </c>
      <c r="AC216" s="11" t="s">
        <v>33</v>
      </c>
      <c r="AD216" s="11" t="s">
        <v>1272</v>
      </c>
      <c r="AE216" s="11" t="s">
        <v>1273</v>
      </c>
      <c r="AF216" s="14">
        <v>6.2861111111111104E-2</v>
      </c>
      <c r="AG216" s="11" t="s">
        <v>1130</v>
      </c>
      <c r="AH216" s="11" t="s">
        <v>32</v>
      </c>
      <c r="AI216" s="11" t="s">
        <v>1514</v>
      </c>
      <c r="AJ216" s="11" t="s">
        <v>1514</v>
      </c>
      <c r="AK216" s="11" t="s">
        <v>1514</v>
      </c>
      <c r="AL216" s="15">
        <v>23.7</v>
      </c>
      <c r="AM216" s="11" t="s">
        <v>1141</v>
      </c>
      <c r="AN216" s="15" t="s">
        <v>1132</v>
      </c>
      <c r="AO216" s="11" t="s">
        <v>1132</v>
      </c>
      <c r="AP216" s="11" t="s">
        <v>1133</v>
      </c>
      <c r="AQ216" s="11" t="s">
        <v>33</v>
      </c>
    </row>
    <row r="217" spans="1:43" x14ac:dyDescent="0.25">
      <c r="A217" s="8">
        <v>15047</v>
      </c>
      <c r="B217" s="9" t="s">
        <v>131</v>
      </c>
      <c r="C217" s="9" t="s">
        <v>133</v>
      </c>
      <c r="D217" s="13">
        <v>0.96160000000000001</v>
      </c>
      <c r="E217" s="13">
        <v>0.26300000000000001</v>
      </c>
      <c r="F217" s="11" t="s">
        <v>1125</v>
      </c>
      <c r="G217" s="11" t="s">
        <v>33</v>
      </c>
      <c r="H217" s="13">
        <v>0.34820000000000001</v>
      </c>
      <c r="I217" s="13">
        <v>5.0000000000000001E-3</v>
      </c>
      <c r="J217" s="11" t="s">
        <v>1125</v>
      </c>
      <c r="K217" s="11" t="s">
        <v>33</v>
      </c>
      <c r="L217" s="13">
        <v>0.88760000000000006</v>
      </c>
      <c r="M217" s="13">
        <v>0.252</v>
      </c>
      <c r="N217" s="11" t="s">
        <v>1125</v>
      </c>
      <c r="O217" s="11" t="s">
        <v>33</v>
      </c>
      <c r="P217" s="13">
        <v>4.4900000000000002E-2</v>
      </c>
      <c r="Q217" s="13">
        <v>1E-3</v>
      </c>
      <c r="R217" s="11" t="s">
        <v>1125</v>
      </c>
      <c r="S217" s="11" t="s">
        <v>33</v>
      </c>
      <c r="T217" s="13">
        <v>1.0000000000000001E-5</v>
      </c>
      <c r="U217" s="13">
        <v>0.254</v>
      </c>
      <c r="V217" s="11" t="s">
        <v>1134</v>
      </c>
      <c r="W217" s="11" t="s">
        <v>32</v>
      </c>
      <c r="X217" s="12">
        <v>0</v>
      </c>
      <c r="Y217" s="11" t="s">
        <v>1139</v>
      </c>
      <c r="Z217" s="11" t="s">
        <v>32</v>
      </c>
      <c r="AA217" s="12" t="s">
        <v>1127</v>
      </c>
      <c r="AB217" s="11" t="s">
        <v>1127</v>
      </c>
      <c r="AC217" s="11" t="s">
        <v>33</v>
      </c>
      <c r="AD217" s="11" t="s">
        <v>1128</v>
      </c>
      <c r="AE217" s="11" t="s">
        <v>1274</v>
      </c>
      <c r="AF217" s="14">
        <v>3.7038055555555545</v>
      </c>
      <c r="AG217" s="11" t="s">
        <v>1130</v>
      </c>
      <c r="AH217" s="11" t="s">
        <v>32</v>
      </c>
      <c r="AI217" s="11" t="s">
        <v>1513</v>
      </c>
      <c r="AJ217" s="11" t="s">
        <v>1513</v>
      </c>
      <c r="AK217" s="11" t="s">
        <v>1513</v>
      </c>
      <c r="AL217" s="15">
        <v>0.8</v>
      </c>
      <c r="AM217" s="11" t="s">
        <v>1138</v>
      </c>
      <c r="AN217" s="15" t="s">
        <v>1132</v>
      </c>
      <c r="AO217" s="11" t="s">
        <v>1132</v>
      </c>
      <c r="AP217" s="11" t="s">
        <v>1133</v>
      </c>
      <c r="AQ217" s="11" t="s">
        <v>33</v>
      </c>
    </row>
    <row r="218" spans="1:43" x14ac:dyDescent="0.25">
      <c r="A218" s="8">
        <v>15051</v>
      </c>
      <c r="B218" s="9" t="s">
        <v>131</v>
      </c>
      <c r="C218" s="9" t="s">
        <v>851</v>
      </c>
      <c r="D218" s="13">
        <v>0.98950000000000005</v>
      </c>
      <c r="E218" s="13">
        <v>0.97699999999999998</v>
      </c>
      <c r="F218" s="11" t="s">
        <v>1125</v>
      </c>
      <c r="G218" s="11" t="s">
        <v>33</v>
      </c>
      <c r="H218" s="13">
        <v>0.52770000000000006</v>
      </c>
      <c r="I218" s="13">
        <v>0.33600000000000002</v>
      </c>
      <c r="J218" s="11" t="s">
        <v>1125</v>
      </c>
      <c r="K218" s="11" t="s">
        <v>33</v>
      </c>
      <c r="L218" s="13">
        <v>0.98950000000000005</v>
      </c>
      <c r="M218" s="13">
        <v>0.94400000000000006</v>
      </c>
      <c r="N218" s="11" t="s">
        <v>1125</v>
      </c>
      <c r="O218" s="11" t="s">
        <v>33</v>
      </c>
      <c r="P218" s="13">
        <v>2.6499999999999999E-2</v>
      </c>
      <c r="Q218" s="13">
        <v>2.7000000000000003E-2</v>
      </c>
      <c r="R218" s="11" t="s">
        <v>1134</v>
      </c>
      <c r="S218" s="11" t="s">
        <v>32</v>
      </c>
      <c r="T218" s="13">
        <v>0.94387755102040816</v>
      </c>
      <c r="U218" s="13">
        <v>0.94400000000000006</v>
      </c>
      <c r="V218" s="11" t="s">
        <v>1159</v>
      </c>
      <c r="W218" s="11" t="s">
        <v>32</v>
      </c>
      <c r="X218" s="12">
        <v>1.9E-2</v>
      </c>
      <c r="Y218" s="11" t="s">
        <v>1139</v>
      </c>
      <c r="Z218" s="11" t="s">
        <v>32</v>
      </c>
      <c r="AA218" s="12">
        <v>0.71099999999999997</v>
      </c>
      <c r="AB218" s="11" t="s">
        <v>1172</v>
      </c>
      <c r="AC218" s="11" t="s">
        <v>33</v>
      </c>
      <c r="AD218" s="11" t="s">
        <v>1128</v>
      </c>
      <c r="AE218" s="11" t="s">
        <v>1275</v>
      </c>
      <c r="AF218" s="14">
        <v>0.61686111111111108</v>
      </c>
      <c r="AG218" s="11" t="s">
        <v>1130</v>
      </c>
      <c r="AH218" s="11" t="s">
        <v>32</v>
      </c>
      <c r="AI218" s="11" t="s">
        <v>1513</v>
      </c>
      <c r="AJ218" s="11" t="s">
        <v>1513</v>
      </c>
      <c r="AK218" s="11" t="s">
        <v>1513</v>
      </c>
      <c r="AL218" s="15">
        <v>24</v>
      </c>
      <c r="AM218" s="11" t="s">
        <v>1141</v>
      </c>
      <c r="AN218" s="15">
        <v>24</v>
      </c>
      <c r="AO218" s="11" t="s">
        <v>1141</v>
      </c>
      <c r="AP218" s="11" t="s">
        <v>1144</v>
      </c>
      <c r="AQ218" s="11" t="s">
        <v>32</v>
      </c>
    </row>
    <row r="219" spans="1:43" x14ac:dyDescent="0.25">
      <c r="A219" s="8">
        <v>15087</v>
      </c>
      <c r="B219" s="9" t="s">
        <v>131</v>
      </c>
      <c r="C219" s="9" t="s">
        <v>134</v>
      </c>
      <c r="D219" s="13">
        <v>0.99809999999999999</v>
      </c>
      <c r="E219" s="13">
        <v>1</v>
      </c>
      <c r="F219" s="11" t="s">
        <v>1134</v>
      </c>
      <c r="G219" s="11" t="s">
        <v>32</v>
      </c>
      <c r="H219" s="13">
        <v>0.7198</v>
      </c>
      <c r="I219" s="13">
        <v>0</v>
      </c>
      <c r="J219" s="11" t="s">
        <v>1125</v>
      </c>
      <c r="K219" s="11" t="s">
        <v>33</v>
      </c>
      <c r="L219" s="13">
        <v>0.99419999999999997</v>
      </c>
      <c r="M219" s="13">
        <v>1</v>
      </c>
      <c r="N219" s="11" t="s">
        <v>1134</v>
      </c>
      <c r="O219" s="11" t="s">
        <v>32</v>
      </c>
      <c r="P219" s="13">
        <v>3.8800000000000001E-2</v>
      </c>
      <c r="Q219" s="13">
        <v>0</v>
      </c>
      <c r="R219" s="11" t="s">
        <v>1125</v>
      </c>
      <c r="S219" s="11" t="s">
        <v>33</v>
      </c>
      <c r="T219" s="13">
        <v>0.99922178988326849</v>
      </c>
      <c r="U219" s="13">
        <v>1</v>
      </c>
      <c r="V219" s="11" t="s">
        <v>1134</v>
      </c>
      <c r="W219" s="11" t="s">
        <v>32</v>
      </c>
      <c r="X219" s="12">
        <v>1.3999999999999999E-2</v>
      </c>
      <c r="Y219" s="11" t="s">
        <v>1139</v>
      </c>
      <c r="Z219" s="11" t="s">
        <v>32</v>
      </c>
      <c r="AA219" s="12" t="s">
        <v>1127</v>
      </c>
      <c r="AB219" s="11" t="s">
        <v>1127</v>
      </c>
      <c r="AC219" s="11" t="s">
        <v>33</v>
      </c>
      <c r="AD219" s="11" t="s">
        <v>1128</v>
      </c>
      <c r="AE219" s="11" t="s">
        <v>1274</v>
      </c>
      <c r="AF219" s="14">
        <v>1.6580833333333334</v>
      </c>
      <c r="AG219" s="11" t="s">
        <v>1130</v>
      </c>
      <c r="AH219" s="11" t="s">
        <v>32</v>
      </c>
      <c r="AI219" s="11" t="s">
        <v>1513</v>
      </c>
      <c r="AJ219" s="11" t="s">
        <v>1513</v>
      </c>
      <c r="AK219" s="11" t="s">
        <v>1513</v>
      </c>
      <c r="AL219" s="15">
        <v>24</v>
      </c>
      <c r="AM219" s="11" t="s">
        <v>1141</v>
      </c>
      <c r="AN219" s="15" t="s">
        <v>1132</v>
      </c>
      <c r="AO219" s="11" t="s">
        <v>1132</v>
      </c>
      <c r="AP219" s="11" t="s">
        <v>1133</v>
      </c>
      <c r="AQ219" s="11" t="s">
        <v>33</v>
      </c>
    </row>
    <row r="220" spans="1:43" x14ac:dyDescent="0.25">
      <c r="A220" s="8">
        <v>15090</v>
      </c>
      <c r="B220" s="9" t="s">
        <v>131</v>
      </c>
      <c r="C220" s="9" t="s">
        <v>135</v>
      </c>
      <c r="D220" s="13">
        <v>0.98309999999999997</v>
      </c>
      <c r="E220" s="13">
        <v>0.99199999999999999</v>
      </c>
      <c r="F220" s="11" t="s">
        <v>1134</v>
      </c>
      <c r="G220" s="11" t="s">
        <v>32</v>
      </c>
      <c r="H220" s="13">
        <v>0.71189999999999998</v>
      </c>
      <c r="I220" s="13">
        <v>1</v>
      </c>
      <c r="J220" s="11" t="s">
        <v>1134</v>
      </c>
      <c r="K220" s="11" t="s">
        <v>32</v>
      </c>
      <c r="L220" s="13">
        <v>0.94069999999999998</v>
      </c>
      <c r="M220" s="13">
        <v>0.99199999999999999</v>
      </c>
      <c r="N220" s="11" t="s">
        <v>1134</v>
      </c>
      <c r="O220" s="11" t="s">
        <v>32</v>
      </c>
      <c r="P220" s="13">
        <v>4.6999999999999993E-3</v>
      </c>
      <c r="Q220" s="13">
        <v>3.0000000000000001E-3</v>
      </c>
      <c r="R220" s="11" t="s">
        <v>1125</v>
      </c>
      <c r="S220" s="11" t="s">
        <v>33</v>
      </c>
      <c r="T220" s="13">
        <v>0.99180327868852458</v>
      </c>
      <c r="U220" s="13">
        <v>0.99199999999999999</v>
      </c>
      <c r="V220" s="11" t="s">
        <v>1159</v>
      </c>
      <c r="W220" s="11" t="s">
        <v>32</v>
      </c>
      <c r="X220" s="12">
        <v>0.05</v>
      </c>
      <c r="Y220" s="11" t="s">
        <v>1139</v>
      </c>
      <c r="Z220" s="11" t="s">
        <v>32</v>
      </c>
      <c r="AA220" s="12" t="s">
        <v>1127</v>
      </c>
      <c r="AB220" s="11" t="s">
        <v>1127</v>
      </c>
      <c r="AC220" s="11" t="s">
        <v>33</v>
      </c>
      <c r="AD220" s="11" t="s">
        <v>1128</v>
      </c>
      <c r="AE220" s="11" t="s">
        <v>1275</v>
      </c>
      <c r="AF220" s="14">
        <v>8.2166666666666666E-2</v>
      </c>
      <c r="AG220" s="11" t="s">
        <v>1130</v>
      </c>
      <c r="AH220" s="11" t="s">
        <v>32</v>
      </c>
      <c r="AI220" s="11" t="s">
        <v>1513</v>
      </c>
      <c r="AJ220" s="11" t="s">
        <v>1513</v>
      </c>
      <c r="AK220" s="11" t="s">
        <v>1513</v>
      </c>
      <c r="AL220" s="15">
        <v>24</v>
      </c>
      <c r="AM220" s="11" t="s">
        <v>1141</v>
      </c>
      <c r="AN220" s="15" t="s">
        <v>1132</v>
      </c>
      <c r="AO220" s="11" t="s">
        <v>1132</v>
      </c>
      <c r="AP220" s="11" t="s">
        <v>1133</v>
      </c>
      <c r="AQ220" s="11" t="s">
        <v>33</v>
      </c>
    </row>
    <row r="221" spans="1:43" x14ac:dyDescent="0.25">
      <c r="A221" s="8">
        <v>15092</v>
      </c>
      <c r="B221" s="9" t="s">
        <v>131</v>
      </c>
      <c r="C221" s="9" t="s">
        <v>136</v>
      </c>
      <c r="D221" s="13">
        <v>0.9667</v>
      </c>
      <c r="E221" s="13">
        <v>0.90599999999999992</v>
      </c>
      <c r="F221" s="11" t="s">
        <v>1125</v>
      </c>
      <c r="G221" s="11" t="s">
        <v>33</v>
      </c>
      <c r="H221" s="13">
        <v>0.61680000000000001</v>
      </c>
      <c r="I221" s="13">
        <v>3.4000000000000002E-2</v>
      </c>
      <c r="J221" s="11" t="s">
        <v>1125</v>
      </c>
      <c r="K221" s="11" t="s">
        <v>33</v>
      </c>
      <c r="L221" s="13">
        <v>0.83329999999999993</v>
      </c>
      <c r="M221" s="13">
        <v>0.90599999999999992</v>
      </c>
      <c r="N221" s="11" t="s">
        <v>1134</v>
      </c>
      <c r="O221" s="11" t="s">
        <v>32</v>
      </c>
      <c r="P221" s="13">
        <v>8.3999999999999995E-3</v>
      </c>
      <c r="Q221" s="13">
        <v>1.6E-2</v>
      </c>
      <c r="R221" s="11" t="s">
        <v>1134</v>
      </c>
      <c r="S221" s="11" t="s">
        <v>32</v>
      </c>
      <c r="T221" s="13">
        <v>0.87323943661971826</v>
      </c>
      <c r="U221" s="13">
        <v>0.90599999999999992</v>
      </c>
      <c r="V221" s="11" t="s">
        <v>1134</v>
      </c>
      <c r="W221" s="11" t="s">
        <v>32</v>
      </c>
      <c r="X221" s="12">
        <v>0.23</v>
      </c>
      <c r="Y221" s="11" t="s">
        <v>1157</v>
      </c>
      <c r="Z221" s="11" t="s">
        <v>33</v>
      </c>
      <c r="AA221" s="12" t="s">
        <v>1127</v>
      </c>
      <c r="AB221" s="11" t="s">
        <v>1127</v>
      </c>
      <c r="AC221" s="11" t="s">
        <v>33</v>
      </c>
      <c r="AD221" s="11" t="s">
        <v>1128</v>
      </c>
      <c r="AE221" s="11" t="s">
        <v>1274</v>
      </c>
      <c r="AF221" s="14">
        <v>7.4916666666666673E-2</v>
      </c>
      <c r="AG221" s="11" t="s">
        <v>1130</v>
      </c>
      <c r="AH221" s="11" t="s">
        <v>32</v>
      </c>
      <c r="AI221" s="11" t="s">
        <v>1513</v>
      </c>
      <c r="AJ221" s="11" t="s">
        <v>1514</v>
      </c>
      <c r="AK221" s="11" t="s">
        <v>1513</v>
      </c>
      <c r="AL221" s="15">
        <v>24</v>
      </c>
      <c r="AM221" s="11" t="s">
        <v>1141</v>
      </c>
      <c r="AN221" s="15">
        <v>24</v>
      </c>
      <c r="AO221" s="11" t="s">
        <v>1141</v>
      </c>
      <c r="AP221" s="11" t="s">
        <v>1144</v>
      </c>
      <c r="AQ221" s="11" t="s">
        <v>32</v>
      </c>
    </row>
    <row r="222" spans="1:43" x14ac:dyDescent="0.25">
      <c r="A222" s="8">
        <v>15097</v>
      </c>
      <c r="B222" s="9" t="s">
        <v>131</v>
      </c>
      <c r="C222" s="9" t="s">
        <v>137</v>
      </c>
      <c r="D222" s="13">
        <v>0.9948999999999999</v>
      </c>
      <c r="E222" s="13">
        <v>0.621</v>
      </c>
      <c r="F222" s="11" t="s">
        <v>1125</v>
      </c>
      <c r="G222" s="11" t="s">
        <v>33</v>
      </c>
      <c r="H222" s="13">
        <v>8.199999999999999E-3</v>
      </c>
      <c r="I222" s="13">
        <v>0</v>
      </c>
      <c r="J222" s="11" t="s">
        <v>1125</v>
      </c>
      <c r="K222" s="11" t="s">
        <v>33</v>
      </c>
      <c r="L222" s="13">
        <v>0.9948999999999999</v>
      </c>
      <c r="M222" s="13">
        <v>0.621</v>
      </c>
      <c r="N222" s="11" t="s">
        <v>1125</v>
      </c>
      <c r="O222" s="11" t="s">
        <v>33</v>
      </c>
      <c r="P222" s="13">
        <v>0</v>
      </c>
      <c r="Q222" s="13">
        <v>0</v>
      </c>
      <c r="R222" s="11" t="s">
        <v>1159</v>
      </c>
      <c r="S222" s="11" t="s">
        <v>33</v>
      </c>
      <c r="T222" s="13">
        <v>0.66217732884399549</v>
      </c>
      <c r="U222" s="13">
        <v>0.621</v>
      </c>
      <c r="V222" s="11" t="s">
        <v>1125</v>
      </c>
      <c r="W222" s="11" t="s">
        <v>33</v>
      </c>
      <c r="X222" s="12">
        <v>1.6E-2</v>
      </c>
      <c r="Y222" s="11" t="s">
        <v>1139</v>
      </c>
      <c r="Z222" s="11" t="s">
        <v>32</v>
      </c>
      <c r="AA222" s="12" t="s">
        <v>1127</v>
      </c>
      <c r="AB222" s="11" t="s">
        <v>1127</v>
      </c>
      <c r="AC222" s="11" t="s">
        <v>33</v>
      </c>
      <c r="AD222" s="11" t="s">
        <v>1165</v>
      </c>
      <c r="AE222" s="11" t="s">
        <v>1276</v>
      </c>
      <c r="AF222" s="14">
        <v>1.5903333333333336</v>
      </c>
      <c r="AG222" s="11" t="s">
        <v>1137</v>
      </c>
      <c r="AH222" s="11" t="s">
        <v>33</v>
      </c>
      <c r="AI222" s="11" t="s">
        <v>1513</v>
      </c>
      <c r="AJ222" s="11" t="s">
        <v>1513</v>
      </c>
      <c r="AK222" s="11" t="s">
        <v>1513</v>
      </c>
      <c r="AL222" s="15">
        <v>24</v>
      </c>
      <c r="AM222" s="11" t="s">
        <v>1141</v>
      </c>
      <c r="AN222" s="15">
        <v>24</v>
      </c>
      <c r="AO222" s="11" t="s">
        <v>1141</v>
      </c>
      <c r="AP222" s="11" t="s">
        <v>1144</v>
      </c>
      <c r="AQ222" s="11" t="s">
        <v>32</v>
      </c>
    </row>
    <row r="223" spans="1:43" x14ac:dyDescent="0.25">
      <c r="A223" s="8">
        <v>15104</v>
      </c>
      <c r="B223" s="9" t="s">
        <v>131</v>
      </c>
      <c r="C223" s="9" t="s">
        <v>131</v>
      </c>
      <c r="D223" s="13">
        <v>1</v>
      </c>
      <c r="E223" s="13">
        <v>1</v>
      </c>
      <c r="F223" s="11" t="s">
        <v>1159</v>
      </c>
      <c r="G223" s="11" t="s">
        <v>32</v>
      </c>
      <c r="H223" s="13">
        <v>0.69169999999999998</v>
      </c>
      <c r="I223" s="13">
        <v>0.99099999999999999</v>
      </c>
      <c r="J223" s="11" t="s">
        <v>1134</v>
      </c>
      <c r="K223" s="11" t="s">
        <v>32</v>
      </c>
      <c r="L223" s="13">
        <v>0.93159999999999998</v>
      </c>
      <c r="M223" s="13">
        <v>1</v>
      </c>
      <c r="N223" s="11" t="s">
        <v>1134</v>
      </c>
      <c r="O223" s="11" t="s">
        <v>32</v>
      </c>
      <c r="P223" s="13">
        <v>1.46E-2</v>
      </c>
      <c r="Q223" s="13">
        <v>2E-3</v>
      </c>
      <c r="R223" s="11" t="s">
        <v>1125</v>
      </c>
      <c r="S223" s="11" t="s">
        <v>33</v>
      </c>
      <c r="T223" s="13">
        <v>0.86153846153846159</v>
      </c>
      <c r="U223" s="13">
        <v>1</v>
      </c>
      <c r="V223" s="11" t="s">
        <v>1134</v>
      </c>
      <c r="W223" s="11" t="s">
        <v>32</v>
      </c>
      <c r="X223" s="12">
        <v>5.0000000000000001E-3</v>
      </c>
      <c r="Y223" s="11" t="s">
        <v>1139</v>
      </c>
      <c r="Z223" s="11" t="s">
        <v>32</v>
      </c>
      <c r="AA223" s="12">
        <v>0.51300000000000001</v>
      </c>
      <c r="AB223" s="11" t="s">
        <v>1172</v>
      </c>
      <c r="AC223" s="11" t="s">
        <v>33</v>
      </c>
      <c r="AD223" s="11" t="s">
        <v>1128</v>
      </c>
      <c r="AE223" s="11" t="s">
        <v>1275</v>
      </c>
      <c r="AF223" s="14">
        <v>0.10069444444444442</v>
      </c>
      <c r="AG223" s="11" t="s">
        <v>1130</v>
      </c>
      <c r="AH223" s="11" t="s">
        <v>32</v>
      </c>
      <c r="AI223" s="11" t="s">
        <v>1513</v>
      </c>
      <c r="AJ223" s="11" t="s">
        <v>1513</v>
      </c>
      <c r="AK223" s="11" t="s">
        <v>1513</v>
      </c>
      <c r="AL223" s="15">
        <v>24</v>
      </c>
      <c r="AM223" s="11" t="s">
        <v>1141</v>
      </c>
      <c r="AN223" s="15" t="s">
        <v>1132</v>
      </c>
      <c r="AO223" s="11" t="s">
        <v>1132</v>
      </c>
      <c r="AP223" s="11" t="s">
        <v>1133</v>
      </c>
      <c r="AQ223" s="11" t="s">
        <v>33</v>
      </c>
    </row>
    <row r="224" spans="1:43" x14ac:dyDescent="0.25">
      <c r="A224" s="8">
        <v>15106</v>
      </c>
      <c r="B224" s="9" t="s">
        <v>131</v>
      </c>
      <c r="C224" s="9" t="s">
        <v>46</v>
      </c>
      <c r="D224" s="13">
        <v>0.96550000000000002</v>
      </c>
      <c r="E224" s="13">
        <v>0.71700000000000008</v>
      </c>
      <c r="F224" s="11" t="s">
        <v>1125</v>
      </c>
      <c r="G224" s="11" t="s">
        <v>33</v>
      </c>
      <c r="H224" s="13">
        <v>0.49170000000000003</v>
      </c>
      <c r="I224" s="13">
        <v>0.53</v>
      </c>
      <c r="J224" s="11" t="s">
        <v>1134</v>
      </c>
      <c r="K224" s="11" t="s">
        <v>32</v>
      </c>
      <c r="L224" s="13">
        <v>0.94830000000000003</v>
      </c>
      <c r="M224" s="13">
        <v>0.59599999999999997</v>
      </c>
      <c r="N224" s="11" t="s">
        <v>1125</v>
      </c>
      <c r="O224" s="11" t="s">
        <v>33</v>
      </c>
      <c r="P224" s="13">
        <v>3.7000000000000002E-3</v>
      </c>
      <c r="Q224" s="13">
        <v>0</v>
      </c>
      <c r="R224" s="11" t="s">
        <v>1125</v>
      </c>
      <c r="S224" s="11" t="s">
        <v>33</v>
      </c>
      <c r="T224" s="13">
        <v>0.76836158192090398</v>
      </c>
      <c r="U224" s="13">
        <v>0.59599999999999997</v>
      </c>
      <c r="V224" s="11" t="s">
        <v>1125</v>
      </c>
      <c r="W224" s="11" t="s">
        <v>33</v>
      </c>
      <c r="X224" s="12">
        <v>0.247</v>
      </c>
      <c r="Y224" s="11" t="s">
        <v>1157</v>
      </c>
      <c r="Z224" s="11" t="s">
        <v>33</v>
      </c>
      <c r="AA224" s="12" t="s">
        <v>1127</v>
      </c>
      <c r="AB224" s="11" t="s">
        <v>1127</v>
      </c>
      <c r="AC224" s="11" t="s">
        <v>33</v>
      </c>
      <c r="AD224" s="11" t="s">
        <v>1128</v>
      </c>
      <c r="AE224" s="11" t="s">
        <v>1275</v>
      </c>
      <c r="AF224" s="14">
        <v>0.14896666666666664</v>
      </c>
      <c r="AG224" s="11" t="s">
        <v>1130</v>
      </c>
      <c r="AH224" s="11" t="s">
        <v>32</v>
      </c>
      <c r="AI224" s="11" t="s">
        <v>1514</v>
      </c>
      <c r="AJ224" s="11" t="s">
        <v>1513</v>
      </c>
      <c r="AK224" s="11" t="s">
        <v>1514</v>
      </c>
      <c r="AL224" s="15">
        <v>24</v>
      </c>
      <c r="AM224" s="11" t="s">
        <v>1141</v>
      </c>
      <c r="AN224" s="15" t="s">
        <v>1132</v>
      </c>
      <c r="AO224" s="11" t="s">
        <v>1132</v>
      </c>
      <c r="AP224" s="11" t="s">
        <v>1133</v>
      </c>
      <c r="AQ224" s="11" t="s">
        <v>33</v>
      </c>
    </row>
    <row r="225" spans="1:43" x14ac:dyDescent="0.25">
      <c r="A225" s="8">
        <v>15109</v>
      </c>
      <c r="B225" s="9" t="s">
        <v>131</v>
      </c>
      <c r="C225" s="9" t="s">
        <v>138</v>
      </c>
      <c r="D225" s="13">
        <v>0.99540000000000006</v>
      </c>
      <c r="E225" s="13">
        <v>1</v>
      </c>
      <c r="F225" s="11" t="s">
        <v>1134</v>
      </c>
      <c r="G225" s="11" t="s">
        <v>32</v>
      </c>
      <c r="H225" s="13">
        <v>0.29120000000000001</v>
      </c>
      <c r="I225" s="13">
        <v>0</v>
      </c>
      <c r="J225" s="11" t="s">
        <v>1125</v>
      </c>
      <c r="K225" s="11" t="s">
        <v>33</v>
      </c>
      <c r="L225" s="13">
        <v>0.99540000000000006</v>
      </c>
      <c r="M225" s="13">
        <v>1</v>
      </c>
      <c r="N225" s="11" t="s">
        <v>1134</v>
      </c>
      <c r="O225" s="11" t="s">
        <v>32</v>
      </c>
      <c r="P225" s="13">
        <v>7.6E-3</v>
      </c>
      <c r="Q225" s="13">
        <v>0</v>
      </c>
      <c r="R225" s="11" t="s">
        <v>1125</v>
      </c>
      <c r="S225" s="11" t="s">
        <v>33</v>
      </c>
      <c r="T225" s="13">
        <v>1.0000000000000001E-5</v>
      </c>
      <c r="U225" s="13">
        <v>1</v>
      </c>
      <c r="V225" s="11" t="s">
        <v>1134</v>
      </c>
      <c r="W225" s="11" t="s">
        <v>32</v>
      </c>
      <c r="X225" s="12">
        <v>0</v>
      </c>
      <c r="Y225" s="11" t="s">
        <v>1139</v>
      </c>
      <c r="Z225" s="11" t="s">
        <v>32</v>
      </c>
      <c r="AA225" s="12" t="s">
        <v>1127</v>
      </c>
      <c r="AB225" s="11" t="s">
        <v>1127</v>
      </c>
      <c r="AC225" s="11" t="s">
        <v>33</v>
      </c>
      <c r="AD225" s="11" t="s">
        <v>1128</v>
      </c>
      <c r="AE225" s="11" t="s">
        <v>1275</v>
      </c>
      <c r="AF225" s="14">
        <v>0.36899999999999999</v>
      </c>
      <c r="AG225" s="11" t="s">
        <v>1130</v>
      </c>
      <c r="AH225" s="11" t="s">
        <v>32</v>
      </c>
      <c r="AI225" s="11" t="s">
        <v>1513</v>
      </c>
      <c r="AJ225" s="11" t="s">
        <v>1513</v>
      </c>
      <c r="AK225" s="11" t="s">
        <v>1513</v>
      </c>
      <c r="AL225" s="15">
        <v>24</v>
      </c>
      <c r="AM225" s="11" t="s">
        <v>1141</v>
      </c>
      <c r="AN225" s="15" t="s">
        <v>1132</v>
      </c>
      <c r="AO225" s="11" t="s">
        <v>1132</v>
      </c>
      <c r="AP225" s="11" t="s">
        <v>1133</v>
      </c>
      <c r="AQ225" s="11" t="s">
        <v>33</v>
      </c>
    </row>
    <row r="226" spans="1:43" x14ac:dyDescent="0.25">
      <c r="A226" s="8">
        <v>15114</v>
      </c>
      <c r="B226" s="9" t="s">
        <v>131</v>
      </c>
      <c r="C226" s="9" t="s">
        <v>139</v>
      </c>
      <c r="D226" s="13">
        <v>0.9859</v>
      </c>
      <c r="E226" s="13">
        <v>1</v>
      </c>
      <c r="F226" s="11" t="s">
        <v>1134</v>
      </c>
      <c r="G226" s="11" t="s">
        <v>32</v>
      </c>
      <c r="H226" s="13">
        <v>0.81359999999999999</v>
      </c>
      <c r="I226" s="13">
        <v>1</v>
      </c>
      <c r="J226" s="11" t="s">
        <v>1134</v>
      </c>
      <c r="K226" s="11" t="s">
        <v>32</v>
      </c>
      <c r="L226" s="13">
        <v>0.97180000000000011</v>
      </c>
      <c r="M226" s="13">
        <v>1</v>
      </c>
      <c r="N226" s="11" t="s">
        <v>1134</v>
      </c>
      <c r="O226" s="11" t="s">
        <v>32</v>
      </c>
      <c r="P226" s="13">
        <v>4.24E-2</v>
      </c>
      <c r="Q226" s="13">
        <v>0</v>
      </c>
      <c r="R226" s="11" t="s">
        <v>1125</v>
      </c>
      <c r="S226" s="11" t="s">
        <v>33</v>
      </c>
      <c r="T226" s="13">
        <v>1</v>
      </c>
      <c r="U226" s="13">
        <v>1</v>
      </c>
      <c r="V226" s="11" t="s">
        <v>1159</v>
      </c>
      <c r="W226" s="11" t="s">
        <v>32</v>
      </c>
      <c r="X226" s="12">
        <v>4.4999999999999998E-2</v>
      </c>
      <c r="Y226" s="11" t="s">
        <v>1139</v>
      </c>
      <c r="Z226" s="11" t="s">
        <v>32</v>
      </c>
      <c r="AA226" s="12">
        <v>8.1000000000000003E-2</v>
      </c>
      <c r="AB226" s="11" t="s">
        <v>1126</v>
      </c>
      <c r="AC226" s="11" t="s">
        <v>33</v>
      </c>
      <c r="AD226" s="11" t="s">
        <v>1165</v>
      </c>
      <c r="AE226" s="11" t="s">
        <v>1277</v>
      </c>
      <c r="AF226" s="14">
        <v>5.333333333333333E-2</v>
      </c>
      <c r="AG226" s="11" t="s">
        <v>1137</v>
      </c>
      <c r="AH226" s="11" t="s">
        <v>33</v>
      </c>
      <c r="AI226" s="11" t="s">
        <v>1513</v>
      </c>
      <c r="AJ226" s="11" t="s">
        <v>1513</v>
      </c>
      <c r="AK226" s="11" t="s">
        <v>1513</v>
      </c>
      <c r="AL226" s="15">
        <v>24</v>
      </c>
      <c r="AM226" s="11" t="s">
        <v>1141</v>
      </c>
      <c r="AN226" s="15" t="s">
        <v>1132</v>
      </c>
      <c r="AO226" s="11" t="s">
        <v>1132</v>
      </c>
      <c r="AP226" s="11" t="s">
        <v>1133</v>
      </c>
      <c r="AQ226" s="11" t="s">
        <v>33</v>
      </c>
    </row>
    <row r="227" spans="1:43" x14ac:dyDescent="0.25">
      <c r="A227" s="8">
        <v>15131</v>
      </c>
      <c r="B227" s="9" t="s">
        <v>131</v>
      </c>
      <c r="C227" s="9" t="s">
        <v>231</v>
      </c>
      <c r="D227" s="13">
        <v>1</v>
      </c>
      <c r="E227" s="13">
        <v>1</v>
      </c>
      <c r="F227" s="11" t="s">
        <v>1159</v>
      </c>
      <c r="G227" s="11" t="s">
        <v>32</v>
      </c>
      <c r="H227" s="13">
        <v>0.55179999999999996</v>
      </c>
      <c r="I227" s="13">
        <v>0.77599999999999991</v>
      </c>
      <c r="J227" s="11" t="s">
        <v>1134</v>
      </c>
      <c r="K227" s="11" t="s">
        <v>32</v>
      </c>
      <c r="L227" s="13">
        <v>1</v>
      </c>
      <c r="M227" s="13">
        <v>1</v>
      </c>
      <c r="N227" s="11" t="s">
        <v>1159</v>
      </c>
      <c r="O227" s="11" t="s">
        <v>32</v>
      </c>
      <c r="P227" s="13">
        <v>4.2099999999999999E-2</v>
      </c>
      <c r="Q227" s="13">
        <v>7.5999999999999998E-2</v>
      </c>
      <c r="R227" s="11" t="s">
        <v>1134</v>
      </c>
      <c r="S227" s="11" t="s">
        <v>32</v>
      </c>
      <c r="T227" s="13">
        <v>1</v>
      </c>
      <c r="U227" s="13">
        <v>1</v>
      </c>
      <c r="V227" s="11" t="s">
        <v>1159</v>
      </c>
      <c r="W227" s="11" t="s">
        <v>32</v>
      </c>
      <c r="X227" s="12">
        <v>0.17199999999999999</v>
      </c>
      <c r="Y227" s="11" t="s">
        <v>1157</v>
      </c>
      <c r="Z227" s="11" t="s">
        <v>33</v>
      </c>
      <c r="AA227" s="12" t="s">
        <v>1127</v>
      </c>
      <c r="AB227" s="11" t="s">
        <v>1127</v>
      </c>
      <c r="AC227" s="11" t="s">
        <v>33</v>
      </c>
      <c r="AD227" s="11" t="s">
        <v>1128</v>
      </c>
      <c r="AE227" s="11" t="s">
        <v>1278</v>
      </c>
      <c r="AF227" s="14">
        <v>0.13333333333333333</v>
      </c>
      <c r="AG227" s="11" t="s">
        <v>1130</v>
      </c>
      <c r="AH227" s="11" t="s">
        <v>32</v>
      </c>
      <c r="AI227" s="11" t="s">
        <v>1513</v>
      </c>
      <c r="AJ227" s="11" t="s">
        <v>1513</v>
      </c>
      <c r="AK227" s="11" t="s">
        <v>1513</v>
      </c>
      <c r="AL227" s="15">
        <v>3.5</v>
      </c>
      <c r="AM227" s="11" t="s">
        <v>1138</v>
      </c>
      <c r="AN227" s="15">
        <v>3.4</v>
      </c>
      <c r="AO227" s="11" t="s">
        <v>1138</v>
      </c>
      <c r="AP227" s="11" t="s">
        <v>1179</v>
      </c>
      <c r="AQ227" s="11" t="s">
        <v>33</v>
      </c>
    </row>
    <row r="228" spans="1:43" x14ac:dyDescent="0.25">
      <c r="A228" s="8">
        <v>15135</v>
      </c>
      <c r="B228" s="9" t="s">
        <v>131</v>
      </c>
      <c r="C228" s="9" t="s">
        <v>852</v>
      </c>
      <c r="D228" s="13">
        <v>0.99590000000000001</v>
      </c>
      <c r="E228" s="13">
        <v>0</v>
      </c>
      <c r="F228" s="11" t="s">
        <v>1125</v>
      </c>
      <c r="G228" s="11" t="s">
        <v>33</v>
      </c>
      <c r="H228" s="13">
        <v>0.20749999999999999</v>
      </c>
      <c r="I228" s="13">
        <v>0</v>
      </c>
      <c r="J228" s="11" t="s">
        <v>1125</v>
      </c>
      <c r="K228" s="11" t="s">
        <v>33</v>
      </c>
      <c r="L228" s="13">
        <v>0.98769999999999991</v>
      </c>
      <c r="M228" s="13">
        <v>0</v>
      </c>
      <c r="N228" s="11" t="s">
        <v>1125</v>
      </c>
      <c r="O228" s="11" t="s">
        <v>33</v>
      </c>
      <c r="P228" s="13">
        <v>8.3199999999999996E-2</v>
      </c>
      <c r="Q228" s="13">
        <v>0</v>
      </c>
      <c r="R228" s="11" t="s">
        <v>1125</v>
      </c>
      <c r="S228" s="11" t="s">
        <v>33</v>
      </c>
      <c r="T228" s="13">
        <v>0.72699386503067487</v>
      </c>
      <c r="U228" s="13">
        <v>0</v>
      </c>
      <c r="V228" s="11" t="s">
        <v>1125</v>
      </c>
      <c r="W228" s="11" t="s">
        <v>33</v>
      </c>
      <c r="X228" s="12">
        <v>3.4000000000000002E-2</v>
      </c>
      <c r="Y228" s="11" t="s">
        <v>1139</v>
      </c>
      <c r="Z228" s="11" t="s">
        <v>32</v>
      </c>
      <c r="AA228" s="12" t="s">
        <v>1127</v>
      </c>
      <c r="AB228" s="11" t="s">
        <v>1127</v>
      </c>
      <c r="AC228" s="11" t="s">
        <v>33</v>
      </c>
      <c r="AD228" s="11" t="s">
        <v>1128</v>
      </c>
      <c r="AE228" s="11" t="s">
        <v>1275</v>
      </c>
      <c r="AF228" s="14">
        <v>0.18838888888888888</v>
      </c>
      <c r="AG228" s="11" t="s">
        <v>1130</v>
      </c>
      <c r="AH228" s="11" t="s">
        <v>32</v>
      </c>
      <c r="AI228" s="11" t="s">
        <v>1513</v>
      </c>
      <c r="AJ228" s="11" t="s">
        <v>1513</v>
      </c>
      <c r="AK228" s="11" t="s">
        <v>1513</v>
      </c>
      <c r="AL228" s="15">
        <v>24</v>
      </c>
      <c r="AM228" s="11" t="s">
        <v>1141</v>
      </c>
      <c r="AN228" s="15">
        <v>23.8</v>
      </c>
      <c r="AO228" s="11" t="s">
        <v>1141</v>
      </c>
      <c r="AP228" s="11" t="s">
        <v>1144</v>
      </c>
      <c r="AQ228" s="11" t="s">
        <v>32</v>
      </c>
    </row>
    <row r="229" spans="1:43" x14ac:dyDescent="0.25">
      <c r="A229" s="8">
        <v>15162</v>
      </c>
      <c r="B229" s="9" t="s">
        <v>131</v>
      </c>
      <c r="C229" s="9" t="s">
        <v>140</v>
      </c>
      <c r="D229" s="13">
        <v>1</v>
      </c>
      <c r="E229" s="13">
        <v>1</v>
      </c>
      <c r="F229" s="11" t="s">
        <v>1159</v>
      </c>
      <c r="G229" s="11" t="s">
        <v>32</v>
      </c>
      <c r="H229" s="13">
        <v>0.73450000000000004</v>
      </c>
      <c r="I229" s="13">
        <v>0</v>
      </c>
      <c r="J229" s="11" t="s">
        <v>1125</v>
      </c>
      <c r="K229" s="11" t="s">
        <v>33</v>
      </c>
      <c r="L229" s="13">
        <v>0.99180000000000001</v>
      </c>
      <c r="M229" s="13">
        <v>1</v>
      </c>
      <c r="N229" s="11" t="s">
        <v>1134</v>
      </c>
      <c r="O229" s="11" t="s">
        <v>32</v>
      </c>
      <c r="P229" s="13">
        <v>3.4300000000000004E-2</v>
      </c>
      <c r="Q229" s="13">
        <v>0</v>
      </c>
      <c r="R229" s="11" t="s">
        <v>1125</v>
      </c>
      <c r="S229" s="11" t="s">
        <v>33</v>
      </c>
      <c r="T229" s="13">
        <v>0.18434093161546086</v>
      </c>
      <c r="U229" s="13">
        <v>1</v>
      </c>
      <c r="V229" s="11" t="s">
        <v>1134</v>
      </c>
      <c r="W229" s="11" t="s">
        <v>32</v>
      </c>
      <c r="X229" s="12">
        <v>4.0000000000000001E-3</v>
      </c>
      <c r="Y229" s="11" t="s">
        <v>1139</v>
      </c>
      <c r="Z229" s="11" t="s">
        <v>32</v>
      </c>
      <c r="AA229" s="12" t="s">
        <v>1127</v>
      </c>
      <c r="AB229" s="11" t="s">
        <v>1127</v>
      </c>
      <c r="AC229" s="11" t="s">
        <v>33</v>
      </c>
      <c r="AD229" s="11" t="s">
        <v>1128</v>
      </c>
      <c r="AE229" s="11" t="s">
        <v>1274</v>
      </c>
      <c r="AF229" s="14">
        <v>0.53366666666666651</v>
      </c>
      <c r="AG229" s="11" t="s">
        <v>1130</v>
      </c>
      <c r="AH229" s="11" t="s">
        <v>32</v>
      </c>
      <c r="AI229" s="11" t="s">
        <v>1514</v>
      </c>
      <c r="AJ229" s="11" t="s">
        <v>1513</v>
      </c>
      <c r="AK229" s="11" t="s">
        <v>1513</v>
      </c>
      <c r="AL229" s="15">
        <v>24</v>
      </c>
      <c r="AM229" s="11" t="s">
        <v>1141</v>
      </c>
      <c r="AN229" s="15" t="s">
        <v>1132</v>
      </c>
      <c r="AO229" s="11" t="s">
        <v>1132</v>
      </c>
      <c r="AP229" s="11" t="s">
        <v>1133</v>
      </c>
      <c r="AQ229" s="11" t="s">
        <v>33</v>
      </c>
    </row>
    <row r="230" spans="1:43" x14ac:dyDescent="0.25">
      <c r="A230" s="8">
        <v>15172</v>
      </c>
      <c r="B230" s="9" t="s">
        <v>131</v>
      </c>
      <c r="C230" s="9" t="s">
        <v>141</v>
      </c>
      <c r="D230" s="13">
        <v>0.98819999999999997</v>
      </c>
      <c r="E230" s="13">
        <v>1</v>
      </c>
      <c r="F230" s="11" t="s">
        <v>1134</v>
      </c>
      <c r="G230" s="11" t="s">
        <v>32</v>
      </c>
      <c r="H230" s="13">
        <v>0.67469999999999997</v>
      </c>
      <c r="I230" s="13">
        <v>0.94200000000000006</v>
      </c>
      <c r="J230" s="11" t="s">
        <v>1134</v>
      </c>
      <c r="K230" s="11" t="s">
        <v>32</v>
      </c>
      <c r="L230" s="13">
        <v>0.97650000000000003</v>
      </c>
      <c r="M230" s="13">
        <v>0.998</v>
      </c>
      <c r="N230" s="11" t="s">
        <v>1134</v>
      </c>
      <c r="O230" s="11" t="s">
        <v>32</v>
      </c>
      <c r="P230" s="13">
        <v>3.0699999999999998E-2</v>
      </c>
      <c r="Q230" s="13">
        <v>0</v>
      </c>
      <c r="R230" s="11" t="s">
        <v>1125</v>
      </c>
      <c r="S230" s="11" t="s">
        <v>33</v>
      </c>
      <c r="T230" s="13">
        <v>1</v>
      </c>
      <c r="U230" s="13">
        <v>1</v>
      </c>
      <c r="V230" s="11" t="s">
        <v>1159</v>
      </c>
      <c r="W230" s="11" t="s">
        <v>32</v>
      </c>
      <c r="X230" s="12">
        <v>0</v>
      </c>
      <c r="Y230" s="11" t="s">
        <v>1139</v>
      </c>
      <c r="Z230" s="11" t="s">
        <v>32</v>
      </c>
      <c r="AA230" s="12">
        <v>0.52</v>
      </c>
      <c r="AB230" s="11" t="s">
        <v>1172</v>
      </c>
      <c r="AC230" s="11" t="s">
        <v>33</v>
      </c>
      <c r="AD230" s="11" t="s">
        <v>1272</v>
      </c>
      <c r="AE230" s="11" t="s">
        <v>1273</v>
      </c>
      <c r="AF230" s="14">
        <v>0.54674999999999996</v>
      </c>
      <c r="AG230" s="11" t="s">
        <v>1130</v>
      </c>
      <c r="AH230" s="11" t="s">
        <v>32</v>
      </c>
      <c r="AI230" s="11" t="s">
        <v>1514</v>
      </c>
      <c r="AJ230" s="11" t="s">
        <v>1514</v>
      </c>
      <c r="AK230" s="11" t="s">
        <v>1514</v>
      </c>
      <c r="AL230" s="15">
        <v>23.3</v>
      </c>
      <c r="AM230" s="11" t="s">
        <v>1141</v>
      </c>
      <c r="AN230" s="15" t="s">
        <v>1132</v>
      </c>
      <c r="AO230" s="11" t="s">
        <v>1132</v>
      </c>
      <c r="AP230" s="11" t="s">
        <v>1133</v>
      </c>
      <c r="AQ230" s="11" t="s">
        <v>33</v>
      </c>
    </row>
    <row r="231" spans="1:43" x14ac:dyDescent="0.25">
      <c r="A231" s="8">
        <v>15176</v>
      </c>
      <c r="B231" s="9" t="s">
        <v>131</v>
      </c>
      <c r="C231" s="9" t="s">
        <v>853</v>
      </c>
      <c r="D231" s="13">
        <v>0.99470000000000003</v>
      </c>
      <c r="E231" s="13">
        <v>1</v>
      </c>
      <c r="F231" s="11" t="s">
        <v>1134</v>
      </c>
      <c r="G231" s="11" t="s">
        <v>32</v>
      </c>
      <c r="H231" s="13">
        <v>0.62970000000000004</v>
      </c>
      <c r="I231" s="13">
        <v>0.91900000000000004</v>
      </c>
      <c r="J231" s="11" t="s">
        <v>1134</v>
      </c>
      <c r="K231" s="11" t="s">
        <v>32</v>
      </c>
      <c r="L231" s="13">
        <v>0.99159999999999993</v>
      </c>
      <c r="M231" s="13">
        <v>0.99299999999999999</v>
      </c>
      <c r="N231" s="11" t="s">
        <v>1134</v>
      </c>
      <c r="O231" s="11" t="s">
        <v>32</v>
      </c>
      <c r="P231" s="13">
        <v>7.7399999999999997E-2</v>
      </c>
      <c r="Q231" s="13">
        <v>0.32899999999999996</v>
      </c>
      <c r="R231" s="11" t="s">
        <v>1134</v>
      </c>
      <c r="S231" s="11" t="s">
        <v>32</v>
      </c>
      <c r="T231" s="13">
        <v>0.99299474605954463</v>
      </c>
      <c r="U231" s="13">
        <v>1</v>
      </c>
      <c r="V231" s="11" t="s">
        <v>1134</v>
      </c>
      <c r="W231" s="11" t="s">
        <v>32</v>
      </c>
      <c r="X231" s="12">
        <v>3.3000000000000002E-2</v>
      </c>
      <c r="Y231" s="11" t="s">
        <v>1139</v>
      </c>
      <c r="Z231" s="11" t="s">
        <v>32</v>
      </c>
      <c r="AA231" s="12" t="s">
        <v>1127</v>
      </c>
      <c r="AB231" s="11" t="s">
        <v>1127</v>
      </c>
      <c r="AC231" s="11" t="s">
        <v>33</v>
      </c>
      <c r="AD231" s="11" t="s">
        <v>1128</v>
      </c>
      <c r="AE231" s="11" t="s">
        <v>1275</v>
      </c>
      <c r="AF231" s="14">
        <v>33.701125000000005</v>
      </c>
      <c r="AG231" s="11" t="s">
        <v>1130</v>
      </c>
      <c r="AH231" s="11" t="s">
        <v>32</v>
      </c>
      <c r="AI231" s="11" t="s">
        <v>1513</v>
      </c>
      <c r="AJ231" s="11" t="s">
        <v>1513</v>
      </c>
      <c r="AK231" s="11" t="s">
        <v>1513</v>
      </c>
      <c r="AL231" s="15">
        <v>10</v>
      </c>
      <c r="AM231" s="11" t="s">
        <v>1138</v>
      </c>
      <c r="AN231" s="15" t="s">
        <v>1132</v>
      </c>
      <c r="AO231" s="11" t="s">
        <v>1132</v>
      </c>
      <c r="AP231" s="11" t="s">
        <v>1133</v>
      </c>
      <c r="AQ231" s="11" t="s">
        <v>33</v>
      </c>
    </row>
    <row r="232" spans="1:43" x14ac:dyDescent="0.25">
      <c r="A232" s="8">
        <v>15232</v>
      </c>
      <c r="B232" s="9" t="s">
        <v>131</v>
      </c>
      <c r="C232" s="9" t="s">
        <v>142</v>
      </c>
      <c r="D232" s="13">
        <v>0.85189999999999999</v>
      </c>
      <c r="E232" s="13">
        <v>0.97099999999999997</v>
      </c>
      <c r="F232" s="11" t="s">
        <v>1134</v>
      </c>
      <c r="G232" s="11" t="s">
        <v>32</v>
      </c>
      <c r="H232" s="13">
        <v>0.65489999999999993</v>
      </c>
      <c r="I232" s="13">
        <v>0.64700000000000002</v>
      </c>
      <c r="J232" s="11" t="s">
        <v>1125</v>
      </c>
      <c r="K232" s="11" t="s">
        <v>33</v>
      </c>
      <c r="L232" s="13">
        <v>0.37040000000000001</v>
      </c>
      <c r="M232" s="13">
        <v>5.7000000000000002E-2</v>
      </c>
      <c r="N232" s="11" t="s">
        <v>1125</v>
      </c>
      <c r="O232" s="11" t="s">
        <v>33</v>
      </c>
      <c r="P232" s="13">
        <v>5.0300000000000004E-2</v>
      </c>
      <c r="Q232" s="13">
        <v>0.111</v>
      </c>
      <c r="R232" s="11" t="s">
        <v>1134</v>
      </c>
      <c r="S232" s="11" t="s">
        <v>32</v>
      </c>
      <c r="T232" s="13">
        <v>1</v>
      </c>
      <c r="U232" s="13">
        <v>5.7000000000000002E-2</v>
      </c>
      <c r="V232" s="11" t="s">
        <v>1125</v>
      </c>
      <c r="W232" s="11" t="s">
        <v>33</v>
      </c>
      <c r="X232" s="12">
        <v>0.14599999999999999</v>
      </c>
      <c r="Y232" s="11" t="s">
        <v>1157</v>
      </c>
      <c r="Z232" s="11" t="s">
        <v>33</v>
      </c>
      <c r="AA232" s="12" t="s">
        <v>1127</v>
      </c>
      <c r="AB232" s="11" t="s">
        <v>1127</v>
      </c>
      <c r="AC232" s="11" t="s">
        <v>33</v>
      </c>
      <c r="AD232" s="11" t="s">
        <v>1128</v>
      </c>
      <c r="AE232" s="11" t="s">
        <v>1275</v>
      </c>
      <c r="AF232" s="14">
        <v>5.2638888888888895E-2</v>
      </c>
      <c r="AG232" s="11" t="s">
        <v>1130</v>
      </c>
      <c r="AH232" s="11" t="s">
        <v>32</v>
      </c>
      <c r="AI232" s="11" t="s">
        <v>1514</v>
      </c>
      <c r="AJ232" s="11" t="s">
        <v>1514</v>
      </c>
      <c r="AK232" s="11" t="s">
        <v>1513</v>
      </c>
      <c r="AL232" s="15">
        <v>24</v>
      </c>
      <c r="AM232" s="11" t="s">
        <v>1141</v>
      </c>
      <c r="AN232" s="15">
        <v>24</v>
      </c>
      <c r="AO232" s="11" t="s">
        <v>1141</v>
      </c>
      <c r="AP232" s="11" t="s">
        <v>1144</v>
      </c>
      <c r="AQ232" s="11" t="s">
        <v>32</v>
      </c>
    </row>
    <row r="233" spans="1:43" x14ac:dyDescent="0.25">
      <c r="A233" s="8">
        <v>15180</v>
      </c>
      <c r="B233" s="9" t="s">
        <v>131</v>
      </c>
      <c r="C233" s="9" t="s">
        <v>143</v>
      </c>
      <c r="D233" s="13">
        <v>0.99219999999999997</v>
      </c>
      <c r="E233" s="13">
        <v>1</v>
      </c>
      <c r="F233" s="11" t="s">
        <v>1134</v>
      </c>
      <c r="G233" s="11" t="s">
        <v>32</v>
      </c>
      <c r="H233" s="13">
        <v>0.61840000000000006</v>
      </c>
      <c r="I233" s="13">
        <v>0.38600000000000001</v>
      </c>
      <c r="J233" s="11" t="s">
        <v>1125</v>
      </c>
      <c r="K233" s="11" t="s">
        <v>33</v>
      </c>
      <c r="L233" s="13">
        <v>0.99219999999999997</v>
      </c>
      <c r="M233" s="13">
        <v>1</v>
      </c>
      <c r="N233" s="11" t="s">
        <v>1134</v>
      </c>
      <c r="O233" s="11" t="s">
        <v>32</v>
      </c>
      <c r="P233" s="13">
        <v>0.1321</v>
      </c>
      <c r="Q233" s="13">
        <v>0</v>
      </c>
      <c r="R233" s="11" t="s">
        <v>1125</v>
      </c>
      <c r="S233" s="11" t="s">
        <v>33</v>
      </c>
      <c r="T233" s="13">
        <v>1.0000000000000001E-5</v>
      </c>
      <c r="U233" s="13">
        <v>1</v>
      </c>
      <c r="V233" s="11" t="s">
        <v>1134</v>
      </c>
      <c r="W233" s="11" t="s">
        <v>32</v>
      </c>
      <c r="X233" s="12">
        <v>0.14099999999999999</v>
      </c>
      <c r="Y233" s="11" t="s">
        <v>1157</v>
      </c>
      <c r="Z233" s="11" t="s">
        <v>33</v>
      </c>
      <c r="AA233" s="12" t="s">
        <v>1127</v>
      </c>
      <c r="AB233" s="11" t="s">
        <v>1127</v>
      </c>
      <c r="AC233" s="11" t="s">
        <v>33</v>
      </c>
      <c r="AD233" s="11" t="s">
        <v>1128</v>
      </c>
      <c r="AE233" s="11" t="s">
        <v>1274</v>
      </c>
      <c r="AF233" s="14">
        <v>0.22512121212121211</v>
      </c>
      <c r="AG233" s="11" t="s">
        <v>1130</v>
      </c>
      <c r="AH233" s="11" t="s">
        <v>32</v>
      </c>
      <c r="AI233" s="11" t="s">
        <v>1513</v>
      </c>
      <c r="AJ233" s="11" t="s">
        <v>1513</v>
      </c>
      <c r="AK233" s="11" t="s">
        <v>1513</v>
      </c>
      <c r="AL233" s="15">
        <v>23.8</v>
      </c>
      <c r="AM233" s="11" t="s">
        <v>1141</v>
      </c>
      <c r="AN233" s="15">
        <v>23.8</v>
      </c>
      <c r="AO233" s="11" t="s">
        <v>1141</v>
      </c>
      <c r="AP233" s="11" t="s">
        <v>1144</v>
      </c>
      <c r="AQ233" s="11" t="s">
        <v>32</v>
      </c>
    </row>
    <row r="234" spans="1:43" x14ac:dyDescent="0.25">
      <c r="A234" s="8">
        <v>15183</v>
      </c>
      <c r="B234" s="9" t="s">
        <v>131</v>
      </c>
      <c r="C234" s="9" t="s">
        <v>144</v>
      </c>
      <c r="D234" s="13">
        <v>0.98470000000000002</v>
      </c>
      <c r="E234" s="13">
        <v>0.69200000000000006</v>
      </c>
      <c r="F234" s="11" t="s">
        <v>1125</v>
      </c>
      <c r="G234" s="11" t="s">
        <v>33</v>
      </c>
      <c r="H234" s="13">
        <v>0.3911</v>
      </c>
      <c r="I234" s="13">
        <v>0.45299999999999996</v>
      </c>
      <c r="J234" s="11" t="s">
        <v>1134</v>
      </c>
      <c r="K234" s="11" t="s">
        <v>32</v>
      </c>
      <c r="L234" s="13">
        <v>0.97199999999999998</v>
      </c>
      <c r="M234" s="13">
        <v>0.69200000000000006</v>
      </c>
      <c r="N234" s="11" t="s">
        <v>1125</v>
      </c>
      <c r="O234" s="11" t="s">
        <v>33</v>
      </c>
      <c r="P234" s="13">
        <v>2.8999999999999998E-3</v>
      </c>
      <c r="Q234" s="13">
        <v>0</v>
      </c>
      <c r="R234" s="11" t="s">
        <v>1125</v>
      </c>
      <c r="S234" s="11" t="s">
        <v>33</v>
      </c>
      <c r="T234" s="13">
        <v>0.82463186077643913</v>
      </c>
      <c r="U234" s="13">
        <v>0.69200000000000006</v>
      </c>
      <c r="V234" s="11" t="s">
        <v>1125</v>
      </c>
      <c r="W234" s="11" t="s">
        <v>33</v>
      </c>
      <c r="X234" s="12">
        <v>0.105</v>
      </c>
      <c r="Y234" s="11" t="s">
        <v>1126</v>
      </c>
      <c r="Z234" s="11" t="s">
        <v>33</v>
      </c>
      <c r="AA234" s="12" t="s">
        <v>1127</v>
      </c>
      <c r="AB234" s="11" t="s">
        <v>1127</v>
      </c>
      <c r="AC234" s="11" t="s">
        <v>33</v>
      </c>
      <c r="AD234" s="11" t="s">
        <v>1128</v>
      </c>
      <c r="AE234" s="11" t="s">
        <v>1274</v>
      </c>
      <c r="AF234" s="14">
        <v>0.28676666666666661</v>
      </c>
      <c r="AG234" s="11" t="s">
        <v>1130</v>
      </c>
      <c r="AH234" s="11" t="s">
        <v>32</v>
      </c>
      <c r="AI234" s="11" t="s">
        <v>1513</v>
      </c>
      <c r="AJ234" s="11" t="s">
        <v>1513</v>
      </c>
      <c r="AK234" s="11" t="s">
        <v>1513</v>
      </c>
      <c r="AL234" s="15">
        <v>24</v>
      </c>
      <c r="AM234" s="11" t="s">
        <v>1141</v>
      </c>
      <c r="AN234" s="15">
        <v>24</v>
      </c>
      <c r="AO234" s="11" t="s">
        <v>1141</v>
      </c>
      <c r="AP234" s="11" t="s">
        <v>1144</v>
      </c>
      <c r="AQ234" s="11" t="s">
        <v>32</v>
      </c>
    </row>
    <row r="235" spans="1:43" x14ac:dyDescent="0.25">
      <c r="A235" s="8">
        <v>15185</v>
      </c>
      <c r="B235" s="9" t="s">
        <v>131</v>
      </c>
      <c r="C235" s="9" t="s">
        <v>145</v>
      </c>
      <c r="D235" s="13">
        <v>0.99670000000000003</v>
      </c>
      <c r="E235" s="13">
        <v>1</v>
      </c>
      <c r="F235" s="11" t="s">
        <v>1134</v>
      </c>
      <c r="G235" s="11" t="s">
        <v>32</v>
      </c>
      <c r="H235" s="13">
        <v>0.4032</v>
      </c>
      <c r="I235" s="13">
        <v>0.157</v>
      </c>
      <c r="J235" s="11" t="s">
        <v>1125</v>
      </c>
      <c r="K235" s="11" t="s">
        <v>33</v>
      </c>
      <c r="L235" s="13">
        <v>0.96</v>
      </c>
      <c r="M235" s="13">
        <v>1</v>
      </c>
      <c r="N235" s="11" t="s">
        <v>1134</v>
      </c>
      <c r="O235" s="11" t="s">
        <v>32</v>
      </c>
      <c r="P235" s="13">
        <v>5.3200000000000004E-2</v>
      </c>
      <c r="Q235" s="13">
        <v>0</v>
      </c>
      <c r="R235" s="11" t="s">
        <v>1125</v>
      </c>
      <c r="S235" s="11" t="s">
        <v>33</v>
      </c>
      <c r="T235" s="13">
        <v>1</v>
      </c>
      <c r="U235" s="13">
        <v>1</v>
      </c>
      <c r="V235" s="11" t="s">
        <v>1159</v>
      </c>
      <c r="W235" s="11" t="s">
        <v>32</v>
      </c>
      <c r="X235" s="12">
        <v>9.3000000000000013E-2</v>
      </c>
      <c r="Y235" s="11" t="s">
        <v>1126</v>
      </c>
      <c r="Z235" s="11" t="s">
        <v>33</v>
      </c>
      <c r="AA235" s="12" t="s">
        <v>1127</v>
      </c>
      <c r="AB235" s="11" t="s">
        <v>1127</v>
      </c>
      <c r="AC235" s="11" t="s">
        <v>33</v>
      </c>
      <c r="AD235" s="11" t="s">
        <v>1128</v>
      </c>
      <c r="AE235" s="11" t="s">
        <v>1275</v>
      </c>
      <c r="AF235" s="14">
        <v>0.44972222222222219</v>
      </c>
      <c r="AG235" s="11" t="s">
        <v>1130</v>
      </c>
      <c r="AH235" s="11" t="s">
        <v>32</v>
      </c>
      <c r="AI235" s="11" t="s">
        <v>1514</v>
      </c>
      <c r="AJ235" s="11" t="s">
        <v>1514</v>
      </c>
      <c r="AK235" s="11" t="s">
        <v>1514</v>
      </c>
      <c r="AL235" s="15">
        <v>24</v>
      </c>
      <c r="AM235" s="11" t="s">
        <v>1141</v>
      </c>
      <c r="AN235" s="15" t="s">
        <v>1132</v>
      </c>
      <c r="AO235" s="11" t="s">
        <v>1132</v>
      </c>
      <c r="AP235" s="11" t="s">
        <v>1133</v>
      </c>
      <c r="AQ235" s="11" t="s">
        <v>33</v>
      </c>
    </row>
    <row r="236" spans="1:43" x14ac:dyDescent="0.25">
      <c r="A236" s="8">
        <v>15187</v>
      </c>
      <c r="B236" s="9" t="s">
        <v>131</v>
      </c>
      <c r="C236" s="9" t="s">
        <v>146</v>
      </c>
      <c r="D236" s="13">
        <v>0.99360000000000004</v>
      </c>
      <c r="E236" s="13">
        <v>1</v>
      </c>
      <c r="F236" s="11" t="s">
        <v>1134</v>
      </c>
      <c r="G236" s="11" t="s">
        <v>32</v>
      </c>
      <c r="H236" s="13">
        <v>0.59850000000000003</v>
      </c>
      <c r="I236" s="13">
        <v>1</v>
      </c>
      <c r="J236" s="11" t="s">
        <v>1134</v>
      </c>
      <c r="K236" s="11" t="s">
        <v>32</v>
      </c>
      <c r="L236" s="13">
        <v>0.98730000000000007</v>
      </c>
      <c r="M236" s="13">
        <v>1</v>
      </c>
      <c r="N236" s="11" t="s">
        <v>1134</v>
      </c>
      <c r="O236" s="11" t="s">
        <v>32</v>
      </c>
      <c r="P236" s="13">
        <v>1.29E-2</v>
      </c>
      <c r="Q236" s="13">
        <v>0</v>
      </c>
      <c r="R236" s="11" t="s">
        <v>1125</v>
      </c>
      <c r="S236" s="11" t="s">
        <v>33</v>
      </c>
      <c r="T236" s="13">
        <v>1</v>
      </c>
      <c r="U236" s="13">
        <v>1</v>
      </c>
      <c r="V236" s="11" t="s">
        <v>1159</v>
      </c>
      <c r="W236" s="11" t="s">
        <v>32</v>
      </c>
      <c r="X236" s="12">
        <v>0</v>
      </c>
      <c r="Y236" s="11" t="s">
        <v>1139</v>
      </c>
      <c r="Z236" s="11" t="s">
        <v>32</v>
      </c>
      <c r="AA236" s="12">
        <v>5.5999999999999994E-2</v>
      </c>
      <c r="AB236" s="11" t="s">
        <v>1126</v>
      </c>
      <c r="AC236" s="11" t="s">
        <v>33</v>
      </c>
      <c r="AD236" s="11" t="s">
        <v>1128</v>
      </c>
      <c r="AE236" s="11" t="s">
        <v>1275</v>
      </c>
      <c r="AF236" s="14">
        <v>0.47266666666666673</v>
      </c>
      <c r="AG236" s="11" t="s">
        <v>1130</v>
      </c>
      <c r="AH236" s="11" t="s">
        <v>32</v>
      </c>
      <c r="AI236" s="11" t="s">
        <v>1513</v>
      </c>
      <c r="AJ236" s="11" t="s">
        <v>1513</v>
      </c>
      <c r="AK236" s="11" t="s">
        <v>1513</v>
      </c>
      <c r="AL236" s="15">
        <v>24</v>
      </c>
      <c r="AM236" s="11" t="s">
        <v>1141</v>
      </c>
      <c r="AN236" s="15">
        <v>24</v>
      </c>
      <c r="AO236" s="11" t="s">
        <v>1141</v>
      </c>
      <c r="AP236" s="11" t="s">
        <v>1144</v>
      </c>
      <c r="AQ236" s="11" t="s">
        <v>32</v>
      </c>
    </row>
    <row r="237" spans="1:43" x14ac:dyDescent="0.25">
      <c r="A237" s="8">
        <v>15236</v>
      </c>
      <c r="B237" s="9" t="s">
        <v>131</v>
      </c>
      <c r="C237" s="9" t="s">
        <v>147</v>
      </c>
      <c r="D237" s="13">
        <v>1</v>
      </c>
      <c r="E237" s="13">
        <v>0.70299999999999996</v>
      </c>
      <c r="F237" s="11" t="s">
        <v>1125</v>
      </c>
      <c r="G237" s="11" t="s">
        <v>33</v>
      </c>
      <c r="H237" s="13">
        <v>0.4299</v>
      </c>
      <c r="I237" s="13">
        <v>1E-3</v>
      </c>
      <c r="J237" s="11" t="s">
        <v>1125</v>
      </c>
      <c r="K237" s="11" t="s">
        <v>33</v>
      </c>
      <c r="L237" s="13">
        <v>0.99260000000000004</v>
      </c>
      <c r="M237" s="13">
        <v>0.70299999999999996</v>
      </c>
      <c r="N237" s="11" t="s">
        <v>1125</v>
      </c>
      <c r="O237" s="11" t="s">
        <v>33</v>
      </c>
      <c r="P237" s="13">
        <v>1.66E-2</v>
      </c>
      <c r="Q237" s="13">
        <v>1E-3</v>
      </c>
      <c r="R237" s="11" t="s">
        <v>1125</v>
      </c>
      <c r="S237" s="11" t="s">
        <v>33</v>
      </c>
      <c r="T237" s="13">
        <v>1.0000000000000001E-5</v>
      </c>
      <c r="U237" s="13">
        <v>0.70299999999999996</v>
      </c>
      <c r="V237" s="11" t="s">
        <v>1134</v>
      </c>
      <c r="W237" s="11" t="s">
        <v>32</v>
      </c>
      <c r="X237" s="12">
        <v>0.10300000000000001</v>
      </c>
      <c r="Y237" s="11" t="s">
        <v>1126</v>
      </c>
      <c r="Z237" s="11" t="s">
        <v>33</v>
      </c>
      <c r="AA237" s="12" t="s">
        <v>1127</v>
      </c>
      <c r="AB237" s="11" t="s">
        <v>1127</v>
      </c>
      <c r="AC237" s="11" t="s">
        <v>33</v>
      </c>
      <c r="AD237" s="11" t="s">
        <v>1272</v>
      </c>
      <c r="AE237" s="11" t="s">
        <v>1273</v>
      </c>
      <c r="AF237" s="14">
        <v>0.27793333333333337</v>
      </c>
      <c r="AG237" s="11" t="s">
        <v>1130</v>
      </c>
      <c r="AH237" s="11" t="s">
        <v>32</v>
      </c>
      <c r="AI237" s="11" t="s">
        <v>1513</v>
      </c>
      <c r="AJ237" s="11" t="s">
        <v>1513</v>
      </c>
      <c r="AK237" s="11" t="s">
        <v>1513</v>
      </c>
      <c r="AL237" s="15">
        <v>24</v>
      </c>
      <c r="AM237" s="11" t="s">
        <v>1141</v>
      </c>
      <c r="AN237" s="15" t="s">
        <v>1132</v>
      </c>
      <c r="AO237" s="11" t="s">
        <v>1132</v>
      </c>
      <c r="AP237" s="11" t="s">
        <v>1133</v>
      </c>
      <c r="AQ237" s="11" t="s">
        <v>33</v>
      </c>
    </row>
    <row r="238" spans="1:43" x14ac:dyDescent="0.25">
      <c r="A238" s="8">
        <v>15189</v>
      </c>
      <c r="B238" s="9" t="s">
        <v>131</v>
      </c>
      <c r="C238" s="9" t="s">
        <v>148</v>
      </c>
      <c r="D238" s="13">
        <v>0.99309999999999998</v>
      </c>
      <c r="E238" s="13">
        <v>1</v>
      </c>
      <c r="F238" s="11" t="s">
        <v>1134</v>
      </c>
      <c r="G238" s="11" t="s">
        <v>32</v>
      </c>
      <c r="H238" s="13">
        <v>0.71779999999999999</v>
      </c>
      <c r="I238" s="13">
        <v>1</v>
      </c>
      <c r="J238" s="11" t="s">
        <v>1134</v>
      </c>
      <c r="K238" s="11" t="s">
        <v>32</v>
      </c>
      <c r="L238" s="13">
        <v>0.97219999999999995</v>
      </c>
      <c r="M238" s="13">
        <v>1</v>
      </c>
      <c r="N238" s="11" t="s">
        <v>1134</v>
      </c>
      <c r="O238" s="11" t="s">
        <v>32</v>
      </c>
      <c r="P238" s="13">
        <v>5.8999999999999999E-3</v>
      </c>
      <c r="Q238" s="13">
        <v>0</v>
      </c>
      <c r="R238" s="11" t="s">
        <v>1125</v>
      </c>
      <c r="S238" s="11" t="s">
        <v>33</v>
      </c>
      <c r="T238" s="13">
        <v>0.72151898734177211</v>
      </c>
      <c r="U238" s="13">
        <v>1</v>
      </c>
      <c r="V238" s="11" t="s">
        <v>1134</v>
      </c>
      <c r="W238" s="11" t="s">
        <v>32</v>
      </c>
      <c r="X238" s="12">
        <v>6.6000000000000003E-2</v>
      </c>
      <c r="Y238" s="11" t="s">
        <v>1126</v>
      </c>
      <c r="Z238" s="11" t="s">
        <v>33</v>
      </c>
      <c r="AA238" s="12" t="s">
        <v>1127</v>
      </c>
      <c r="AB238" s="11" t="s">
        <v>1127</v>
      </c>
      <c r="AC238" s="11" t="s">
        <v>33</v>
      </c>
      <c r="AD238" s="11" t="s">
        <v>1128</v>
      </c>
      <c r="AE238" s="11" t="s">
        <v>1275</v>
      </c>
      <c r="AF238" s="14">
        <v>0.29419444444444448</v>
      </c>
      <c r="AG238" s="11" t="s">
        <v>1130</v>
      </c>
      <c r="AH238" s="11" t="s">
        <v>32</v>
      </c>
      <c r="AI238" s="11" t="s">
        <v>1513</v>
      </c>
      <c r="AJ238" s="11" t="s">
        <v>1513</v>
      </c>
      <c r="AK238" s="11" t="s">
        <v>1514</v>
      </c>
      <c r="AL238" s="15">
        <v>24</v>
      </c>
      <c r="AM238" s="11" t="s">
        <v>1141</v>
      </c>
      <c r="AN238" s="15" t="s">
        <v>1132</v>
      </c>
      <c r="AO238" s="11" t="s">
        <v>1132</v>
      </c>
      <c r="AP238" s="11" t="s">
        <v>1133</v>
      </c>
      <c r="AQ238" s="11" t="s">
        <v>33</v>
      </c>
    </row>
    <row r="239" spans="1:43" x14ac:dyDescent="0.25">
      <c r="A239" s="8">
        <v>15204</v>
      </c>
      <c r="B239" s="9" t="s">
        <v>131</v>
      </c>
      <c r="C239" s="9" t="s">
        <v>149</v>
      </c>
      <c r="D239" s="13">
        <v>0.97270000000000001</v>
      </c>
      <c r="E239" s="13">
        <v>0.80900000000000005</v>
      </c>
      <c r="F239" s="11" t="s">
        <v>1125</v>
      </c>
      <c r="G239" s="11" t="s">
        <v>33</v>
      </c>
      <c r="H239" s="13">
        <v>0.73069999999999991</v>
      </c>
      <c r="I239" s="13">
        <v>0.215</v>
      </c>
      <c r="J239" s="11" t="s">
        <v>1125</v>
      </c>
      <c r="K239" s="11" t="s">
        <v>33</v>
      </c>
      <c r="L239" s="13">
        <v>0.92349999999999999</v>
      </c>
      <c r="M239" s="13">
        <v>0.57399999999999995</v>
      </c>
      <c r="N239" s="11" t="s">
        <v>1125</v>
      </c>
      <c r="O239" s="11" t="s">
        <v>33</v>
      </c>
      <c r="P239" s="13">
        <v>7.0900000000000005E-2</v>
      </c>
      <c r="Q239" s="13">
        <v>0</v>
      </c>
      <c r="R239" s="11" t="s">
        <v>1125</v>
      </c>
      <c r="S239" s="11" t="s">
        <v>33</v>
      </c>
      <c r="T239" s="13">
        <v>0.27194860813704497</v>
      </c>
      <c r="U239" s="13">
        <v>0.70400000000000007</v>
      </c>
      <c r="V239" s="11" t="s">
        <v>1134</v>
      </c>
      <c r="W239" s="11" t="s">
        <v>32</v>
      </c>
      <c r="X239" s="12">
        <v>4.0000000000000001E-3</v>
      </c>
      <c r="Y239" s="11" t="s">
        <v>1139</v>
      </c>
      <c r="Z239" s="11" t="s">
        <v>32</v>
      </c>
      <c r="AA239" s="12">
        <v>0</v>
      </c>
      <c r="AB239" s="11" t="s">
        <v>1139</v>
      </c>
      <c r="AC239" s="11" t="s">
        <v>32</v>
      </c>
      <c r="AD239" s="11" t="s">
        <v>1128</v>
      </c>
      <c r="AE239" s="11" t="s">
        <v>1275</v>
      </c>
      <c r="AF239" s="14">
        <v>0.55877777777777771</v>
      </c>
      <c r="AG239" s="11" t="s">
        <v>1130</v>
      </c>
      <c r="AH239" s="11" t="s">
        <v>32</v>
      </c>
      <c r="AI239" s="11" t="s">
        <v>1513</v>
      </c>
      <c r="AJ239" s="11" t="s">
        <v>1513</v>
      </c>
      <c r="AK239" s="11" t="s">
        <v>1513</v>
      </c>
      <c r="AL239" s="15">
        <v>24</v>
      </c>
      <c r="AM239" s="11" t="s">
        <v>1141</v>
      </c>
      <c r="AN239" s="15" t="s">
        <v>1132</v>
      </c>
      <c r="AO239" s="11" t="s">
        <v>1132</v>
      </c>
      <c r="AP239" s="11" t="s">
        <v>1133</v>
      </c>
      <c r="AQ239" s="11" t="s">
        <v>33</v>
      </c>
    </row>
    <row r="240" spans="1:43" x14ac:dyDescent="0.25">
      <c r="A240" s="8">
        <v>15212</v>
      </c>
      <c r="B240" s="9" t="s">
        <v>131</v>
      </c>
      <c r="C240" s="9" t="s">
        <v>854</v>
      </c>
      <c r="D240" s="13">
        <v>0.92110000000000003</v>
      </c>
      <c r="E240" s="13">
        <v>0.69200000000000006</v>
      </c>
      <c r="F240" s="11" t="s">
        <v>1125</v>
      </c>
      <c r="G240" s="11" t="s">
        <v>33</v>
      </c>
      <c r="H240" s="13">
        <v>0.29410000000000003</v>
      </c>
      <c r="I240" s="13">
        <v>0.14800000000000002</v>
      </c>
      <c r="J240" s="11" t="s">
        <v>1125</v>
      </c>
      <c r="K240" s="11" t="s">
        <v>33</v>
      </c>
      <c r="L240" s="13">
        <v>0.94209999999999994</v>
      </c>
      <c r="M240" s="13">
        <v>0.68900000000000006</v>
      </c>
      <c r="N240" s="11" t="s">
        <v>1125</v>
      </c>
      <c r="O240" s="11" t="s">
        <v>33</v>
      </c>
      <c r="P240" s="13">
        <v>1.1299999999999999E-2</v>
      </c>
      <c r="Q240" s="13">
        <v>0</v>
      </c>
      <c r="R240" s="11" t="s">
        <v>1125</v>
      </c>
      <c r="S240" s="11" t="s">
        <v>33</v>
      </c>
      <c r="T240" s="13">
        <v>0.61538461538461542</v>
      </c>
      <c r="U240" s="13">
        <v>0.68299999999999994</v>
      </c>
      <c r="V240" s="11" t="s">
        <v>1134</v>
      </c>
      <c r="W240" s="11" t="s">
        <v>32</v>
      </c>
      <c r="X240" s="12">
        <v>2.6000000000000002E-2</v>
      </c>
      <c r="Y240" s="11" t="s">
        <v>1139</v>
      </c>
      <c r="Z240" s="11" t="s">
        <v>32</v>
      </c>
      <c r="AA240" s="12" t="s">
        <v>1127</v>
      </c>
      <c r="AB240" s="11" t="s">
        <v>1127</v>
      </c>
      <c r="AC240" s="11" t="s">
        <v>33</v>
      </c>
      <c r="AD240" s="11" t="s">
        <v>1165</v>
      </c>
      <c r="AE240" s="11" t="s">
        <v>1279</v>
      </c>
      <c r="AF240" s="14">
        <v>0.28899999999999992</v>
      </c>
      <c r="AG240" s="11" t="s">
        <v>1137</v>
      </c>
      <c r="AH240" s="11" t="s">
        <v>33</v>
      </c>
      <c r="AI240" s="11" t="s">
        <v>1513</v>
      </c>
      <c r="AJ240" s="11" t="s">
        <v>1513</v>
      </c>
      <c r="AK240" s="11" t="s">
        <v>1513</v>
      </c>
      <c r="AL240" s="15">
        <v>24</v>
      </c>
      <c r="AM240" s="11" t="s">
        <v>1141</v>
      </c>
      <c r="AN240" s="15" t="s">
        <v>1132</v>
      </c>
      <c r="AO240" s="11" t="s">
        <v>1132</v>
      </c>
      <c r="AP240" s="11" t="s">
        <v>1133</v>
      </c>
      <c r="AQ240" s="11" t="s">
        <v>33</v>
      </c>
    </row>
    <row r="241" spans="1:43" x14ac:dyDescent="0.25">
      <c r="A241" s="8">
        <v>15215</v>
      </c>
      <c r="B241" s="9" t="s">
        <v>131</v>
      </c>
      <c r="C241" s="9" t="s">
        <v>150</v>
      </c>
      <c r="D241" s="13">
        <v>0.99150000000000005</v>
      </c>
      <c r="E241" s="13">
        <v>1</v>
      </c>
      <c r="F241" s="11" t="s">
        <v>1134</v>
      </c>
      <c r="G241" s="11" t="s">
        <v>32</v>
      </c>
      <c r="H241" s="13">
        <v>0.63139999999999996</v>
      </c>
      <c r="I241" s="13">
        <v>0.111</v>
      </c>
      <c r="J241" s="11" t="s">
        <v>1125</v>
      </c>
      <c r="K241" s="11" t="s">
        <v>33</v>
      </c>
      <c r="L241" s="13">
        <v>0.96060000000000001</v>
      </c>
      <c r="M241" s="13">
        <v>1</v>
      </c>
      <c r="N241" s="11" t="s">
        <v>1134</v>
      </c>
      <c r="O241" s="11" t="s">
        <v>32</v>
      </c>
      <c r="P241" s="13">
        <v>0.10589999999999999</v>
      </c>
      <c r="Q241" s="13">
        <v>0</v>
      </c>
      <c r="R241" s="11" t="s">
        <v>1125</v>
      </c>
      <c r="S241" s="11" t="s">
        <v>33</v>
      </c>
      <c r="T241" s="13">
        <v>1</v>
      </c>
      <c r="U241" s="13">
        <v>1</v>
      </c>
      <c r="V241" s="11" t="s">
        <v>1159</v>
      </c>
      <c r="W241" s="11" t="s">
        <v>32</v>
      </c>
      <c r="X241" s="12">
        <v>7.0999999999999994E-2</v>
      </c>
      <c r="Y241" s="11" t="s">
        <v>1126</v>
      </c>
      <c r="Z241" s="11" t="s">
        <v>33</v>
      </c>
      <c r="AA241" s="12" t="s">
        <v>1127</v>
      </c>
      <c r="AB241" s="11" t="s">
        <v>1127</v>
      </c>
      <c r="AC241" s="11" t="s">
        <v>33</v>
      </c>
      <c r="AD241" s="11" t="s">
        <v>1128</v>
      </c>
      <c r="AE241" s="11" t="s">
        <v>1274</v>
      </c>
      <c r="AF241" s="14">
        <v>0.33211111111111108</v>
      </c>
      <c r="AG241" s="11" t="s">
        <v>1130</v>
      </c>
      <c r="AH241" s="11" t="s">
        <v>32</v>
      </c>
      <c r="AI241" s="11" t="s">
        <v>1513</v>
      </c>
      <c r="AJ241" s="11" t="s">
        <v>1513</v>
      </c>
      <c r="AK241" s="11" t="s">
        <v>1513</v>
      </c>
      <c r="AL241" s="15">
        <v>24</v>
      </c>
      <c r="AM241" s="11" t="s">
        <v>1141</v>
      </c>
      <c r="AN241" s="15" t="s">
        <v>1132</v>
      </c>
      <c r="AO241" s="11" t="s">
        <v>1132</v>
      </c>
      <c r="AP241" s="11" t="s">
        <v>1133</v>
      </c>
      <c r="AQ241" s="11" t="s">
        <v>33</v>
      </c>
    </row>
    <row r="242" spans="1:43" x14ac:dyDescent="0.25">
      <c r="A242" s="8">
        <v>15218</v>
      </c>
      <c r="B242" s="9" t="s">
        <v>131</v>
      </c>
      <c r="C242" s="9" t="s">
        <v>151</v>
      </c>
      <c r="D242" s="13">
        <v>0.99140000000000006</v>
      </c>
      <c r="E242" s="13">
        <v>0.99</v>
      </c>
      <c r="F242" s="11" t="s">
        <v>1125</v>
      </c>
      <c r="G242" s="11" t="s">
        <v>33</v>
      </c>
      <c r="H242" s="13">
        <v>0.17829999999999999</v>
      </c>
      <c r="I242" s="13">
        <v>1.2E-2</v>
      </c>
      <c r="J242" s="11" t="s">
        <v>1125</v>
      </c>
      <c r="K242" s="11" t="s">
        <v>33</v>
      </c>
      <c r="L242" s="13">
        <v>0.98280000000000001</v>
      </c>
      <c r="M242" s="13">
        <v>0.99</v>
      </c>
      <c r="N242" s="11" t="s">
        <v>1134</v>
      </c>
      <c r="O242" s="11" t="s">
        <v>32</v>
      </c>
      <c r="P242" s="13">
        <v>1.01E-2</v>
      </c>
      <c r="Q242" s="13">
        <v>1.2E-2</v>
      </c>
      <c r="R242" s="11" t="s">
        <v>1134</v>
      </c>
      <c r="S242" s="11" t="s">
        <v>32</v>
      </c>
      <c r="T242" s="13">
        <v>1.0000000000000001E-5</v>
      </c>
      <c r="U242" s="13">
        <v>0.99</v>
      </c>
      <c r="V242" s="11" t="s">
        <v>1134</v>
      </c>
      <c r="W242" s="11" t="s">
        <v>32</v>
      </c>
      <c r="X242" s="12">
        <v>2.8999999999999998E-2</v>
      </c>
      <c r="Y242" s="11" t="s">
        <v>1139</v>
      </c>
      <c r="Z242" s="11" t="s">
        <v>32</v>
      </c>
      <c r="AA242" s="12" t="s">
        <v>1127</v>
      </c>
      <c r="AB242" s="11" t="s">
        <v>1127</v>
      </c>
      <c r="AC242" s="11" t="s">
        <v>33</v>
      </c>
      <c r="AD242" s="11" t="s">
        <v>1128</v>
      </c>
      <c r="AE242" s="11" t="s">
        <v>1274</v>
      </c>
      <c r="AF242" s="14">
        <v>0.11788888888888889</v>
      </c>
      <c r="AG242" s="11" t="s">
        <v>1130</v>
      </c>
      <c r="AH242" s="11" t="s">
        <v>32</v>
      </c>
      <c r="AI242" s="11" t="s">
        <v>1513</v>
      </c>
      <c r="AJ242" s="11" t="s">
        <v>1513</v>
      </c>
      <c r="AK242" s="11" t="s">
        <v>1513</v>
      </c>
      <c r="AL242" s="15">
        <v>24</v>
      </c>
      <c r="AM242" s="11" t="s">
        <v>1141</v>
      </c>
      <c r="AN242" s="15" t="s">
        <v>1132</v>
      </c>
      <c r="AO242" s="11" t="s">
        <v>1132</v>
      </c>
      <c r="AP242" s="11" t="s">
        <v>1133</v>
      </c>
      <c r="AQ242" s="11" t="s">
        <v>33</v>
      </c>
    </row>
    <row r="243" spans="1:43" x14ac:dyDescent="0.25">
      <c r="A243" s="8">
        <v>15223</v>
      </c>
      <c r="B243" s="9" t="s">
        <v>131</v>
      </c>
      <c r="C243" s="9" t="s">
        <v>152</v>
      </c>
      <c r="D243" s="13">
        <v>0.98340000000000005</v>
      </c>
      <c r="E243" s="13">
        <v>0.96</v>
      </c>
      <c r="F243" s="11" t="s">
        <v>1125</v>
      </c>
      <c r="G243" s="11" t="s">
        <v>33</v>
      </c>
      <c r="H243" s="13">
        <v>0.41749999999999998</v>
      </c>
      <c r="I243" s="13">
        <v>0</v>
      </c>
      <c r="J243" s="11" t="s">
        <v>1125</v>
      </c>
      <c r="K243" s="11" t="s">
        <v>33</v>
      </c>
      <c r="L243" s="13">
        <v>0.98620000000000008</v>
      </c>
      <c r="M243" s="13">
        <v>0.96</v>
      </c>
      <c r="N243" s="11" t="s">
        <v>1125</v>
      </c>
      <c r="O243" s="11" t="s">
        <v>33</v>
      </c>
      <c r="P243" s="13">
        <v>9.6000000000000002E-2</v>
      </c>
      <c r="Q243" s="13">
        <v>0</v>
      </c>
      <c r="R243" s="11" t="s">
        <v>1125</v>
      </c>
      <c r="S243" s="11" t="s">
        <v>33</v>
      </c>
      <c r="T243" s="13">
        <v>1</v>
      </c>
      <c r="U243" s="13">
        <v>0.97</v>
      </c>
      <c r="V243" s="11" t="s">
        <v>1125</v>
      </c>
      <c r="W243" s="11" t="s">
        <v>33</v>
      </c>
      <c r="X243" s="12">
        <v>0</v>
      </c>
      <c r="Y243" s="11" t="s">
        <v>1139</v>
      </c>
      <c r="Z243" s="11" t="s">
        <v>32</v>
      </c>
      <c r="AA243" s="12" t="s">
        <v>1127</v>
      </c>
      <c r="AB243" s="11" t="s">
        <v>1127</v>
      </c>
      <c r="AC243" s="11" t="s">
        <v>33</v>
      </c>
      <c r="AD243" s="11" t="s">
        <v>1135</v>
      </c>
      <c r="AE243" s="11" t="s">
        <v>1280</v>
      </c>
      <c r="AF243" s="14">
        <v>0.88200000000000001</v>
      </c>
      <c r="AG243" s="11" t="s">
        <v>1137</v>
      </c>
      <c r="AH243" s="11" t="s">
        <v>33</v>
      </c>
      <c r="AI243" s="11" t="s">
        <v>1514</v>
      </c>
      <c r="AJ243" s="11" t="s">
        <v>1513</v>
      </c>
      <c r="AK243" s="11" t="s">
        <v>1514</v>
      </c>
      <c r="AL243" s="15">
        <v>24</v>
      </c>
      <c r="AM243" s="11" t="s">
        <v>1141</v>
      </c>
      <c r="AN243" s="15" t="s">
        <v>1132</v>
      </c>
      <c r="AO243" s="11" t="s">
        <v>1132</v>
      </c>
      <c r="AP243" s="11" t="s">
        <v>1133</v>
      </c>
      <c r="AQ243" s="11" t="s">
        <v>33</v>
      </c>
    </row>
    <row r="244" spans="1:43" x14ac:dyDescent="0.25">
      <c r="A244" s="8">
        <v>15224</v>
      </c>
      <c r="B244" s="9" t="s">
        <v>131</v>
      </c>
      <c r="C244" s="9" t="s">
        <v>855</v>
      </c>
      <c r="D244" s="13">
        <v>0.98799999999999999</v>
      </c>
      <c r="E244" s="13">
        <v>0.998</v>
      </c>
      <c r="F244" s="11" t="s">
        <v>1134</v>
      </c>
      <c r="G244" s="11" t="s">
        <v>32</v>
      </c>
      <c r="H244" s="13">
        <v>0.76390000000000002</v>
      </c>
      <c r="I244" s="13">
        <v>0.19600000000000001</v>
      </c>
      <c r="J244" s="11" t="s">
        <v>1125</v>
      </c>
      <c r="K244" s="11" t="s">
        <v>33</v>
      </c>
      <c r="L244" s="13">
        <v>0.91569999999999996</v>
      </c>
      <c r="M244" s="13">
        <v>0.998</v>
      </c>
      <c r="N244" s="11" t="s">
        <v>1134</v>
      </c>
      <c r="O244" s="11" t="s">
        <v>32</v>
      </c>
      <c r="P244" s="13">
        <v>4.0500000000000001E-2</v>
      </c>
      <c r="Q244" s="13">
        <v>1.6E-2</v>
      </c>
      <c r="R244" s="11" t="s">
        <v>1125</v>
      </c>
      <c r="S244" s="11" t="s">
        <v>33</v>
      </c>
      <c r="T244" s="13">
        <v>1</v>
      </c>
      <c r="U244" s="13">
        <v>0.98199999999999998</v>
      </c>
      <c r="V244" s="11" t="s">
        <v>1125</v>
      </c>
      <c r="W244" s="11" t="s">
        <v>33</v>
      </c>
      <c r="X244" s="12">
        <v>0.23300000000000001</v>
      </c>
      <c r="Y244" s="11" t="s">
        <v>1157</v>
      </c>
      <c r="Z244" s="11" t="s">
        <v>33</v>
      </c>
      <c r="AA244" s="12" t="s">
        <v>1127</v>
      </c>
      <c r="AB244" s="11" t="s">
        <v>1127</v>
      </c>
      <c r="AC244" s="11" t="s">
        <v>33</v>
      </c>
      <c r="AD244" s="11" t="s">
        <v>1128</v>
      </c>
      <c r="AE244" s="11" t="s">
        <v>1275</v>
      </c>
      <c r="AF244" s="14">
        <v>0.19527777777777777</v>
      </c>
      <c r="AG244" s="11" t="s">
        <v>1130</v>
      </c>
      <c r="AH244" s="11" t="s">
        <v>32</v>
      </c>
      <c r="AI244" s="11" t="s">
        <v>1514</v>
      </c>
      <c r="AJ244" s="11" t="s">
        <v>1514</v>
      </c>
      <c r="AK244" s="11" t="s">
        <v>1514</v>
      </c>
      <c r="AL244" s="15">
        <v>12</v>
      </c>
      <c r="AM244" s="11" t="s">
        <v>1200</v>
      </c>
      <c r="AN244" s="15" t="s">
        <v>1132</v>
      </c>
      <c r="AO244" s="11" t="s">
        <v>1132</v>
      </c>
      <c r="AP244" s="11" t="s">
        <v>1133</v>
      </c>
      <c r="AQ244" s="11" t="s">
        <v>33</v>
      </c>
    </row>
    <row r="245" spans="1:43" x14ac:dyDescent="0.25">
      <c r="A245" s="8">
        <v>15226</v>
      </c>
      <c r="B245" s="9" t="s">
        <v>131</v>
      </c>
      <c r="C245" s="9" t="s">
        <v>153</v>
      </c>
      <c r="D245" s="13">
        <v>0.97140000000000004</v>
      </c>
      <c r="E245" s="13">
        <v>1</v>
      </c>
      <c r="F245" s="11" t="s">
        <v>1134</v>
      </c>
      <c r="G245" s="11" t="s">
        <v>32</v>
      </c>
      <c r="H245" s="13">
        <v>0.63109999999999999</v>
      </c>
      <c r="I245" s="13">
        <v>0.35499999999999998</v>
      </c>
      <c r="J245" s="11" t="s">
        <v>1125</v>
      </c>
      <c r="K245" s="11" t="s">
        <v>33</v>
      </c>
      <c r="L245" s="13">
        <v>0.8</v>
      </c>
      <c r="M245" s="13">
        <v>0.96400000000000008</v>
      </c>
      <c r="N245" s="11" t="s">
        <v>1134</v>
      </c>
      <c r="O245" s="11" t="s">
        <v>32</v>
      </c>
      <c r="P245" s="13">
        <v>7.9899999999999999E-2</v>
      </c>
      <c r="Q245" s="13">
        <v>0</v>
      </c>
      <c r="R245" s="11" t="s">
        <v>1125</v>
      </c>
      <c r="S245" s="11" t="s">
        <v>33</v>
      </c>
      <c r="T245" s="13">
        <v>1</v>
      </c>
      <c r="U245" s="13">
        <v>0.96400000000000008</v>
      </c>
      <c r="V245" s="11" t="s">
        <v>1125</v>
      </c>
      <c r="W245" s="11" t="s">
        <v>33</v>
      </c>
      <c r="X245" s="12">
        <v>0.22</v>
      </c>
      <c r="Y245" s="11" t="s">
        <v>1157</v>
      </c>
      <c r="Z245" s="11" t="s">
        <v>33</v>
      </c>
      <c r="AA245" s="12" t="s">
        <v>1127</v>
      </c>
      <c r="AB245" s="11" t="s">
        <v>1127</v>
      </c>
      <c r="AC245" s="11" t="s">
        <v>33</v>
      </c>
      <c r="AD245" s="11" t="s">
        <v>1128</v>
      </c>
      <c r="AE245" s="11" t="s">
        <v>1274</v>
      </c>
      <c r="AF245" s="14">
        <v>0.23044444444444442</v>
      </c>
      <c r="AG245" s="11" t="s">
        <v>1130</v>
      </c>
      <c r="AH245" s="11" t="s">
        <v>32</v>
      </c>
      <c r="AI245" s="11" t="s">
        <v>1513</v>
      </c>
      <c r="AJ245" s="11" t="s">
        <v>1513</v>
      </c>
      <c r="AK245" s="11" t="s">
        <v>1513</v>
      </c>
      <c r="AL245" s="15">
        <v>24</v>
      </c>
      <c r="AM245" s="11" t="s">
        <v>1141</v>
      </c>
      <c r="AN245" s="15" t="s">
        <v>1132</v>
      </c>
      <c r="AO245" s="11" t="s">
        <v>1132</v>
      </c>
      <c r="AP245" s="11" t="s">
        <v>1133</v>
      </c>
      <c r="AQ245" s="11" t="s">
        <v>33</v>
      </c>
    </row>
    <row r="246" spans="1:43" x14ac:dyDescent="0.25">
      <c r="A246" s="8">
        <v>15238</v>
      </c>
      <c r="B246" s="9" t="s">
        <v>131</v>
      </c>
      <c r="C246" s="9" t="s">
        <v>154</v>
      </c>
      <c r="D246" s="13">
        <v>0.9899</v>
      </c>
      <c r="E246" s="13">
        <v>1</v>
      </c>
      <c r="F246" s="11" t="s">
        <v>1134</v>
      </c>
      <c r="G246" s="11" t="s">
        <v>32</v>
      </c>
      <c r="H246" s="13">
        <v>0.83860000000000001</v>
      </c>
      <c r="I246" s="13">
        <v>0.83900000000000008</v>
      </c>
      <c r="J246" s="11" t="s">
        <v>1159</v>
      </c>
      <c r="K246" s="11" t="s">
        <v>32</v>
      </c>
      <c r="L246" s="13">
        <v>0.98209999999999997</v>
      </c>
      <c r="M246" s="13">
        <v>0.98699999999999999</v>
      </c>
      <c r="N246" s="11" t="s">
        <v>1134</v>
      </c>
      <c r="O246" s="11" t="s">
        <v>32</v>
      </c>
      <c r="P246" s="13">
        <v>0.23809999999999998</v>
      </c>
      <c r="Q246" s="13">
        <v>8.8000000000000009E-2</v>
      </c>
      <c r="R246" s="11" t="s">
        <v>1125</v>
      </c>
      <c r="S246" s="11" t="s">
        <v>33</v>
      </c>
      <c r="T246" s="13">
        <v>0.95772220886431048</v>
      </c>
      <c r="U246" s="13">
        <v>0.99199999999999999</v>
      </c>
      <c r="V246" s="11" t="s">
        <v>1134</v>
      </c>
      <c r="W246" s="11" t="s">
        <v>32</v>
      </c>
      <c r="X246" s="12">
        <v>3.0000000000000001E-3</v>
      </c>
      <c r="Y246" s="11" t="s">
        <v>1139</v>
      </c>
      <c r="Z246" s="11" t="s">
        <v>32</v>
      </c>
      <c r="AA246" s="12" t="s">
        <v>1127</v>
      </c>
      <c r="AB246" s="11" t="s">
        <v>1127</v>
      </c>
      <c r="AC246" s="11" t="s">
        <v>33</v>
      </c>
      <c r="AD246" s="11" t="s">
        <v>1128</v>
      </c>
      <c r="AE246" s="11" t="s">
        <v>1275</v>
      </c>
      <c r="AF246" s="14">
        <v>64.982111111111109</v>
      </c>
      <c r="AG246" s="11" t="s">
        <v>1130</v>
      </c>
      <c r="AH246" s="11" t="s">
        <v>32</v>
      </c>
      <c r="AI246" s="11" t="s">
        <v>1513</v>
      </c>
      <c r="AJ246" s="11" t="s">
        <v>1513</v>
      </c>
      <c r="AK246" s="11" t="s">
        <v>1513</v>
      </c>
      <c r="AL246" s="15">
        <v>24</v>
      </c>
      <c r="AM246" s="11" t="s">
        <v>1141</v>
      </c>
      <c r="AN246" s="15">
        <v>24</v>
      </c>
      <c r="AO246" s="11" t="s">
        <v>1141</v>
      </c>
      <c r="AP246" s="11" t="s">
        <v>1144</v>
      </c>
      <c r="AQ246" s="11" t="s">
        <v>32</v>
      </c>
    </row>
    <row r="247" spans="1:43" x14ac:dyDescent="0.25">
      <c r="A247" s="8">
        <v>15244</v>
      </c>
      <c r="B247" s="9" t="s">
        <v>131</v>
      </c>
      <c r="C247" s="9" t="s">
        <v>155</v>
      </c>
      <c r="D247" s="13">
        <v>0.98140000000000005</v>
      </c>
      <c r="E247" s="13">
        <v>0.879</v>
      </c>
      <c r="F247" s="11" t="s">
        <v>1125</v>
      </c>
      <c r="G247" s="11" t="s">
        <v>33</v>
      </c>
      <c r="H247" s="13">
        <v>0.14000000000000001</v>
      </c>
      <c r="I247" s="13">
        <v>0.24299999999999999</v>
      </c>
      <c r="J247" s="11" t="s">
        <v>1134</v>
      </c>
      <c r="K247" s="11" t="s">
        <v>32</v>
      </c>
      <c r="L247" s="13">
        <v>0.98309999999999997</v>
      </c>
      <c r="M247" s="13">
        <v>1</v>
      </c>
      <c r="N247" s="11" t="s">
        <v>1134</v>
      </c>
      <c r="O247" s="11" t="s">
        <v>32</v>
      </c>
      <c r="P247" s="13">
        <v>3.0999999999999999E-3</v>
      </c>
      <c r="Q247" s="13">
        <v>0</v>
      </c>
      <c r="R247" s="11" t="s">
        <v>1125</v>
      </c>
      <c r="S247" s="11" t="s">
        <v>33</v>
      </c>
      <c r="T247" s="13">
        <v>0.60943775100401609</v>
      </c>
      <c r="U247" s="13">
        <v>1</v>
      </c>
      <c r="V247" s="11" t="s">
        <v>1134</v>
      </c>
      <c r="W247" s="11" t="s">
        <v>32</v>
      </c>
      <c r="X247" s="12">
        <v>2.2000000000000002E-2</v>
      </c>
      <c r="Y247" s="11" t="s">
        <v>1139</v>
      </c>
      <c r="Z247" s="11" t="s">
        <v>32</v>
      </c>
      <c r="AA247" s="12" t="s">
        <v>1127</v>
      </c>
      <c r="AB247" s="11" t="s">
        <v>1127</v>
      </c>
      <c r="AC247" s="11" t="s">
        <v>33</v>
      </c>
      <c r="AD247" s="11" t="s">
        <v>1128</v>
      </c>
      <c r="AE247" s="11" t="s">
        <v>1274</v>
      </c>
      <c r="AF247" s="14">
        <v>0.69894444444444437</v>
      </c>
      <c r="AG247" s="11" t="s">
        <v>1130</v>
      </c>
      <c r="AH247" s="11" t="s">
        <v>32</v>
      </c>
      <c r="AI247" s="11" t="s">
        <v>1513</v>
      </c>
      <c r="AJ247" s="11" t="s">
        <v>1513</v>
      </c>
      <c r="AK247" s="11" t="s">
        <v>1513</v>
      </c>
      <c r="AL247" s="15">
        <v>24</v>
      </c>
      <c r="AM247" s="11" t="s">
        <v>1141</v>
      </c>
      <c r="AN247" s="15">
        <v>24</v>
      </c>
      <c r="AO247" s="11" t="s">
        <v>1141</v>
      </c>
      <c r="AP247" s="11" t="s">
        <v>1144</v>
      </c>
      <c r="AQ247" s="11" t="s">
        <v>32</v>
      </c>
    </row>
    <row r="248" spans="1:43" x14ac:dyDescent="0.25">
      <c r="A248" s="8">
        <v>15248</v>
      </c>
      <c r="B248" s="9" t="s">
        <v>131</v>
      </c>
      <c r="C248" s="9" t="s">
        <v>156</v>
      </c>
      <c r="D248" s="13">
        <v>0.997</v>
      </c>
      <c r="E248" s="13">
        <v>0.95400000000000007</v>
      </c>
      <c r="F248" s="11" t="s">
        <v>1125</v>
      </c>
      <c r="G248" s="11" t="s">
        <v>33</v>
      </c>
      <c r="H248" s="13">
        <v>0.41189999999999999</v>
      </c>
      <c r="I248" s="13">
        <v>0.91</v>
      </c>
      <c r="J248" s="11" t="s">
        <v>1134</v>
      </c>
      <c r="K248" s="11" t="s">
        <v>32</v>
      </c>
      <c r="L248" s="13">
        <v>0.97319999999999995</v>
      </c>
      <c r="M248" s="13">
        <v>0.95400000000000007</v>
      </c>
      <c r="N248" s="11" t="s">
        <v>1125</v>
      </c>
      <c r="O248" s="11" t="s">
        <v>33</v>
      </c>
      <c r="P248" s="13">
        <v>5.8999999999999999E-3</v>
      </c>
      <c r="Q248" s="13">
        <v>0</v>
      </c>
      <c r="R248" s="11" t="s">
        <v>1125</v>
      </c>
      <c r="S248" s="11" t="s">
        <v>33</v>
      </c>
      <c r="T248" s="13">
        <v>0.99294532627865961</v>
      </c>
      <c r="U248" s="13">
        <v>0.95400000000000007</v>
      </c>
      <c r="V248" s="11" t="s">
        <v>1125</v>
      </c>
      <c r="W248" s="11" t="s">
        <v>33</v>
      </c>
      <c r="X248" s="12">
        <v>3.2000000000000001E-2</v>
      </c>
      <c r="Y248" s="11" t="s">
        <v>1139</v>
      </c>
      <c r="Z248" s="11" t="s">
        <v>32</v>
      </c>
      <c r="AA248" s="12" t="s">
        <v>1127</v>
      </c>
      <c r="AB248" s="11" t="s">
        <v>1127</v>
      </c>
      <c r="AC248" s="11" t="s">
        <v>33</v>
      </c>
      <c r="AD248" s="11" t="s">
        <v>1128</v>
      </c>
      <c r="AE248" s="11" t="s">
        <v>1274</v>
      </c>
      <c r="AF248" s="14">
        <v>0.22205555555555559</v>
      </c>
      <c r="AG248" s="11" t="s">
        <v>1130</v>
      </c>
      <c r="AH248" s="11" t="s">
        <v>32</v>
      </c>
      <c r="AI248" s="11" t="s">
        <v>1513</v>
      </c>
      <c r="AJ248" s="11" t="s">
        <v>1513</v>
      </c>
      <c r="AK248" s="11" t="s">
        <v>1513</v>
      </c>
      <c r="AL248" s="15">
        <v>24</v>
      </c>
      <c r="AM248" s="11" t="s">
        <v>1141</v>
      </c>
      <c r="AN248" s="15" t="s">
        <v>1132</v>
      </c>
      <c r="AO248" s="11" t="s">
        <v>1132</v>
      </c>
      <c r="AP248" s="11" t="s">
        <v>1133</v>
      </c>
      <c r="AQ248" s="11" t="s">
        <v>33</v>
      </c>
    </row>
    <row r="249" spans="1:43" x14ac:dyDescent="0.25">
      <c r="A249" s="8">
        <v>15272</v>
      </c>
      <c r="B249" s="9" t="s">
        <v>131</v>
      </c>
      <c r="C249" s="9" t="s">
        <v>157</v>
      </c>
      <c r="D249" s="13">
        <v>0.99639999999999995</v>
      </c>
      <c r="E249" s="13">
        <v>1</v>
      </c>
      <c r="F249" s="11" t="s">
        <v>1134</v>
      </c>
      <c r="G249" s="11" t="s">
        <v>32</v>
      </c>
      <c r="H249" s="13">
        <v>0.79449999999999998</v>
      </c>
      <c r="I249" s="13">
        <v>2.7000000000000003E-2</v>
      </c>
      <c r="J249" s="11" t="s">
        <v>1125</v>
      </c>
      <c r="K249" s="11" t="s">
        <v>33</v>
      </c>
      <c r="L249" s="13">
        <v>0.9839</v>
      </c>
      <c r="M249" s="13">
        <v>1</v>
      </c>
      <c r="N249" s="11" t="s">
        <v>1134</v>
      </c>
      <c r="O249" s="11" t="s">
        <v>32</v>
      </c>
      <c r="P249" s="13">
        <v>0.12960000000000002</v>
      </c>
      <c r="Q249" s="13">
        <v>1E-3</v>
      </c>
      <c r="R249" s="11" t="s">
        <v>1125</v>
      </c>
      <c r="S249" s="11" t="s">
        <v>33</v>
      </c>
      <c r="T249" s="13">
        <v>0.24224137931034484</v>
      </c>
      <c r="U249" s="13">
        <v>1</v>
      </c>
      <c r="V249" s="11" t="s">
        <v>1134</v>
      </c>
      <c r="W249" s="11" t="s">
        <v>32</v>
      </c>
      <c r="X249" s="12">
        <v>0</v>
      </c>
      <c r="Y249" s="11" t="s">
        <v>1139</v>
      </c>
      <c r="Z249" s="11" t="s">
        <v>32</v>
      </c>
      <c r="AA249" s="12" t="s">
        <v>1127</v>
      </c>
      <c r="AB249" s="11" t="s">
        <v>1127</v>
      </c>
      <c r="AC249" s="11" t="s">
        <v>33</v>
      </c>
      <c r="AD249" s="11" t="s">
        <v>1128</v>
      </c>
      <c r="AE249" s="11" t="s">
        <v>1274</v>
      </c>
      <c r="AF249" s="14">
        <v>0.86188888888888893</v>
      </c>
      <c r="AG249" s="11" t="s">
        <v>1130</v>
      </c>
      <c r="AH249" s="11" t="s">
        <v>32</v>
      </c>
      <c r="AI249" s="11" t="s">
        <v>1514</v>
      </c>
      <c r="AJ249" s="11" t="s">
        <v>1514</v>
      </c>
      <c r="AK249" s="11" t="s">
        <v>1514</v>
      </c>
      <c r="AL249" s="15">
        <v>24</v>
      </c>
      <c r="AM249" s="11" t="s">
        <v>1141</v>
      </c>
      <c r="AN249" s="15">
        <v>24</v>
      </c>
      <c r="AO249" s="11" t="s">
        <v>1141</v>
      </c>
      <c r="AP249" s="11" t="s">
        <v>1144</v>
      </c>
      <c r="AQ249" s="11" t="s">
        <v>32</v>
      </c>
    </row>
    <row r="250" spans="1:43" x14ac:dyDescent="0.25">
      <c r="A250" s="8">
        <v>15276</v>
      </c>
      <c r="B250" s="9" t="s">
        <v>131</v>
      </c>
      <c r="C250" s="9" t="s">
        <v>856</v>
      </c>
      <c r="D250" s="13">
        <v>0.99260000000000004</v>
      </c>
      <c r="E250" s="13">
        <v>1</v>
      </c>
      <c r="F250" s="11" t="s">
        <v>1134</v>
      </c>
      <c r="G250" s="11" t="s">
        <v>32</v>
      </c>
      <c r="H250" s="13">
        <v>0.80099999999999993</v>
      </c>
      <c r="I250" s="13">
        <v>1</v>
      </c>
      <c r="J250" s="11" t="s">
        <v>1134</v>
      </c>
      <c r="K250" s="11" t="s">
        <v>32</v>
      </c>
      <c r="L250" s="13">
        <v>0.9779000000000001</v>
      </c>
      <c r="M250" s="13">
        <v>1</v>
      </c>
      <c r="N250" s="11" t="s">
        <v>1134</v>
      </c>
      <c r="O250" s="11" t="s">
        <v>32</v>
      </c>
      <c r="P250" s="13">
        <v>0.12089999999999999</v>
      </c>
      <c r="Q250" s="13">
        <v>0.26300000000000001</v>
      </c>
      <c r="R250" s="11" t="s">
        <v>1134</v>
      </c>
      <c r="S250" s="11" t="s">
        <v>32</v>
      </c>
      <c r="T250" s="13">
        <v>0</v>
      </c>
      <c r="U250" s="13">
        <v>1</v>
      </c>
      <c r="V250" s="11" t="s">
        <v>1182</v>
      </c>
      <c r="W250" s="11" t="s">
        <v>32</v>
      </c>
      <c r="X250" s="12">
        <v>2.1000000000000001E-2</v>
      </c>
      <c r="Y250" s="11" t="s">
        <v>1139</v>
      </c>
      <c r="Z250" s="11" t="s">
        <v>32</v>
      </c>
      <c r="AA250" s="12" t="s">
        <v>1127</v>
      </c>
      <c r="AB250" s="11" t="s">
        <v>1127</v>
      </c>
      <c r="AC250" s="11" t="s">
        <v>33</v>
      </c>
      <c r="AD250" s="11" t="s">
        <v>1128</v>
      </c>
      <c r="AE250" s="11" t="s">
        <v>1274</v>
      </c>
      <c r="AF250" s="14">
        <v>0.48983333333333329</v>
      </c>
      <c r="AG250" s="11" t="s">
        <v>1130</v>
      </c>
      <c r="AH250" s="11" t="s">
        <v>32</v>
      </c>
      <c r="AI250" s="11" t="s">
        <v>1514</v>
      </c>
      <c r="AJ250" s="11" t="s">
        <v>1514</v>
      </c>
      <c r="AK250" s="11" t="s">
        <v>1513</v>
      </c>
      <c r="AL250" s="15">
        <v>24</v>
      </c>
      <c r="AM250" s="11" t="s">
        <v>1141</v>
      </c>
      <c r="AN250" s="15" t="s">
        <v>1132</v>
      </c>
      <c r="AO250" s="11" t="s">
        <v>1132</v>
      </c>
      <c r="AP250" s="11" t="s">
        <v>1133</v>
      </c>
      <c r="AQ250" s="11" t="s">
        <v>33</v>
      </c>
    </row>
    <row r="251" spans="1:43" x14ac:dyDescent="0.25">
      <c r="A251" s="8">
        <v>15293</v>
      </c>
      <c r="B251" s="9" t="s">
        <v>131</v>
      </c>
      <c r="C251" s="9" t="s">
        <v>158</v>
      </c>
      <c r="D251" s="13">
        <v>1</v>
      </c>
      <c r="E251" s="13">
        <v>1</v>
      </c>
      <c r="F251" s="11" t="s">
        <v>1159</v>
      </c>
      <c r="G251" s="11" t="s">
        <v>32</v>
      </c>
      <c r="H251" s="13">
        <v>0.49439999999999995</v>
      </c>
      <c r="I251" s="13">
        <v>1</v>
      </c>
      <c r="J251" s="11" t="s">
        <v>1134</v>
      </c>
      <c r="K251" s="11" t="s">
        <v>32</v>
      </c>
      <c r="L251" s="13">
        <v>0.96189999999999998</v>
      </c>
      <c r="M251" s="13">
        <v>1</v>
      </c>
      <c r="N251" s="11" t="s">
        <v>1134</v>
      </c>
      <c r="O251" s="11" t="s">
        <v>32</v>
      </c>
      <c r="P251" s="13">
        <v>1.3999999999999999E-2</v>
      </c>
      <c r="Q251" s="13">
        <v>0</v>
      </c>
      <c r="R251" s="11" t="s">
        <v>1125</v>
      </c>
      <c r="S251" s="11" t="s">
        <v>33</v>
      </c>
      <c r="T251" s="13">
        <v>0.74074074074074081</v>
      </c>
      <c r="U251" s="13">
        <v>1</v>
      </c>
      <c r="V251" s="11" t="s">
        <v>1134</v>
      </c>
      <c r="W251" s="11" t="s">
        <v>32</v>
      </c>
      <c r="X251" s="12">
        <v>2E-3</v>
      </c>
      <c r="Y251" s="11" t="s">
        <v>1139</v>
      </c>
      <c r="Z251" s="11" t="s">
        <v>32</v>
      </c>
      <c r="AA251" s="12" t="s">
        <v>1127</v>
      </c>
      <c r="AB251" s="11" t="s">
        <v>1127</v>
      </c>
      <c r="AC251" s="11" t="s">
        <v>33</v>
      </c>
      <c r="AD251" s="11" t="s">
        <v>1128</v>
      </c>
      <c r="AE251" s="11" t="s">
        <v>1274</v>
      </c>
      <c r="AF251" s="14">
        <v>0.1922777777777778</v>
      </c>
      <c r="AG251" s="11" t="s">
        <v>1130</v>
      </c>
      <c r="AH251" s="11" t="s">
        <v>32</v>
      </c>
      <c r="AI251" s="11" t="s">
        <v>1513</v>
      </c>
      <c r="AJ251" s="11" t="s">
        <v>1513</v>
      </c>
      <c r="AK251" s="11" t="s">
        <v>1513</v>
      </c>
      <c r="AL251" s="15">
        <v>24</v>
      </c>
      <c r="AM251" s="11" t="s">
        <v>1141</v>
      </c>
      <c r="AN251" s="15" t="s">
        <v>1132</v>
      </c>
      <c r="AO251" s="11" t="s">
        <v>1132</v>
      </c>
      <c r="AP251" s="11" t="s">
        <v>1133</v>
      </c>
      <c r="AQ251" s="11" t="s">
        <v>33</v>
      </c>
    </row>
    <row r="252" spans="1:43" x14ac:dyDescent="0.25">
      <c r="A252" s="8">
        <v>15296</v>
      </c>
      <c r="B252" s="9" t="s">
        <v>131</v>
      </c>
      <c r="C252" s="9" t="s">
        <v>159</v>
      </c>
      <c r="D252" s="13">
        <v>0.99390000000000001</v>
      </c>
      <c r="E252" s="13">
        <v>1</v>
      </c>
      <c r="F252" s="11" t="s">
        <v>1134</v>
      </c>
      <c r="G252" s="11" t="s">
        <v>32</v>
      </c>
      <c r="H252" s="13">
        <v>0.73380000000000001</v>
      </c>
      <c r="I252" s="13">
        <v>0</v>
      </c>
      <c r="J252" s="11" t="s">
        <v>1125</v>
      </c>
      <c r="K252" s="11" t="s">
        <v>33</v>
      </c>
      <c r="L252" s="13">
        <v>0.95400000000000007</v>
      </c>
      <c r="M252" s="13">
        <v>1</v>
      </c>
      <c r="N252" s="11" t="s">
        <v>1134</v>
      </c>
      <c r="O252" s="11" t="s">
        <v>32</v>
      </c>
      <c r="P252" s="13">
        <v>6.8000000000000005E-3</v>
      </c>
      <c r="Q252" s="13">
        <v>6.5000000000000002E-2</v>
      </c>
      <c r="R252" s="11" t="s">
        <v>1134</v>
      </c>
      <c r="S252" s="11" t="s">
        <v>32</v>
      </c>
      <c r="T252" s="13">
        <v>0.61670235546038543</v>
      </c>
      <c r="U252" s="13">
        <v>1</v>
      </c>
      <c r="V252" s="11" t="s">
        <v>1134</v>
      </c>
      <c r="W252" s="11" t="s">
        <v>32</v>
      </c>
      <c r="X252" s="12">
        <v>0.16600000000000001</v>
      </c>
      <c r="Y252" s="11" t="s">
        <v>1157</v>
      </c>
      <c r="Z252" s="11" t="s">
        <v>33</v>
      </c>
      <c r="AA252" s="12">
        <v>0.17799999999999996</v>
      </c>
      <c r="AB252" s="11" t="s">
        <v>1157</v>
      </c>
      <c r="AC252" s="11" t="s">
        <v>33</v>
      </c>
      <c r="AD252" s="11" t="s">
        <v>1128</v>
      </c>
      <c r="AE252" s="11" t="s">
        <v>1275</v>
      </c>
      <c r="AF252" s="14">
        <v>0.30966666666666665</v>
      </c>
      <c r="AG252" s="11" t="s">
        <v>1130</v>
      </c>
      <c r="AH252" s="11" t="s">
        <v>32</v>
      </c>
      <c r="AI252" s="11" t="s">
        <v>1514</v>
      </c>
      <c r="AJ252" s="11" t="s">
        <v>1514</v>
      </c>
      <c r="AK252" s="11" t="s">
        <v>1514</v>
      </c>
      <c r="AL252" s="15">
        <v>24</v>
      </c>
      <c r="AM252" s="11" t="s">
        <v>1141</v>
      </c>
      <c r="AN252" s="15">
        <v>24</v>
      </c>
      <c r="AO252" s="11" t="s">
        <v>1141</v>
      </c>
      <c r="AP252" s="11" t="s">
        <v>1144</v>
      </c>
      <c r="AQ252" s="11" t="s">
        <v>32</v>
      </c>
    </row>
    <row r="253" spans="1:43" x14ac:dyDescent="0.25">
      <c r="A253" s="8">
        <v>15299</v>
      </c>
      <c r="B253" s="9" t="s">
        <v>131</v>
      </c>
      <c r="C253" s="9" t="s">
        <v>160</v>
      </c>
      <c r="D253" s="13">
        <v>0.99419999999999997</v>
      </c>
      <c r="E253" s="13">
        <v>1</v>
      </c>
      <c r="F253" s="11" t="s">
        <v>1134</v>
      </c>
      <c r="G253" s="11" t="s">
        <v>32</v>
      </c>
      <c r="H253" s="13">
        <v>0.37560000000000004</v>
      </c>
      <c r="I253" s="13">
        <v>1</v>
      </c>
      <c r="J253" s="11" t="s">
        <v>1134</v>
      </c>
      <c r="K253" s="11" t="s">
        <v>32</v>
      </c>
      <c r="L253" s="13">
        <v>0.98620000000000008</v>
      </c>
      <c r="M253" s="13">
        <v>1</v>
      </c>
      <c r="N253" s="11" t="s">
        <v>1134</v>
      </c>
      <c r="O253" s="11" t="s">
        <v>32</v>
      </c>
      <c r="P253" s="13">
        <v>3.15E-2</v>
      </c>
      <c r="Q253" s="13">
        <v>0</v>
      </c>
      <c r="R253" s="11" t="s">
        <v>1125</v>
      </c>
      <c r="S253" s="11" t="s">
        <v>33</v>
      </c>
      <c r="T253" s="13">
        <v>1</v>
      </c>
      <c r="U253" s="13">
        <v>1</v>
      </c>
      <c r="V253" s="11" t="s">
        <v>1159</v>
      </c>
      <c r="W253" s="11" t="s">
        <v>32</v>
      </c>
      <c r="X253" s="12">
        <v>2.6000000000000002E-2</v>
      </c>
      <c r="Y253" s="11" t="s">
        <v>1139</v>
      </c>
      <c r="Z253" s="11" t="s">
        <v>32</v>
      </c>
      <c r="AA253" s="12">
        <v>0.50576249999999989</v>
      </c>
      <c r="AB253" s="11" t="s">
        <v>1172</v>
      </c>
      <c r="AC253" s="11" t="s">
        <v>33</v>
      </c>
      <c r="AD253" s="11" t="s">
        <v>1128</v>
      </c>
      <c r="AE253" s="11" t="s">
        <v>1274</v>
      </c>
      <c r="AF253" s="14">
        <v>5.9018055555555557</v>
      </c>
      <c r="AG253" s="11" t="s">
        <v>1130</v>
      </c>
      <c r="AH253" s="11" t="s">
        <v>32</v>
      </c>
      <c r="AI253" s="11" t="s">
        <v>1513</v>
      </c>
      <c r="AJ253" s="11" t="s">
        <v>1514</v>
      </c>
      <c r="AK253" s="11" t="s">
        <v>1514</v>
      </c>
      <c r="AL253" s="15">
        <v>23.5</v>
      </c>
      <c r="AM253" s="11" t="s">
        <v>1141</v>
      </c>
      <c r="AN253" s="15">
        <v>23.8</v>
      </c>
      <c r="AO253" s="11" t="s">
        <v>1141</v>
      </c>
      <c r="AP253" s="11" t="s">
        <v>1144</v>
      </c>
      <c r="AQ253" s="11" t="s">
        <v>32</v>
      </c>
    </row>
    <row r="254" spans="1:43" x14ac:dyDescent="0.25">
      <c r="A254" s="8">
        <v>15317</v>
      </c>
      <c r="B254" s="9" t="s">
        <v>131</v>
      </c>
      <c r="C254" s="9" t="s">
        <v>161</v>
      </c>
      <c r="D254" s="13">
        <v>0.99329999999999996</v>
      </c>
      <c r="E254" s="13">
        <v>1</v>
      </c>
      <c r="F254" s="11" t="s">
        <v>1134</v>
      </c>
      <c r="G254" s="11" t="s">
        <v>32</v>
      </c>
      <c r="H254" s="13">
        <v>0.55100000000000005</v>
      </c>
      <c r="I254" s="13">
        <v>0</v>
      </c>
      <c r="J254" s="11" t="s">
        <v>1125</v>
      </c>
      <c r="K254" s="11" t="s">
        <v>33</v>
      </c>
      <c r="L254" s="13">
        <v>0.95330000000000004</v>
      </c>
      <c r="M254" s="13">
        <v>1</v>
      </c>
      <c r="N254" s="11" t="s">
        <v>1134</v>
      </c>
      <c r="O254" s="11" t="s">
        <v>32</v>
      </c>
      <c r="P254" s="13">
        <v>4.5000000000000005E-3</v>
      </c>
      <c r="Q254" s="13">
        <v>0</v>
      </c>
      <c r="R254" s="11" t="s">
        <v>1125</v>
      </c>
      <c r="S254" s="11" t="s">
        <v>33</v>
      </c>
      <c r="T254" s="13">
        <v>0.99320882852292025</v>
      </c>
      <c r="U254" s="13">
        <v>1</v>
      </c>
      <c r="V254" s="11" t="s">
        <v>1134</v>
      </c>
      <c r="W254" s="11" t="s">
        <v>32</v>
      </c>
      <c r="X254" s="12">
        <v>0.21899999999999997</v>
      </c>
      <c r="Y254" s="11" t="s">
        <v>1157</v>
      </c>
      <c r="Z254" s="11" t="s">
        <v>33</v>
      </c>
      <c r="AA254" s="12" t="s">
        <v>1127</v>
      </c>
      <c r="AB254" s="11" t="s">
        <v>1127</v>
      </c>
      <c r="AC254" s="11" t="s">
        <v>33</v>
      </c>
      <c r="AD254" s="11" t="s">
        <v>1272</v>
      </c>
      <c r="AE254" s="11" t="s">
        <v>1273</v>
      </c>
      <c r="AF254" s="14">
        <v>0.15063888888888888</v>
      </c>
      <c r="AG254" s="11" t="s">
        <v>1130</v>
      </c>
      <c r="AH254" s="11" t="s">
        <v>32</v>
      </c>
      <c r="AI254" s="11" t="s">
        <v>1513</v>
      </c>
      <c r="AJ254" s="11" t="s">
        <v>1513</v>
      </c>
      <c r="AK254" s="11" t="s">
        <v>1513</v>
      </c>
      <c r="AL254" s="15">
        <v>24</v>
      </c>
      <c r="AM254" s="11" t="s">
        <v>1141</v>
      </c>
      <c r="AN254" s="15" t="s">
        <v>1132</v>
      </c>
      <c r="AO254" s="11" t="s">
        <v>1132</v>
      </c>
      <c r="AP254" s="11" t="s">
        <v>1133</v>
      </c>
      <c r="AQ254" s="11" t="s">
        <v>33</v>
      </c>
    </row>
    <row r="255" spans="1:43" x14ac:dyDescent="0.25">
      <c r="A255" s="8">
        <v>15322</v>
      </c>
      <c r="B255" s="9" t="s">
        <v>131</v>
      </c>
      <c r="C255" s="9" t="s">
        <v>162</v>
      </c>
      <c r="D255" s="13">
        <v>0.99099999999999999</v>
      </c>
      <c r="E255" s="13">
        <v>1</v>
      </c>
      <c r="F255" s="11" t="s">
        <v>1134</v>
      </c>
      <c r="G255" s="11" t="s">
        <v>32</v>
      </c>
      <c r="H255" s="13">
        <v>0.65319999999999989</v>
      </c>
      <c r="I255" s="13">
        <v>1</v>
      </c>
      <c r="J255" s="11" t="s">
        <v>1134</v>
      </c>
      <c r="K255" s="11" t="s">
        <v>32</v>
      </c>
      <c r="L255" s="13">
        <v>0.96299999999999997</v>
      </c>
      <c r="M255" s="13">
        <v>0.754</v>
      </c>
      <c r="N255" s="11" t="s">
        <v>1125</v>
      </c>
      <c r="O255" s="11" t="s">
        <v>33</v>
      </c>
      <c r="P255" s="13">
        <v>4.4699999999999997E-2</v>
      </c>
      <c r="Q255" s="13">
        <v>0.161</v>
      </c>
      <c r="R255" s="11" t="s">
        <v>1134</v>
      </c>
      <c r="S255" s="11" t="s">
        <v>32</v>
      </c>
      <c r="T255" s="13">
        <v>0.31758704812597027</v>
      </c>
      <c r="U255" s="13">
        <v>0.81499999999999995</v>
      </c>
      <c r="V255" s="11" t="s">
        <v>1134</v>
      </c>
      <c r="W255" s="11" t="s">
        <v>32</v>
      </c>
      <c r="X255" s="12">
        <v>5.7000000000000002E-2</v>
      </c>
      <c r="Y255" s="11" t="s">
        <v>1126</v>
      </c>
      <c r="Z255" s="11" t="s">
        <v>33</v>
      </c>
      <c r="AA255" s="12" t="s">
        <v>1127</v>
      </c>
      <c r="AB255" s="11" t="s">
        <v>1127</v>
      </c>
      <c r="AC255" s="11" t="s">
        <v>33</v>
      </c>
      <c r="AD255" s="11" t="s">
        <v>1128</v>
      </c>
      <c r="AE255" s="11" t="s">
        <v>1274</v>
      </c>
      <c r="AF255" s="14">
        <v>4.3827222222222222</v>
      </c>
      <c r="AG255" s="11" t="s">
        <v>1130</v>
      </c>
      <c r="AH255" s="11" t="s">
        <v>32</v>
      </c>
      <c r="AI255" s="11" t="s">
        <v>1514</v>
      </c>
      <c r="AJ255" s="11" t="s">
        <v>1514</v>
      </c>
      <c r="AK255" s="11" t="s">
        <v>1513</v>
      </c>
      <c r="AL255" s="15">
        <v>24</v>
      </c>
      <c r="AM255" s="11" t="s">
        <v>1141</v>
      </c>
      <c r="AN255" s="15" t="s">
        <v>1132</v>
      </c>
      <c r="AO255" s="11" t="s">
        <v>1132</v>
      </c>
      <c r="AP255" s="11" t="s">
        <v>1133</v>
      </c>
      <c r="AQ255" s="11" t="s">
        <v>33</v>
      </c>
    </row>
    <row r="256" spans="1:43" x14ac:dyDescent="0.25">
      <c r="A256" s="8">
        <v>15325</v>
      </c>
      <c r="B256" s="9" t="s">
        <v>131</v>
      </c>
      <c r="C256" s="9" t="s">
        <v>857</v>
      </c>
      <c r="D256" s="13">
        <v>0.9909</v>
      </c>
      <c r="E256" s="13">
        <v>0.99900000000000011</v>
      </c>
      <c r="F256" s="11" t="s">
        <v>1134</v>
      </c>
      <c r="G256" s="11" t="s">
        <v>32</v>
      </c>
      <c r="H256" s="13">
        <v>0.6915</v>
      </c>
      <c r="I256" s="13">
        <v>0.65900000000000003</v>
      </c>
      <c r="J256" s="11" t="s">
        <v>1125</v>
      </c>
      <c r="K256" s="11" t="s">
        <v>33</v>
      </c>
      <c r="L256" s="13">
        <v>0.98629999999999995</v>
      </c>
      <c r="M256" s="13">
        <v>0.99900000000000011</v>
      </c>
      <c r="N256" s="11" t="s">
        <v>1134</v>
      </c>
      <c r="O256" s="11" t="s">
        <v>32</v>
      </c>
      <c r="P256" s="13">
        <v>3.0699999999999998E-2</v>
      </c>
      <c r="Q256" s="13">
        <v>0</v>
      </c>
      <c r="R256" s="11" t="s">
        <v>1125</v>
      </c>
      <c r="S256" s="11" t="s">
        <v>33</v>
      </c>
      <c r="T256" s="13">
        <v>1</v>
      </c>
      <c r="U256" s="13">
        <v>0.99900000000000011</v>
      </c>
      <c r="V256" s="11" t="s">
        <v>1125</v>
      </c>
      <c r="W256" s="11" t="s">
        <v>33</v>
      </c>
      <c r="X256" s="12">
        <v>1.7000000000000001E-2</v>
      </c>
      <c r="Y256" s="11" t="s">
        <v>1139</v>
      </c>
      <c r="Z256" s="11" t="s">
        <v>32</v>
      </c>
      <c r="AA256" s="12" t="s">
        <v>1127</v>
      </c>
      <c r="AB256" s="11" t="s">
        <v>1127</v>
      </c>
      <c r="AC256" s="11" t="s">
        <v>33</v>
      </c>
      <c r="AD256" s="11" t="s">
        <v>1128</v>
      </c>
      <c r="AE256" s="11" t="s">
        <v>1275</v>
      </c>
      <c r="AF256" s="14">
        <v>0.26261111111111118</v>
      </c>
      <c r="AG256" s="11" t="s">
        <v>1130</v>
      </c>
      <c r="AH256" s="11" t="s">
        <v>32</v>
      </c>
      <c r="AI256" s="11" t="s">
        <v>1513</v>
      </c>
      <c r="AJ256" s="11" t="s">
        <v>1513</v>
      </c>
      <c r="AK256" s="11" t="s">
        <v>1513</v>
      </c>
      <c r="AL256" s="15">
        <v>24</v>
      </c>
      <c r="AM256" s="11" t="s">
        <v>1141</v>
      </c>
      <c r="AN256" s="15" t="s">
        <v>1132</v>
      </c>
      <c r="AO256" s="11" t="s">
        <v>1132</v>
      </c>
      <c r="AP256" s="11" t="s">
        <v>1133</v>
      </c>
      <c r="AQ256" s="11" t="s">
        <v>33</v>
      </c>
    </row>
    <row r="257" spans="1:43" x14ac:dyDescent="0.25">
      <c r="A257" s="8">
        <v>15332</v>
      </c>
      <c r="B257" s="9" t="s">
        <v>131</v>
      </c>
      <c r="C257" s="9" t="s">
        <v>163</v>
      </c>
      <c r="D257" s="13">
        <v>0.99430000000000007</v>
      </c>
      <c r="E257" s="13">
        <v>0.89300000000000002</v>
      </c>
      <c r="F257" s="11" t="s">
        <v>1125</v>
      </c>
      <c r="G257" s="11" t="s">
        <v>33</v>
      </c>
      <c r="H257" s="13">
        <v>0.43359999999999999</v>
      </c>
      <c r="I257" s="13">
        <v>0</v>
      </c>
      <c r="J257" s="11" t="s">
        <v>1125</v>
      </c>
      <c r="K257" s="11" t="s">
        <v>33</v>
      </c>
      <c r="L257" s="13">
        <v>0.98849999999999993</v>
      </c>
      <c r="M257" s="13">
        <v>0.88500000000000001</v>
      </c>
      <c r="N257" s="11" t="s">
        <v>1125</v>
      </c>
      <c r="O257" s="11" t="s">
        <v>33</v>
      </c>
      <c r="P257" s="13">
        <v>4.07E-2</v>
      </c>
      <c r="Q257" s="13">
        <v>0</v>
      </c>
      <c r="R257" s="11" t="s">
        <v>1125</v>
      </c>
      <c r="S257" s="11" t="s">
        <v>33</v>
      </c>
      <c r="T257" s="13">
        <v>0.76765799256505574</v>
      </c>
      <c r="U257" s="13">
        <v>0.88500000000000001</v>
      </c>
      <c r="V257" s="11" t="s">
        <v>1134</v>
      </c>
      <c r="W257" s="11" t="s">
        <v>32</v>
      </c>
      <c r="X257" s="12">
        <v>0</v>
      </c>
      <c r="Y257" s="11" t="s">
        <v>1139</v>
      </c>
      <c r="Z257" s="11" t="s">
        <v>32</v>
      </c>
      <c r="AA257" s="12" t="s">
        <v>1127</v>
      </c>
      <c r="AB257" s="11" t="s">
        <v>1127</v>
      </c>
      <c r="AC257" s="11" t="s">
        <v>33</v>
      </c>
      <c r="AD257" s="11" t="s">
        <v>1128</v>
      </c>
      <c r="AE257" s="11" t="s">
        <v>1275</v>
      </c>
      <c r="AF257" s="14">
        <v>0.22958333333333333</v>
      </c>
      <c r="AG257" s="11" t="s">
        <v>1130</v>
      </c>
      <c r="AH257" s="11" t="s">
        <v>32</v>
      </c>
      <c r="AI257" s="11" t="s">
        <v>1514</v>
      </c>
      <c r="AJ257" s="11" t="s">
        <v>1514</v>
      </c>
      <c r="AK257" s="11" t="s">
        <v>1514</v>
      </c>
      <c r="AL257" s="15">
        <v>23.9</v>
      </c>
      <c r="AM257" s="11" t="s">
        <v>1141</v>
      </c>
      <c r="AN257" s="15">
        <v>23.7</v>
      </c>
      <c r="AO257" s="11" t="s">
        <v>1141</v>
      </c>
      <c r="AP257" s="11" t="s">
        <v>1144</v>
      </c>
      <c r="AQ257" s="11" t="s">
        <v>32</v>
      </c>
    </row>
    <row r="258" spans="1:43" x14ac:dyDescent="0.25">
      <c r="A258" s="8">
        <v>15362</v>
      </c>
      <c r="B258" s="9" t="s">
        <v>131</v>
      </c>
      <c r="C258" s="9" t="s">
        <v>164</v>
      </c>
      <c r="D258" s="13">
        <v>0.99569999999999992</v>
      </c>
      <c r="E258" s="13">
        <v>0.97400000000000009</v>
      </c>
      <c r="F258" s="11" t="s">
        <v>1125</v>
      </c>
      <c r="G258" s="11" t="s">
        <v>33</v>
      </c>
      <c r="H258" s="13">
        <v>0.77139999999999997</v>
      </c>
      <c r="I258" s="13">
        <v>0.60299999999999998</v>
      </c>
      <c r="J258" s="11" t="s">
        <v>1125</v>
      </c>
      <c r="K258" s="11" t="s">
        <v>33</v>
      </c>
      <c r="L258" s="13">
        <v>0.97860000000000003</v>
      </c>
      <c r="M258" s="13">
        <v>0.8859999999999999</v>
      </c>
      <c r="N258" s="11" t="s">
        <v>1125</v>
      </c>
      <c r="O258" s="11" t="s">
        <v>33</v>
      </c>
      <c r="P258" s="13">
        <v>0.22219999999999998</v>
      </c>
      <c r="Q258" s="13">
        <v>0</v>
      </c>
      <c r="R258" s="11" t="s">
        <v>1125</v>
      </c>
      <c r="S258" s="11" t="s">
        <v>33</v>
      </c>
      <c r="T258" s="13">
        <v>1</v>
      </c>
      <c r="U258" s="13">
        <v>0.92099999999999993</v>
      </c>
      <c r="V258" s="11" t="s">
        <v>1125</v>
      </c>
      <c r="W258" s="11" t="s">
        <v>33</v>
      </c>
      <c r="X258" s="12">
        <v>0</v>
      </c>
      <c r="Y258" s="11" t="s">
        <v>1139</v>
      </c>
      <c r="Z258" s="11" t="s">
        <v>32</v>
      </c>
      <c r="AA258" s="12">
        <v>0</v>
      </c>
      <c r="AB258" s="11" t="s">
        <v>1139</v>
      </c>
      <c r="AC258" s="11" t="s">
        <v>32</v>
      </c>
      <c r="AD258" s="11" t="s">
        <v>1128</v>
      </c>
      <c r="AE258" s="11" t="s">
        <v>1274</v>
      </c>
      <c r="AF258" s="14">
        <v>0.49794444444444441</v>
      </c>
      <c r="AG258" s="11" t="s">
        <v>1130</v>
      </c>
      <c r="AH258" s="11" t="s">
        <v>32</v>
      </c>
      <c r="AI258" s="11" t="s">
        <v>1514</v>
      </c>
      <c r="AJ258" s="11" t="s">
        <v>1514</v>
      </c>
      <c r="AK258" s="11" t="s">
        <v>1514</v>
      </c>
      <c r="AL258" s="15">
        <v>24</v>
      </c>
      <c r="AM258" s="11" t="s">
        <v>1141</v>
      </c>
      <c r="AN258" s="15">
        <v>24</v>
      </c>
      <c r="AO258" s="11" t="s">
        <v>1141</v>
      </c>
      <c r="AP258" s="11" t="s">
        <v>1144</v>
      </c>
      <c r="AQ258" s="11" t="s">
        <v>32</v>
      </c>
    </row>
    <row r="259" spans="1:43" x14ac:dyDescent="0.25">
      <c r="A259" s="8">
        <v>15367</v>
      </c>
      <c r="B259" s="9" t="s">
        <v>131</v>
      </c>
      <c r="C259" s="9" t="s">
        <v>165</v>
      </c>
      <c r="D259" s="13">
        <v>0.98939999999999995</v>
      </c>
      <c r="E259" s="13">
        <v>0.998</v>
      </c>
      <c r="F259" s="11" t="s">
        <v>1134</v>
      </c>
      <c r="G259" s="11" t="s">
        <v>32</v>
      </c>
      <c r="H259" s="13">
        <v>0.63800000000000001</v>
      </c>
      <c r="I259" s="13">
        <v>0.98699999999999999</v>
      </c>
      <c r="J259" s="11" t="s">
        <v>1134</v>
      </c>
      <c r="K259" s="11" t="s">
        <v>32</v>
      </c>
      <c r="L259" s="13">
        <v>0.95979999999999999</v>
      </c>
      <c r="M259" s="13">
        <v>0.94900000000000007</v>
      </c>
      <c r="N259" s="11" t="s">
        <v>1125</v>
      </c>
      <c r="O259" s="11" t="s">
        <v>33</v>
      </c>
      <c r="P259" s="13">
        <v>8.5000000000000006E-3</v>
      </c>
      <c r="Q259" s="13">
        <v>5.4000000000000006E-2</v>
      </c>
      <c r="R259" s="11" t="s">
        <v>1134</v>
      </c>
      <c r="S259" s="11" t="s">
        <v>32</v>
      </c>
      <c r="T259" s="13">
        <v>1</v>
      </c>
      <c r="U259" s="13">
        <v>0.97</v>
      </c>
      <c r="V259" s="11" t="s">
        <v>1125</v>
      </c>
      <c r="W259" s="11" t="s">
        <v>33</v>
      </c>
      <c r="X259" s="12">
        <v>1.3999999999999999E-2</v>
      </c>
      <c r="Y259" s="11" t="s">
        <v>1139</v>
      </c>
      <c r="Z259" s="11" t="s">
        <v>32</v>
      </c>
      <c r="AA259" s="12" t="s">
        <v>1127</v>
      </c>
      <c r="AB259" s="11" t="s">
        <v>1127</v>
      </c>
      <c r="AC259" s="11" t="s">
        <v>33</v>
      </c>
      <c r="AD259" s="11" t="s">
        <v>1128</v>
      </c>
      <c r="AE259" s="11" t="s">
        <v>1274</v>
      </c>
      <c r="AF259" s="14">
        <v>0.70633333333333326</v>
      </c>
      <c r="AG259" s="11" t="s">
        <v>1130</v>
      </c>
      <c r="AH259" s="11" t="s">
        <v>32</v>
      </c>
      <c r="AI259" s="11" t="s">
        <v>1513</v>
      </c>
      <c r="AJ259" s="11" t="s">
        <v>1514</v>
      </c>
      <c r="AK259" s="11" t="s">
        <v>1514</v>
      </c>
      <c r="AL259" s="15">
        <v>24</v>
      </c>
      <c r="AM259" s="11" t="s">
        <v>1141</v>
      </c>
      <c r="AN259" s="15" t="s">
        <v>1132</v>
      </c>
      <c r="AO259" s="11" t="s">
        <v>1132</v>
      </c>
      <c r="AP259" s="11" t="s">
        <v>1133</v>
      </c>
      <c r="AQ259" s="11" t="s">
        <v>33</v>
      </c>
    </row>
    <row r="260" spans="1:43" x14ac:dyDescent="0.25">
      <c r="A260" s="8">
        <v>15368</v>
      </c>
      <c r="B260" s="9" t="s">
        <v>131</v>
      </c>
      <c r="C260" s="9" t="s">
        <v>65</v>
      </c>
      <c r="D260" s="13">
        <v>0.99340000000000006</v>
      </c>
      <c r="E260" s="13">
        <v>1</v>
      </c>
      <c r="F260" s="11" t="s">
        <v>1134</v>
      </c>
      <c r="G260" s="11" t="s">
        <v>32</v>
      </c>
      <c r="H260" s="13">
        <v>0.58499999999999996</v>
      </c>
      <c r="I260" s="13">
        <v>0.33200000000000002</v>
      </c>
      <c r="J260" s="11" t="s">
        <v>1125</v>
      </c>
      <c r="K260" s="11" t="s">
        <v>33</v>
      </c>
      <c r="L260" s="13">
        <v>0.97349999999999992</v>
      </c>
      <c r="M260" s="13">
        <v>0.92200000000000004</v>
      </c>
      <c r="N260" s="11" t="s">
        <v>1125</v>
      </c>
      <c r="O260" s="11" t="s">
        <v>33</v>
      </c>
      <c r="P260" s="13">
        <v>2.4700000000000003E-2</v>
      </c>
      <c r="Q260" s="13">
        <v>0</v>
      </c>
      <c r="R260" s="11" t="s">
        <v>1125</v>
      </c>
      <c r="S260" s="11" t="s">
        <v>33</v>
      </c>
      <c r="T260" s="13">
        <v>0.74725274725274726</v>
      </c>
      <c r="U260" s="13">
        <v>0.92200000000000004</v>
      </c>
      <c r="V260" s="11" t="s">
        <v>1134</v>
      </c>
      <c r="W260" s="11" t="s">
        <v>32</v>
      </c>
      <c r="X260" s="12">
        <v>0</v>
      </c>
      <c r="Y260" s="11" t="s">
        <v>1139</v>
      </c>
      <c r="Z260" s="11" t="s">
        <v>32</v>
      </c>
      <c r="AA260" s="12" t="s">
        <v>1127</v>
      </c>
      <c r="AB260" s="11" t="s">
        <v>1127</v>
      </c>
      <c r="AC260" s="11" t="s">
        <v>33</v>
      </c>
      <c r="AD260" s="11" t="s">
        <v>1128</v>
      </c>
      <c r="AE260" s="11" t="s">
        <v>1275</v>
      </c>
      <c r="AF260" s="14">
        <v>0.17116666666666669</v>
      </c>
      <c r="AG260" s="11" t="s">
        <v>1130</v>
      </c>
      <c r="AH260" s="11" t="s">
        <v>32</v>
      </c>
      <c r="AI260" s="11" t="s">
        <v>1513</v>
      </c>
      <c r="AJ260" s="11" t="s">
        <v>1514</v>
      </c>
      <c r="AK260" s="11" t="s">
        <v>1513</v>
      </c>
      <c r="AL260" s="15">
        <v>24</v>
      </c>
      <c r="AM260" s="11" t="s">
        <v>1141</v>
      </c>
      <c r="AN260" s="15" t="s">
        <v>1132</v>
      </c>
      <c r="AO260" s="11" t="s">
        <v>1132</v>
      </c>
      <c r="AP260" s="11" t="s">
        <v>1133</v>
      </c>
      <c r="AQ260" s="11" t="s">
        <v>33</v>
      </c>
    </row>
    <row r="261" spans="1:43" x14ac:dyDescent="0.25">
      <c r="A261" s="8">
        <v>15380</v>
      </c>
      <c r="B261" s="9" t="s">
        <v>131</v>
      </c>
      <c r="C261" s="9" t="s">
        <v>166</v>
      </c>
      <c r="D261" s="13">
        <v>0.99370000000000003</v>
      </c>
      <c r="E261" s="13">
        <v>1</v>
      </c>
      <c r="F261" s="11" t="s">
        <v>1134</v>
      </c>
      <c r="G261" s="11" t="s">
        <v>32</v>
      </c>
      <c r="H261" s="13">
        <v>0.58640000000000003</v>
      </c>
      <c r="I261" s="13">
        <v>1</v>
      </c>
      <c r="J261" s="11" t="s">
        <v>1134</v>
      </c>
      <c r="K261" s="11" t="s">
        <v>32</v>
      </c>
      <c r="L261" s="13">
        <v>0.91189999999999993</v>
      </c>
      <c r="M261" s="13">
        <v>0.998</v>
      </c>
      <c r="N261" s="11" t="s">
        <v>1134</v>
      </c>
      <c r="O261" s="11" t="s">
        <v>32</v>
      </c>
      <c r="P261" s="13">
        <v>8.6999999999999994E-3</v>
      </c>
      <c r="Q261" s="13">
        <v>0</v>
      </c>
      <c r="R261" s="11" t="s">
        <v>1125</v>
      </c>
      <c r="S261" s="11" t="s">
        <v>33</v>
      </c>
      <c r="T261" s="13">
        <v>0.85333333333333339</v>
      </c>
      <c r="U261" s="13">
        <v>1</v>
      </c>
      <c r="V261" s="11" t="s">
        <v>1134</v>
      </c>
      <c r="W261" s="11" t="s">
        <v>32</v>
      </c>
      <c r="X261" s="12">
        <v>0.05</v>
      </c>
      <c r="Y261" s="11" t="s">
        <v>1139</v>
      </c>
      <c r="Z261" s="11" t="s">
        <v>32</v>
      </c>
      <c r="AA261" s="12">
        <v>0.76447619047619053</v>
      </c>
      <c r="AB261" s="11" t="s">
        <v>1172</v>
      </c>
      <c r="AC261" s="11" t="s">
        <v>33</v>
      </c>
      <c r="AD261" s="11" t="s">
        <v>1128</v>
      </c>
      <c r="AE261" s="11" t="s">
        <v>1274</v>
      </c>
      <c r="AF261" s="14">
        <v>0.16666666666666666</v>
      </c>
      <c r="AG261" s="11" t="s">
        <v>1130</v>
      </c>
      <c r="AH261" s="11" t="s">
        <v>32</v>
      </c>
      <c r="AI261" s="11" t="s">
        <v>1513</v>
      </c>
      <c r="AJ261" s="11" t="s">
        <v>1513</v>
      </c>
      <c r="AK261" s="11" t="s">
        <v>1514</v>
      </c>
      <c r="AL261" s="15">
        <v>24</v>
      </c>
      <c r="AM261" s="11" t="s">
        <v>1141</v>
      </c>
      <c r="AN261" s="15" t="s">
        <v>1132</v>
      </c>
      <c r="AO261" s="11" t="s">
        <v>1132</v>
      </c>
      <c r="AP261" s="11" t="s">
        <v>1133</v>
      </c>
      <c r="AQ261" s="11" t="s">
        <v>33</v>
      </c>
    </row>
    <row r="262" spans="1:43" x14ac:dyDescent="0.25">
      <c r="A262" s="8">
        <v>15403</v>
      </c>
      <c r="B262" s="9" t="s">
        <v>131</v>
      </c>
      <c r="C262" s="9" t="s">
        <v>167</v>
      </c>
      <c r="D262" s="13">
        <v>0.99379999999999991</v>
      </c>
      <c r="E262" s="13">
        <v>1</v>
      </c>
      <c r="F262" s="11" t="s">
        <v>1134</v>
      </c>
      <c r="G262" s="11" t="s">
        <v>32</v>
      </c>
      <c r="H262" s="13">
        <v>0.57030000000000003</v>
      </c>
      <c r="I262" s="13">
        <v>0.872</v>
      </c>
      <c r="J262" s="11" t="s">
        <v>1134</v>
      </c>
      <c r="K262" s="11" t="s">
        <v>32</v>
      </c>
      <c r="L262" s="13">
        <v>0.99069999999999991</v>
      </c>
      <c r="M262" s="13">
        <v>1</v>
      </c>
      <c r="N262" s="11" t="s">
        <v>1134</v>
      </c>
      <c r="O262" s="11" t="s">
        <v>32</v>
      </c>
      <c r="P262" s="13">
        <v>2.4500000000000001E-2</v>
      </c>
      <c r="Q262" s="13">
        <v>0</v>
      </c>
      <c r="R262" s="11" t="s">
        <v>1125</v>
      </c>
      <c r="S262" s="11" t="s">
        <v>33</v>
      </c>
      <c r="T262" s="13">
        <v>0.79206049149338364</v>
      </c>
      <c r="U262" s="13">
        <v>1</v>
      </c>
      <c r="V262" s="11" t="s">
        <v>1134</v>
      </c>
      <c r="W262" s="11" t="s">
        <v>32</v>
      </c>
      <c r="X262" s="12">
        <v>6.5000000000000002E-2</v>
      </c>
      <c r="Y262" s="11" t="s">
        <v>1126</v>
      </c>
      <c r="Z262" s="11" t="s">
        <v>33</v>
      </c>
      <c r="AA262" s="12">
        <v>0</v>
      </c>
      <c r="AB262" s="11" t="s">
        <v>1139</v>
      </c>
      <c r="AC262" s="11" t="s">
        <v>32</v>
      </c>
      <c r="AD262" s="11" t="s">
        <v>1272</v>
      </c>
      <c r="AE262" s="11" t="s">
        <v>1273</v>
      </c>
      <c r="AF262" s="14">
        <v>0.26833333333333337</v>
      </c>
      <c r="AG262" s="11" t="s">
        <v>1130</v>
      </c>
      <c r="AH262" s="11" t="s">
        <v>32</v>
      </c>
      <c r="AI262" s="11" t="s">
        <v>1513</v>
      </c>
      <c r="AJ262" s="11" t="s">
        <v>1513</v>
      </c>
      <c r="AK262" s="11" t="s">
        <v>1513</v>
      </c>
      <c r="AL262" s="15">
        <v>24</v>
      </c>
      <c r="AM262" s="11" t="s">
        <v>1141</v>
      </c>
      <c r="AN262" s="15">
        <v>23.9</v>
      </c>
      <c r="AO262" s="11" t="s">
        <v>1141</v>
      </c>
      <c r="AP262" s="11" t="s">
        <v>1144</v>
      </c>
      <c r="AQ262" s="11" t="s">
        <v>32</v>
      </c>
    </row>
    <row r="263" spans="1:43" x14ac:dyDescent="0.25">
      <c r="A263" s="8">
        <v>15401</v>
      </c>
      <c r="B263" s="9" t="s">
        <v>131</v>
      </c>
      <c r="C263" s="9" t="s">
        <v>726</v>
      </c>
      <c r="D263" s="13">
        <v>1</v>
      </c>
      <c r="E263" s="13">
        <v>0.98699999999999999</v>
      </c>
      <c r="F263" s="11" t="s">
        <v>1125</v>
      </c>
      <c r="G263" s="11" t="s">
        <v>33</v>
      </c>
      <c r="H263" s="13">
        <v>0.62080000000000002</v>
      </c>
      <c r="I263" s="13">
        <v>0</v>
      </c>
      <c r="J263" s="11" t="s">
        <v>1125</v>
      </c>
      <c r="K263" s="11" t="s">
        <v>33</v>
      </c>
      <c r="L263" s="13">
        <v>1</v>
      </c>
      <c r="M263" s="13">
        <v>0.98699999999999999</v>
      </c>
      <c r="N263" s="11" t="s">
        <v>1125</v>
      </c>
      <c r="O263" s="11" t="s">
        <v>33</v>
      </c>
      <c r="P263" s="13">
        <v>5.4199999999999998E-2</v>
      </c>
      <c r="Q263" s="13">
        <v>0</v>
      </c>
      <c r="R263" s="11" t="s">
        <v>1125</v>
      </c>
      <c r="S263" s="11" t="s">
        <v>33</v>
      </c>
      <c r="T263" s="13">
        <v>1</v>
      </c>
      <c r="U263" s="13">
        <v>0.98699999999999999</v>
      </c>
      <c r="V263" s="11" t="s">
        <v>1125</v>
      </c>
      <c r="W263" s="11" t="s">
        <v>33</v>
      </c>
      <c r="X263" s="12">
        <v>4.0999999999999995E-2</v>
      </c>
      <c r="Y263" s="11" t="s">
        <v>1139</v>
      </c>
      <c r="Z263" s="11" t="s">
        <v>32</v>
      </c>
      <c r="AA263" s="12">
        <v>0.128</v>
      </c>
      <c r="AB263" s="11" t="s">
        <v>1126</v>
      </c>
      <c r="AC263" s="11" t="s">
        <v>33</v>
      </c>
      <c r="AD263" s="11" t="s">
        <v>1165</v>
      </c>
      <c r="AE263" s="11" t="s">
        <v>1281</v>
      </c>
      <c r="AF263" s="14">
        <v>1.4166666666666668E-2</v>
      </c>
      <c r="AG263" s="11" t="s">
        <v>1137</v>
      </c>
      <c r="AH263" s="11" t="s">
        <v>33</v>
      </c>
      <c r="AI263" s="11" t="s">
        <v>1513</v>
      </c>
      <c r="AJ263" s="11" t="s">
        <v>1513</v>
      </c>
      <c r="AK263" s="11" t="s">
        <v>1513</v>
      </c>
      <c r="AL263" s="15">
        <v>24</v>
      </c>
      <c r="AM263" s="11" t="s">
        <v>1141</v>
      </c>
      <c r="AN263" s="15" t="s">
        <v>1132</v>
      </c>
      <c r="AO263" s="11" t="s">
        <v>1132</v>
      </c>
      <c r="AP263" s="11" t="s">
        <v>1133</v>
      </c>
      <c r="AQ263" s="11" t="s">
        <v>33</v>
      </c>
    </row>
    <row r="264" spans="1:43" x14ac:dyDescent="0.25">
      <c r="A264" s="8">
        <v>15377</v>
      </c>
      <c r="B264" s="9" t="s">
        <v>131</v>
      </c>
      <c r="C264" s="9" t="s">
        <v>168</v>
      </c>
      <c r="D264" s="13">
        <v>0.98159999999999992</v>
      </c>
      <c r="E264" s="13">
        <v>0.997</v>
      </c>
      <c r="F264" s="11" t="s">
        <v>1134</v>
      </c>
      <c r="G264" s="11" t="s">
        <v>32</v>
      </c>
      <c r="H264" s="13">
        <v>0.76300000000000001</v>
      </c>
      <c r="I264" s="13">
        <v>0</v>
      </c>
      <c r="J264" s="11" t="s">
        <v>1125</v>
      </c>
      <c r="K264" s="11" t="s">
        <v>33</v>
      </c>
      <c r="L264" s="13">
        <v>0.9595999999999999</v>
      </c>
      <c r="M264" s="13">
        <v>0.997</v>
      </c>
      <c r="N264" s="11" t="s">
        <v>1134</v>
      </c>
      <c r="O264" s="11" t="s">
        <v>32</v>
      </c>
      <c r="P264" s="13">
        <v>5.5000000000000005E-3</v>
      </c>
      <c r="Q264" s="13">
        <v>0</v>
      </c>
      <c r="R264" s="11" t="s">
        <v>1125</v>
      </c>
      <c r="S264" s="11" t="s">
        <v>33</v>
      </c>
      <c r="T264" s="13">
        <v>1</v>
      </c>
      <c r="U264" s="13">
        <v>0.997</v>
      </c>
      <c r="V264" s="11" t="s">
        <v>1125</v>
      </c>
      <c r="W264" s="11" t="s">
        <v>33</v>
      </c>
      <c r="X264" s="12">
        <v>0</v>
      </c>
      <c r="Y264" s="11" t="s">
        <v>1139</v>
      </c>
      <c r="Z264" s="11" t="s">
        <v>32</v>
      </c>
      <c r="AA264" s="12" t="s">
        <v>1127</v>
      </c>
      <c r="AB264" s="11" t="s">
        <v>1127</v>
      </c>
      <c r="AC264" s="11" t="s">
        <v>33</v>
      </c>
      <c r="AD264" s="11" t="s">
        <v>1128</v>
      </c>
      <c r="AE264" s="11" t="s">
        <v>1274</v>
      </c>
      <c r="AF264" s="14">
        <v>0.60049999999999992</v>
      </c>
      <c r="AG264" s="11" t="s">
        <v>1130</v>
      </c>
      <c r="AH264" s="11" t="s">
        <v>32</v>
      </c>
      <c r="AI264" s="11" t="s">
        <v>1513</v>
      </c>
      <c r="AJ264" s="11" t="s">
        <v>1513</v>
      </c>
      <c r="AK264" s="11" t="s">
        <v>1513</v>
      </c>
      <c r="AL264" s="15">
        <v>24</v>
      </c>
      <c r="AM264" s="11" t="s">
        <v>1141</v>
      </c>
      <c r="AN264" s="15" t="s">
        <v>1132</v>
      </c>
      <c r="AO264" s="11" t="s">
        <v>1132</v>
      </c>
      <c r="AP264" s="11" t="s">
        <v>1133</v>
      </c>
      <c r="AQ264" s="11" t="s">
        <v>33</v>
      </c>
    </row>
    <row r="265" spans="1:43" x14ac:dyDescent="0.25">
      <c r="A265" s="8">
        <v>15425</v>
      </c>
      <c r="B265" s="9" t="s">
        <v>131</v>
      </c>
      <c r="C265" s="9" t="s">
        <v>169</v>
      </c>
      <c r="D265" s="13">
        <v>0.99560000000000004</v>
      </c>
      <c r="E265" s="13">
        <v>0</v>
      </c>
      <c r="F265" s="11" t="s">
        <v>1125</v>
      </c>
      <c r="G265" s="11" t="s">
        <v>33</v>
      </c>
      <c r="H265" s="13">
        <v>0.35200000000000004</v>
      </c>
      <c r="I265" s="13">
        <v>0</v>
      </c>
      <c r="J265" s="11" t="s">
        <v>1125</v>
      </c>
      <c r="K265" s="11" t="s">
        <v>33</v>
      </c>
      <c r="L265" s="13">
        <v>0.99120000000000008</v>
      </c>
      <c r="M265" s="13">
        <v>0</v>
      </c>
      <c r="N265" s="11" t="s">
        <v>1125</v>
      </c>
      <c r="O265" s="11" t="s">
        <v>33</v>
      </c>
      <c r="P265" s="13">
        <v>5.7699999999999994E-2</v>
      </c>
      <c r="Q265" s="13">
        <v>0</v>
      </c>
      <c r="R265" s="11" t="s">
        <v>1125</v>
      </c>
      <c r="S265" s="11" t="s">
        <v>33</v>
      </c>
      <c r="T265" s="13">
        <v>0.8433420365535248</v>
      </c>
      <c r="U265" s="13">
        <v>0</v>
      </c>
      <c r="V265" s="11" t="s">
        <v>1125</v>
      </c>
      <c r="W265" s="11" t="s">
        <v>33</v>
      </c>
      <c r="X265" s="12">
        <v>2.2000000000000002E-2</v>
      </c>
      <c r="Y265" s="11" t="s">
        <v>1139</v>
      </c>
      <c r="Z265" s="11" t="s">
        <v>32</v>
      </c>
      <c r="AA265" s="12" t="s">
        <v>1127</v>
      </c>
      <c r="AB265" s="11" t="s">
        <v>1127</v>
      </c>
      <c r="AC265" s="11" t="s">
        <v>33</v>
      </c>
      <c r="AD265" s="11" t="s">
        <v>1128</v>
      </c>
      <c r="AE265" s="11" t="s">
        <v>1274</v>
      </c>
      <c r="AF265" s="14">
        <v>0.4757777777777778</v>
      </c>
      <c r="AG265" s="11" t="s">
        <v>1130</v>
      </c>
      <c r="AH265" s="11" t="s">
        <v>32</v>
      </c>
      <c r="AI265" s="11" t="s">
        <v>1513</v>
      </c>
      <c r="AJ265" s="11" t="s">
        <v>1513</v>
      </c>
      <c r="AK265" s="11" t="s">
        <v>1513</v>
      </c>
      <c r="AL265" s="15">
        <v>23.8</v>
      </c>
      <c r="AM265" s="11" t="s">
        <v>1141</v>
      </c>
      <c r="AN265" s="15">
        <v>23.9</v>
      </c>
      <c r="AO265" s="11" t="s">
        <v>1141</v>
      </c>
      <c r="AP265" s="11" t="s">
        <v>1144</v>
      </c>
      <c r="AQ265" s="11" t="s">
        <v>32</v>
      </c>
    </row>
    <row r="266" spans="1:43" x14ac:dyDescent="0.25">
      <c r="A266" s="8">
        <v>15442</v>
      </c>
      <c r="B266" s="9" t="s">
        <v>131</v>
      </c>
      <c r="C266" s="9" t="s">
        <v>170</v>
      </c>
      <c r="D266" s="13">
        <v>0.90319999999999989</v>
      </c>
      <c r="E266" s="13">
        <v>0.97599999999999998</v>
      </c>
      <c r="F266" s="11" t="s">
        <v>1134</v>
      </c>
      <c r="G266" s="11" t="s">
        <v>32</v>
      </c>
      <c r="H266" s="13">
        <v>0.23649999999999999</v>
      </c>
      <c r="I266" s="13">
        <v>0.28300000000000003</v>
      </c>
      <c r="J266" s="11" t="s">
        <v>1134</v>
      </c>
      <c r="K266" s="11" t="s">
        <v>32</v>
      </c>
      <c r="L266" s="13">
        <v>0.88390000000000002</v>
      </c>
      <c r="M266" s="13">
        <v>0.97599999999999998</v>
      </c>
      <c r="N266" s="11" t="s">
        <v>1134</v>
      </c>
      <c r="O266" s="11" t="s">
        <v>32</v>
      </c>
      <c r="P266" s="13">
        <v>6.0400000000000002E-2</v>
      </c>
      <c r="Q266" s="13">
        <v>7.0999999999999994E-2</v>
      </c>
      <c r="R266" s="11" t="s">
        <v>1134</v>
      </c>
      <c r="S266" s="11" t="s">
        <v>32</v>
      </c>
      <c r="T266" s="13">
        <v>1.0000000000000001E-5</v>
      </c>
      <c r="U266" s="13">
        <v>0.97599999999999998</v>
      </c>
      <c r="V266" s="11" t="s">
        <v>1134</v>
      </c>
      <c r="W266" s="11" t="s">
        <v>32</v>
      </c>
      <c r="X266" s="12">
        <v>4.0000000000000001E-3</v>
      </c>
      <c r="Y266" s="11" t="s">
        <v>1139</v>
      </c>
      <c r="Z266" s="11" t="s">
        <v>32</v>
      </c>
      <c r="AA266" s="12">
        <v>9.4E-2</v>
      </c>
      <c r="AB266" s="11" t="s">
        <v>1126</v>
      </c>
      <c r="AC266" s="11" t="s">
        <v>33</v>
      </c>
      <c r="AD266" s="11" t="s">
        <v>1128</v>
      </c>
      <c r="AE266" s="11" t="s">
        <v>1275</v>
      </c>
      <c r="AF266" s="14">
        <v>0.43335000000000001</v>
      </c>
      <c r="AG266" s="11" t="s">
        <v>1130</v>
      </c>
      <c r="AH266" s="11" t="s">
        <v>32</v>
      </c>
      <c r="AI266" s="11" t="s">
        <v>1513</v>
      </c>
      <c r="AJ266" s="11" t="s">
        <v>1513</v>
      </c>
      <c r="AK266" s="11" t="s">
        <v>1513</v>
      </c>
      <c r="AL266" s="15">
        <v>24</v>
      </c>
      <c r="AM266" s="11" t="s">
        <v>1141</v>
      </c>
      <c r="AN266" s="15" t="s">
        <v>1132</v>
      </c>
      <c r="AO266" s="11" t="s">
        <v>1132</v>
      </c>
      <c r="AP266" s="11" t="s">
        <v>1133</v>
      </c>
      <c r="AQ266" s="11" t="s">
        <v>33</v>
      </c>
    </row>
    <row r="267" spans="1:43" x14ac:dyDescent="0.25">
      <c r="A267" s="8">
        <v>15455</v>
      </c>
      <c r="B267" s="9" t="s">
        <v>131</v>
      </c>
      <c r="C267" s="9" t="s">
        <v>858</v>
      </c>
      <c r="D267" s="13">
        <v>0.99529999999999996</v>
      </c>
      <c r="E267" s="13">
        <v>0.66299999999999992</v>
      </c>
      <c r="F267" s="11" t="s">
        <v>1125</v>
      </c>
      <c r="G267" s="11" t="s">
        <v>33</v>
      </c>
      <c r="H267" s="13">
        <v>0.61409999999999998</v>
      </c>
      <c r="I267" s="13">
        <v>0.35600000000000004</v>
      </c>
      <c r="J267" s="11" t="s">
        <v>1125</v>
      </c>
      <c r="K267" s="11" t="s">
        <v>33</v>
      </c>
      <c r="L267" s="13">
        <v>0.98580000000000001</v>
      </c>
      <c r="M267" s="13">
        <v>0.65099999999999991</v>
      </c>
      <c r="N267" s="11" t="s">
        <v>1125</v>
      </c>
      <c r="O267" s="11" t="s">
        <v>33</v>
      </c>
      <c r="P267" s="13">
        <v>1.1599999999999999E-2</v>
      </c>
      <c r="Q267" s="13">
        <v>0</v>
      </c>
      <c r="R267" s="11" t="s">
        <v>1125</v>
      </c>
      <c r="S267" s="11" t="s">
        <v>33</v>
      </c>
      <c r="T267" s="13">
        <v>0.69345794392523363</v>
      </c>
      <c r="U267" s="13">
        <v>0.66</v>
      </c>
      <c r="V267" s="11" t="s">
        <v>1125</v>
      </c>
      <c r="W267" s="11" t="s">
        <v>33</v>
      </c>
      <c r="X267" s="12">
        <v>5.0000000000000001E-3</v>
      </c>
      <c r="Y267" s="11" t="s">
        <v>1139</v>
      </c>
      <c r="Z267" s="11" t="s">
        <v>32</v>
      </c>
      <c r="AA267" s="12" t="s">
        <v>1127</v>
      </c>
      <c r="AB267" s="11" t="s">
        <v>1127</v>
      </c>
      <c r="AC267" s="11" t="s">
        <v>33</v>
      </c>
      <c r="AD267" s="11" t="s">
        <v>1128</v>
      </c>
      <c r="AE267" s="11" t="s">
        <v>1275</v>
      </c>
      <c r="AF267" s="14">
        <v>2.2054166666666664</v>
      </c>
      <c r="AG267" s="11" t="s">
        <v>1130</v>
      </c>
      <c r="AH267" s="11" t="s">
        <v>32</v>
      </c>
      <c r="AI267" s="11" t="s">
        <v>1513</v>
      </c>
      <c r="AJ267" s="11" t="s">
        <v>1513</v>
      </c>
      <c r="AK267" s="11" t="s">
        <v>1513</v>
      </c>
      <c r="AL267" s="15">
        <v>23.5</v>
      </c>
      <c r="AM267" s="11" t="s">
        <v>1141</v>
      </c>
      <c r="AN267" s="15">
        <v>24</v>
      </c>
      <c r="AO267" s="11" t="s">
        <v>1141</v>
      </c>
      <c r="AP267" s="11" t="s">
        <v>1144</v>
      </c>
      <c r="AQ267" s="11" t="s">
        <v>32</v>
      </c>
    </row>
    <row r="268" spans="1:43" x14ac:dyDescent="0.25">
      <c r="A268" s="8">
        <v>15464</v>
      </c>
      <c r="B268" s="9" t="s">
        <v>131</v>
      </c>
      <c r="C268" s="9" t="s">
        <v>171</v>
      </c>
      <c r="D268" s="13">
        <v>0.99319999999999997</v>
      </c>
      <c r="E268" s="13">
        <v>0.99299999999999999</v>
      </c>
      <c r="F268" s="11" t="s">
        <v>1159</v>
      </c>
      <c r="G268" s="11" t="s">
        <v>32</v>
      </c>
      <c r="H268" s="13">
        <v>0.58189999999999997</v>
      </c>
      <c r="I268" s="13">
        <v>0.217</v>
      </c>
      <c r="J268" s="11" t="s">
        <v>1125</v>
      </c>
      <c r="K268" s="11" t="s">
        <v>33</v>
      </c>
      <c r="L268" s="13">
        <v>0.93409999999999993</v>
      </c>
      <c r="M268" s="13">
        <v>0.98799999999999999</v>
      </c>
      <c r="N268" s="11" t="s">
        <v>1134</v>
      </c>
      <c r="O268" s="11" t="s">
        <v>32</v>
      </c>
      <c r="P268" s="13">
        <v>6.13E-2</v>
      </c>
      <c r="Q268" s="13">
        <v>0</v>
      </c>
      <c r="R268" s="11" t="s">
        <v>1125</v>
      </c>
      <c r="S268" s="11" t="s">
        <v>33</v>
      </c>
      <c r="T268" s="13">
        <v>1</v>
      </c>
      <c r="U268" s="13">
        <v>0.99</v>
      </c>
      <c r="V268" s="11" t="s">
        <v>1125</v>
      </c>
      <c r="W268" s="11" t="s">
        <v>33</v>
      </c>
      <c r="X268" s="12">
        <v>6.0000000000000001E-3</v>
      </c>
      <c r="Y268" s="11" t="s">
        <v>1139</v>
      </c>
      <c r="Z268" s="11" t="s">
        <v>32</v>
      </c>
      <c r="AA268" s="12" t="s">
        <v>1127</v>
      </c>
      <c r="AB268" s="11" t="s">
        <v>1127</v>
      </c>
      <c r="AC268" s="11" t="s">
        <v>33</v>
      </c>
      <c r="AD268" s="11" t="s">
        <v>1128</v>
      </c>
      <c r="AE268" s="11" t="s">
        <v>1275</v>
      </c>
      <c r="AF268" s="14">
        <v>0.23022222222222222</v>
      </c>
      <c r="AG268" s="11" t="s">
        <v>1130</v>
      </c>
      <c r="AH268" s="11" t="s">
        <v>32</v>
      </c>
      <c r="AI268" s="11" t="s">
        <v>1514</v>
      </c>
      <c r="AJ268" s="11" t="s">
        <v>1514</v>
      </c>
      <c r="AK268" s="11" t="s">
        <v>1514</v>
      </c>
      <c r="AL268" s="15">
        <v>20</v>
      </c>
      <c r="AM268" s="11" t="s">
        <v>1131</v>
      </c>
      <c r="AN268" s="15" t="s">
        <v>1132</v>
      </c>
      <c r="AO268" s="11" t="s">
        <v>1132</v>
      </c>
      <c r="AP268" s="11" t="s">
        <v>1133</v>
      </c>
      <c r="AQ268" s="11" t="s">
        <v>33</v>
      </c>
    </row>
    <row r="269" spans="1:43" x14ac:dyDescent="0.25">
      <c r="A269" s="8">
        <v>15466</v>
      </c>
      <c r="B269" s="9" t="s">
        <v>131</v>
      </c>
      <c r="C269" s="9" t="s">
        <v>172</v>
      </c>
      <c r="D269" s="13">
        <v>0.9909</v>
      </c>
      <c r="E269" s="13">
        <v>0.53400000000000003</v>
      </c>
      <c r="F269" s="11" t="s">
        <v>1125</v>
      </c>
      <c r="G269" s="11" t="s">
        <v>33</v>
      </c>
      <c r="H269" s="13">
        <v>0.7772</v>
      </c>
      <c r="I269" s="13">
        <v>0.06</v>
      </c>
      <c r="J269" s="11" t="s">
        <v>1125</v>
      </c>
      <c r="K269" s="11" t="s">
        <v>33</v>
      </c>
      <c r="L269" s="13">
        <v>0.98930000000000007</v>
      </c>
      <c r="M269" s="13">
        <v>0.51100000000000001</v>
      </c>
      <c r="N269" s="11" t="s">
        <v>1125</v>
      </c>
      <c r="O269" s="11" t="s">
        <v>33</v>
      </c>
      <c r="P269" s="13">
        <v>0.28570000000000001</v>
      </c>
      <c r="Q269" s="13">
        <v>4.4000000000000004E-2</v>
      </c>
      <c r="R269" s="11" t="s">
        <v>1125</v>
      </c>
      <c r="S269" s="11" t="s">
        <v>33</v>
      </c>
      <c r="T269" s="13">
        <v>0.52408339324227171</v>
      </c>
      <c r="U269" s="13">
        <v>0.50900000000000001</v>
      </c>
      <c r="V269" s="11" t="s">
        <v>1125</v>
      </c>
      <c r="W269" s="11" t="s">
        <v>33</v>
      </c>
      <c r="X269" s="12">
        <v>0.28300000000000003</v>
      </c>
      <c r="Y269" s="11" t="s">
        <v>1157</v>
      </c>
      <c r="Z269" s="11" t="s">
        <v>33</v>
      </c>
      <c r="AA269" s="12" t="s">
        <v>1127</v>
      </c>
      <c r="AB269" s="11" t="s">
        <v>1127</v>
      </c>
      <c r="AC269" s="11" t="s">
        <v>33</v>
      </c>
      <c r="AD269" s="11" t="s">
        <v>1128</v>
      </c>
      <c r="AE269" s="11" t="s">
        <v>1274</v>
      </c>
      <c r="AF269" s="14">
        <v>0.59988888888888892</v>
      </c>
      <c r="AG269" s="11" t="s">
        <v>1130</v>
      </c>
      <c r="AH269" s="11" t="s">
        <v>32</v>
      </c>
      <c r="AI269" s="11" t="s">
        <v>1514</v>
      </c>
      <c r="AJ269" s="11" t="s">
        <v>1514</v>
      </c>
      <c r="AK269" s="11" t="s">
        <v>1514</v>
      </c>
      <c r="AL269" s="15">
        <v>24</v>
      </c>
      <c r="AM269" s="11" t="s">
        <v>1141</v>
      </c>
      <c r="AN269" s="15" t="s">
        <v>1132</v>
      </c>
      <c r="AO269" s="11" t="s">
        <v>1132</v>
      </c>
      <c r="AP269" s="11" t="s">
        <v>1133</v>
      </c>
      <c r="AQ269" s="11" t="s">
        <v>33</v>
      </c>
    </row>
    <row r="270" spans="1:43" x14ac:dyDescent="0.25">
      <c r="A270" s="8">
        <v>15469</v>
      </c>
      <c r="B270" s="9" t="s">
        <v>131</v>
      </c>
      <c r="C270" s="9" t="s">
        <v>173</v>
      </c>
      <c r="D270" s="13">
        <v>0.99019999999999997</v>
      </c>
      <c r="E270" s="13">
        <v>0.996</v>
      </c>
      <c r="F270" s="11" t="s">
        <v>1134</v>
      </c>
      <c r="G270" s="11" t="s">
        <v>32</v>
      </c>
      <c r="H270" s="13">
        <v>0.46299999999999997</v>
      </c>
      <c r="I270" s="13">
        <v>0.114</v>
      </c>
      <c r="J270" s="11" t="s">
        <v>1125</v>
      </c>
      <c r="K270" s="11" t="s">
        <v>33</v>
      </c>
      <c r="L270" s="13">
        <v>0.95109999999999995</v>
      </c>
      <c r="M270" s="13">
        <v>0.995</v>
      </c>
      <c r="N270" s="11" t="s">
        <v>1134</v>
      </c>
      <c r="O270" s="11" t="s">
        <v>32</v>
      </c>
      <c r="P270" s="13">
        <v>9.8100000000000007E-2</v>
      </c>
      <c r="Q270" s="13">
        <v>1.2E-2</v>
      </c>
      <c r="R270" s="11" t="s">
        <v>1125</v>
      </c>
      <c r="S270" s="11" t="s">
        <v>33</v>
      </c>
      <c r="T270" s="13">
        <v>0.67849344978165926</v>
      </c>
      <c r="U270" s="13">
        <v>0.996</v>
      </c>
      <c r="V270" s="11" t="s">
        <v>1134</v>
      </c>
      <c r="W270" s="11" t="s">
        <v>32</v>
      </c>
      <c r="X270" s="12">
        <v>5.2000000000000005E-2</v>
      </c>
      <c r="Y270" s="11" t="s">
        <v>1126</v>
      </c>
      <c r="Z270" s="11" t="s">
        <v>33</v>
      </c>
      <c r="AA270" s="12">
        <v>0.80549999999999988</v>
      </c>
      <c r="AB270" s="11" t="s">
        <v>1153</v>
      </c>
      <c r="AC270" s="11" t="s">
        <v>33</v>
      </c>
      <c r="AD270" s="11" t="s">
        <v>1128</v>
      </c>
      <c r="AE270" s="11" t="s">
        <v>1274</v>
      </c>
      <c r="AF270" s="14">
        <v>7.1732222222222228</v>
      </c>
      <c r="AG270" s="11" t="s">
        <v>1130</v>
      </c>
      <c r="AH270" s="11" t="s">
        <v>32</v>
      </c>
      <c r="AI270" s="11" t="s">
        <v>1513</v>
      </c>
      <c r="AJ270" s="11" t="s">
        <v>1513</v>
      </c>
      <c r="AK270" s="11" t="s">
        <v>1513</v>
      </c>
      <c r="AL270" s="15">
        <v>23.8</v>
      </c>
      <c r="AM270" s="11" t="s">
        <v>1141</v>
      </c>
      <c r="AN270" s="15" t="s">
        <v>1132</v>
      </c>
      <c r="AO270" s="11" t="s">
        <v>1132</v>
      </c>
      <c r="AP270" s="11" t="s">
        <v>1133</v>
      </c>
      <c r="AQ270" s="11" t="s">
        <v>33</v>
      </c>
    </row>
    <row r="271" spans="1:43" x14ac:dyDescent="0.25">
      <c r="A271" s="8">
        <v>15476</v>
      </c>
      <c r="B271" s="9" t="s">
        <v>131</v>
      </c>
      <c r="C271" s="9" t="s">
        <v>174</v>
      </c>
      <c r="D271" s="13">
        <v>0.95650000000000002</v>
      </c>
      <c r="E271" s="13">
        <v>0.90599999999999992</v>
      </c>
      <c r="F271" s="11" t="s">
        <v>1125</v>
      </c>
      <c r="G271" s="11" t="s">
        <v>33</v>
      </c>
      <c r="H271" s="13">
        <v>0.63100000000000001</v>
      </c>
      <c r="I271" s="13">
        <v>0.28899999999999998</v>
      </c>
      <c r="J271" s="11" t="s">
        <v>1125</v>
      </c>
      <c r="K271" s="11" t="s">
        <v>33</v>
      </c>
      <c r="L271" s="13">
        <v>0.89129999999999998</v>
      </c>
      <c r="M271" s="13">
        <v>0.90599999999999992</v>
      </c>
      <c r="N271" s="11" t="s">
        <v>1134</v>
      </c>
      <c r="O271" s="11" t="s">
        <v>32</v>
      </c>
      <c r="P271" s="13">
        <v>2.98E-2</v>
      </c>
      <c r="Q271" s="13">
        <v>0</v>
      </c>
      <c r="R271" s="11" t="s">
        <v>1125</v>
      </c>
      <c r="S271" s="11" t="s">
        <v>33</v>
      </c>
      <c r="T271" s="13">
        <v>1.0000000000000001E-5</v>
      </c>
      <c r="U271" s="13">
        <v>0.90599999999999992</v>
      </c>
      <c r="V271" s="11" t="s">
        <v>1134</v>
      </c>
      <c r="W271" s="11" t="s">
        <v>32</v>
      </c>
      <c r="X271" s="12">
        <v>6.2E-2</v>
      </c>
      <c r="Y271" s="11" t="s">
        <v>1126</v>
      </c>
      <c r="Z271" s="11" t="s">
        <v>33</v>
      </c>
      <c r="AA271" s="12" t="s">
        <v>1127</v>
      </c>
      <c r="AB271" s="11" t="s">
        <v>1127</v>
      </c>
      <c r="AC271" s="11" t="s">
        <v>33</v>
      </c>
      <c r="AD271" s="11" t="s">
        <v>1128</v>
      </c>
      <c r="AE271" s="11" t="s">
        <v>1275</v>
      </c>
      <c r="AF271" s="14">
        <v>0.16049999999999998</v>
      </c>
      <c r="AG271" s="11" t="s">
        <v>1130</v>
      </c>
      <c r="AH271" s="11" t="s">
        <v>32</v>
      </c>
      <c r="AI271" s="11" t="s">
        <v>1513</v>
      </c>
      <c r="AJ271" s="11" t="s">
        <v>1513</v>
      </c>
      <c r="AK271" s="11" t="s">
        <v>1513</v>
      </c>
      <c r="AL271" s="15">
        <v>24</v>
      </c>
      <c r="AM271" s="11" t="s">
        <v>1141</v>
      </c>
      <c r="AN271" s="15" t="s">
        <v>1132</v>
      </c>
      <c r="AO271" s="11" t="s">
        <v>1132</v>
      </c>
      <c r="AP271" s="11" t="s">
        <v>1133</v>
      </c>
      <c r="AQ271" s="11" t="s">
        <v>33</v>
      </c>
    </row>
    <row r="272" spans="1:43" x14ac:dyDescent="0.25">
      <c r="A272" s="8">
        <v>15480</v>
      </c>
      <c r="B272" s="9" t="s">
        <v>131</v>
      </c>
      <c r="C272" s="9" t="s">
        <v>175</v>
      </c>
      <c r="D272" s="13">
        <v>0.90170000000000006</v>
      </c>
      <c r="E272" s="13">
        <v>0.72099999999999997</v>
      </c>
      <c r="F272" s="11" t="s">
        <v>1125</v>
      </c>
      <c r="G272" s="11" t="s">
        <v>33</v>
      </c>
      <c r="H272" s="13">
        <v>9.6000000000000002E-2</v>
      </c>
      <c r="I272" s="13">
        <v>0</v>
      </c>
      <c r="J272" s="11" t="s">
        <v>1125</v>
      </c>
      <c r="K272" s="11" t="s">
        <v>33</v>
      </c>
      <c r="L272" s="13">
        <v>0.87379999999999991</v>
      </c>
      <c r="M272" s="13">
        <v>0.71799999999999997</v>
      </c>
      <c r="N272" s="11" t="s">
        <v>1125</v>
      </c>
      <c r="O272" s="11" t="s">
        <v>33</v>
      </c>
      <c r="P272" s="13">
        <v>3.7100000000000001E-2</v>
      </c>
      <c r="Q272" s="13">
        <v>0</v>
      </c>
      <c r="R272" s="11" t="s">
        <v>1125</v>
      </c>
      <c r="S272" s="11" t="s">
        <v>33</v>
      </c>
      <c r="T272" s="13">
        <v>0.88128606760098938</v>
      </c>
      <c r="U272" s="13">
        <v>0.72099999999999997</v>
      </c>
      <c r="V272" s="11" t="s">
        <v>1125</v>
      </c>
      <c r="W272" s="11" t="s">
        <v>33</v>
      </c>
      <c r="X272" s="12">
        <v>7.9000000000000001E-2</v>
      </c>
      <c r="Y272" s="11" t="s">
        <v>1126</v>
      </c>
      <c r="Z272" s="11" t="s">
        <v>33</v>
      </c>
      <c r="AA272" s="12">
        <v>0.84299999999999997</v>
      </c>
      <c r="AB272" s="11" t="s">
        <v>1153</v>
      </c>
      <c r="AC272" s="11" t="s">
        <v>33</v>
      </c>
      <c r="AD272" s="11" t="s">
        <v>1128</v>
      </c>
      <c r="AE272" s="11" t="s">
        <v>1275</v>
      </c>
      <c r="AF272" s="14">
        <v>1.9605666666666663</v>
      </c>
      <c r="AG272" s="11" t="s">
        <v>1130</v>
      </c>
      <c r="AH272" s="11" t="s">
        <v>32</v>
      </c>
      <c r="AI272" s="11" t="s">
        <v>1514</v>
      </c>
      <c r="AJ272" s="11" t="s">
        <v>1514</v>
      </c>
      <c r="AK272" s="11" t="s">
        <v>1514</v>
      </c>
      <c r="AL272" s="15">
        <v>11.7</v>
      </c>
      <c r="AM272" s="11" t="s">
        <v>1200</v>
      </c>
      <c r="AN272" s="15" t="s">
        <v>1132</v>
      </c>
      <c r="AO272" s="11" t="s">
        <v>1132</v>
      </c>
      <c r="AP272" s="11" t="s">
        <v>1133</v>
      </c>
      <c r="AQ272" s="11" t="s">
        <v>33</v>
      </c>
    </row>
    <row r="273" spans="1:43" x14ac:dyDescent="0.25">
      <c r="A273" s="8">
        <v>15491</v>
      </c>
      <c r="B273" s="9" t="s">
        <v>131</v>
      </c>
      <c r="C273" s="9" t="s">
        <v>176</v>
      </c>
      <c r="D273" s="13">
        <v>0.99069999999999991</v>
      </c>
      <c r="E273" s="13">
        <v>0.99400000000000011</v>
      </c>
      <c r="F273" s="11" t="s">
        <v>1134</v>
      </c>
      <c r="G273" s="11" t="s">
        <v>32</v>
      </c>
      <c r="H273" s="13">
        <v>0.9335</v>
      </c>
      <c r="I273" s="13">
        <v>0.32799999999999996</v>
      </c>
      <c r="J273" s="11" t="s">
        <v>1125</v>
      </c>
      <c r="K273" s="11" t="s">
        <v>33</v>
      </c>
      <c r="L273" s="13">
        <v>0.98329999999999995</v>
      </c>
      <c r="M273" s="13">
        <v>0.97900000000000009</v>
      </c>
      <c r="N273" s="11" t="s">
        <v>1125</v>
      </c>
      <c r="O273" s="11" t="s">
        <v>33</v>
      </c>
      <c r="P273" s="13">
        <v>0.78920000000000001</v>
      </c>
      <c r="Q273" s="13">
        <v>0.161</v>
      </c>
      <c r="R273" s="11" t="s">
        <v>1125</v>
      </c>
      <c r="S273" s="11" t="s">
        <v>33</v>
      </c>
      <c r="T273" s="13">
        <v>1</v>
      </c>
      <c r="U273" s="13">
        <v>0.98</v>
      </c>
      <c r="V273" s="11" t="s">
        <v>1125</v>
      </c>
      <c r="W273" s="11" t="s">
        <v>33</v>
      </c>
      <c r="X273" s="12">
        <v>0</v>
      </c>
      <c r="Y273" s="11" t="s">
        <v>1139</v>
      </c>
      <c r="Z273" s="11" t="s">
        <v>32</v>
      </c>
      <c r="AA273" s="12">
        <v>1.3999999999999999E-2</v>
      </c>
      <c r="AB273" s="11" t="s">
        <v>1139</v>
      </c>
      <c r="AC273" s="11" t="s">
        <v>32</v>
      </c>
      <c r="AD273" s="11" t="s">
        <v>1128</v>
      </c>
      <c r="AE273" s="11" t="s">
        <v>1274</v>
      </c>
      <c r="AF273" s="14">
        <v>4.7876111111111124</v>
      </c>
      <c r="AG273" s="11" t="s">
        <v>1130</v>
      </c>
      <c r="AH273" s="11" t="s">
        <v>32</v>
      </c>
      <c r="AI273" s="11" t="s">
        <v>1513</v>
      </c>
      <c r="AJ273" s="11" t="s">
        <v>1514</v>
      </c>
      <c r="AK273" s="11" t="s">
        <v>1513</v>
      </c>
      <c r="AL273" s="15">
        <v>24</v>
      </c>
      <c r="AM273" s="11" t="s">
        <v>1141</v>
      </c>
      <c r="AN273" s="15">
        <v>24</v>
      </c>
      <c r="AO273" s="11" t="s">
        <v>1141</v>
      </c>
      <c r="AP273" s="11" t="s">
        <v>1144</v>
      </c>
      <c r="AQ273" s="11" t="s">
        <v>32</v>
      </c>
    </row>
    <row r="274" spans="1:43" x14ac:dyDescent="0.25">
      <c r="A274" s="8">
        <v>15494</v>
      </c>
      <c r="B274" s="9" t="s">
        <v>131</v>
      </c>
      <c r="C274" s="9" t="s">
        <v>177</v>
      </c>
      <c r="D274" s="13">
        <v>0.98219999999999996</v>
      </c>
      <c r="E274" s="13">
        <v>0.78099999999999992</v>
      </c>
      <c r="F274" s="11" t="s">
        <v>1125</v>
      </c>
      <c r="G274" s="11" t="s">
        <v>33</v>
      </c>
      <c r="H274" s="13">
        <v>0.68480000000000008</v>
      </c>
      <c r="I274" s="13">
        <v>0.20199999999999999</v>
      </c>
      <c r="J274" s="11" t="s">
        <v>1125</v>
      </c>
      <c r="K274" s="11" t="s">
        <v>33</v>
      </c>
      <c r="L274" s="13">
        <v>0.9323999999999999</v>
      </c>
      <c r="M274" s="13">
        <v>0.7</v>
      </c>
      <c r="N274" s="11" t="s">
        <v>1125</v>
      </c>
      <c r="O274" s="11" t="s">
        <v>33</v>
      </c>
      <c r="P274" s="13">
        <v>1.3000000000000001E-2</v>
      </c>
      <c r="Q274" s="13">
        <v>6.9999999999999993E-3</v>
      </c>
      <c r="R274" s="11" t="s">
        <v>1125</v>
      </c>
      <c r="S274" s="11" t="s">
        <v>33</v>
      </c>
      <c r="T274" s="13">
        <v>0.64563106796116509</v>
      </c>
      <c r="U274" s="13">
        <v>0.73499999999999999</v>
      </c>
      <c r="V274" s="11" t="s">
        <v>1134</v>
      </c>
      <c r="W274" s="11" t="s">
        <v>32</v>
      </c>
      <c r="X274" s="12">
        <v>8.3000000000000004E-2</v>
      </c>
      <c r="Y274" s="11" t="s">
        <v>1126</v>
      </c>
      <c r="Z274" s="11" t="s">
        <v>33</v>
      </c>
      <c r="AA274" s="12" t="s">
        <v>1127</v>
      </c>
      <c r="AB274" s="11" t="s">
        <v>1127</v>
      </c>
      <c r="AC274" s="11" t="s">
        <v>33</v>
      </c>
      <c r="AD274" s="11" t="s">
        <v>1128</v>
      </c>
      <c r="AE274" s="11" t="s">
        <v>1275</v>
      </c>
      <c r="AF274" s="14">
        <v>0.23749999999999996</v>
      </c>
      <c r="AG274" s="11" t="s">
        <v>1130</v>
      </c>
      <c r="AH274" s="11" t="s">
        <v>32</v>
      </c>
      <c r="AI274" s="11" t="s">
        <v>1514</v>
      </c>
      <c r="AJ274" s="11" t="s">
        <v>1513</v>
      </c>
      <c r="AK274" s="11" t="s">
        <v>1513</v>
      </c>
      <c r="AL274" s="15">
        <v>24</v>
      </c>
      <c r="AM274" s="11" t="s">
        <v>1141</v>
      </c>
      <c r="AN274" s="15">
        <v>24</v>
      </c>
      <c r="AO274" s="11" t="s">
        <v>1141</v>
      </c>
      <c r="AP274" s="11" t="s">
        <v>1144</v>
      </c>
      <c r="AQ274" s="11" t="s">
        <v>32</v>
      </c>
    </row>
    <row r="275" spans="1:43" x14ac:dyDescent="0.25">
      <c r="A275" s="8">
        <v>15500</v>
      </c>
      <c r="B275" s="9" t="s">
        <v>131</v>
      </c>
      <c r="C275" s="9" t="s">
        <v>178</v>
      </c>
      <c r="D275" s="13">
        <v>1</v>
      </c>
      <c r="E275" s="13">
        <v>0.30499999999999999</v>
      </c>
      <c r="F275" s="11" t="s">
        <v>1125</v>
      </c>
      <c r="G275" s="11" t="s">
        <v>33</v>
      </c>
      <c r="H275" s="13">
        <v>0.79469999999999996</v>
      </c>
      <c r="I275" s="13">
        <v>0.314</v>
      </c>
      <c r="J275" s="11" t="s">
        <v>1125</v>
      </c>
      <c r="K275" s="11" t="s">
        <v>33</v>
      </c>
      <c r="L275" s="13">
        <v>0.86360000000000003</v>
      </c>
      <c r="M275" s="13">
        <v>0.28499999999999998</v>
      </c>
      <c r="N275" s="11" t="s">
        <v>1125</v>
      </c>
      <c r="O275" s="11" t="s">
        <v>33</v>
      </c>
      <c r="P275" s="13">
        <v>4.2500000000000003E-2</v>
      </c>
      <c r="Q275" s="13">
        <v>3.0000000000000001E-3</v>
      </c>
      <c r="R275" s="11" t="s">
        <v>1125</v>
      </c>
      <c r="S275" s="11" t="s">
        <v>33</v>
      </c>
      <c r="T275" s="13">
        <v>0.9358974358974359</v>
      </c>
      <c r="U275" s="13">
        <v>0.248</v>
      </c>
      <c r="V275" s="11" t="s">
        <v>1125</v>
      </c>
      <c r="W275" s="11" t="s">
        <v>33</v>
      </c>
      <c r="X275" s="12">
        <v>6.0999999999999999E-2</v>
      </c>
      <c r="Y275" s="11" t="s">
        <v>1126</v>
      </c>
      <c r="Z275" s="11" t="s">
        <v>33</v>
      </c>
      <c r="AA275" s="12">
        <v>0.13549999999999998</v>
      </c>
      <c r="AB275" s="11" t="s">
        <v>1126</v>
      </c>
      <c r="AC275" s="11" t="s">
        <v>33</v>
      </c>
      <c r="AD275" s="11" t="s">
        <v>1128</v>
      </c>
      <c r="AE275" s="11" t="s">
        <v>1275</v>
      </c>
      <c r="AF275" s="14">
        <v>0.16099999999999998</v>
      </c>
      <c r="AG275" s="11" t="s">
        <v>1130</v>
      </c>
      <c r="AH275" s="11" t="s">
        <v>32</v>
      </c>
      <c r="AI275" s="11" t="s">
        <v>1513</v>
      </c>
      <c r="AJ275" s="11" t="s">
        <v>1513</v>
      </c>
      <c r="AK275" s="11" t="s">
        <v>1513</v>
      </c>
      <c r="AL275" s="15">
        <v>24</v>
      </c>
      <c r="AM275" s="11" t="s">
        <v>1141</v>
      </c>
      <c r="AN275" s="15" t="s">
        <v>1132</v>
      </c>
      <c r="AO275" s="11" t="s">
        <v>1132</v>
      </c>
      <c r="AP275" s="11" t="s">
        <v>1133</v>
      </c>
      <c r="AQ275" s="11" t="s">
        <v>33</v>
      </c>
    </row>
    <row r="276" spans="1:43" x14ac:dyDescent="0.25">
      <c r="A276" s="8">
        <v>15507</v>
      </c>
      <c r="B276" s="9" t="s">
        <v>131</v>
      </c>
      <c r="C276" s="9" t="s">
        <v>179</v>
      </c>
      <c r="D276" s="13">
        <v>0.91</v>
      </c>
      <c r="E276" s="13">
        <v>0.99900000000000011</v>
      </c>
      <c r="F276" s="11" t="s">
        <v>1134</v>
      </c>
      <c r="G276" s="11" t="s">
        <v>32</v>
      </c>
      <c r="H276" s="13">
        <v>8.7499999999999994E-2</v>
      </c>
      <c r="I276" s="13">
        <v>0.17600000000000002</v>
      </c>
      <c r="J276" s="11" t="s">
        <v>1134</v>
      </c>
      <c r="K276" s="11" t="s">
        <v>32</v>
      </c>
      <c r="L276" s="13">
        <v>0.87470000000000003</v>
      </c>
      <c r="M276" s="13">
        <v>0.99900000000000011</v>
      </c>
      <c r="N276" s="11" t="s">
        <v>1134</v>
      </c>
      <c r="O276" s="11" t="s">
        <v>32</v>
      </c>
      <c r="P276" s="13">
        <v>2.0499999999999997E-2</v>
      </c>
      <c r="Q276" s="13">
        <v>0.156</v>
      </c>
      <c r="R276" s="11" t="s">
        <v>1134</v>
      </c>
      <c r="S276" s="11" t="s">
        <v>32</v>
      </c>
      <c r="T276" s="13">
        <v>0.59383033419023135</v>
      </c>
      <c r="U276" s="13">
        <v>0.99900000000000011</v>
      </c>
      <c r="V276" s="11" t="s">
        <v>1134</v>
      </c>
      <c r="W276" s="11" t="s">
        <v>32</v>
      </c>
      <c r="X276" s="12">
        <v>7.0000000000000007E-2</v>
      </c>
      <c r="Y276" s="11" t="s">
        <v>1126</v>
      </c>
      <c r="Z276" s="11" t="s">
        <v>33</v>
      </c>
      <c r="AA276" s="12" t="s">
        <v>1127</v>
      </c>
      <c r="AB276" s="11" t="s">
        <v>1127</v>
      </c>
      <c r="AC276" s="11" t="s">
        <v>33</v>
      </c>
      <c r="AD276" s="11" t="s">
        <v>1128</v>
      </c>
      <c r="AE276" s="11" t="s">
        <v>1275</v>
      </c>
      <c r="AF276" s="14">
        <v>1.9211333333333331</v>
      </c>
      <c r="AG276" s="11" t="s">
        <v>1130</v>
      </c>
      <c r="AH276" s="11" t="s">
        <v>32</v>
      </c>
      <c r="AI276" s="11" t="s">
        <v>1513</v>
      </c>
      <c r="AJ276" s="11" t="s">
        <v>1513</v>
      </c>
      <c r="AK276" s="11" t="s">
        <v>1513</v>
      </c>
      <c r="AL276" s="15">
        <v>24</v>
      </c>
      <c r="AM276" s="11" t="s">
        <v>1141</v>
      </c>
      <c r="AN276" s="15" t="s">
        <v>1132</v>
      </c>
      <c r="AO276" s="11" t="s">
        <v>1132</v>
      </c>
      <c r="AP276" s="11" t="s">
        <v>1133</v>
      </c>
      <c r="AQ276" s="11" t="s">
        <v>33</v>
      </c>
    </row>
    <row r="277" spans="1:43" x14ac:dyDescent="0.25">
      <c r="A277" s="8">
        <v>15511</v>
      </c>
      <c r="B277" s="9" t="s">
        <v>131</v>
      </c>
      <c r="C277" s="9" t="s">
        <v>180</v>
      </c>
      <c r="D277" s="13">
        <v>1</v>
      </c>
      <c r="E277" s="13">
        <v>1</v>
      </c>
      <c r="F277" s="11" t="s">
        <v>1159</v>
      </c>
      <c r="G277" s="11" t="s">
        <v>32</v>
      </c>
      <c r="H277" s="13">
        <v>0.57889999999999997</v>
      </c>
      <c r="I277" s="13">
        <v>0.73799999999999999</v>
      </c>
      <c r="J277" s="11" t="s">
        <v>1134</v>
      </c>
      <c r="K277" s="11" t="s">
        <v>32</v>
      </c>
      <c r="L277" s="13">
        <v>0.93440000000000001</v>
      </c>
      <c r="M277" s="13">
        <v>1</v>
      </c>
      <c r="N277" s="11" t="s">
        <v>1134</v>
      </c>
      <c r="O277" s="11" t="s">
        <v>32</v>
      </c>
      <c r="P277" s="13">
        <v>7.4999999999999997E-3</v>
      </c>
      <c r="Q277" s="13">
        <v>1E-3</v>
      </c>
      <c r="R277" s="11" t="s">
        <v>1125</v>
      </c>
      <c r="S277" s="11" t="s">
        <v>33</v>
      </c>
      <c r="T277" s="13">
        <v>0.88944723618090449</v>
      </c>
      <c r="U277" s="13">
        <v>1</v>
      </c>
      <c r="V277" s="11" t="s">
        <v>1134</v>
      </c>
      <c r="W277" s="11" t="s">
        <v>32</v>
      </c>
      <c r="X277" s="12">
        <v>7.2000000000000008E-2</v>
      </c>
      <c r="Y277" s="11" t="s">
        <v>1126</v>
      </c>
      <c r="Z277" s="11" t="s">
        <v>33</v>
      </c>
      <c r="AA277" s="12">
        <v>0.71179999999999988</v>
      </c>
      <c r="AB277" s="11" t="s">
        <v>1172</v>
      </c>
      <c r="AC277" s="11" t="s">
        <v>33</v>
      </c>
      <c r="AD277" s="11" t="s">
        <v>1128</v>
      </c>
      <c r="AE277" s="11" t="s">
        <v>1275</v>
      </c>
      <c r="AF277" s="14">
        <v>8.0969696969696969E-2</v>
      </c>
      <c r="AG277" s="11" t="s">
        <v>1130</v>
      </c>
      <c r="AH277" s="11" t="s">
        <v>32</v>
      </c>
      <c r="AI277" s="11" t="s">
        <v>1514</v>
      </c>
      <c r="AJ277" s="11" t="s">
        <v>1514</v>
      </c>
      <c r="AK277" s="11" t="s">
        <v>1514</v>
      </c>
      <c r="AL277" s="15">
        <v>24</v>
      </c>
      <c r="AM277" s="11" t="s">
        <v>1141</v>
      </c>
      <c r="AN277" s="15" t="s">
        <v>1132</v>
      </c>
      <c r="AO277" s="11" t="s">
        <v>1132</v>
      </c>
      <c r="AP277" s="11" t="s">
        <v>1133</v>
      </c>
      <c r="AQ277" s="11" t="s">
        <v>33</v>
      </c>
    </row>
    <row r="278" spans="1:43" x14ac:dyDescent="0.25">
      <c r="A278" s="8">
        <v>15514</v>
      </c>
      <c r="B278" s="9" t="s">
        <v>131</v>
      </c>
      <c r="C278" s="9" t="s">
        <v>181</v>
      </c>
      <c r="D278" s="13">
        <v>0.97829999999999995</v>
      </c>
      <c r="E278" s="13">
        <v>0.745</v>
      </c>
      <c r="F278" s="11" t="s">
        <v>1125</v>
      </c>
      <c r="G278" s="11" t="s">
        <v>33</v>
      </c>
      <c r="H278" s="13">
        <v>0.14480000000000001</v>
      </c>
      <c r="I278" s="13">
        <v>1E-3</v>
      </c>
      <c r="J278" s="11" t="s">
        <v>1125</v>
      </c>
      <c r="K278" s="11" t="s">
        <v>33</v>
      </c>
      <c r="L278" s="13">
        <v>0.97519999999999996</v>
      </c>
      <c r="M278" s="13">
        <v>0.72699999999999998</v>
      </c>
      <c r="N278" s="11" t="s">
        <v>1125</v>
      </c>
      <c r="O278" s="11" t="s">
        <v>33</v>
      </c>
      <c r="P278" s="13">
        <v>6.5500000000000003E-2</v>
      </c>
      <c r="Q278" s="13">
        <v>1E-3</v>
      </c>
      <c r="R278" s="11" t="s">
        <v>1125</v>
      </c>
      <c r="S278" s="11" t="s">
        <v>33</v>
      </c>
      <c r="T278" s="13">
        <v>1</v>
      </c>
      <c r="U278" s="13">
        <v>0.72699999999999998</v>
      </c>
      <c r="V278" s="11" t="s">
        <v>1125</v>
      </c>
      <c r="W278" s="11" t="s">
        <v>33</v>
      </c>
      <c r="X278" s="12">
        <v>5.7000000000000002E-2</v>
      </c>
      <c r="Y278" s="11" t="s">
        <v>1126</v>
      </c>
      <c r="Z278" s="11" t="s">
        <v>33</v>
      </c>
      <c r="AA278" s="12" t="s">
        <v>1127</v>
      </c>
      <c r="AB278" s="11" t="s">
        <v>1127</v>
      </c>
      <c r="AC278" s="11" t="s">
        <v>33</v>
      </c>
      <c r="AD278" s="11" t="s">
        <v>1128</v>
      </c>
      <c r="AE278" s="11" t="s">
        <v>1275</v>
      </c>
      <c r="AF278" s="14">
        <v>0.23780555555555555</v>
      </c>
      <c r="AG278" s="11" t="s">
        <v>1130</v>
      </c>
      <c r="AH278" s="11" t="s">
        <v>32</v>
      </c>
      <c r="AI278" s="11" t="s">
        <v>1513</v>
      </c>
      <c r="AJ278" s="11" t="s">
        <v>1513</v>
      </c>
      <c r="AK278" s="11" t="s">
        <v>1513</v>
      </c>
      <c r="AL278" s="15">
        <v>24</v>
      </c>
      <c r="AM278" s="11" t="s">
        <v>1141</v>
      </c>
      <c r="AN278" s="15">
        <v>24</v>
      </c>
      <c r="AO278" s="11" t="s">
        <v>1141</v>
      </c>
      <c r="AP278" s="11" t="s">
        <v>1144</v>
      </c>
      <c r="AQ278" s="11" t="s">
        <v>32</v>
      </c>
    </row>
    <row r="279" spans="1:43" x14ac:dyDescent="0.25">
      <c r="A279" s="8">
        <v>15516</v>
      </c>
      <c r="B279" s="9" t="s">
        <v>131</v>
      </c>
      <c r="C279" s="9" t="s">
        <v>859</v>
      </c>
      <c r="D279" s="13">
        <v>0.98719999999999997</v>
      </c>
      <c r="E279" s="13">
        <v>0.91099999999999992</v>
      </c>
      <c r="F279" s="11" t="s">
        <v>1125</v>
      </c>
      <c r="G279" s="11" t="s">
        <v>33</v>
      </c>
      <c r="H279" s="13">
        <v>0.77459999999999996</v>
      </c>
      <c r="I279" s="13">
        <v>5.4000000000000006E-2</v>
      </c>
      <c r="J279" s="11" t="s">
        <v>1125</v>
      </c>
      <c r="K279" s="11" t="s">
        <v>33</v>
      </c>
      <c r="L279" s="13">
        <v>0.96540000000000004</v>
      </c>
      <c r="M279" s="13">
        <v>0.77800000000000002</v>
      </c>
      <c r="N279" s="11" t="s">
        <v>1125</v>
      </c>
      <c r="O279" s="11" t="s">
        <v>33</v>
      </c>
      <c r="P279" s="13">
        <v>0.17059999999999997</v>
      </c>
      <c r="Q279" s="13">
        <v>1.3999999999999999E-2</v>
      </c>
      <c r="R279" s="11" t="s">
        <v>1125</v>
      </c>
      <c r="S279" s="11" t="s">
        <v>33</v>
      </c>
      <c r="T279" s="13">
        <v>0.99974753850037867</v>
      </c>
      <c r="U279" s="13">
        <v>0.88099999999999989</v>
      </c>
      <c r="V279" s="11" t="s">
        <v>1125</v>
      </c>
      <c r="W279" s="11" t="s">
        <v>33</v>
      </c>
      <c r="X279" s="12">
        <v>1.4999999999999999E-2</v>
      </c>
      <c r="Y279" s="11" t="s">
        <v>1139</v>
      </c>
      <c r="Z279" s="11" t="s">
        <v>32</v>
      </c>
      <c r="AA279" s="12">
        <v>3.6000000000000004E-2</v>
      </c>
      <c r="AB279" s="11" t="s">
        <v>1139</v>
      </c>
      <c r="AC279" s="11" t="s">
        <v>32</v>
      </c>
      <c r="AD279" s="11" t="s">
        <v>1128</v>
      </c>
      <c r="AE279" s="11" t="s">
        <v>1275</v>
      </c>
      <c r="AF279" s="14">
        <v>8.0918095238095233</v>
      </c>
      <c r="AG279" s="11" t="s">
        <v>1130</v>
      </c>
      <c r="AH279" s="11" t="s">
        <v>32</v>
      </c>
      <c r="AI279" s="11" t="s">
        <v>1514</v>
      </c>
      <c r="AJ279" s="11" t="s">
        <v>1514</v>
      </c>
      <c r="AK279" s="11" t="s">
        <v>1514</v>
      </c>
      <c r="AL279" s="15">
        <v>23.8</v>
      </c>
      <c r="AM279" s="11" t="s">
        <v>1141</v>
      </c>
      <c r="AN279" s="15" t="s">
        <v>1132</v>
      </c>
      <c r="AO279" s="11" t="s">
        <v>1132</v>
      </c>
      <c r="AP279" s="11" t="s">
        <v>1133</v>
      </c>
      <c r="AQ279" s="11" t="s">
        <v>33</v>
      </c>
    </row>
    <row r="280" spans="1:43" x14ac:dyDescent="0.25">
      <c r="A280" s="8">
        <v>15518</v>
      </c>
      <c r="B280" s="9" t="s">
        <v>131</v>
      </c>
      <c r="C280" s="9" t="s">
        <v>182</v>
      </c>
      <c r="D280" s="13">
        <v>0.96860000000000002</v>
      </c>
      <c r="E280" s="13">
        <v>1</v>
      </c>
      <c r="F280" s="11" t="s">
        <v>1134</v>
      </c>
      <c r="G280" s="11" t="s">
        <v>32</v>
      </c>
      <c r="H280" s="13">
        <v>0.24</v>
      </c>
      <c r="I280" s="13">
        <v>0</v>
      </c>
      <c r="J280" s="11" t="s">
        <v>1125</v>
      </c>
      <c r="K280" s="11" t="s">
        <v>33</v>
      </c>
      <c r="L280" s="13">
        <v>0.9476</v>
      </c>
      <c r="M280" s="13">
        <v>1</v>
      </c>
      <c r="N280" s="11" t="s">
        <v>1134</v>
      </c>
      <c r="O280" s="11" t="s">
        <v>32</v>
      </c>
      <c r="P280" s="13">
        <v>4.8600000000000004E-2</v>
      </c>
      <c r="Q280" s="13">
        <v>0</v>
      </c>
      <c r="R280" s="11" t="s">
        <v>1125</v>
      </c>
      <c r="S280" s="11" t="s">
        <v>33</v>
      </c>
      <c r="T280" s="13">
        <v>1</v>
      </c>
      <c r="U280" s="13">
        <v>1</v>
      </c>
      <c r="V280" s="11" t="s">
        <v>1159</v>
      </c>
      <c r="W280" s="11" t="s">
        <v>32</v>
      </c>
      <c r="X280" s="12">
        <v>0</v>
      </c>
      <c r="Y280" s="11" t="s">
        <v>1139</v>
      </c>
      <c r="Z280" s="11" t="s">
        <v>32</v>
      </c>
      <c r="AA280" s="12">
        <v>0.72299999999999998</v>
      </c>
      <c r="AB280" s="11" t="s">
        <v>1172</v>
      </c>
      <c r="AC280" s="11" t="s">
        <v>33</v>
      </c>
      <c r="AD280" s="11" t="s">
        <v>1128</v>
      </c>
      <c r="AE280" s="11" t="s">
        <v>1274</v>
      </c>
      <c r="AF280" s="14">
        <v>0.34289999999999998</v>
      </c>
      <c r="AG280" s="11" t="s">
        <v>1130</v>
      </c>
      <c r="AH280" s="11" t="s">
        <v>32</v>
      </c>
      <c r="AI280" s="11" t="s">
        <v>1514</v>
      </c>
      <c r="AJ280" s="11" t="s">
        <v>1514</v>
      </c>
      <c r="AK280" s="11" t="s">
        <v>1514</v>
      </c>
      <c r="AL280" s="15">
        <v>24</v>
      </c>
      <c r="AM280" s="11" t="s">
        <v>1141</v>
      </c>
      <c r="AN280" s="15">
        <v>24</v>
      </c>
      <c r="AO280" s="11" t="s">
        <v>1141</v>
      </c>
      <c r="AP280" s="11" t="s">
        <v>1144</v>
      </c>
      <c r="AQ280" s="11" t="s">
        <v>32</v>
      </c>
    </row>
    <row r="281" spans="1:43" x14ac:dyDescent="0.25">
      <c r="A281" s="8">
        <v>15522</v>
      </c>
      <c r="B281" s="9" t="s">
        <v>131</v>
      </c>
      <c r="C281" s="9" t="s">
        <v>183</v>
      </c>
      <c r="D281" s="13">
        <v>1</v>
      </c>
      <c r="E281" s="13">
        <v>1</v>
      </c>
      <c r="F281" s="11" t="s">
        <v>1159</v>
      </c>
      <c r="G281" s="11" t="s">
        <v>32</v>
      </c>
      <c r="H281" s="13">
        <v>0.64139999999999997</v>
      </c>
      <c r="I281" s="13">
        <v>1</v>
      </c>
      <c r="J281" s="11" t="s">
        <v>1134</v>
      </c>
      <c r="K281" s="11" t="s">
        <v>32</v>
      </c>
      <c r="L281" s="13">
        <v>0.9869</v>
      </c>
      <c r="M281" s="13">
        <v>1</v>
      </c>
      <c r="N281" s="11" t="s">
        <v>1134</v>
      </c>
      <c r="O281" s="11" t="s">
        <v>32</v>
      </c>
      <c r="P281" s="13">
        <v>4.2800000000000005E-2</v>
      </c>
      <c r="Q281" s="13">
        <v>0</v>
      </c>
      <c r="R281" s="11" t="s">
        <v>1125</v>
      </c>
      <c r="S281" s="11" t="s">
        <v>33</v>
      </c>
      <c r="T281" s="13">
        <v>0.72368421052631571</v>
      </c>
      <c r="U281" s="13">
        <v>1</v>
      </c>
      <c r="V281" s="11" t="s">
        <v>1134</v>
      </c>
      <c r="W281" s="11" t="s">
        <v>32</v>
      </c>
      <c r="X281" s="12">
        <v>5.0000000000000001E-3</v>
      </c>
      <c r="Y281" s="11" t="s">
        <v>1139</v>
      </c>
      <c r="Z281" s="11" t="s">
        <v>32</v>
      </c>
      <c r="AA281" s="12" t="s">
        <v>1127</v>
      </c>
      <c r="AB281" s="11" t="s">
        <v>1127</v>
      </c>
      <c r="AC281" s="11" t="s">
        <v>33</v>
      </c>
      <c r="AD281" s="11" t="s">
        <v>1128</v>
      </c>
      <c r="AE281" s="11" t="s">
        <v>1282</v>
      </c>
      <c r="AF281" s="14">
        <v>0.27675</v>
      </c>
      <c r="AG281" s="11" t="s">
        <v>1130</v>
      </c>
      <c r="AH281" s="11" t="s">
        <v>32</v>
      </c>
      <c r="AI281" s="11" t="s">
        <v>1514</v>
      </c>
      <c r="AJ281" s="11" t="s">
        <v>1514</v>
      </c>
      <c r="AK281" s="11" t="s">
        <v>1514</v>
      </c>
      <c r="AL281" s="15">
        <v>0.8</v>
      </c>
      <c r="AM281" s="11" t="s">
        <v>1138</v>
      </c>
      <c r="AN281" s="15" t="s">
        <v>1132</v>
      </c>
      <c r="AO281" s="11" t="s">
        <v>1132</v>
      </c>
      <c r="AP281" s="11" t="s">
        <v>1133</v>
      </c>
      <c r="AQ281" s="11" t="s">
        <v>33</v>
      </c>
    </row>
    <row r="282" spans="1:43" x14ac:dyDescent="0.25">
      <c r="A282" s="8">
        <v>15531</v>
      </c>
      <c r="B282" s="9" t="s">
        <v>131</v>
      </c>
      <c r="C282" s="9" t="s">
        <v>184</v>
      </c>
      <c r="D282" s="13">
        <v>0.95760000000000001</v>
      </c>
      <c r="E282" s="13">
        <v>0.98799999999999999</v>
      </c>
      <c r="F282" s="11" t="s">
        <v>1134</v>
      </c>
      <c r="G282" s="11" t="s">
        <v>32</v>
      </c>
      <c r="H282" s="13">
        <v>0.18090000000000001</v>
      </c>
      <c r="I282" s="13">
        <v>0.11900000000000001</v>
      </c>
      <c r="J282" s="11" t="s">
        <v>1125</v>
      </c>
      <c r="K282" s="11" t="s">
        <v>33</v>
      </c>
      <c r="L282" s="13">
        <v>0.92310000000000003</v>
      </c>
      <c r="M282" s="13">
        <v>0.98799999999999999</v>
      </c>
      <c r="N282" s="11" t="s">
        <v>1134</v>
      </c>
      <c r="O282" s="11" t="s">
        <v>32</v>
      </c>
      <c r="P282" s="13">
        <v>2.8000000000000004E-3</v>
      </c>
      <c r="Q282" s="13">
        <v>0.29699999999999999</v>
      </c>
      <c r="R282" s="11" t="s">
        <v>1134</v>
      </c>
      <c r="S282" s="11" t="s">
        <v>32</v>
      </c>
      <c r="T282" s="13">
        <v>0.57547169811320753</v>
      </c>
      <c r="U282" s="13">
        <v>0.98799999999999999</v>
      </c>
      <c r="V282" s="11" t="s">
        <v>1134</v>
      </c>
      <c r="W282" s="11" t="s">
        <v>32</v>
      </c>
      <c r="X282" s="12">
        <v>6.9999999999999993E-3</v>
      </c>
      <c r="Y282" s="11" t="s">
        <v>1139</v>
      </c>
      <c r="Z282" s="11" t="s">
        <v>32</v>
      </c>
      <c r="AA282" s="12" t="s">
        <v>1127</v>
      </c>
      <c r="AB282" s="11" t="s">
        <v>1127</v>
      </c>
      <c r="AC282" s="11" t="s">
        <v>33</v>
      </c>
      <c r="AD282" s="11" t="s">
        <v>1128</v>
      </c>
      <c r="AE282" s="11" t="s">
        <v>1274</v>
      </c>
      <c r="AF282" s="14">
        <v>0.89794444444444443</v>
      </c>
      <c r="AG282" s="11" t="s">
        <v>1130</v>
      </c>
      <c r="AH282" s="11" t="s">
        <v>32</v>
      </c>
      <c r="AI282" s="11" t="s">
        <v>1513</v>
      </c>
      <c r="AJ282" s="11" t="s">
        <v>1513</v>
      </c>
      <c r="AK282" s="11" t="s">
        <v>1513</v>
      </c>
      <c r="AL282" s="15">
        <v>24</v>
      </c>
      <c r="AM282" s="11" t="s">
        <v>1141</v>
      </c>
      <c r="AN282" s="15" t="s">
        <v>1132</v>
      </c>
      <c r="AO282" s="11" t="s">
        <v>1132</v>
      </c>
      <c r="AP282" s="11" t="s">
        <v>1133</v>
      </c>
      <c r="AQ282" s="11" t="s">
        <v>33</v>
      </c>
    </row>
    <row r="283" spans="1:43" x14ac:dyDescent="0.25">
      <c r="A283" s="8">
        <v>15533</v>
      </c>
      <c r="B283" s="9" t="s">
        <v>131</v>
      </c>
      <c r="C283" s="9" t="s">
        <v>860</v>
      </c>
      <c r="D283" s="13">
        <v>0.96189999999999998</v>
      </c>
      <c r="E283" s="13">
        <v>1</v>
      </c>
      <c r="F283" s="11" t="s">
        <v>1134</v>
      </c>
      <c r="G283" s="11" t="s">
        <v>32</v>
      </c>
      <c r="H283" s="13">
        <v>0.31010000000000004</v>
      </c>
      <c r="I283" s="13">
        <v>1</v>
      </c>
      <c r="J283" s="11" t="s">
        <v>1134</v>
      </c>
      <c r="K283" s="11" t="s">
        <v>32</v>
      </c>
      <c r="L283" s="13">
        <v>0.76190000000000002</v>
      </c>
      <c r="M283" s="13">
        <v>1</v>
      </c>
      <c r="N283" s="11" t="s">
        <v>1134</v>
      </c>
      <c r="O283" s="11" t="s">
        <v>32</v>
      </c>
      <c r="P283" s="13">
        <v>6.3E-3</v>
      </c>
      <c r="Q283" s="13">
        <v>4.0000000000000001E-3</v>
      </c>
      <c r="R283" s="11" t="s">
        <v>1125</v>
      </c>
      <c r="S283" s="11" t="s">
        <v>33</v>
      </c>
      <c r="T283" s="13">
        <v>1</v>
      </c>
      <c r="U283" s="13">
        <v>1</v>
      </c>
      <c r="V283" s="11" t="s">
        <v>1159</v>
      </c>
      <c r="W283" s="11" t="s">
        <v>32</v>
      </c>
      <c r="X283" s="12">
        <v>5.0000000000000001E-3</v>
      </c>
      <c r="Y283" s="11" t="s">
        <v>1139</v>
      </c>
      <c r="Z283" s="11" t="s">
        <v>32</v>
      </c>
      <c r="AA283" s="12" t="s">
        <v>1127</v>
      </c>
      <c r="AB283" s="11" t="s">
        <v>1127</v>
      </c>
      <c r="AC283" s="11" t="s">
        <v>33</v>
      </c>
      <c r="AD283" s="11" t="s">
        <v>1128</v>
      </c>
      <c r="AE283" s="11" t="s">
        <v>1275</v>
      </c>
      <c r="AF283" s="14">
        <v>0.255</v>
      </c>
      <c r="AG283" s="11" t="s">
        <v>1130</v>
      </c>
      <c r="AH283" s="11" t="s">
        <v>32</v>
      </c>
      <c r="AI283" s="11" t="s">
        <v>1514</v>
      </c>
      <c r="AJ283" s="11" t="s">
        <v>1514</v>
      </c>
      <c r="AK283" s="11" t="s">
        <v>1514</v>
      </c>
      <c r="AL283" s="15">
        <v>24</v>
      </c>
      <c r="AM283" s="11" t="s">
        <v>1141</v>
      </c>
      <c r="AN283" s="15" t="s">
        <v>1132</v>
      </c>
      <c r="AO283" s="11" t="s">
        <v>1132</v>
      </c>
      <c r="AP283" s="11" t="s">
        <v>1133</v>
      </c>
      <c r="AQ283" s="11" t="s">
        <v>33</v>
      </c>
    </row>
    <row r="284" spans="1:43" x14ac:dyDescent="0.25">
      <c r="A284" s="8">
        <v>15537</v>
      </c>
      <c r="B284" s="9" t="s">
        <v>131</v>
      </c>
      <c r="C284" s="9" t="s">
        <v>185</v>
      </c>
      <c r="D284" s="13">
        <v>0.99760000000000004</v>
      </c>
      <c r="E284" s="13">
        <v>0.93200000000000005</v>
      </c>
      <c r="F284" s="11" t="s">
        <v>1125</v>
      </c>
      <c r="G284" s="11" t="s">
        <v>33</v>
      </c>
      <c r="H284" s="13">
        <v>0.73099999999999998</v>
      </c>
      <c r="I284" s="13">
        <v>3.2000000000000001E-2</v>
      </c>
      <c r="J284" s="11" t="s">
        <v>1125</v>
      </c>
      <c r="K284" s="11" t="s">
        <v>33</v>
      </c>
      <c r="L284" s="13">
        <v>0.99280000000000002</v>
      </c>
      <c r="M284" s="13">
        <v>0.92299999999999993</v>
      </c>
      <c r="N284" s="11" t="s">
        <v>1125</v>
      </c>
      <c r="O284" s="11" t="s">
        <v>33</v>
      </c>
      <c r="P284" s="13">
        <v>0.1118</v>
      </c>
      <c r="Q284" s="13">
        <v>4.0000000000000001E-3</v>
      </c>
      <c r="R284" s="11" t="s">
        <v>1125</v>
      </c>
      <c r="S284" s="11" t="s">
        <v>33</v>
      </c>
      <c r="T284" s="13">
        <v>1</v>
      </c>
      <c r="U284" s="13">
        <v>0.92299999999999993</v>
      </c>
      <c r="V284" s="11" t="s">
        <v>1125</v>
      </c>
      <c r="W284" s="11" t="s">
        <v>33</v>
      </c>
      <c r="X284" s="12">
        <v>6.9999999999999993E-3</v>
      </c>
      <c r="Y284" s="11" t="s">
        <v>1139</v>
      </c>
      <c r="Z284" s="11" t="s">
        <v>32</v>
      </c>
      <c r="AA284" s="12" t="s">
        <v>1127</v>
      </c>
      <c r="AB284" s="11" t="s">
        <v>1127</v>
      </c>
      <c r="AC284" s="11" t="s">
        <v>33</v>
      </c>
      <c r="AD284" s="11" t="s">
        <v>1128</v>
      </c>
      <c r="AE284" s="11" t="s">
        <v>1274</v>
      </c>
      <c r="AF284" s="14">
        <v>0.88616666666666655</v>
      </c>
      <c r="AG284" s="11" t="s">
        <v>1130</v>
      </c>
      <c r="AH284" s="11" t="s">
        <v>32</v>
      </c>
      <c r="AI284" s="11" t="s">
        <v>1513</v>
      </c>
      <c r="AJ284" s="11" t="s">
        <v>1513</v>
      </c>
      <c r="AK284" s="11" t="s">
        <v>1514</v>
      </c>
      <c r="AL284" s="15">
        <v>24</v>
      </c>
      <c r="AM284" s="11" t="s">
        <v>1141</v>
      </c>
      <c r="AN284" s="15">
        <v>24</v>
      </c>
      <c r="AO284" s="11" t="s">
        <v>1141</v>
      </c>
      <c r="AP284" s="11" t="s">
        <v>1144</v>
      </c>
      <c r="AQ284" s="11" t="s">
        <v>32</v>
      </c>
    </row>
    <row r="285" spans="1:43" x14ac:dyDescent="0.25">
      <c r="A285" s="8">
        <v>15542</v>
      </c>
      <c r="B285" s="9" t="s">
        <v>131</v>
      </c>
      <c r="C285" s="9" t="s">
        <v>186</v>
      </c>
      <c r="D285" s="13">
        <v>0.99829999999999997</v>
      </c>
      <c r="E285" s="13">
        <v>1</v>
      </c>
      <c r="F285" s="11" t="s">
        <v>1134</v>
      </c>
      <c r="G285" s="11" t="s">
        <v>32</v>
      </c>
      <c r="H285" s="13">
        <v>0.75</v>
      </c>
      <c r="I285" s="13">
        <v>0</v>
      </c>
      <c r="J285" s="11" t="s">
        <v>1125</v>
      </c>
      <c r="K285" s="11" t="s">
        <v>33</v>
      </c>
      <c r="L285" s="13">
        <v>0.99319999999999997</v>
      </c>
      <c r="M285" s="13">
        <v>1</v>
      </c>
      <c r="N285" s="11" t="s">
        <v>1134</v>
      </c>
      <c r="O285" s="11" t="s">
        <v>32</v>
      </c>
      <c r="P285" s="13">
        <v>1.6899999999999998E-2</v>
      </c>
      <c r="Q285" s="13">
        <v>0</v>
      </c>
      <c r="R285" s="11" t="s">
        <v>1125</v>
      </c>
      <c r="S285" s="11" t="s">
        <v>33</v>
      </c>
      <c r="T285" s="13">
        <v>1</v>
      </c>
      <c r="U285" s="13">
        <v>1</v>
      </c>
      <c r="V285" s="11" t="s">
        <v>1159</v>
      </c>
      <c r="W285" s="11" t="s">
        <v>32</v>
      </c>
      <c r="X285" s="12">
        <v>8.8000000000000009E-2</v>
      </c>
      <c r="Y285" s="11" t="s">
        <v>1126</v>
      </c>
      <c r="Z285" s="11" t="s">
        <v>33</v>
      </c>
      <c r="AA285" s="12">
        <v>0.82285714285714295</v>
      </c>
      <c r="AB285" s="11" t="s">
        <v>1153</v>
      </c>
      <c r="AC285" s="11" t="s">
        <v>33</v>
      </c>
      <c r="AD285" s="11" t="s">
        <v>1128</v>
      </c>
      <c r="AE285" s="11" t="s">
        <v>1274</v>
      </c>
      <c r="AF285" s="14">
        <v>1.0351111111111111</v>
      </c>
      <c r="AG285" s="11" t="s">
        <v>1130</v>
      </c>
      <c r="AH285" s="11" t="s">
        <v>32</v>
      </c>
      <c r="AI285" s="11" t="s">
        <v>1514</v>
      </c>
      <c r="AJ285" s="11" t="s">
        <v>1514</v>
      </c>
      <c r="AK285" s="11" t="s">
        <v>1514</v>
      </c>
      <c r="AL285" s="15">
        <v>24</v>
      </c>
      <c r="AM285" s="11" t="s">
        <v>1141</v>
      </c>
      <c r="AN285" s="15">
        <v>24</v>
      </c>
      <c r="AO285" s="11" t="s">
        <v>1141</v>
      </c>
      <c r="AP285" s="11" t="s">
        <v>1144</v>
      </c>
      <c r="AQ285" s="11" t="s">
        <v>32</v>
      </c>
    </row>
    <row r="286" spans="1:43" x14ac:dyDescent="0.25">
      <c r="A286" s="8">
        <v>15550</v>
      </c>
      <c r="B286" s="9" t="s">
        <v>131</v>
      </c>
      <c r="C286" s="9" t="s">
        <v>187</v>
      </c>
      <c r="D286" s="13">
        <v>0.90159999999999996</v>
      </c>
      <c r="E286" s="13">
        <v>1</v>
      </c>
      <c r="F286" s="11" t="s">
        <v>1134</v>
      </c>
      <c r="G286" s="11" t="s">
        <v>32</v>
      </c>
      <c r="H286" s="13">
        <v>0.63070000000000004</v>
      </c>
      <c r="I286" s="13">
        <v>0</v>
      </c>
      <c r="J286" s="11" t="s">
        <v>1125</v>
      </c>
      <c r="K286" s="11" t="s">
        <v>33</v>
      </c>
      <c r="L286" s="13">
        <v>0.77049999999999996</v>
      </c>
      <c r="M286" s="13">
        <v>1</v>
      </c>
      <c r="N286" s="11" t="s">
        <v>1134</v>
      </c>
      <c r="O286" s="11" t="s">
        <v>32</v>
      </c>
      <c r="P286" s="13">
        <v>0</v>
      </c>
      <c r="Q286" s="13">
        <v>0</v>
      </c>
      <c r="R286" s="11" t="s">
        <v>1159</v>
      </c>
      <c r="S286" s="11" t="s">
        <v>33</v>
      </c>
      <c r="T286" s="13">
        <v>1</v>
      </c>
      <c r="U286" s="13">
        <v>1</v>
      </c>
      <c r="V286" s="11" t="s">
        <v>1159</v>
      </c>
      <c r="W286" s="11" t="s">
        <v>32</v>
      </c>
      <c r="X286" s="12">
        <v>0</v>
      </c>
      <c r="Y286" s="11" t="s">
        <v>1139</v>
      </c>
      <c r="Z286" s="11" t="s">
        <v>32</v>
      </c>
      <c r="AA286" s="12" t="s">
        <v>1127</v>
      </c>
      <c r="AB286" s="11" t="s">
        <v>1127</v>
      </c>
      <c r="AC286" s="11" t="s">
        <v>33</v>
      </c>
      <c r="AD286" s="11" t="s">
        <v>1165</v>
      </c>
      <c r="AE286" s="11" t="s">
        <v>1283</v>
      </c>
      <c r="AF286" s="14">
        <v>0.17299999999999999</v>
      </c>
      <c r="AG286" s="11" t="s">
        <v>1137</v>
      </c>
      <c r="AH286" s="11" t="s">
        <v>33</v>
      </c>
      <c r="AI286" s="11" t="s">
        <v>1513</v>
      </c>
      <c r="AJ286" s="11" t="s">
        <v>1513</v>
      </c>
      <c r="AK286" s="11" t="s">
        <v>1513</v>
      </c>
      <c r="AL286" s="15">
        <v>24</v>
      </c>
      <c r="AM286" s="11" t="s">
        <v>1141</v>
      </c>
      <c r="AN286" s="15" t="s">
        <v>1132</v>
      </c>
      <c r="AO286" s="11" t="s">
        <v>1132</v>
      </c>
      <c r="AP286" s="11" t="s">
        <v>1133</v>
      </c>
      <c r="AQ286" s="11" t="s">
        <v>33</v>
      </c>
    </row>
    <row r="287" spans="1:43" x14ac:dyDescent="0.25">
      <c r="A287" s="8">
        <v>15572</v>
      </c>
      <c r="B287" s="9" t="s">
        <v>131</v>
      </c>
      <c r="C287" s="9" t="s">
        <v>188</v>
      </c>
      <c r="D287" s="13">
        <v>0.97659999999999991</v>
      </c>
      <c r="E287" s="13">
        <v>1</v>
      </c>
      <c r="F287" s="11" t="s">
        <v>1134</v>
      </c>
      <c r="G287" s="11" t="s">
        <v>32</v>
      </c>
      <c r="H287" s="13">
        <v>0.60340000000000005</v>
      </c>
      <c r="I287" s="13">
        <v>0</v>
      </c>
      <c r="J287" s="11" t="s">
        <v>1125</v>
      </c>
      <c r="K287" s="11" t="s">
        <v>33</v>
      </c>
      <c r="L287" s="13">
        <v>0.91510000000000002</v>
      </c>
      <c r="M287" s="13">
        <v>1</v>
      </c>
      <c r="N287" s="11" t="s">
        <v>1134</v>
      </c>
      <c r="O287" s="11" t="s">
        <v>32</v>
      </c>
      <c r="P287" s="13">
        <v>0.45539999999999997</v>
      </c>
      <c r="Q287" s="13">
        <v>0</v>
      </c>
      <c r="R287" s="11" t="s">
        <v>1125</v>
      </c>
      <c r="S287" s="11" t="s">
        <v>33</v>
      </c>
      <c r="T287" s="13">
        <v>1</v>
      </c>
      <c r="U287" s="13">
        <v>1</v>
      </c>
      <c r="V287" s="11" t="s">
        <v>1159</v>
      </c>
      <c r="W287" s="11" t="s">
        <v>32</v>
      </c>
      <c r="X287" s="12">
        <v>4.0000000000000001E-3</v>
      </c>
      <c r="Y287" s="11" t="s">
        <v>1139</v>
      </c>
      <c r="Z287" s="11" t="s">
        <v>32</v>
      </c>
      <c r="AA287" s="12" t="s">
        <v>1127</v>
      </c>
      <c r="AB287" s="11" t="s">
        <v>1127</v>
      </c>
      <c r="AC287" s="11" t="s">
        <v>33</v>
      </c>
      <c r="AD287" s="11" t="s">
        <v>1128</v>
      </c>
      <c r="AE287" s="11" t="s">
        <v>1274</v>
      </c>
      <c r="AF287" s="14">
        <v>39.704333333333331</v>
      </c>
      <c r="AG287" s="11" t="s">
        <v>1130</v>
      </c>
      <c r="AH287" s="11" t="s">
        <v>32</v>
      </c>
      <c r="AI287" s="11" t="s">
        <v>1513</v>
      </c>
      <c r="AJ287" s="11" t="s">
        <v>1513</v>
      </c>
      <c r="AK287" s="11" t="s">
        <v>1513</v>
      </c>
      <c r="AL287" s="15">
        <v>23.3</v>
      </c>
      <c r="AM287" s="11" t="s">
        <v>1141</v>
      </c>
      <c r="AN287" s="15">
        <v>24</v>
      </c>
      <c r="AO287" s="11" t="s">
        <v>1141</v>
      </c>
      <c r="AP287" s="11" t="s">
        <v>1144</v>
      </c>
      <c r="AQ287" s="11" t="s">
        <v>32</v>
      </c>
    </row>
    <row r="288" spans="1:43" x14ac:dyDescent="0.25">
      <c r="A288" s="8">
        <v>15580</v>
      </c>
      <c r="B288" s="9" t="s">
        <v>131</v>
      </c>
      <c r="C288" s="9" t="s">
        <v>189</v>
      </c>
      <c r="D288" s="13">
        <v>0.90569999999999995</v>
      </c>
      <c r="E288" s="13">
        <v>0.95499999999999996</v>
      </c>
      <c r="F288" s="11" t="s">
        <v>1134</v>
      </c>
      <c r="G288" s="11" t="s">
        <v>32</v>
      </c>
      <c r="H288" s="13">
        <v>8.4399999999999989E-2</v>
      </c>
      <c r="I288" s="13">
        <v>5.7000000000000002E-2</v>
      </c>
      <c r="J288" s="11" t="s">
        <v>1125</v>
      </c>
      <c r="K288" s="11" t="s">
        <v>33</v>
      </c>
      <c r="L288" s="13">
        <v>0.91980000000000006</v>
      </c>
      <c r="M288" s="13">
        <v>0.95499999999999996</v>
      </c>
      <c r="N288" s="11" t="s">
        <v>1134</v>
      </c>
      <c r="O288" s="11" t="s">
        <v>32</v>
      </c>
      <c r="P288" s="13">
        <v>6.1200000000000004E-2</v>
      </c>
      <c r="Q288" s="13">
        <v>0</v>
      </c>
      <c r="R288" s="11" t="s">
        <v>1125</v>
      </c>
      <c r="S288" s="11" t="s">
        <v>33</v>
      </c>
      <c r="T288" s="13">
        <v>1</v>
      </c>
      <c r="U288" s="13">
        <v>0.95499999999999996</v>
      </c>
      <c r="V288" s="11" t="s">
        <v>1125</v>
      </c>
      <c r="W288" s="11" t="s">
        <v>33</v>
      </c>
      <c r="X288" s="12">
        <v>0</v>
      </c>
      <c r="Y288" s="11" t="s">
        <v>1139</v>
      </c>
      <c r="Z288" s="11" t="s">
        <v>32</v>
      </c>
      <c r="AA288" s="12" t="s">
        <v>1127</v>
      </c>
      <c r="AB288" s="11" t="s">
        <v>1127</v>
      </c>
      <c r="AC288" s="11" t="s">
        <v>33</v>
      </c>
      <c r="AD288" s="11" t="s">
        <v>1135</v>
      </c>
      <c r="AE288" s="11" t="s">
        <v>1284</v>
      </c>
      <c r="AF288" s="14">
        <v>0.72499999999999998</v>
      </c>
      <c r="AG288" s="11" t="s">
        <v>1137</v>
      </c>
      <c r="AH288" s="11" t="s">
        <v>33</v>
      </c>
      <c r="AI288" s="11" t="s">
        <v>1513</v>
      </c>
      <c r="AJ288" s="11" t="s">
        <v>1513</v>
      </c>
      <c r="AK288" s="11" t="s">
        <v>1513</v>
      </c>
      <c r="AL288" s="15">
        <v>15</v>
      </c>
      <c r="AM288" s="11" t="s">
        <v>1200</v>
      </c>
      <c r="AN288" s="15" t="s">
        <v>1132</v>
      </c>
      <c r="AO288" s="11" t="s">
        <v>1132</v>
      </c>
      <c r="AP288" s="11" t="s">
        <v>1133</v>
      </c>
      <c r="AQ288" s="11" t="s">
        <v>33</v>
      </c>
    </row>
    <row r="289" spans="1:43" x14ac:dyDescent="0.25">
      <c r="A289" s="8">
        <v>15599</v>
      </c>
      <c r="B289" s="9" t="s">
        <v>131</v>
      </c>
      <c r="C289" s="9" t="s">
        <v>190</v>
      </c>
      <c r="D289" s="13">
        <v>0.98930000000000007</v>
      </c>
      <c r="E289" s="13">
        <v>1</v>
      </c>
      <c r="F289" s="11" t="s">
        <v>1134</v>
      </c>
      <c r="G289" s="11" t="s">
        <v>32</v>
      </c>
      <c r="H289" s="13">
        <v>0.59260000000000002</v>
      </c>
      <c r="I289" s="13">
        <v>0.89700000000000002</v>
      </c>
      <c r="J289" s="11" t="s">
        <v>1134</v>
      </c>
      <c r="K289" s="11" t="s">
        <v>32</v>
      </c>
      <c r="L289" s="13">
        <v>0.93279999999999996</v>
      </c>
      <c r="M289" s="13">
        <v>1</v>
      </c>
      <c r="N289" s="11" t="s">
        <v>1134</v>
      </c>
      <c r="O289" s="11" t="s">
        <v>32</v>
      </c>
      <c r="P289" s="13">
        <v>3.1600000000000003E-2</v>
      </c>
      <c r="Q289" s="13">
        <v>0</v>
      </c>
      <c r="R289" s="11" t="s">
        <v>1125</v>
      </c>
      <c r="S289" s="11" t="s">
        <v>33</v>
      </c>
      <c r="T289" s="13">
        <v>1</v>
      </c>
      <c r="U289" s="13">
        <v>1</v>
      </c>
      <c r="V289" s="11" t="s">
        <v>1159</v>
      </c>
      <c r="W289" s="11" t="s">
        <v>32</v>
      </c>
      <c r="X289" s="12">
        <v>0.157</v>
      </c>
      <c r="Y289" s="11" t="s">
        <v>1157</v>
      </c>
      <c r="Z289" s="11" t="s">
        <v>33</v>
      </c>
      <c r="AA289" s="12">
        <v>0.28372857142857144</v>
      </c>
      <c r="AB289" s="11" t="s">
        <v>1157</v>
      </c>
      <c r="AC289" s="11" t="s">
        <v>33</v>
      </c>
      <c r="AD289" s="11" t="s">
        <v>1128</v>
      </c>
      <c r="AE289" s="11" t="s">
        <v>1285</v>
      </c>
      <c r="AF289" s="14">
        <v>1.8768611111111113</v>
      </c>
      <c r="AG289" s="11" t="s">
        <v>1130</v>
      </c>
      <c r="AH289" s="11" t="s">
        <v>32</v>
      </c>
      <c r="AI289" s="11" t="s">
        <v>1514</v>
      </c>
      <c r="AJ289" s="11" t="s">
        <v>1514</v>
      </c>
      <c r="AK289" s="11" t="s">
        <v>1514</v>
      </c>
      <c r="AL289" s="15">
        <v>24</v>
      </c>
      <c r="AM289" s="11" t="s">
        <v>1141</v>
      </c>
      <c r="AN289" s="15" t="s">
        <v>1132</v>
      </c>
      <c r="AO289" s="11" t="s">
        <v>1132</v>
      </c>
      <c r="AP289" s="11" t="s">
        <v>1133</v>
      </c>
      <c r="AQ289" s="11" t="s">
        <v>33</v>
      </c>
    </row>
    <row r="290" spans="1:43" x14ac:dyDescent="0.25">
      <c r="A290" s="8">
        <v>15600</v>
      </c>
      <c r="B290" s="9" t="s">
        <v>131</v>
      </c>
      <c r="C290" s="9" t="s">
        <v>191</v>
      </c>
      <c r="D290" s="13">
        <v>0.9840000000000001</v>
      </c>
      <c r="E290" s="13">
        <v>0.88099999999999989</v>
      </c>
      <c r="F290" s="11" t="s">
        <v>1125</v>
      </c>
      <c r="G290" s="11" t="s">
        <v>33</v>
      </c>
      <c r="H290" s="13">
        <v>0.29969999999999997</v>
      </c>
      <c r="I290" s="13">
        <v>3.4000000000000002E-2</v>
      </c>
      <c r="J290" s="11" t="s">
        <v>1125</v>
      </c>
      <c r="K290" s="11" t="s">
        <v>33</v>
      </c>
      <c r="L290" s="13">
        <v>0.82450000000000001</v>
      </c>
      <c r="M290" s="13">
        <v>0.66</v>
      </c>
      <c r="N290" s="11" t="s">
        <v>1125</v>
      </c>
      <c r="O290" s="11" t="s">
        <v>33</v>
      </c>
      <c r="P290" s="13">
        <v>2.7200000000000002E-2</v>
      </c>
      <c r="Q290" s="13">
        <v>3.0000000000000001E-3</v>
      </c>
      <c r="R290" s="11" t="s">
        <v>1125</v>
      </c>
      <c r="S290" s="11" t="s">
        <v>33</v>
      </c>
      <c r="T290" s="13">
        <v>0.45970937912813736</v>
      </c>
      <c r="U290" s="13">
        <v>0.88099999999999989</v>
      </c>
      <c r="V290" s="11" t="s">
        <v>1134</v>
      </c>
      <c r="W290" s="11" t="s">
        <v>32</v>
      </c>
      <c r="X290" s="12">
        <v>0.157</v>
      </c>
      <c r="Y290" s="11" t="s">
        <v>1157</v>
      </c>
      <c r="Z290" s="11" t="s">
        <v>33</v>
      </c>
      <c r="AA290" s="12" t="s">
        <v>1127</v>
      </c>
      <c r="AB290" s="11" t="s">
        <v>1127</v>
      </c>
      <c r="AC290" s="11" t="s">
        <v>33</v>
      </c>
      <c r="AD290" s="11" t="s">
        <v>1128</v>
      </c>
      <c r="AE290" s="11" t="s">
        <v>1275</v>
      </c>
      <c r="AF290" s="14">
        <v>0.91433333333333333</v>
      </c>
      <c r="AG290" s="11" t="s">
        <v>1130</v>
      </c>
      <c r="AH290" s="11" t="s">
        <v>32</v>
      </c>
      <c r="AI290" s="11" t="s">
        <v>1513</v>
      </c>
      <c r="AJ290" s="11" t="s">
        <v>1513</v>
      </c>
      <c r="AK290" s="11" t="s">
        <v>1513</v>
      </c>
      <c r="AL290" s="15">
        <v>18</v>
      </c>
      <c r="AM290" s="11" t="s">
        <v>1200</v>
      </c>
      <c r="AN290" s="15" t="s">
        <v>1132</v>
      </c>
      <c r="AO290" s="11" t="s">
        <v>1132</v>
      </c>
      <c r="AP290" s="11" t="s">
        <v>1133</v>
      </c>
      <c r="AQ290" s="11" t="s">
        <v>33</v>
      </c>
    </row>
    <row r="291" spans="1:43" x14ac:dyDescent="0.25">
      <c r="A291" s="8">
        <v>15621</v>
      </c>
      <c r="B291" s="9" t="s">
        <v>131</v>
      </c>
      <c r="C291" s="9" t="s">
        <v>192</v>
      </c>
      <c r="D291" s="13">
        <v>0.91379999999999995</v>
      </c>
      <c r="E291" s="13">
        <v>1</v>
      </c>
      <c r="F291" s="11" t="s">
        <v>1134</v>
      </c>
      <c r="G291" s="11" t="s">
        <v>32</v>
      </c>
      <c r="H291" s="13">
        <v>0.25629999999999997</v>
      </c>
      <c r="I291" s="13">
        <v>0</v>
      </c>
      <c r="J291" s="11" t="s">
        <v>1125</v>
      </c>
      <c r="K291" s="11" t="s">
        <v>33</v>
      </c>
      <c r="L291" s="13">
        <v>0.88790000000000002</v>
      </c>
      <c r="M291" s="13">
        <v>1</v>
      </c>
      <c r="N291" s="11" t="s">
        <v>1134</v>
      </c>
      <c r="O291" s="11" t="s">
        <v>32</v>
      </c>
      <c r="P291" s="13">
        <v>1.18E-2</v>
      </c>
      <c r="Q291" s="13">
        <v>0</v>
      </c>
      <c r="R291" s="11" t="s">
        <v>1125</v>
      </c>
      <c r="S291" s="11" t="s">
        <v>33</v>
      </c>
      <c r="T291" s="13">
        <v>1</v>
      </c>
      <c r="U291" s="13">
        <v>1</v>
      </c>
      <c r="V291" s="11" t="s">
        <v>1159</v>
      </c>
      <c r="W291" s="11" t="s">
        <v>32</v>
      </c>
      <c r="X291" s="12">
        <v>8.0000000000000002E-3</v>
      </c>
      <c r="Y291" s="11" t="s">
        <v>1139</v>
      </c>
      <c r="Z291" s="11" t="s">
        <v>32</v>
      </c>
      <c r="AA291" s="12" t="s">
        <v>1127</v>
      </c>
      <c r="AB291" s="11" t="s">
        <v>1127</v>
      </c>
      <c r="AC291" s="11" t="s">
        <v>33</v>
      </c>
      <c r="AD291" s="11" t="s">
        <v>1128</v>
      </c>
      <c r="AE291" s="11" t="s">
        <v>1275</v>
      </c>
      <c r="AF291" s="14">
        <v>0.20580555555555552</v>
      </c>
      <c r="AG291" s="11" t="s">
        <v>1130</v>
      </c>
      <c r="AH291" s="11" t="s">
        <v>32</v>
      </c>
      <c r="AI291" s="11" t="s">
        <v>1513</v>
      </c>
      <c r="AJ291" s="11" t="s">
        <v>1513</v>
      </c>
      <c r="AK291" s="11" t="s">
        <v>1513</v>
      </c>
      <c r="AL291" s="15">
        <v>24</v>
      </c>
      <c r="AM291" s="11" t="s">
        <v>1141</v>
      </c>
      <c r="AN291" s="15">
        <v>24</v>
      </c>
      <c r="AO291" s="11" t="s">
        <v>1141</v>
      </c>
      <c r="AP291" s="11" t="s">
        <v>1144</v>
      </c>
      <c r="AQ291" s="11" t="s">
        <v>32</v>
      </c>
    </row>
    <row r="292" spans="1:43" x14ac:dyDescent="0.25">
      <c r="A292" s="8">
        <v>15632</v>
      </c>
      <c r="B292" s="9" t="s">
        <v>131</v>
      </c>
      <c r="C292" s="9" t="s">
        <v>193</v>
      </c>
      <c r="D292" s="13">
        <v>0.98970000000000002</v>
      </c>
      <c r="E292" s="13">
        <v>0.97299999999999998</v>
      </c>
      <c r="F292" s="11" t="s">
        <v>1125</v>
      </c>
      <c r="G292" s="11" t="s">
        <v>33</v>
      </c>
      <c r="H292" s="13">
        <v>0.37200000000000005</v>
      </c>
      <c r="I292" s="13">
        <v>0.96799999999999997</v>
      </c>
      <c r="J292" s="11" t="s">
        <v>1134</v>
      </c>
      <c r="K292" s="11" t="s">
        <v>32</v>
      </c>
      <c r="L292" s="13">
        <v>0.95379999999999998</v>
      </c>
      <c r="M292" s="13">
        <v>0.97</v>
      </c>
      <c r="N292" s="11" t="s">
        <v>1134</v>
      </c>
      <c r="O292" s="11" t="s">
        <v>32</v>
      </c>
      <c r="P292" s="13">
        <v>1.04E-2</v>
      </c>
      <c r="Q292" s="13">
        <v>0</v>
      </c>
      <c r="R292" s="11" t="s">
        <v>1125</v>
      </c>
      <c r="S292" s="11" t="s">
        <v>33</v>
      </c>
      <c r="T292" s="13">
        <v>1</v>
      </c>
      <c r="U292" s="13">
        <v>0.97299999999999998</v>
      </c>
      <c r="V292" s="11" t="s">
        <v>1125</v>
      </c>
      <c r="W292" s="11" t="s">
        <v>33</v>
      </c>
      <c r="X292" s="12">
        <v>2.3E-2</v>
      </c>
      <c r="Y292" s="11" t="s">
        <v>1139</v>
      </c>
      <c r="Z292" s="11" t="s">
        <v>32</v>
      </c>
      <c r="AA292" s="12" t="s">
        <v>1127</v>
      </c>
      <c r="AB292" s="11" t="s">
        <v>1127</v>
      </c>
      <c r="AC292" s="11" t="s">
        <v>33</v>
      </c>
      <c r="AD292" s="11" t="s">
        <v>1128</v>
      </c>
      <c r="AE292" s="11" t="s">
        <v>1275</v>
      </c>
      <c r="AF292" s="14">
        <v>0.47441666666666665</v>
      </c>
      <c r="AG292" s="11" t="s">
        <v>1130</v>
      </c>
      <c r="AH292" s="11" t="s">
        <v>32</v>
      </c>
      <c r="AI292" s="11" t="s">
        <v>1513</v>
      </c>
      <c r="AJ292" s="11" t="s">
        <v>1513</v>
      </c>
      <c r="AK292" s="11" t="s">
        <v>1513</v>
      </c>
      <c r="AL292" s="15">
        <v>24</v>
      </c>
      <c r="AM292" s="11" t="s">
        <v>1141</v>
      </c>
      <c r="AN292" s="15" t="s">
        <v>1132</v>
      </c>
      <c r="AO292" s="11" t="s">
        <v>1132</v>
      </c>
      <c r="AP292" s="11" t="s">
        <v>1133</v>
      </c>
      <c r="AQ292" s="11" t="s">
        <v>33</v>
      </c>
    </row>
    <row r="293" spans="1:43" x14ac:dyDescent="0.25">
      <c r="A293" s="8">
        <v>15638</v>
      </c>
      <c r="B293" s="9" t="s">
        <v>131</v>
      </c>
      <c r="C293" s="9" t="s">
        <v>194</v>
      </c>
      <c r="D293" s="13">
        <v>0.9758</v>
      </c>
      <c r="E293" s="13">
        <v>1</v>
      </c>
      <c r="F293" s="11" t="s">
        <v>1134</v>
      </c>
      <c r="G293" s="11" t="s">
        <v>32</v>
      </c>
      <c r="H293" s="13">
        <v>0.70409999999999995</v>
      </c>
      <c r="I293" s="13">
        <v>0.69900000000000007</v>
      </c>
      <c r="J293" s="11" t="s">
        <v>1125</v>
      </c>
      <c r="K293" s="11" t="s">
        <v>33</v>
      </c>
      <c r="L293" s="13">
        <v>0.91209999999999991</v>
      </c>
      <c r="M293" s="13">
        <v>0.98</v>
      </c>
      <c r="N293" s="11" t="s">
        <v>1134</v>
      </c>
      <c r="O293" s="11" t="s">
        <v>32</v>
      </c>
      <c r="P293" s="13">
        <v>9.5000000000000001E-2</v>
      </c>
      <c r="Q293" s="13">
        <v>9.0999999999999998E-2</v>
      </c>
      <c r="R293" s="11" t="s">
        <v>1125</v>
      </c>
      <c r="S293" s="11" t="s">
        <v>33</v>
      </c>
      <c r="T293" s="13">
        <v>0.62674961119751171</v>
      </c>
      <c r="U293" s="13">
        <v>0.99</v>
      </c>
      <c r="V293" s="11" t="s">
        <v>1134</v>
      </c>
      <c r="W293" s="11" t="s">
        <v>32</v>
      </c>
      <c r="X293" s="12">
        <v>2.3E-2</v>
      </c>
      <c r="Y293" s="11" t="s">
        <v>1139</v>
      </c>
      <c r="Z293" s="11" t="s">
        <v>32</v>
      </c>
      <c r="AA293" s="12" t="s">
        <v>1127</v>
      </c>
      <c r="AB293" s="11" t="s">
        <v>1127</v>
      </c>
      <c r="AC293" s="11" t="s">
        <v>33</v>
      </c>
      <c r="AD293" s="11" t="s">
        <v>1128</v>
      </c>
      <c r="AE293" s="11" t="s">
        <v>1275</v>
      </c>
      <c r="AF293" s="14">
        <v>0.72397222222222224</v>
      </c>
      <c r="AG293" s="11" t="s">
        <v>1130</v>
      </c>
      <c r="AH293" s="11" t="s">
        <v>32</v>
      </c>
      <c r="AI293" s="11" t="s">
        <v>1513</v>
      </c>
      <c r="AJ293" s="11" t="s">
        <v>1514</v>
      </c>
      <c r="AK293" s="11" t="s">
        <v>1514</v>
      </c>
      <c r="AL293" s="15">
        <v>11</v>
      </c>
      <c r="AM293" s="11" t="s">
        <v>1200</v>
      </c>
      <c r="AN293" s="15" t="s">
        <v>1132</v>
      </c>
      <c r="AO293" s="11" t="s">
        <v>1132</v>
      </c>
      <c r="AP293" s="11" t="s">
        <v>1133</v>
      </c>
      <c r="AQ293" s="11" t="s">
        <v>33</v>
      </c>
    </row>
    <row r="294" spans="1:43" x14ac:dyDescent="0.25">
      <c r="A294" s="8">
        <v>15646</v>
      </c>
      <c r="B294" s="9" t="s">
        <v>131</v>
      </c>
      <c r="C294" s="9" t="s">
        <v>195</v>
      </c>
      <c r="D294" s="13">
        <v>0.97959999999999992</v>
      </c>
      <c r="E294" s="13">
        <v>1</v>
      </c>
      <c r="F294" s="11" t="s">
        <v>1134</v>
      </c>
      <c r="G294" s="11" t="s">
        <v>32</v>
      </c>
      <c r="H294" s="13">
        <v>0.74409999999999998</v>
      </c>
      <c r="I294" s="13">
        <v>0.33200000000000002</v>
      </c>
      <c r="J294" s="11" t="s">
        <v>1125</v>
      </c>
      <c r="K294" s="11" t="s">
        <v>33</v>
      </c>
      <c r="L294" s="13">
        <v>0.9423999999999999</v>
      </c>
      <c r="M294" s="13">
        <v>1</v>
      </c>
      <c r="N294" s="11" t="s">
        <v>1134</v>
      </c>
      <c r="O294" s="11" t="s">
        <v>32</v>
      </c>
      <c r="P294" s="13">
        <v>7.3899999999999993E-2</v>
      </c>
      <c r="Q294" s="13">
        <v>1.3000000000000001E-2</v>
      </c>
      <c r="R294" s="11" t="s">
        <v>1125</v>
      </c>
      <c r="S294" s="11" t="s">
        <v>33</v>
      </c>
      <c r="T294" s="13">
        <v>0.36421386977236631</v>
      </c>
      <c r="U294" s="13">
        <v>1</v>
      </c>
      <c r="V294" s="11" t="s">
        <v>1134</v>
      </c>
      <c r="W294" s="11" t="s">
        <v>32</v>
      </c>
      <c r="X294" s="12">
        <v>1.3999999999999999E-2</v>
      </c>
      <c r="Y294" s="11" t="s">
        <v>1139</v>
      </c>
      <c r="Z294" s="11" t="s">
        <v>32</v>
      </c>
      <c r="AA294" s="12" t="s">
        <v>1127</v>
      </c>
      <c r="AB294" s="11" t="s">
        <v>1127</v>
      </c>
      <c r="AC294" s="11" t="s">
        <v>33</v>
      </c>
      <c r="AD294" s="11" t="s">
        <v>1128</v>
      </c>
      <c r="AE294" s="11" t="s">
        <v>1275</v>
      </c>
      <c r="AF294" s="14">
        <v>3.1213055555555567</v>
      </c>
      <c r="AG294" s="11" t="s">
        <v>1130</v>
      </c>
      <c r="AH294" s="11" t="s">
        <v>32</v>
      </c>
      <c r="AI294" s="11" t="s">
        <v>1513</v>
      </c>
      <c r="AJ294" s="11" t="s">
        <v>1513</v>
      </c>
      <c r="AK294" s="11" t="s">
        <v>1513</v>
      </c>
      <c r="AL294" s="15">
        <v>24</v>
      </c>
      <c r="AM294" s="11" t="s">
        <v>1141</v>
      </c>
      <c r="AN294" s="15">
        <v>24</v>
      </c>
      <c r="AO294" s="11" t="s">
        <v>1141</v>
      </c>
      <c r="AP294" s="11" t="s">
        <v>1144</v>
      </c>
      <c r="AQ294" s="11" t="s">
        <v>32</v>
      </c>
    </row>
    <row r="295" spans="1:43" x14ac:dyDescent="0.25">
      <c r="A295" s="8">
        <v>15660</v>
      </c>
      <c r="B295" s="9" t="s">
        <v>131</v>
      </c>
      <c r="C295" s="9" t="s">
        <v>196</v>
      </c>
      <c r="D295" s="13">
        <v>0.98950000000000005</v>
      </c>
      <c r="E295" s="13">
        <v>1</v>
      </c>
      <c r="F295" s="11" t="s">
        <v>1134</v>
      </c>
      <c r="G295" s="11" t="s">
        <v>32</v>
      </c>
      <c r="H295" s="13">
        <v>0.59619999999999995</v>
      </c>
      <c r="I295" s="13">
        <v>0.22399999999999998</v>
      </c>
      <c r="J295" s="11" t="s">
        <v>1125</v>
      </c>
      <c r="K295" s="11" t="s">
        <v>33</v>
      </c>
      <c r="L295" s="13">
        <v>0.98430000000000006</v>
      </c>
      <c r="M295" s="13">
        <v>1</v>
      </c>
      <c r="N295" s="11" t="s">
        <v>1134</v>
      </c>
      <c r="O295" s="11" t="s">
        <v>32</v>
      </c>
      <c r="P295" s="13">
        <v>0</v>
      </c>
      <c r="Q295" s="13">
        <v>0.22399999999999998</v>
      </c>
      <c r="R295" s="11" t="s">
        <v>1134</v>
      </c>
      <c r="S295" s="11" t="s">
        <v>32</v>
      </c>
      <c r="T295" s="13">
        <v>1</v>
      </c>
      <c r="U295" s="13">
        <v>1</v>
      </c>
      <c r="V295" s="11" t="s">
        <v>1159</v>
      </c>
      <c r="W295" s="11" t="s">
        <v>32</v>
      </c>
      <c r="X295" s="12">
        <v>4.0999999999999995E-2</v>
      </c>
      <c r="Y295" s="11" t="s">
        <v>1139</v>
      </c>
      <c r="Z295" s="11" t="s">
        <v>32</v>
      </c>
      <c r="AA295" s="12" t="s">
        <v>1127</v>
      </c>
      <c r="AB295" s="11" t="s">
        <v>1127</v>
      </c>
      <c r="AC295" s="11" t="s">
        <v>33</v>
      </c>
      <c r="AD295" s="11" t="s">
        <v>1128</v>
      </c>
      <c r="AE295" s="11" t="s">
        <v>1275</v>
      </c>
      <c r="AF295" s="14">
        <v>0.14786111111111114</v>
      </c>
      <c r="AG295" s="11" t="s">
        <v>1130</v>
      </c>
      <c r="AH295" s="11" t="s">
        <v>32</v>
      </c>
      <c r="AI295" s="11" t="s">
        <v>1513</v>
      </c>
      <c r="AJ295" s="11" t="s">
        <v>1513</v>
      </c>
      <c r="AK295" s="11" t="s">
        <v>1513</v>
      </c>
      <c r="AL295" s="15">
        <v>24</v>
      </c>
      <c r="AM295" s="11" t="s">
        <v>1141</v>
      </c>
      <c r="AN295" s="15" t="s">
        <v>1132</v>
      </c>
      <c r="AO295" s="11" t="s">
        <v>1132</v>
      </c>
      <c r="AP295" s="11" t="s">
        <v>1133</v>
      </c>
      <c r="AQ295" s="11" t="s">
        <v>33</v>
      </c>
    </row>
    <row r="296" spans="1:43" x14ac:dyDescent="0.25">
      <c r="A296" s="8">
        <v>15664</v>
      </c>
      <c r="B296" s="9" t="s">
        <v>131</v>
      </c>
      <c r="C296" s="9" t="s">
        <v>197</v>
      </c>
      <c r="D296" s="13">
        <v>0.95420000000000005</v>
      </c>
      <c r="E296" s="13">
        <v>0.22600000000000001</v>
      </c>
      <c r="F296" s="11" t="s">
        <v>1125</v>
      </c>
      <c r="G296" s="11" t="s">
        <v>33</v>
      </c>
      <c r="H296" s="13">
        <v>0.21230000000000002</v>
      </c>
      <c r="I296" s="13">
        <v>0</v>
      </c>
      <c r="J296" s="11" t="s">
        <v>1125</v>
      </c>
      <c r="K296" s="11" t="s">
        <v>33</v>
      </c>
      <c r="L296" s="13">
        <v>0.88930000000000009</v>
      </c>
      <c r="M296" s="13">
        <v>0.13800000000000001</v>
      </c>
      <c r="N296" s="11" t="s">
        <v>1125</v>
      </c>
      <c r="O296" s="11" t="s">
        <v>33</v>
      </c>
      <c r="P296" s="13">
        <v>0.1159</v>
      </c>
      <c r="Q296" s="13">
        <v>4.5999999999999999E-2</v>
      </c>
      <c r="R296" s="11" t="s">
        <v>1125</v>
      </c>
      <c r="S296" s="11" t="s">
        <v>33</v>
      </c>
      <c r="T296" s="13">
        <v>1</v>
      </c>
      <c r="U296" s="13">
        <v>0.13800000000000001</v>
      </c>
      <c r="V296" s="11" t="s">
        <v>1125</v>
      </c>
      <c r="W296" s="11" t="s">
        <v>33</v>
      </c>
      <c r="X296" s="12">
        <v>9.6000000000000002E-2</v>
      </c>
      <c r="Y296" s="11" t="s">
        <v>1126</v>
      </c>
      <c r="Z296" s="11" t="s">
        <v>33</v>
      </c>
      <c r="AA296" s="12" t="s">
        <v>1127</v>
      </c>
      <c r="AB296" s="11" t="s">
        <v>1127</v>
      </c>
      <c r="AC296" s="11" t="s">
        <v>33</v>
      </c>
      <c r="AD296" s="11" t="s">
        <v>1128</v>
      </c>
      <c r="AE296" s="11" t="s">
        <v>1275</v>
      </c>
      <c r="AF296" s="14">
        <v>0.26819444444444446</v>
      </c>
      <c r="AG296" s="11" t="s">
        <v>1130</v>
      </c>
      <c r="AH296" s="11" t="s">
        <v>32</v>
      </c>
      <c r="AI296" s="11" t="s">
        <v>1514</v>
      </c>
      <c r="AJ296" s="11" t="s">
        <v>1514</v>
      </c>
      <c r="AK296" s="11" t="s">
        <v>1514</v>
      </c>
      <c r="AL296" s="15">
        <v>24</v>
      </c>
      <c r="AM296" s="11" t="s">
        <v>1141</v>
      </c>
      <c r="AN296" s="15" t="s">
        <v>1132</v>
      </c>
      <c r="AO296" s="11" t="s">
        <v>1132</v>
      </c>
      <c r="AP296" s="11" t="s">
        <v>1133</v>
      </c>
      <c r="AQ296" s="11" t="s">
        <v>33</v>
      </c>
    </row>
    <row r="297" spans="1:43" x14ac:dyDescent="0.25">
      <c r="A297" s="8">
        <v>15667</v>
      </c>
      <c r="B297" s="9" t="s">
        <v>131</v>
      </c>
      <c r="C297" s="9" t="s">
        <v>861</v>
      </c>
      <c r="D297" s="13">
        <v>0.99269999999999992</v>
      </c>
      <c r="E297" s="13">
        <v>1</v>
      </c>
      <c r="F297" s="11" t="s">
        <v>1134</v>
      </c>
      <c r="G297" s="11" t="s">
        <v>32</v>
      </c>
      <c r="H297" s="13">
        <v>0.22420000000000001</v>
      </c>
      <c r="I297" s="13">
        <v>0</v>
      </c>
      <c r="J297" s="11" t="s">
        <v>1125</v>
      </c>
      <c r="K297" s="11" t="s">
        <v>33</v>
      </c>
      <c r="L297" s="13">
        <v>0.90290000000000004</v>
      </c>
      <c r="M297" s="13">
        <v>1</v>
      </c>
      <c r="N297" s="11" t="s">
        <v>1134</v>
      </c>
      <c r="O297" s="11" t="s">
        <v>32</v>
      </c>
      <c r="P297" s="13">
        <v>3.4799999999999998E-2</v>
      </c>
      <c r="Q297" s="13">
        <v>0</v>
      </c>
      <c r="R297" s="11" t="s">
        <v>1125</v>
      </c>
      <c r="S297" s="11" t="s">
        <v>33</v>
      </c>
      <c r="T297" s="13">
        <v>0.98662207357859533</v>
      </c>
      <c r="U297" s="13">
        <v>1</v>
      </c>
      <c r="V297" s="11" t="s">
        <v>1134</v>
      </c>
      <c r="W297" s="11" t="s">
        <v>32</v>
      </c>
      <c r="X297" s="12">
        <v>5.7000000000000002E-2</v>
      </c>
      <c r="Y297" s="11" t="s">
        <v>1126</v>
      </c>
      <c r="Z297" s="11" t="s">
        <v>33</v>
      </c>
      <c r="AA297" s="12" t="s">
        <v>1127</v>
      </c>
      <c r="AB297" s="11" t="s">
        <v>1127</v>
      </c>
      <c r="AC297" s="11" t="s">
        <v>33</v>
      </c>
      <c r="AD297" s="11" t="s">
        <v>1128</v>
      </c>
      <c r="AE297" s="11" t="s">
        <v>1275</v>
      </c>
      <c r="AF297" s="14">
        <v>0.85193333333333332</v>
      </c>
      <c r="AG297" s="11" t="s">
        <v>1130</v>
      </c>
      <c r="AH297" s="11" t="s">
        <v>32</v>
      </c>
      <c r="AI297" s="11" t="s">
        <v>1513</v>
      </c>
      <c r="AJ297" s="11" t="s">
        <v>1514</v>
      </c>
      <c r="AK297" s="11" t="s">
        <v>1514</v>
      </c>
      <c r="AL297" s="15">
        <v>23.3</v>
      </c>
      <c r="AM297" s="11" t="s">
        <v>1141</v>
      </c>
      <c r="AN297" s="15" t="s">
        <v>1132</v>
      </c>
      <c r="AO297" s="11" t="s">
        <v>1132</v>
      </c>
      <c r="AP297" s="11" t="s">
        <v>1133</v>
      </c>
      <c r="AQ297" s="11" t="s">
        <v>33</v>
      </c>
    </row>
    <row r="298" spans="1:43" x14ac:dyDescent="0.25">
      <c r="A298" s="8">
        <v>15673</v>
      </c>
      <c r="B298" s="9" t="s">
        <v>131</v>
      </c>
      <c r="C298" s="9" t="s">
        <v>198</v>
      </c>
      <c r="D298" s="13">
        <v>0.96959999999999991</v>
      </c>
      <c r="E298" s="13">
        <v>1</v>
      </c>
      <c r="F298" s="11" t="s">
        <v>1134</v>
      </c>
      <c r="G298" s="11" t="s">
        <v>32</v>
      </c>
      <c r="H298" s="13">
        <v>0.53490000000000004</v>
      </c>
      <c r="I298" s="13">
        <v>0.52900000000000003</v>
      </c>
      <c r="J298" s="11" t="s">
        <v>1125</v>
      </c>
      <c r="K298" s="11" t="s">
        <v>33</v>
      </c>
      <c r="L298" s="13">
        <v>0.96050000000000002</v>
      </c>
      <c r="M298" s="13">
        <v>1</v>
      </c>
      <c r="N298" s="11" t="s">
        <v>1134</v>
      </c>
      <c r="O298" s="11" t="s">
        <v>32</v>
      </c>
      <c r="P298" s="13">
        <v>9.1999999999999998E-3</v>
      </c>
      <c r="Q298" s="13">
        <v>2.1000000000000001E-2</v>
      </c>
      <c r="R298" s="11" t="s">
        <v>1134</v>
      </c>
      <c r="S298" s="11" t="s">
        <v>32</v>
      </c>
      <c r="T298" s="13">
        <v>1</v>
      </c>
      <c r="U298" s="13">
        <v>1</v>
      </c>
      <c r="V298" s="11" t="s">
        <v>1159</v>
      </c>
      <c r="W298" s="11" t="s">
        <v>32</v>
      </c>
      <c r="X298" s="12">
        <v>0.253</v>
      </c>
      <c r="Y298" s="11" t="s">
        <v>1157</v>
      </c>
      <c r="Z298" s="11" t="s">
        <v>33</v>
      </c>
      <c r="AA298" s="12" t="s">
        <v>1127</v>
      </c>
      <c r="AB298" s="11" t="s">
        <v>1127</v>
      </c>
      <c r="AC298" s="11" t="s">
        <v>33</v>
      </c>
      <c r="AD298" s="11" t="s">
        <v>1272</v>
      </c>
      <c r="AE298" s="11" t="s">
        <v>1286</v>
      </c>
      <c r="AF298" s="14">
        <v>0.51383333333333336</v>
      </c>
      <c r="AG298" s="11" t="s">
        <v>1130</v>
      </c>
      <c r="AH298" s="11" t="s">
        <v>32</v>
      </c>
      <c r="AI298" s="11" t="s">
        <v>1514</v>
      </c>
      <c r="AJ298" s="11" t="s">
        <v>1513</v>
      </c>
      <c r="AK298" s="11" t="s">
        <v>1514</v>
      </c>
      <c r="AL298" s="15">
        <v>23.7</v>
      </c>
      <c r="AM298" s="11" t="s">
        <v>1141</v>
      </c>
      <c r="AN298" s="15" t="s">
        <v>1132</v>
      </c>
      <c r="AO298" s="11" t="s">
        <v>1132</v>
      </c>
      <c r="AP298" s="11" t="s">
        <v>1133</v>
      </c>
      <c r="AQ298" s="11" t="s">
        <v>33</v>
      </c>
    </row>
    <row r="299" spans="1:43" x14ac:dyDescent="0.25">
      <c r="A299" s="8">
        <v>15676</v>
      </c>
      <c r="B299" s="9" t="s">
        <v>131</v>
      </c>
      <c r="C299" s="9" t="s">
        <v>199</v>
      </c>
      <c r="D299" s="13">
        <v>0.99109999999999998</v>
      </c>
      <c r="E299" s="13">
        <v>1</v>
      </c>
      <c r="F299" s="11" t="s">
        <v>1134</v>
      </c>
      <c r="G299" s="11" t="s">
        <v>32</v>
      </c>
      <c r="H299" s="13">
        <v>0.52180000000000004</v>
      </c>
      <c r="I299" s="13">
        <v>1</v>
      </c>
      <c r="J299" s="11" t="s">
        <v>1134</v>
      </c>
      <c r="K299" s="11" t="s">
        <v>32</v>
      </c>
      <c r="L299" s="13">
        <v>0.98209999999999997</v>
      </c>
      <c r="M299" s="13">
        <v>1</v>
      </c>
      <c r="N299" s="11" t="s">
        <v>1134</v>
      </c>
      <c r="O299" s="11" t="s">
        <v>32</v>
      </c>
      <c r="P299" s="13">
        <v>4.7899999999999998E-2</v>
      </c>
      <c r="Q299" s="13">
        <v>1</v>
      </c>
      <c r="R299" s="11" t="s">
        <v>1134</v>
      </c>
      <c r="S299" s="11" t="s">
        <v>32</v>
      </c>
      <c r="T299" s="13">
        <v>0.45132743362831851</v>
      </c>
      <c r="U299" s="13">
        <v>1</v>
      </c>
      <c r="V299" s="11" t="s">
        <v>1134</v>
      </c>
      <c r="W299" s="11" t="s">
        <v>32</v>
      </c>
      <c r="X299" s="12">
        <v>4.0000000000000001E-3</v>
      </c>
      <c r="Y299" s="11" t="s">
        <v>1139</v>
      </c>
      <c r="Z299" s="11" t="s">
        <v>32</v>
      </c>
      <c r="AA299" s="12" t="s">
        <v>1127</v>
      </c>
      <c r="AB299" s="11" t="s">
        <v>1127</v>
      </c>
      <c r="AC299" s="11" t="s">
        <v>33</v>
      </c>
      <c r="AD299" s="11" t="s">
        <v>1128</v>
      </c>
      <c r="AE299" s="11" t="s">
        <v>1287</v>
      </c>
      <c r="AF299" s="14">
        <v>0.219</v>
      </c>
      <c r="AG299" s="11" t="s">
        <v>1130</v>
      </c>
      <c r="AH299" s="11" t="s">
        <v>32</v>
      </c>
      <c r="AI299" s="11" t="s">
        <v>1513</v>
      </c>
      <c r="AJ299" s="11" t="s">
        <v>1513</v>
      </c>
      <c r="AK299" s="11" t="s">
        <v>1513</v>
      </c>
      <c r="AL299" s="15">
        <v>8</v>
      </c>
      <c r="AM299" s="11" t="s">
        <v>1138</v>
      </c>
      <c r="AN299" s="15" t="s">
        <v>1132</v>
      </c>
      <c r="AO299" s="11" t="s">
        <v>1132</v>
      </c>
      <c r="AP299" s="11" t="s">
        <v>1133</v>
      </c>
      <c r="AQ299" s="11" t="s">
        <v>33</v>
      </c>
    </row>
    <row r="300" spans="1:43" x14ac:dyDescent="0.25">
      <c r="A300" s="8">
        <v>15681</v>
      </c>
      <c r="B300" s="9" t="s">
        <v>131</v>
      </c>
      <c r="C300" s="9" t="s">
        <v>862</v>
      </c>
      <c r="D300" s="13">
        <v>0.98</v>
      </c>
      <c r="E300" s="13">
        <v>0.97499999999999998</v>
      </c>
      <c r="F300" s="11" t="s">
        <v>1125</v>
      </c>
      <c r="G300" s="11" t="s">
        <v>33</v>
      </c>
      <c r="H300" s="13">
        <v>0.2114</v>
      </c>
      <c r="I300" s="13">
        <v>0.14599999999999999</v>
      </c>
      <c r="J300" s="11" t="s">
        <v>1125</v>
      </c>
      <c r="K300" s="11" t="s">
        <v>33</v>
      </c>
      <c r="L300" s="13">
        <v>0.98670000000000002</v>
      </c>
      <c r="M300" s="13">
        <v>0.97499999999999998</v>
      </c>
      <c r="N300" s="11" t="s">
        <v>1125</v>
      </c>
      <c r="O300" s="11" t="s">
        <v>33</v>
      </c>
      <c r="P300" s="13">
        <v>0.1401</v>
      </c>
      <c r="Q300" s="13">
        <v>0</v>
      </c>
      <c r="R300" s="11" t="s">
        <v>1125</v>
      </c>
      <c r="S300" s="11" t="s">
        <v>33</v>
      </c>
      <c r="T300" s="13">
        <v>0.87150837988826813</v>
      </c>
      <c r="U300" s="13">
        <v>0.97499999999999998</v>
      </c>
      <c r="V300" s="11" t="s">
        <v>1134</v>
      </c>
      <c r="W300" s="11" t="s">
        <v>32</v>
      </c>
      <c r="X300" s="12">
        <v>5.0000000000000001E-3</v>
      </c>
      <c r="Y300" s="11" t="s">
        <v>1139</v>
      </c>
      <c r="Z300" s="11" t="s">
        <v>32</v>
      </c>
      <c r="AA300" s="12" t="s">
        <v>1127</v>
      </c>
      <c r="AB300" s="11" t="s">
        <v>1127</v>
      </c>
      <c r="AC300" s="11" t="s">
        <v>33</v>
      </c>
      <c r="AD300" s="11" t="s">
        <v>1165</v>
      </c>
      <c r="AE300" s="11" t="s">
        <v>1288</v>
      </c>
      <c r="AF300" s="14">
        <v>6.9444444444444448E-2</v>
      </c>
      <c r="AG300" s="11" t="s">
        <v>1137</v>
      </c>
      <c r="AH300" s="11" t="s">
        <v>33</v>
      </c>
      <c r="AI300" s="11" t="s">
        <v>1513</v>
      </c>
      <c r="AJ300" s="11" t="s">
        <v>1513</v>
      </c>
      <c r="AK300" s="11" t="s">
        <v>1513</v>
      </c>
      <c r="AL300" s="15">
        <v>23.4</v>
      </c>
      <c r="AM300" s="11" t="s">
        <v>1141</v>
      </c>
      <c r="AN300" s="15">
        <v>24</v>
      </c>
      <c r="AO300" s="11" t="s">
        <v>1141</v>
      </c>
      <c r="AP300" s="11" t="s">
        <v>1144</v>
      </c>
      <c r="AQ300" s="11" t="s">
        <v>32</v>
      </c>
    </row>
    <row r="301" spans="1:43" x14ac:dyDescent="0.25">
      <c r="A301" s="8">
        <v>15690</v>
      </c>
      <c r="B301" s="9" t="s">
        <v>131</v>
      </c>
      <c r="C301" s="9" t="s">
        <v>200</v>
      </c>
      <c r="D301" s="13">
        <v>0.9909</v>
      </c>
      <c r="E301" s="13">
        <v>0.90300000000000002</v>
      </c>
      <c r="F301" s="11" t="s">
        <v>1125</v>
      </c>
      <c r="G301" s="11" t="s">
        <v>33</v>
      </c>
      <c r="H301" s="13">
        <v>0.23809999999999998</v>
      </c>
      <c r="I301" s="13">
        <v>0</v>
      </c>
      <c r="J301" s="11" t="s">
        <v>1125</v>
      </c>
      <c r="K301" s="11" t="s">
        <v>33</v>
      </c>
      <c r="L301" s="13">
        <v>0.9637</v>
      </c>
      <c r="M301" s="13">
        <v>0.90300000000000002</v>
      </c>
      <c r="N301" s="11" t="s">
        <v>1125</v>
      </c>
      <c r="O301" s="11" t="s">
        <v>33</v>
      </c>
      <c r="P301" s="13">
        <v>5.9000000000000004E-2</v>
      </c>
      <c r="Q301" s="13">
        <v>0</v>
      </c>
      <c r="R301" s="11" t="s">
        <v>1125</v>
      </c>
      <c r="S301" s="11" t="s">
        <v>33</v>
      </c>
      <c r="T301" s="13">
        <v>0.70775623268698074</v>
      </c>
      <c r="U301" s="13">
        <v>0.90300000000000002</v>
      </c>
      <c r="V301" s="11" t="s">
        <v>1134</v>
      </c>
      <c r="W301" s="11" t="s">
        <v>32</v>
      </c>
      <c r="X301" s="12">
        <v>1.3999999999999999E-2</v>
      </c>
      <c r="Y301" s="11" t="s">
        <v>1139</v>
      </c>
      <c r="Z301" s="11" t="s">
        <v>32</v>
      </c>
      <c r="AA301" s="12" t="s">
        <v>1127</v>
      </c>
      <c r="AB301" s="11" t="s">
        <v>1127</v>
      </c>
      <c r="AC301" s="11" t="s">
        <v>33</v>
      </c>
      <c r="AD301" s="11" t="s">
        <v>1128</v>
      </c>
      <c r="AE301" s="11" t="s">
        <v>1274</v>
      </c>
      <c r="AF301" s="14">
        <v>1.0521</v>
      </c>
      <c r="AG301" s="11" t="s">
        <v>1130</v>
      </c>
      <c r="AH301" s="11" t="s">
        <v>32</v>
      </c>
      <c r="AI301" s="11" t="s">
        <v>1513</v>
      </c>
      <c r="AJ301" s="11" t="s">
        <v>1513</v>
      </c>
      <c r="AK301" s="11" t="s">
        <v>1513</v>
      </c>
      <c r="AL301" s="15">
        <v>24</v>
      </c>
      <c r="AM301" s="11" t="s">
        <v>1141</v>
      </c>
      <c r="AN301" s="15">
        <v>24</v>
      </c>
      <c r="AO301" s="11" t="s">
        <v>1141</v>
      </c>
      <c r="AP301" s="11" t="s">
        <v>1144</v>
      </c>
      <c r="AQ301" s="11" t="s">
        <v>32</v>
      </c>
    </row>
    <row r="302" spans="1:43" x14ac:dyDescent="0.25">
      <c r="A302" s="8">
        <v>15693</v>
      </c>
      <c r="B302" s="9" t="s">
        <v>131</v>
      </c>
      <c r="C302" s="9" t="s">
        <v>201</v>
      </c>
      <c r="D302" s="13">
        <v>0.99219999999999997</v>
      </c>
      <c r="E302" s="13">
        <v>1</v>
      </c>
      <c r="F302" s="11" t="s">
        <v>1134</v>
      </c>
      <c r="G302" s="11" t="s">
        <v>32</v>
      </c>
      <c r="H302" s="13">
        <v>0.7198</v>
      </c>
      <c r="I302" s="13">
        <v>0.28000000000000003</v>
      </c>
      <c r="J302" s="11" t="s">
        <v>1125</v>
      </c>
      <c r="K302" s="11" t="s">
        <v>33</v>
      </c>
      <c r="L302" s="13">
        <v>0.99159999999999993</v>
      </c>
      <c r="M302" s="13">
        <v>1</v>
      </c>
      <c r="N302" s="11" t="s">
        <v>1134</v>
      </c>
      <c r="O302" s="11" t="s">
        <v>32</v>
      </c>
      <c r="P302" s="13">
        <v>6.7599999999999993E-2</v>
      </c>
      <c r="Q302" s="13">
        <v>9.0000000000000011E-3</v>
      </c>
      <c r="R302" s="11" t="s">
        <v>1125</v>
      </c>
      <c r="S302" s="11" t="s">
        <v>33</v>
      </c>
      <c r="T302" s="13">
        <v>1</v>
      </c>
      <c r="U302" s="13">
        <v>1</v>
      </c>
      <c r="V302" s="11" t="s">
        <v>1159</v>
      </c>
      <c r="W302" s="11" t="s">
        <v>32</v>
      </c>
      <c r="X302" s="12">
        <v>0.06</v>
      </c>
      <c r="Y302" s="11" t="s">
        <v>1126</v>
      </c>
      <c r="Z302" s="11" t="s">
        <v>33</v>
      </c>
      <c r="AA302" s="12">
        <v>0.29788461538461541</v>
      </c>
      <c r="AB302" s="11" t="s">
        <v>1157</v>
      </c>
      <c r="AC302" s="11" t="s">
        <v>33</v>
      </c>
      <c r="AD302" s="11" t="s">
        <v>1272</v>
      </c>
      <c r="AE302" s="11" t="s">
        <v>1286</v>
      </c>
      <c r="AF302" s="14">
        <v>3.409527777777777</v>
      </c>
      <c r="AG302" s="11" t="s">
        <v>1130</v>
      </c>
      <c r="AH302" s="11" t="s">
        <v>32</v>
      </c>
      <c r="AI302" s="11" t="s">
        <v>1513</v>
      </c>
      <c r="AJ302" s="11" t="s">
        <v>1513</v>
      </c>
      <c r="AK302" s="11" t="s">
        <v>1513</v>
      </c>
      <c r="AL302" s="15">
        <v>24</v>
      </c>
      <c r="AM302" s="11" t="s">
        <v>1141</v>
      </c>
      <c r="AN302" s="15" t="s">
        <v>1132</v>
      </c>
      <c r="AO302" s="11" t="s">
        <v>1132</v>
      </c>
      <c r="AP302" s="11" t="s">
        <v>1133</v>
      </c>
      <c r="AQ302" s="11" t="s">
        <v>33</v>
      </c>
    </row>
    <row r="303" spans="1:43" x14ac:dyDescent="0.25">
      <c r="A303" s="8">
        <v>15696</v>
      </c>
      <c r="B303" s="9" t="s">
        <v>131</v>
      </c>
      <c r="C303" s="9" t="s">
        <v>202</v>
      </c>
      <c r="D303" s="13">
        <v>0.99480000000000002</v>
      </c>
      <c r="E303" s="13">
        <v>1</v>
      </c>
      <c r="F303" s="11" t="s">
        <v>1134</v>
      </c>
      <c r="G303" s="11" t="s">
        <v>32</v>
      </c>
      <c r="H303" s="13">
        <v>0.65709999999999991</v>
      </c>
      <c r="I303" s="13">
        <v>7.5999999999999998E-2</v>
      </c>
      <c r="J303" s="11" t="s">
        <v>1125</v>
      </c>
      <c r="K303" s="11" t="s">
        <v>33</v>
      </c>
      <c r="L303" s="13">
        <v>0.96389999999999998</v>
      </c>
      <c r="M303" s="13">
        <v>0.91599999999999993</v>
      </c>
      <c r="N303" s="11" t="s">
        <v>1125</v>
      </c>
      <c r="O303" s="11" t="s">
        <v>33</v>
      </c>
      <c r="P303" s="13">
        <v>1.1200000000000002E-2</v>
      </c>
      <c r="Q303" s="13">
        <v>1.7000000000000001E-2</v>
      </c>
      <c r="R303" s="11" t="s">
        <v>1134</v>
      </c>
      <c r="S303" s="11" t="s">
        <v>32</v>
      </c>
      <c r="T303" s="13">
        <v>0</v>
      </c>
      <c r="U303" s="13">
        <v>0.90300000000000002</v>
      </c>
      <c r="V303" s="11" t="s">
        <v>1182</v>
      </c>
      <c r="W303" s="11" t="s">
        <v>32</v>
      </c>
      <c r="X303" s="12">
        <v>4.2000000000000003E-2</v>
      </c>
      <c r="Y303" s="11" t="s">
        <v>1139</v>
      </c>
      <c r="Z303" s="11" t="s">
        <v>32</v>
      </c>
      <c r="AA303" s="12" t="s">
        <v>1127</v>
      </c>
      <c r="AB303" s="11" t="s">
        <v>1127</v>
      </c>
      <c r="AC303" s="11" t="s">
        <v>33</v>
      </c>
      <c r="AD303" s="11" t="s">
        <v>1128</v>
      </c>
      <c r="AE303" s="11" t="s">
        <v>1274</v>
      </c>
      <c r="AF303" s="14">
        <v>0.33119999999999999</v>
      </c>
      <c r="AG303" s="11" t="s">
        <v>1130</v>
      </c>
      <c r="AH303" s="11" t="s">
        <v>32</v>
      </c>
      <c r="AI303" s="11" t="s">
        <v>1514</v>
      </c>
      <c r="AJ303" s="11" t="s">
        <v>1514</v>
      </c>
      <c r="AK303" s="11" t="s">
        <v>1513</v>
      </c>
      <c r="AL303" s="15">
        <v>13.3</v>
      </c>
      <c r="AM303" s="11" t="s">
        <v>1200</v>
      </c>
      <c r="AN303" s="15" t="s">
        <v>1132</v>
      </c>
      <c r="AO303" s="11" t="s">
        <v>1132</v>
      </c>
      <c r="AP303" s="11" t="s">
        <v>1133</v>
      </c>
      <c r="AQ303" s="11" t="s">
        <v>33</v>
      </c>
    </row>
    <row r="304" spans="1:43" x14ac:dyDescent="0.25">
      <c r="A304" s="8">
        <v>15686</v>
      </c>
      <c r="B304" s="9" t="s">
        <v>131</v>
      </c>
      <c r="C304" s="9" t="s">
        <v>203</v>
      </c>
      <c r="D304" s="13">
        <v>0.99060000000000004</v>
      </c>
      <c r="E304" s="13">
        <v>1</v>
      </c>
      <c r="F304" s="11" t="s">
        <v>1134</v>
      </c>
      <c r="G304" s="11" t="s">
        <v>32</v>
      </c>
      <c r="H304" s="13">
        <v>0.63759999999999994</v>
      </c>
      <c r="I304" s="13">
        <v>0.308</v>
      </c>
      <c r="J304" s="11" t="s">
        <v>1125</v>
      </c>
      <c r="K304" s="11" t="s">
        <v>33</v>
      </c>
      <c r="L304" s="13">
        <v>0.98309999999999997</v>
      </c>
      <c r="M304" s="13">
        <v>1</v>
      </c>
      <c r="N304" s="11" t="s">
        <v>1134</v>
      </c>
      <c r="O304" s="11" t="s">
        <v>32</v>
      </c>
      <c r="P304" s="13">
        <v>9.5199999999999993E-2</v>
      </c>
      <c r="Q304" s="13">
        <v>4.0999999999999995E-2</v>
      </c>
      <c r="R304" s="11" t="s">
        <v>1125</v>
      </c>
      <c r="S304" s="11" t="s">
        <v>33</v>
      </c>
      <c r="T304" s="13">
        <v>1</v>
      </c>
      <c r="U304" s="13">
        <v>1</v>
      </c>
      <c r="V304" s="11" t="s">
        <v>1159</v>
      </c>
      <c r="W304" s="11" t="s">
        <v>32</v>
      </c>
      <c r="X304" s="12">
        <v>8.5000000000000006E-2</v>
      </c>
      <c r="Y304" s="11" t="s">
        <v>1126</v>
      </c>
      <c r="Z304" s="11" t="s">
        <v>33</v>
      </c>
      <c r="AA304" s="12" t="s">
        <v>1127</v>
      </c>
      <c r="AB304" s="11" t="s">
        <v>1127</v>
      </c>
      <c r="AC304" s="11" t="s">
        <v>33</v>
      </c>
      <c r="AD304" s="11" t="s">
        <v>1128</v>
      </c>
      <c r="AE304" s="11" t="s">
        <v>1275</v>
      </c>
      <c r="AF304" s="14">
        <v>1.2230833333333331</v>
      </c>
      <c r="AG304" s="11" t="s">
        <v>1130</v>
      </c>
      <c r="AH304" s="11" t="s">
        <v>32</v>
      </c>
      <c r="AI304" s="11" t="s">
        <v>1513</v>
      </c>
      <c r="AJ304" s="11" t="s">
        <v>1513</v>
      </c>
      <c r="AK304" s="11" t="s">
        <v>1513</v>
      </c>
      <c r="AL304" s="15">
        <v>24</v>
      </c>
      <c r="AM304" s="11" t="s">
        <v>1141</v>
      </c>
      <c r="AN304" s="15" t="s">
        <v>1132</v>
      </c>
      <c r="AO304" s="11" t="s">
        <v>1132</v>
      </c>
      <c r="AP304" s="11" t="s">
        <v>1133</v>
      </c>
      <c r="AQ304" s="11" t="s">
        <v>33</v>
      </c>
    </row>
    <row r="305" spans="1:43" x14ac:dyDescent="0.25">
      <c r="A305" s="8">
        <v>15720</v>
      </c>
      <c r="B305" s="9" t="s">
        <v>131</v>
      </c>
      <c r="C305" s="9" t="s">
        <v>204</v>
      </c>
      <c r="D305" s="13">
        <v>0.99390000000000001</v>
      </c>
      <c r="E305" s="13">
        <v>1</v>
      </c>
      <c r="F305" s="11" t="s">
        <v>1134</v>
      </c>
      <c r="G305" s="11" t="s">
        <v>32</v>
      </c>
      <c r="H305" s="13">
        <v>0.6169</v>
      </c>
      <c r="I305" s="13">
        <v>1</v>
      </c>
      <c r="J305" s="11" t="s">
        <v>1134</v>
      </c>
      <c r="K305" s="11" t="s">
        <v>32</v>
      </c>
      <c r="L305" s="13">
        <v>0.98170000000000002</v>
      </c>
      <c r="M305" s="13">
        <v>1</v>
      </c>
      <c r="N305" s="11" t="s">
        <v>1134</v>
      </c>
      <c r="O305" s="11" t="s">
        <v>32</v>
      </c>
      <c r="P305" s="13">
        <v>8.1000000000000013E-3</v>
      </c>
      <c r="Q305" s="13">
        <v>0</v>
      </c>
      <c r="R305" s="11" t="s">
        <v>1125</v>
      </c>
      <c r="S305" s="11" t="s">
        <v>33</v>
      </c>
      <c r="T305" s="13">
        <v>0.77142857142857157</v>
      </c>
      <c r="U305" s="13">
        <v>1</v>
      </c>
      <c r="V305" s="11" t="s">
        <v>1134</v>
      </c>
      <c r="W305" s="11" t="s">
        <v>32</v>
      </c>
      <c r="X305" s="12">
        <v>0.153</v>
      </c>
      <c r="Y305" s="11" t="s">
        <v>1157</v>
      </c>
      <c r="Z305" s="11" t="s">
        <v>33</v>
      </c>
      <c r="AA305" s="12" t="s">
        <v>1127</v>
      </c>
      <c r="AB305" s="11" t="s">
        <v>1127</v>
      </c>
      <c r="AC305" s="11" t="s">
        <v>33</v>
      </c>
      <c r="AD305" s="11" t="s">
        <v>1128</v>
      </c>
      <c r="AE305" s="11" t="s">
        <v>1275</v>
      </c>
      <c r="AF305" s="14">
        <v>0.10780555555555556</v>
      </c>
      <c r="AG305" s="11" t="s">
        <v>1130</v>
      </c>
      <c r="AH305" s="11" t="s">
        <v>32</v>
      </c>
      <c r="AI305" s="11" t="s">
        <v>1513</v>
      </c>
      <c r="AJ305" s="11" t="s">
        <v>1514</v>
      </c>
      <c r="AK305" s="11" t="s">
        <v>1513</v>
      </c>
      <c r="AL305" s="15">
        <v>24</v>
      </c>
      <c r="AM305" s="11" t="s">
        <v>1141</v>
      </c>
      <c r="AN305" s="15">
        <v>24</v>
      </c>
      <c r="AO305" s="11" t="s">
        <v>1141</v>
      </c>
      <c r="AP305" s="11" t="s">
        <v>1144</v>
      </c>
      <c r="AQ305" s="11" t="s">
        <v>32</v>
      </c>
    </row>
    <row r="306" spans="1:43" x14ac:dyDescent="0.25">
      <c r="A306" s="8">
        <v>15723</v>
      </c>
      <c r="B306" s="9" t="s">
        <v>131</v>
      </c>
      <c r="C306" s="9" t="s">
        <v>205</v>
      </c>
      <c r="D306" s="13">
        <v>1</v>
      </c>
      <c r="E306" s="13">
        <v>0.76700000000000002</v>
      </c>
      <c r="F306" s="11" t="s">
        <v>1125</v>
      </c>
      <c r="G306" s="11" t="s">
        <v>33</v>
      </c>
      <c r="H306" s="13">
        <v>0.8256</v>
      </c>
      <c r="I306" s="13">
        <v>0.56700000000000006</v>
      </c>
      <c r="J306" s="11" t="s">
        <v>1125</v>
      </c>
      <c r="K306" s="11" t="s">
        <v>33</v>
      </c>
      <c r="L306" s="13">
        <v>0.92709999999999992</v>
      </c>
      <c r="M306" s="13">
        <v>0.58399999999999996</v>
      </c>
      <c r="N306" s="11" t="s">
        <v>1125</v>
      </c>
      <c r="O306" s="11" t="s">
        <v>33</v>
      </c>
      <c r="P306" s="13">
        <v>0</v>
      </c>
      <c r="Q306" s="13">
        <v>0</v>
      </c>
      <c r="R306" s="11" t="s">
        <v>1159</v>
      </c>
      <c r="S306" s="11" t="s">
        <v>33</v>
      </c>
      <c r="T306" s="13">
        <v>0.56493506493506496</v>
      </c>
      <c r="U306" s="13">
        <v>0.55799999999999994</v>
      </c>
      <c r="V306" s="11" t="s">
        <v>1125</v>
      </c>
      <c r="W306" s="11" t="s">
        <v>33</v>
      </c>
      <c r="X306" s="12">
        <v>7.5999999999999998E-2</v>
      </c>
      <c r="Y306" s="11" t="s">
        <v>1126</v>
      </c>
      <c r="Z306" s="11" t="s">
        <v>33</v>
      </c>
      <c r="AA306" s="12" t="s">
        <v>1127</v>
      </c>
      <c r="AB306" s="11" t="s">
        <v>1127</v>
      </c>
      <c r="AC306" s="11" t="s">
        <v>33</v>
      </c>
      <c r="AD306" s="11" t="s">
        <v>1128</v>
      </c>
      <c r="AE306" s="11" t="s">
        <v>1274</v>
      </c>
      <c r="AF306" s="14">
        <v>0.10612500000000001</v>
      </c>
      <c r="AG306" s="11" t="s">
        <v>1130</v>
      </c>
      <c r="AH306" s="11" t="s">
        <v>32</v>
      </c>
      <c r="AI306" s="11" t="s">
        <v>1513</v>
      </c>
      <c r="AJ306" s="11" t="s">
        <v>1513</v>
      </c>
      <c r="AK306" s="11" t="s">
        <v>1513</v>
      </c>
      <c r="AL306" s="15">
        <v>24</v>
      </c>
      <c r="AM306" s="11" t="s">
        <v>1141</v>
      </c>
      <c r="AN306" s="15">
        <v>24</v>
      </c>
      <c r="AO306" s="11" t="s">
        <v>1141</v>
      </c>
      <c r="AP306" s="11" t="s">
        <v>1144</v>
      </c>
      <c r="AQ306" s="11" t="s">
        <v>32</v>
      </c>
    </row>
    <row r="307" spans="1:43" x14ac:dyDescent="0.25">
      <c r="A307" s="8">
        <v>15740</v>
      </c>
      <c r="B307" s="9" t="s">
        <v>131</v>
      </c>
      <c r="C307" s="9" t="s">
        <v>206</v>
      </c>
      <c r="D307" s="13">
        <v>0.97549999999999992</v>
      </c>
      <c r="E307" s="13">
        <v>1</v>
      </c>
      <c r="F307" s="11" t="s">
        <v>1134</v>
      </c>
      <c r="G307" s="11" t="s">
        <v>32</v>
      </c>
      <c r="H307" s="13">
        <v>0.72049999999999992</v>
      </c>
      <c r="I307" s="13">
        <v>1</v>
      </c>
      <c r="J307" s="11" t="s">
        <v>1134</v>
      </c>
      <c r="K307" s="11" t="s">
        <v>32</v>
      </c>
      <c r="L307" s="13">
        <v>0.97549999999999992</v>
      </c>
      <c r="M307" s="13">
        <v>0.93200000000000005</v>
      </c>
      <c r="N307" s="11" t="s">
        <v>1125</v>
      </c>
      <c r="O307" s="11" t="s">
        <v>33</v>
      </c>
      <c r="P307" s="13">
        <v>1.3999999999999999E-2</v>
      </c>
      <c r="Q307" s="13">
        <v>2.8999999999999998E-2</v>
      </c>
      <c r="R307" s="11" t="s">
        <v>1134</v>
      </c>
      <c r="S307" s="11" t="s">
        <v>32</v>
      </c>
      <c r="T307" s="13">
        <v>0.81573033707865183</v>
      </c>
      <c r="U307" s="13">
        <v>0.82099999999999995</v>
      </c>
      <c r="V307" s="11" t="s">
        <v>1134</v>
      </c>
      <c r="W307" s="11" t="s">
        <v>32</v>
      </c>
      <c r="X307" s="12">
        <v>2.2000000000000002E-2</v>
      </c>
      <c r="Y307" s="11" t="s">
        <v>1139</v>
      </c>
      <c r="Z307" s="11" t="s">
        <v>32</v>
      </c>
      <c r="AA307" s="12" t="s">
        <v>1127</v>
      </c>
      <c r="AB307" s="11" t="s">
        <v>1127</v>
      </c>
      <c r="AC307" s="11" t="s">
        <v>33</v>
      </c>
      <c r="AD307" s="11" t="s">
        <v>1128</v>
      </c>
      <c r="AE307" s="11" t="s">
        <v>1274</v>
      </c>
      <c r="AF307" s="14">
        <v>0.27975</v>
      </c>
      <c r="AG307" s="11" t="s">
        <v>1130</v>
      </c>
      <c r="AH307" s="11" t="s">
        <v>32</v>
      </c>
      <c r="AI307" s="11" t="s">
        <v>1514</v>
      </c>
      <c r="AJ307" s="11" t="s">
        <v>1514</v>
      </c>
      <c r="AK307" s="11" t="s">
        <v>1513</v>
      </c>
      <c r="AL307" s="15">
        <v>22.7</v>
      </c>
      <c r="AM307" s="11" t="s">
        <v>1131</v>
      </c>
      <c r="AN307" s="15" t="s">
        <v>1132</v>
      </c>
      <c r="AO307" s="11" t="s">
        <v>1132</v>
      </c>
      <c r="AP307" s="11" t="s">
        <v>1133</v>
      </c>
      <c r="AQ307" s="11" t="s">
        <v>33</v>
      </c>
    </row>
    <row r="308" spans="1:43" x14ac:dyDescent="0.25">
      <c r="A308" s="8">
        <v>15753</v>
      </c>
      <c r="B308" s="9" t="s">
        <v>131</v>
      </c>
      <c r="C308" s="9" t="s">
        <v>207</v>
      </c>
      <c r="D308" s="13">
        <v>0.99080000000000001</v>
      </c>
      <c r="E308" s="13">
        <v>0.68</v>
      </c>
      <c r="F308" s="11" t="s">
        <v>1125</v>
      </c>
      <c r="G308" s="11" t="s">
        <v>33</v>
      </c>
      <c r="H308" s="13">
        <v>0.52800000000000002</v>
      </c>
      <c r="I308" s="13">
        <v>0.192</v>
      </c>
      <c r="J308" s="11" t="s">
        <v>1125</v>
      </c>
      <c r="K308" s="11" t="s">
        <v>33</v>
      </c>
      <c r="L308" s="13">
        <v>0.97089999999999999</v>
      </c>
      <c r="M308" s="13">
        <v>0.67599999999999993</v>
      </c>
      <c r="N308" s="11" t="s">
        <v>1125</v>
      </c>
      <c r="O308" s="11" t="s">
        <v>33</v>
      </c>
      <c r="P308" s="13">
        <v>3.4799999999999998E-2</v>
      </c>
      <c r="Q308" s="13">
        <v>0</v>
      </c>
      <c r="R308" s="11" t="s">
        <v>1125</v>
      </c>
      <c r="S308" s="11" t="s">
        <v>33</v>
      </c>
      <c r="T308" s="13">
        <v>0.60184501845018445</v>
      </c>
      <c r="U308" s="13">
        <v>0.68</v>
      </c>
      <c r="V308" s="11" t="s">
        <v>1134</v>
      </c>
      <c r="W308" s="11" t="s">
        <v>32</v>
      </c>
      <c r="X308" s="12">
        <v>3.2000000000000001E-2</v>
      </c>
      <c r="Y308" s="11" t="s">
        <v>1139</v>
      </c>
      <c r="Z308" s="11" t="s">
        <v>32</v>
      </c>
      <c r="AA308" s="12" t="s">
        <v>1127</v>
      </c>
      <c r="AB308" s="11" t="s">
        <v>1127</v>
      </c>
      <c r="AC308" s="11" t="s">
        <v>33</v>
      </c>
      <c r="AD308" s="11" t="s">
        <v>1128</v>
      </c>
      <c r="AE308" s="11" t="s">
        <v>1274</v>
      </c>
      <c r="AF308" s="14">
        <v>2.3959999999999999</v>
      </c>
      <c r="AG308" s="11" t="s">
        <v>1130</v>
      </c>
      <c r="AH308" s="11" t="s">
        <v>32</v>
      </c>
      <c r="AI308" s="11" t="s">
        <v>1513</v>
      </c>
      <c r="AJ308" s="11" t="s">
        <v>1513</v>
      </c>
      <c r="AK308" s="11" t="s">
        <v>1513</v>
      </c>
      <c r="AL308" s="15">
        <v>24</v>
      </c>
      <c r="AM308" s="11" t="s">
        <v>1141</v>
      </c>
      <c r="AN308" s="15" t="s">
        <v>1132</v>
      </c>
      <c r="AO308" s="11" t="s">
        <v>1132</v>
      </c>
      <c r="AP308" s="11" t="s">
        <v>1133</v>
      </c>
      <c r="AQ308" s="11" t="s">
        <v>33</v>
      </c>
    </row>
    <row r="309" spans="1:43" x14ac:dyDescent="0.25">
      <c r="A309" s="8">
        <v>15757</v>
      </c>
      <c r="B309" s="9" t="s">
        <v>131</v>
      </c>
      <c r="C309" s="9" t="s">
        <v>863</v>
      </c>
      <c r="D309" s="13">
        <v>0.99560000000000004</v>
      </c>
      <c r="E309" s="13">
        <v>0.9840000000000001</v>
      </c>
      <c r="F309" s="11" t="s">
        <v>1125</v>
      </c>
      <c r="G309" s="11" t="s">
        <v>33</v>
      </c>
      <c r="H309" s="13">
        <v>0.6875</v>
      </c>
      <c r="I309" s="13">
        <v>0.998</v>
      </c>
      <c r="J309" s="11" t="s">
        <v>1134</v>
      </c>
      <c r="K309" s="11" t="s">
        <v>32</v>
      </c>
      <c r="L309" s="13">
        <v>0.99109999999999998</v>
      </c>
      <c r="M309" s="13">
        <v>0.96400000000000008</v>
      </c>
      <c r="N309" s="11" t="s">
        <v>1125</v>
      </c>
      <c r="O309" s="11" t="s">
        <v>33</v>
      </c>
      <c r="P309" s="13">
        <v>4.3899999999999995E-2</v>
      </c>
      <c r="Q309" s="13">
        <v>4.0000000000000001E-3</v>
      </c>
      <c r="R309" s="11" t="s">
        <v>1125</v>
      </c>
      <c r="S309" s="11" t="s">
        <v>33</v>
      </c>
      <c r="T309" s="13">
        <v>1</v>
      </c>
      <c r="U309" s="13">
        <v>0.96400000000000008</v>
      </c>
      <c r="V309" s="11" t="s">
        <v>1125</v>
      </c>
      <c r="W309" s="11" t="s">
        <v>33</v>
      </c>
      <c r="X309" s="12">
        <v>0.308</v>
      </c>
      <c r="Y309" s="11" t="s">
        <v>1157</v>
      </c>
      <c r="Z309" s="11" t="s">
        <v>33</v>
      </c>
      <c r="AA309" s="12" t="s">
        <v>1127</v>
      </c>
      <c r="AB309" s="11" t="s">
        <v>1127</v>
      </c>
      <c r="AC309" s="11" t="s">
        <v>33</v>
      </c>
      <c r="AD309" s="11" t="s">
        <v>1128</v>
      </c>
      <c r="AE309" s="11" t="s">
        <v>1275</v>
      </c>
      <c r="AF309" s="14">
        <v>1.2366666666666666</v>
      </c>
      <c r="AG309" s="11" t="s">
        <v>1130</v>
      </c>
      <c r="AH309" s="11" t="s">
        <v>32</v>
      </c>
      <c r="AI309" s="11" t="s">
        <v>1513</v>
      </c>
      <c r="AJ309" s="11" t="s">
        <v>1513</v>
      </c>
      <c r="AK309" s="11" t="s">
        <v>1513</v>
      </c>
      <c r="AL309" s="15">
        <v>24</v>
      </c>
      <c r="AM309" s="11" t="s">
        <v>1141</v>
      </c>
      <c r="AN309" s="15">
        <v>24</v>
      </c>
      <c r="AO309" s="11" t="s">
        <v>1141</v>
      </c>
      <c r="AP309" s="11" t="s">
        <v>1144</v>
      </c>
      <c r="AQ309" s="11" t="s">
        <v>32</v>
      </c>
    </row>
    <row r="310" spans="1:43" x14ac:dyDescent="0.25">
      <c r="A310" s="8">
        <v>15755</v>
      </c>
      <c r="B310" s="9" t="s">
        <v>131</v>
      </c>
      <c r="C310" s="9" t="s">
        <v>208</v>
      </c>
      <c r="D310" s="13">
        <v>0.98370000000000002</v>
      </c>
      <c r="E310" s="13">
        <v>1</v>
      </c>
      <c r="F310" s="11" t="s">
        <v>1134</v>
      </c>
      <c r="G310" s="11" t="s">
        <v>32</v>
      </c>
      <c r="H310" s="13">
        <v>0.48909999999999998</v>
      </c>
      <c r="I310" s="13">
        <v>1</v>
      </c>
      <c r="J310" s="11" t="s">
        <v>1134</v>
      </c>
      <c r="K310" s="11" t="s">
        <v>32</v>
      </c>
      <c r="L310" s="13">
        <v>0.96340000000000003</v>
      </c>
      <c r="M310" s="13">
        <v>1</v>
      </c>
      <c r="N310" s="11" t="s">
        <v>1134</v>
      </c>
      <c r="O310" s="11" t="s">
        <v>32</v>
      </c>
      <c r="P310" s="13">
        <v>1.04E-2</v>
      </c>
      <c r="Q310" s="13">
        <v>0</v>
      </c>
      <c r="R310" s="11" t="s">
        <v>1125</v>
      </c>
      <c r="S310" s="11" t="s">
        <v>33</v>
      </c>
      <c r="T310" s="13">
        <v>1</v>
      </c>
      <c r="U310" s="13">
        <v>1</v>
      </c>
      <c r="V310" s="11" t="s">
        <v>1159</v>
      </c>
      <c r="W310" s="11" t="s">
        <v>32</v>
      </c>
      <c r="X310" s="12">
        <v>0</v>
      </c>
      <c r="Y310" s="11" t="s">
        <v>1139</v>
      </c>
      <c r="Z310" s="11" t="s">
        <v>32</v>
      </c>
      <c r="AA310" s="12" t="s">
        <v>1127</v>
      </c>
      <c r="AB310" s="11" t="s">
        <v>1127</v>
      </c>
      <c r="AC310" s="11" t="s">
        <v>33</v>
      </c>
      <c r="AD310" s="11" t="s">
        <v>1128</v>
      </c>
      <c r="AE310" s="11" t="s">
        <v>1274</v>
      </c>
      <c r="AF310" s="14">
        <v>0.62763888888888886</v>
      </c>
      <c r="AG310" s="11" t="s">
        <v>1130</v>
      </c>
      <c r="AH310" s="11" t="s">
        <v>32</v>
      </c>
      <c r="AI310" s="11" t="s">
        <v>1514</v>
      </c>
      <c r="AJ310" s="11" t="s">
        <v>1514</v>
      </c>
      <c r="AK310" s="11" t="s">
        <v>1514</v>
      </c>
      <c r="AL310" s="15">
        <v>23.3</v>
      </c>
      <c r="AM310" s="11" t="s">
        <v>1141</v>
      </c>
      <c r="AN310" s="15" t="s">
        <v>1132</v>
      </c>
      <c r="AO310" s="11" t="s">
        <v>1132</v>
      </c>
      <c r="AP310" s="11" t="s">
        <v>1133</v>
      </c>
      <c r="AQ310" s="11" t="s">
        <v>33</v>
      </c>
    </row>
    <row r="311" spans="1:43" x14ac:dyDescent="0.25">
      <c r="A311" s="8">
        <v>15759</v>
      </c>
      <c r="B311" s="9" t="s">
        <v>131</v>
      </c>
      <c r="C311" s="9" t="s">
        <v>209</v>
      </c>
      <c r="D311" s="13">
        <v>0.99060000000000004</v>
      </c>
      <c r="E311" s="13">
        <v>0.73499999999999999</v>
      </c>
      <c r="F311" s="11" t="s">
        <v>1125</v>
      </c>
      <c r="G311" s="11" t="s">
        <v>33</v>
      </c>
      <c r="H311" s="13">
        <v>0.6765000000000001</v>
      </c>
      <c r="I311" s="13">
        <v>0.53600000000000003</v>
      </c>
      <c r="J311" s="11" t="s">
        <v>1125</v>
      </c>
      <c r="K311" s="11" t="s">
        <v>33</v>
      </c>
      <c r="L311" s="13">
        <v>0.98040000000000005</v>
      </c>
      <c r="M311" s="13">
        <v>0.7340000000000001</v>
      </c>
      <c r="N311" s="11" t="s">
        <v>1125</v>
      </c>
      <c r="O311" s="11" t="s">
        <v>33</v>
      </c>
      <c r="P311" s="13">
        <v>0.25590000000000002</v>
      </c>
      <c r="Q311" s="13">
        <v>0.27300000000000002</v>
      </c>
      <c r="R311" s="11" t="s">
        <v>1134</v>
      </c>
      <c r="S311" s="11" t="s">
        <v>32</v>
      </c>
      <c r="T311" s="13">
        <v>0.69684005307194496</v>
      </c>
      <c r="U311" s="13">
        <v>0.73499999999999999</v>
      </c>
      <c r="V311" s="11" t="s">
        <v>1134</v>
      </c>
      <c r="W311" s="11" t="s">
        <v>32</v>
      </c>
      <c r="X311" s="12">
        <v>2E-3</v>
      </c>
      <c r="Y311" s="11" t="s">
        <v>1139</v>
      </c>
      <c r="Z311" s="11" t="s">
        <v>32</v>
      </c>
      <c r="AA311" s="12" t="s">
        <v>1127</v>
      </c>
      <c r="AB311" s="11" t="s">
        <v>1127</v>
      </c>
      <c r="AC311" s="11" t="s">
        <v>33</v>
      </c>
      <c r="AD311" s="11" t="s">
        <v>1128</v>
      </c>
      <c r="AE311" s="11" t="s">
        <v>1274</v>
      </c>
      <c r="AF311" s="14">
        <v>70.006500000000003</v>
      </c>
      <c r="AG311" s="11" t="s">
        <v>1130</v>
      </c>
      <c r="AH311" s="11" t="s">
        <v>32</v>
      </c>
      <c r="AI311" s="11" t="s">
        <v>1513</v>
      </c>
      <c r="AJ311" s="11" t="s">
        <v>1513</v>
      </c>
      <c r="AK311" s="11" t="s">
        <v>1513</v>
      </c>
      <c r="AL311" s="15">
        <v>23.7</v>
      </c>
      <c r="AM311" s="11" t="s">
        <v>1141</v>
      </c>
      <c r="AN311" s="15">
        <v>23.7</v>
      </c>
      <c r="AO311" s="11" t="s">
        <v>1141</v>
      </c>
      <c r="AP311" s="11" t="s">
        <v>1144</v>
      </c>
      <c r="AQ311" s="11" t="s">
        <v>32</v>
      </c>
    </row>
    <row r="312" spans="1:43" x14ac:dyDescent="0.25">
      <c r="A312" s="8">
        <v>15761</v>
      </c>
      <c r="B312" s="9" t="s">
        <v>131</v>
      </c>
      <c r="C312" s="9" t="s">
        <v>864</v>
      </c>
      <c r="D312" s="13">
        <v>0.97499999999999998</v>
      </c>
      <c r="E312" s="13">
        <v>1</v>
      </c>
      <c r="F312" s="11" t="s">
        <v>1134</v>
      </c>
      <c r="G312" s="11" t="s">
        <v>32</v>
      </c>
      <c r="H312" s="13">
        <v>0.4521</v>
      </c>
      <c r="I312" s="13">
        <v>0</v>
      </c>
      <c r="J312" s="11" t="s">
        <v>1125</v>
      </c>
      <c r="K312" s="11" t="s">
        <v>33</v>
      </c>
      <c r="L312" s="13">
        <v>0.93500000000000005</v>
      </c>
      <c r="M312" s="13">
        <v>1</v>
      </c>
      <c r="N312" s="11" t="s">
        <v>1134</v>
      </c>
      <c r="O312" s="11" t="s">
        <v>32</v>
      </c>
      <c r="P312" s="13">
        <v>3.27E-2</v>
      </c>
      <c r="Q312" s="13">
        <v>0</v>
      </c>
      <c r="R312" s="11" t="s">
        <v>1125</v>
      </c>
      <c r="S312" s="11" t="s">
        <v>33</v>
      </c>
      <c r="T312" s="13">
        <v>1</v>
      </c>
      <c r="U312" s="13">
        <v>1</v>
      </c>
      <c r="V312" s="11" t="s">
        <v>1159</v>
      </c>
      <c r="W312" s="11" t="s">
        <v>32</v>
      </c>
      <c r="X312" s="12">
        <v>0.106</v>
      </c>
      <c r="Y312" s="11" t="s">
        <v>1126</v>
      </c>
      <c r="Z312" s="11" t="s">
        <v>33</v>
      </c>
      <c r="AA312" s="12" t="s">
        <v>1127</v>
      </c>
      <c r="AB312" s="11" t="s">
        <v>1127</v>
      </c>
      <c r="AC312" s="11" t="s">
        <v>33</v>
      </c>
      <c r="AD312" s="11" t="s">
        <v>1128</v>
      </c>
      <c r="AE312" s="11" t="s">
        <v>1274</v>
      </c>
      <c r="AF312" s="14">
        <v>0.31824999999999998</v>
      </c>
      <c r="AG312" s="11" t="s">
        <v>1130</v>
      </c>
      <c r="AH312" s="11" t="s">
        <v>32</v>
      </c>
      <c r="AI312" s="11" t="s">
        <v>1513</v>
      </c>
      <c r="AJ312" s="11" t="s">
        <v>1514</v>
      </c>
      <c r="AK312" s="11" t="s">
        <v>1514</v>
      </c>
      <c r="AL312" s="15">
        <v>24</v>
      </c>
      <c r="AM312" s="11" t="s">
        <v>1141</v>
      </c>
      <c r="AN312" s="15" t="s">
        <v>1132</v>
      </c>
      <c r="AO312" s="11" t="s">
        <v>1132</v>
      </c>
      <c r="AP312" s="11" t="s">
        <v>1133</v>
      </c>
      <c r="AQ312" s="11" t="s">
        <v>33</v>
      </c>
    </row>
    <row r="313" spans="1:43" x14ac:dyDescent="0.25">
      <c r="A313" s="8">
        <v>15762</v>
      </c>
      <c r="B313" s="9" t="s">
        <v>131</v>
      </c>
      <c r="C313" s="9" t="s">
        <v>865</v>
      </c>
      <c r="D313" s="13">
        <v>0.96810000000000007</v>
      </c>
      <c r="E313" s="13">
        <v>0.53600000000000003</v>
      </c>
      <c r="F313" s="11" t="s">
        <v>1125</v>
      </c>
      <c r="G313" s="11" t="s">
        <v>33</v>
      </c>
      <c r="H313" s="13">
        <v>0.48499999999999999</v>
      </c>
      <c r="I313" s="13">
        <v>0.20100000000000001</v>
      </c>
      <c r="J313" s="11" t="s">
        <v>1125</v>
      </c>
      <c r="K313" s="11" t="s">
        <v>33</v>
      </c>
      <c r="L313" s="13">
        <v>0.92549999999999999</v>
      </c>
      <c r="M313" s="13">
        <v>0.36799999999999999</v>
      </c>
      <c r="N313" s="11" t="s">
        <v>1125</v>
      </c>
      <c r="O313" s="11" t="s">
        <v>33</v>
      </c>
      <c r="P313" s="13">
        <v>3.0099999999999998E-2</v>
      </c>
      <c r="Q313" s="13">
        <v>0</v>
      </c>
      <c r="R313" s="11" t="s">
        <v>1125</v>
      </c>
      <c r="S313" s="11" t="s">
        <v>33</v>
      </c>
      <c r="T313" s="13">
        <v>0.35602094240837695</v>
      </c>
      <c r="U313" s="13">
        <v>0.37200000000000005</v>
      </c>
      <c r="V313" s="11" t="s">
        <v>1134</v>
      </c>
      <c r="W313" s="11" t="s">
        <v>32</v>
      </c>
      <c r="X313" s="12">
        <v>6.0999999999999999E-2</v>
      </c>
      <c r="Y313" s="11" t="s">
        <v>1126</v>
      </c>
      <c r="Z313" s="11" t="s">
        <v>33</v>
      </c>
      <c r="AA313" s="12" t="s">
        <v>1127</v>
      </c>
      <c r="AB313" s="11" t="s">
        <v>1127</v>
      </c>
      <c r="AC313" s="11" t="s">
        <v>33</v>
      </c>
      <c r="AD313" s="11" t="s">
        <v>1128</v>
      </c>
      <c r="AE313" s="11" t="s">
        <v>1275</v>
      </c>
      <c r="AF313" s="14">
        <v>0.13147222222222221</v>
      </c>
      <c r="AG313" s="11" t="s">
        <v>1130</v>
      </c>
      <c r="AH313" s="11" t="s">
        <v>32</v>
      </c>
      <c r="AI313" s="11" t="s">
        <v>1513</v>
      </c>
      <c r="AJ313" s="11" t="s">
        <v>1513</v>
      </c>
      <c r="AK313" s="11" t="s">
        <v>1513</v>
      </c>
      <c r="AL313" s="15">
        <v>21.5</v>
      </c>
      <c r="AM313" s="11" t="s">
        <v>1131</v>
      </c>
      <c r="AN313" s="15" t="s">
        <v>1132</v>
      </c>
      <c r="AO313" s="11" t="s">
        <v>1132</v>
      </c>
      <c r="AP313" s="11" t="s">
        <v>1133</v>
      </c>
      <c r="AQ313" s="11" t="s">
        <v>33</v>
      </c>
    </row>
    <row r="314" spans="1:43" x14ac:dyDescent="0.25">
      <c r="A314" s="8">
        <v>15764</v>
      </c>
      <c r="B314" s="9" t="s">
        <v>131</v>
      </c>
      <c r="C314" s="9" t="s">
        <v>210</v>
      </c>
      <c r="D314" s="13">
        <v>0.97760000000000002</v>
      </c>
      <c r="E314" s="13">
        <v>1</v>
      </c>
      <c r="F314" s="11" t="s">
        <v>1134</v>
      </c>
      <c r="G314" s="11" t="s">
        <v>32</v>
      </c>
      <c r="H314" s="13">
        <v>0.73499999999999999</v>
      </c>
      <c r="I314" s="13">
        <v>1</v>
      </c>
      <c r="J314" s="11" t="s">
        <v>1134</v>
      </c>
      <c r="K314" s="11" t="s">
        <v>32</v>
      </c>
      <c r="L314" s="13">
        <v>0.90300000000000002</v>
      </c>
      <c r="M314" s="13">
        <v>0.93500000000000005</v>
      </c>
      <c r="N314" s="11" t="s">
        <v>1134</v>
      </c>
      <c r="O314" s="11" t="s">
        <v>32</v>
      </c>
      <c r="P314" s="13">
        <v>6.1999999999999998E-3</v>
      </c>
      <c r="Q314" s="13">
        <v>0.04</v>
      </c>
      <c r="R314" s="11" t="s">
        <v>1134</v>
      </c>
      <c r="S314" s="11" t="s">
        <v>32</v>
      </c>
      <c r="T314" s="13">
        <v>1.0000000000000001E-5</v>
      </c>
      <c r="U314" s="13">
        <v>0.91200000000000003</v>
      </c>
      <c r="V314" s="11" t="s">
        <v>1134</v>
      </c>
      <c r="W314" s="11" t="s">
        <v>32</v>
      </c>
      <c r="X314" s="12">
        <v>1.4999999999999999E-2</v>
      </c>
      <c r="Y314" s="11" t="s">
        <v>1139</v>
      </c>
      <c r="Z314" s="11" t="s">
        <v>32</v>
      </c>
      <c r="AA314" s="12" t="s">
        <v>1127</v>
      </c>
      <c r="AB314" s="11" t="s">
        <v>1127</v>
      </c>
      <c r="AC314" s="11" t="s">
        <v>33</v>
      </c>
      <c r="AD314" s="11" t="s">
        <v>1128</v>
      </c>
      <c r="AE314" s="11" t="s">
        <v>1275</v>
      </c>
      <c r="AF314" s="14">
        <v>0.38527777777777783</v>
      </c>
      <c r="AG314" s="11" t="s">
        <v>1130</v>
      </c>
      <c r="AH314" s="11" t="s">
        <v>32</v>
      </c>
      <c r="AI314" s="11" t="s">
        <v>1513</v>
      </c>
      <c r="AJ314" s="11" t="s">
        <v>1513</v>
      </c>
      <c r="AK314" s="11" t="s">
        <v>1514</v>
      </c>
      <c r="AL314" s="15">
        <v>6</v>
      </c>
      <c r="AM314" s="11" t="s">
        <v>1138</v>
      </c>
      <c r="AN314" s="15" t="s">
        <v>1132</v>
      </c>
      <c r="AO314" s="11" t="s">
        <v>1132</v>
      </c>
      <c r="AP314" s="11" t="s">
        <v>1133</v>
      </c>
      <c r="AQ314" s="11" t="s">
        <v>33</v>
      </c>
    </row>
    <row r="315" spans="1:43" x14ac:dyDescent="0.25">
      <c r="A315" s="8">
        <v>15763</v>
      </c>
      <c r="B315" s="9" t="s">
        <v>131</v>
      </c>
      <c r="C315" s="9" t="s">
        <v>211</v>
      </c>
      <c r="D315" s="13">
        <v>0.99430000000000007</v>
      </c>
      <c r="E315" s="13">
        <v>1</v>
      </c>
      <c r="F315" s="11" t="s">
        <v>1134</v>
      </c>
      <c r="G315" s="11" t="s">
        <v>32</v>
      </c>
      <c r="H315" s="13">
        <v>0.79390000000000005</v>
      </c>
      <c r="I315" s="13">
        <v>0.49099999999999999</v>
      </c>
      <c r="J315" s="11" t="s">
        <v>1125</v>
      </c>
      <c r="K315" s="11" t="s">
        <v>33</v>
      </c>
      <c r="L315" s="13">
        <v>0.92</v>
      </c>
      <c r="M315" s="13">
        <v>1</v>
      </c>
      <c r="N315" s="11" t="s">
        <v>1134</v>
      </c>
      <c r="O315" s="11" t="s">
        <v>32</v>
      </c>
      <c r="P315" s="13">
        <v>9.0299999999999991E-2</v>
      </c>
      <c r="Q315" s="13">
        <v>0.49099999999999999</v>
      </c>
      <c r="R315" s="11" t="s">
        <v>1134</v>
      </c>
      <c r="S315" s="11" t="s">
        <v>32</v>
      </c>
      <c r="T315" s="13">
        <v>1</v>
      </c>
      <c r="U315" s="13">
        <v>1</v>
      </c>
      <c r="V315" s="11" t="s">
        <v>1159</v>
      </c>
      <c r="W315" s="11" t="s">
        <v>32</v>
      </c>
      <c r="X315" s="12">
        <v>0.183</v>
      </c>
      <c r="Y315" s="11" t="s">
        <v>1157</v>
      </c>
      <c r="Z315" s="11" t="s">
        <v>33</v>
      </c>
      <c r="AA315" s="12">
        <v>0</v>
      </c>
      <c r="AB315" s="11" t="s">
        <v>1139</v>
      </c>
      <c r="AC315" s="11" t="s">
        <v>32</v>
      </c>
      <c r="AD315" s="11" t="s">
        <v>1128</v>
      </c>
      <c r="AE315" s="11" t="s">
        <v>1275</v>
      </c>
      <c r="AF315" s="14">
        <v>0.4166111111111111</v>
      </c>
      <c r="AG315" s="11" t="s">
        <v>1130</v>
      </c>
      <c r="AH315" s="11" t="s">
        <v>32</v>
      </c>
      <c r="AI315" s="11" t="s">
        <v>1513</v>
      </c>
      <c r="AJ315" s="11" t="s">
        <v>1513</v>
      </c>
      <c r="AK315" s="11" t="s">
        <v>1513</v>
      </c>
      <c r="AL315" s="15">
        <v>20</v>
      </c>
      <c r="AM315" s="11" t="s">
        <v>1131</v>
      </c>
      <c r="AN315" s="15" t="s">
        <v>1132</v>
      </c>
      <c r="AO315" s="11" t="s">
        <v>1132</v>
      </c>
      <c r="AP315" s="11" t="s">
        <v>1133</v>
      </c>
      <c r="AQ315" s="11" t="s">
        <v>33</v>
      </c>
    </row>
    <row r="316" spans="1:43" x14ac:dyDescent="0.25">
      <c r="A316" s="8">
        <v>15774</v>
      </c>
      <c r="B316" s="9" t="s">
        <v>131</v>
      </c>
      <c r="C316" s="9" t="s">
        <v>212</v>
      </c>
      <c r="D316" s="13">
        <v>0.99430000000000007</v>
      </c>
      <c r="E316" s="13">
        <v>1</v>
      </c>
      <c r="F316" s="11" t="s">
        <v>1134</v>
      </c>
      <c r="G316" s="11" t="s">
        <v>32</v>
      </c>
      <c r="H316" s="13">
        <v>0.48049999999999998</v>
      </c>
      <c r="I316" s="13">
        <v>0</v>
      </c>
      <c r="J316" s="11" t="s">
        <v>1125</v>
      </c>
      <c r="K316" s="11" t="s">
        <v>33</v>
      </c>
      <c r="L316" s="13">
        <v>0.97160000000000002</v>
      </c>
      <c r="M316" s="13">
        <v>1</v>
      </c>
      <c r="N316" s="11" t="s">
        <v>1134</v>
      </c>
      <c r="O316" s="11" t="s">
        <v>32</v>
      </c>
      <c r="P316" s="13">
        <v>4.3E-3</v>
      </c>
      <c r="Q316" s="13">
        <v>0</v>
      </c>
      <c r="R316" s="11" t="s">
        <v>1125</v>
      </c>
      <c r="S316" s="11" t="s">
        <v>33</v>
      </c>
      <c r="T316" s="13">
        <v>1</v>
      </c>
      <c r="U316" s="13">
        <v>1</v>
      </c>
      <c r="V316" s="11" t="s">
        <v>1159</v>
      </c>
      <c r="W316" s="11" t="s">
        <v>32</v>
      </c>
      <c r="X316" s="12">
        <v>7.400000000000001E-2</v>
      </c>
      <c r="Y316" s="11" t="s">
        <v>1126</v>
      </c>
      <c r="Z316" s="11" t="s">
        <v>33</v>
      </c>
      <c r="AA316" s="12">
        <v>4.5999999999999999E-2</v>
      </c>
      <c r="AB316" s="11" t="s">
        <v>1139</v>
      </c>
      <c r="AC316" s="11" t="s">
        <v>32</v>
      </c>
      <c r="AD316" s="11" t="s">
        <v>1128</v>
      </c>
      <c r="AE316" s="11" t="s">
        <v>1275</v>
      </c>
      <c r="AF316" s="14">
        <v>0.20200000000000004</v>
      </c>
      <c r="AG316" s="11" t="s">
        <v>1130</v>
      </c>
      <c r="AH316" s="11" t="s">
        <v>32</v>
      </c>
      <c r="AI316" s="11" t="s">
        <v>1513</v>
      </c>
      <c r="AJ316" s="11" t="s">
        <v>1513</v>
      </c>
      <c r="AK316" s="11" t="s">
        <v>1513</v>
      </c>
      <c r="AL316" s="15">
        <v>24</v>
      </c>
      <c r="AM316" s="11" t="s">
        <v>1141</v>
      </c>
      <c r="AN316" s="15">
        <v>24</v>
      </c>
      <c r="AO316" s="11" t="s">
        <v>1141</v>
      </c>
      <c r="AP316" s="11" t="s">
        <v>1144</v>
      </c>
      <c r="AQ316" s="11" t="s">
        <v>32</v>
      </c>
    </row>
    <row r="317" spans="1:43" x14ac:dyDescent="0.25">
      <c r="A317" s="8">
        <v>15776</v>
      </c>
      <c r="B317" s="9" t="s">
        <v>131</v>
      </c>
      <c r="C317" s="9" t="s">
        <v>213</v>
      </c>
      <c r="D317" s="13">
        <v>0.9890000000000001</v>
      </c>
      <c r="E317" s="13">
        <v>0.81</v>
      </c>
      <c r="F317" s="11" t="s">
        <v>1125</v>
      </c>
      <c r="G317" s="11" t="s">
        <v>33</v>
      </c>
      <c r="H317" s="13">
        <v>0.59189999999999998</v>
      </c>
      <c r="I317" s="13">
        <v>0.10199999999999999</v>
      </c>
      <c r="J317" s="11" t="s">
        <v>1125</v>
      </c>
      <c r="K317" s="11" t="s">
        <v>33</v>
      </c>
      <c r="L317" s="13">
        <v>0.96129999999999993</v>
      </c>
      <c r="M317" s="13">
        <v>0.60899999999999999</v>
      </c>
      <c r="N317" s="11" t="s">
        <v>1125</v>
      </c>
      <c r="O317" s="11" t="s">
        <v>33</v>
      </c>
      <c r="P317" s="13">
        <v>1.2500000000000001E-2</v>
      </c>
      <c r="Q317" s="13">
        <v>0</v>
      </c>
      <c r="R317" s="11" t="s">
        <v>1125</v>
      </c>
      <c r="S317" s="11" t="s">
        <v>33</v>
      </c>
      <c r="T317" s="13">
        <v>1.0000000000000001E-5</v>
      </c>
      <c r="U317" s="13">
        <v>0.67099999999999993</v>
      </c>
      <c r="V317" s="11" t="s">
        <v>1134</v>
      </c>
      <c r="W317" s="11" t="s">
        <v>32</v>
      </c>
      <c r="X317" s="12">
        <v>0.14899999999999999</v>
      </c>
      <c r="Y317" s="11" t="s">
        <v>1157</v>
      </c>
      <c r="Z317" s="11" t="s">
        <v>33</v>
      </c>
      <c r="AA317" s="12" t="s">
        <v>1127</v>
      </c>
      <c r="AB317" s="11" t="s">
        <v>1127</v>
      </c>
      <c r="AC317" s="11" t="s">
        <v>33</v>
      </c>
      <c r="AD317" s="11" t="s">
        <v>1128</v>
      </c>
      <c r="AE317" s="11" t="s">
        <v>1274</v>
      </c>
      <c r="AF317" s="14">
        <v>1.2957499999999997</v>
      </c>
      <c r="AG317" s="11" t="s">
        <v>1130</v>
      </c>
      <c r="AH317" s="11" t="s">
        <v>32</v>
      </c>
      <c r="AI317" s="11" t="s">
        <v>1513</v>
      </c>
      <c r="AJ317" s="11" t="s">
        <v>1513</v>
      </c>
      <c r="AK317" s="11" t="s">
        <v>1513</v>
      </c>
      <c r="AL317" s="15">
        <v>23.6</v>
      </c>
      <c r="AM317" s="11" t="s">
        <v>1141</v>
      </c>
      <c r="AN317" s="15" t="s">
        <v>1132</v>
      </c>
      <c r="AO317" s="11" t="s">
        <v>1132</v>
      </c>
      <c r="AP317" s="11" t="s">
        <v>1133</v>
      </c>
      <c r="AQ317" s="11" t="s">
        <v>33</v>
      </c>
    </row>
    <row r="318" spans="1:43" x14ac:dyDescent="0.25">
      <c r="A318" s="8">
        <v>15778</v>
      </c>
      <c r="B318" s="9" t="s">
        <v>131</v>
      </c>
      <c r="C318" s="9" t="s">
        <v>866</v>
      </c>
      <c r="D318" s="13">
        <v>0.97</v>
      </c>
      <c r="E318" s="13">
        <v>1</v>
      </c>
      <c r="F318" s="11" t="s">
        <v>1134</v>
      </c>
      <c r="G318" s="11" t="s">
        <v>32</v>
      </c>
      <c r="H318" s="13">
        <v>0.2964</v>
      </c>
      <c r="I318" s="13">
        <v>0</v>
      </c>
      <c r="J318" s="11" t="s">
        <v>1125</v>
      </c>
      <c r="K318" s="11" t="s">
        <v>33</v>
      </c>
      <c r="L318" s="13">
        <v>0.94</v>
      </c>
      <c r="M318" s="13">
        <v>1</v>
      </c>
      <c r="N318" s="11" t="s">
        <v>1134</v>
      </c>
      <c r="O318" s="11" t="s">
        <v>32</v>
      </c>
      <c r="P318" s="13">
        <v>3.4999999999999996E-3</v>
      </c>
      <c r="Q318" s="13">
        <v>0</v>
      </c>
      <c r="R318" s="11" t="s">
        <v>1125</v>
      </c>
      <c r="S318" s="11" t="s">
        <v>33</v>
      </c>
      <c r="T318" s="13">
        <v>1</v>
      </c>
      <c r="U318" s="13">
        <v>1</v>
      </c>
      <c r="V318" s="11" t="s">
        <v>1159</v>
      </c>
      <c r="W318" s="11" t="s">
        <v>32</v>
      </c>
      <c r="X318" s="12">
        <v>0.14099999999999999</v>
      </c>
      <c r="Y318" s="11" t="s">
        <v>1157</v>
      </c>
      <c r="Z318" s="11" t="s">
        <v>33</v>
      </c>
      <c r="AA318" s="12" t="s">
        <v>1127</v>
      </c>
      <c r="AB318" s="11" t="s">
        <v>1127</v>
      </c>
      <c r="AC318" s="11" t="s">
        <v>33</v>
      </c>
      <c r="AD318" s="11" t="s">
        <v>1128</v>
      </c>
      <c r="AE318" s="11" t="s">
        <v>1275</v>
      </c>
      <c r="AF318" s="14">
        <v>0.22828571428571426</v>
      </c>
      <c r="AG318" s="11" t="s">
        <v>1130</v>
      </c>
      <c r="AH318" s="11" t="s">
        <v>32</v>
      </c>
      <c r="AI318" s="11" t="s">
        <v>1513</v>
      </c>
      <c r="AJ318" s="11" t="s">
        <v>1513</v>
      </c>
      <c r="AK318" s="11" t="s">
        <v>1514</v>
      </c>
      <c r="AL318" s="15">
        <v>24</v>
      </c>
      <c r="AM318" s="11" t="s">
        <v>1141</v>
      </c>
      <c r="AN318" s="15">
        <v>24</v>
      </c>
      <c r="AO318" s="11" t="s">
        <v>1141</v>
      </c>
      <c r="AP318" s="11" t="s">
        <v>1144</v>
      </c>
      <c r="AQ318" s="11" t="s">
        <v>32</v>
      </c>
    </row>
    <row r="319" spans="1:43" x14ac:dyDescent="0.25">
      <c r="A319" s="8">
        <v>15790</v>
      </c>
      <c r="B319" s="9" t="s">
        <v>131</v>
      </c>
      <c r="C319" s="9" t="s">
        <v>867</v>
      </c>
      <c r="D319" s="13">
        <v>0.99040000000000006</v>
      </c>
      <c r="E319" s="13">
        <v>1</v>
      </c>
      <c r="F319" s="11" t="s">
        <v>1134</v>
      </c>
      <c r="G319" s="11" t="s">
        <v>32</v>
      </c>
      <c r="H319" s="13">
        <v>0.86900000000000011</v>
      </c>
      <c r="I319" s="13">
        <v>1</v>
      </c>
      <c r="J319" s="11" t="s">
        <v>1134</v>
      </c>
      <c r="K319" s="11" t="s">
        <v>32</v>
      </c>
      <c r="L319" s="13">
        <v>0.98329999999999995</v>
      </c>
      <c r="M319" s="13">
        <v>1</v>
      </c>
      <c r="N319" s="11" t="s">
        <v>1134</v>
      </c>
      <c r="O319" s="11" t="s">
        <v>32</v>
      </c>
      <c r="P319" s="13">
        <v>5.2999999999999999E-2</v>
      </c>
      <c r="Q319" s="13">
        <v>0</v>
      </c>
      <c r="R319" s="11" t="s">
        <v>1125</v>
      </c>
      <c r="S319" s="11" t="s">
        <v>33</v>
      </c>
      <c r="T319" s="13">
        <v>1</v>
      </c>
      <c r="U319" s="13">
        <v>1</v>
      </c>
      <c r="V319" s="11" t="s">
        <v>1159</v>
      </c>
      <c r="W319" s="11" t="s">
        <v>32</v>
      </c>
      <c r="X319" s="12">
        <v>8.900000000000001E-2</v>
      </c>
      <c r="Y319" s="11" t="s">
        <v>1126</v>
      </c>
      <c r="Z319" s="11" t="s">
        <v>33</v>
      </c>
      <c r="AA319" s="12" t="s">
        <v>1127</v>
      </c>
      <c r="AB319" s="11" t="s">
        <v>1127</v>
      </c>
      <c r="AC319" s="11" t="s">
        <v>33</v>
      </c>
      <c r="AD319" s="11" t="s">
        <v>1272</v>
      </c>
      <c r="AE319" s="11" t="s">
        <v>1273</v>
      </c>
      <c r="AF319" s="14">
        <v>0.62277777777777776</v>
      </c>
      <c r="AG319" s="11" t="s">
        <v>1130</v>
      </c>
      <c r="AH319" s="11" t="s">
        <v>32</v>
      </c>
      <c r="AI319" s="11" t="s">
        <v>1514</v>
      </c>
      <c r="AJ319" s="11" t="s">
        <v>1514</v>
      </c>
      <c r="AK319" s="11" t="s">
        <v>1513</v>
      </c>
      <c r="AL319" s="15">
        <v>24</v>
      </c>
      <c r="AM319" s="11" t="s">
        <v>1141</v>
      </c>
      <c r="AN319" s="15">
        <v>24</v>
      </c>
      <c r="AO319" s="11" t="s">
        <v>1141</v>
      </c>
      <c r="AP319" s="11" t="s">
        <v>1144</v>
      </c>
      <c r="AQ319" s="11" t="s">
        <v>32</v>
      </c>
    </row>
    <row r="320" spans="1:43" x14ac:dyDescent="0.25">
      <c r="A320" s="8">
        <v>15798</v>
      </c>
      <c r="B320" s="9" t="s">
        <v>131</v>
      </c>
      <c r="C320" s="9" t="s">
        <v>214</v>
      </c>
      <c r="D320" s="13">
        <v>0.98629999999999995</v>
      </c>
      <c r="E320" s="13">
        <v>0.99099999999999999</v>
      </c>
      <c r="F320" s="11" t="s">
        <v>1134</v>
      </c>
      <c r="G320" s="11" t="s">
        <v>32</v>
      </c>
      <c r="H320" s="13">
        <v>0.23469999999999999</v>
      </c>
      <c r="I320" s="13">
        <v>0.217</v>
      </c>
      <c r="J320" s="11" t="s">
        <v>1125</v>
      </c>
      <c r="K320" s="11" t="s">
        <v>33</v>
      </c>
      <c r="L320" s="13">
        <v>0.98629999999999995</v>
      </c>
      <c r="M320" s="13">
        <v>0.96900000000000008</v>
      </c>
      <c r="N320" s="11" t="s">
        <v>1125</v>
      </c>
      <c r="O320" s="11" t="s">
        <v>33</v>
      </c>
      <c r="P320" s="13">
        <v>1.6E-2</v>
      </c>
      <c r="Q320" s="13">
        <v>3.0000000000000001E-3</v>
      </c>
      <c r="R320" s="11" t="s">
        <v>1125</v>
      </c>
      <c r="S320" s="11" t="s">
        <v>33</v>
      </c>
      <c r="T320" s="13">
        <v>0.90476190476190477</v>
      </c>
      <c r="U320" s="13">
        <v>0.94</v>
      </c>
      <c r="V320" s="11" t="s">
        <v>1134</v>
      </c>
      <c r="W320" s="11" t="s">
        <v>32</v>
      </c>
      <c r="X320" s="12">
        <v>6.9000000000000006E-2</v>
      </c>
      <c r="Y320" s="11" t="s">
        <v>1126</v>
      </c>
      <c r="Z320" s="11" t="s">
        <v>33</v>
      </c>
      <c r="AA320" s="12">
        <v>0.86900000000000011</v>
      </c>
      <c r="AB320" s="11" t="s">
        <v>1153</v>
      </c>
      <c r="AC320" s="11" t="s">
        <v>33</v>
      </c>
      <c r="AD320" s="11" t="s">
        <v>1128</v>
      </c>
      <c r="AE320" s="11" t="s">
        <v>1274</v>
      </c>
      <c r="AF320" s="14">
        <v>0.47705555555555557</v>
      </c>
      <c r="AG320" s="11" t="s">
        <v>1130</v>
      </c>
      <c r="AH320" s="11" t="s">
        <v>32</v>
      </c>
      <c r="AI320" s="11" t="s">
        <v>1514</v>
      </c>
      <c r="AJ320" s="11" t="s">
        <v>1514</v>
      </c>
      <c r="AK320" s="11" t="s">
        <v>1514</v>
      </c>
      <c r="AL320" s="15">
        <v>24</v>
      </c>
      <c r="AM320" s="11" t="s">
        <v>1141</v>
      </c>
      <c r="AN320" s="15" t="s">
        <v>1132</v>
      </c>
      <c r="AO320" s="11" t="s">
        <v>1132</v>
      </c>
      <c r="AP320" s="11" t="s">
        <v>1133</v>
      </c>
      <c r="AQ320" s="11" t="s">
        <v>33</v>
      </c>
    </row>
    <row r="321" spans="1:43" x14ac:dyDescent="0.25">
      <c r="A321" s="8">
        <v>15804</v>
      </c>
      <c r="B321" s="9" t="s">
        <v>131</v>
      </c>
      <c r="C321" s="9" t="s">
        <v>868</v>
      </c>
      <c r="D321" s="13">
        <v>0.99019999999999997</v>
      </c>
      <c r="E321" s="13">
        <v>1</v>
      </c>
      <c r="F321" s="11" t="s">
        <v>1134</v>
      </c>
      <c r="G321" s="11" t="s">
        <v>32</v>
      </c>
      <c r="H321" s="13">
        <v>0.6493000000000001</v>
      </c>
      <c r="I321" s="13">
        <v>0.13800000000000001</v>
      </c>
      <c r="J321" s="11" t="s">
        <v>1125</v>
      </c>
      <c r="K321" s="11" t="s">
        <v>33</v>
      </c>
      <c r="L321" s="13">
        <v>0.95579999999999998</v>
      </c>
      <c r="M321" s="13">
        <v>1</v>
      </c>
      <c r="N321" s="11" t="s">
        <v>1134</v>
      </c>
      <c r="O321" s="11" t="s">
        <v>32</v>
      </c>
      <c r="P321" s="13">
        <v>2.2000000000000001E-3</v>
      </c>
      <c r="Q321" s="13">
        <v>0</v>
      </c>
      <c r="R321" s="11" t="s">
        <v>1125</v>
      </c>
      <c r="S321" s="11" t="s">
        <v>33</v>
      </c>
      <c r="T321" s="13">
        <v>0.42996345919610229</v>
      </c>
      <c r="U321" s="13">
        <v>1</v>
      </c>
      <c r="V321" s="11" t="s">
        <v>1134</v>
      </c>
      <c r="W321" s="11" t="s">
        <v>32</v>
      </c>
      <c r="X321" s="12">
        <v>4.0000000000000001E-3</v>
      </c>
      <c r="Y321" s="11" t="s">
        <v>1139</v>
      </c>
      <c r="Z321" s="11" t="s">
        <v>32</v>
      </c>
      <c r="AA321" s="12" t="s">
        <v>1127</v>
      </c>
      <c r="AB321" s="11" t="s">
        <v>1127</v>
      </c>
      <c r="AC321" s="11" t="s">
        <v>33</v>
      </c>
      <c r="AD321" s="11" t="s">
        <v>1128</v>
      </c>
      <c r="AE321" s="11" t="s">
        <v>1275</v>
      </c>
      <c r="AF321" s="14">
        <v>0.61369444444444443</v>
      </c>
      <c r="AG321" s="11" t="s">
        <v>1130</v>
      </c>
      <c r="AH321" s="11" t="s">
        <v>32</v>
      </c>
      <c r="AI321" s="11" t="s">
        <v>1513</v>
      </c>
      <c r="AJ321" s="11" t="s">
        <v>1514</v>
      </c>
      <c r="AK321" s="11" t="s">
        <v>1514</v>
      </c>
      <c r="AL321" s="15">
        <v>16</v>
      </c>
      <c r="AM321" s="11" t="s">
        <v>1200</v>
      </c>
      <c r="AN321" s="15" t="s">
        <v>1132</v>
      </c>
      <c r="AO321" s="11" t="s">
        <v>1132</v>
      </c>
      <c r="AP321" s="11" t="s">
        <v>1133</v>
      </c>
      <c r="AQ321" s="11" t="s">
        <v>33</v>
      </c>
    </row>
    <row r="322" spans="1:43" x14ac:dyDescent="0.25">
      <c r="A322" s="8">
        <v>15806</v>
      </c>
      <c r="B322" s="9" t="s">
        <v>131</v>
      </c>
      <c r="C322" s="9" t="s">
        <v>215</v>
      </c>
      <c r="D322" s="13">
        <v>0.98849999999999993</v>
      </c>
      <c r="E322" s="13">
        <v>1</v>
      </c>
      <c r="F322" s="11" t="s">
        <v>1134</v>
      </c>
      <c r="G322" s="11" t="s">
        <v>32</v>
      </c>
      <c r="H322" s="13">
        <v>0.90900000000000003</v>
      </c>
      <c r="I322" s="13">
        <v>1</v>
      </c>
      <c r="J322" s="11" t="s">
        <v>1134</v>
      </c>
      <c r="K322" s="11" t="s">
        <v>32</v>
      </c>
      <c r="L322" s="13">
        <v>0.95979999999999999</v>
      </c>
      <c r="M322" s="13">
        <v>1</v>
      </c>
      <c r="N322" s="11" t="s">
        <v>1134</v>
      </c>
      <c r="O322" s="11" t="s">
        <v>32</v>
      </c>
      <c r="P322" s="13">
        <v>0.25579999999999997</v>
      </c>
      <c r="Q322" s="13">
        <v>2E-3</v>
      </c>
      <c r="R322" s="11" t="s">
        <v>1125</v>
      </c>
      <c r="S322" s="11" t="s">
        <v>33</v>
      </c>
      <c r="T322" s="13">
        <v>1</v>
      </c>
      <c r="U322" s="13">
        <v>1</v>
      </c>
      <c r="V322" s="11" t="s">
        <v>1159</v>
      </c>
      <c r="W322" s="11" t="s">
        <v>32</v>
      </c>
      <c r="X322" s="12">
        <v>1.7000000000000001E-2</v>
      </c>
      <c r="Y322" s="11" t="s">
        <v>1139</v>
      </c>
      <c r="Z322" s="11" t="s">
        <v>32</v>
      </c>
      <c r="AA322" s="12">
        <v>0.2</v>
      </c>
      <c r="AB322" s="11" t="s">
        <v>1157</v>
      </c>
      <c r="AC322" s="11" t="s">
        <v>33</v>
      </c>
      <c r="AD322" s="11" t="s">
        <v>1128</v>
      </c>
      <c r="AE322" s="11" t="s">
        <v>1275</v>
      </c>
      <c r="AF322" s="14">
        <v>2.6118888888888891</v>
      </c>
      <c r="AG322" s="11" t="s">
        <v>1130</v>
      </c>
      <c r="AH322" s="11" t="s">
        <v>32</v>
      </c>
      <c r="AI322" s="11" t="s">
        <v>1513</v>
      </c>
      <c r="AJ322" s="11" t="s">
        <v>1513</v>
      </c>
      <c r="AK322" s="11" t="s">
        <v>1513</v>
      </c>
      <c r="AL322" s="15">
        <v>24</v>
      </c>
      <c r="AM322" s="11" t="s">
        <v>1141</v>
      </c>
      <c r="AN322" s="15">
        <v>24</v>
      </c>
      <c r="AO322" s="11" t="s">
        <v>1141</v>
      </c>
      <c r="AP322" s="11" t="s">
        <v>1144</v>
      </c>
      <c r="AQ322" s="11" t="s">
        <v>32</v>
      </c>
    </row>
    <row r="323" spans="1:43" x14ac:dyDescent="0.25">
      <c r="A323" s="8">
        <v>15808</v>
      </c>
      <c r="B323" s="9" t="s">
        <v>131</v>
      </c>
      <c r="C323" s="9" t="s">
        <v>216</v>
      </c>
      <c r="D323" s="13">
        <v>0.98230000000000006</v>
      </c>
      <c r="E323" s="13">
        <v>0.60499999999999998</v>
      </c>
      <c r="F323" s="11" t="s">
        <v>1125</v>
      </c>
      <c r="G323" s="11" t="s">
        <v>33</v>
      </c>
      <c r="H323" s="13">
        <v>0.21050000000000002</v>
      </c>
      <c r="I323" s="13">
        <v>0.158</v>
      </c>
      <c r="J323" s="11" t="s">
        <v>1125</v>
      </c>
      <c r="K323" s="11" t="s">
        <v>33</v>
      </c>
      <c r="L323" s="13">
        <v>0.97349999999999992</v>
      </c>
      <c r="M323" s="13">
        <v>0.57399999999999995</v>
      </c>
      <c r="N323" s="11" t="s">
        <v>1125</v>
      </c>
      <c r="O323" s="11" t="s">
        <v>33</v>
      </c>
      <c r="P323" s="13">
        <v>1.95E-2</v>
      </c>
      <c r="Q323" s="13">
        <v>5.0000000000000001E-3</v>
      </c>
      <c r="R323" s="11" t="s">
        <v>1125</v>
      </c>
      <c r="S323" s="11" t="s">
        <v>33</v>
      </c>
      <c r="T323" s="13">
        <v>0.47081712062256803</v>
      </c>
      <c r="U323" s="13">
        <v>0.53600000000000003</v>
      </c>
      <c r="V323" s="11" t="s">
        <v>1134</v>
      </c>
      <c r="W323" s="11" t="s">
        <v>32</v>
      </c>
      <c r="X323" s="12">
        <v>8.5999999999999993E-2</v>
      </c>
      <c r="Y323" s="11" t="s">
        <v>1126</v>
      </c>
      <c r="Z323" s="11" t="s">
        <v>33</v>
      </c>
      <c r="AA323" s="12" t="s">
        <v>1127</v>
      </c>
      <c r="AB323" s="11" t="s">
        <v>1127</v>
      </c>
      <c r="AC323" s="11" t="s">
        <v>33</v>
      </c>
      <c r="AD323" s="11" t="s">
        <v>1128</v>
      </c>
      <c r="AE323" s="11" t="s">
        <v>1274</v>
      </c>
      <c r="AF323" s="14">
        <v>0.3915555555555556</v>
      </c>
      <c r="AG323" s="11" t="s">
        <v>1130</v>
      </c>
      <c r="AH323" s="11" t="s">
        <v>32</v>
      </c>
      <c r="AI323" s="11" t="s">
        <v>1513</v>
      </c>
      <c r="AJ323" s="11" t="s">
        <v>1513</v>
      </c>
      <c r="AK323" s="11" t="s">
        <v>1514</v>
      </c>
      <c r="AL323" s="15">
        <v>24</v>
      </c>
      <c r="AM323" s="11" t="s">
        <v>1141</v>
      </c>
      <c r="AN323" s="15" t="s">
        <v>1132</v>
      </c>
      <c r="AO323" s="11" t="s">
        <v>1132</v>
      </c>
      <c r="AP323" s="11" t="s">
        <v>1133</v>
      </c>
      <c r="AQ323" s="11" t="s">
        <v>33</v>
      </c>
    </row>
    <row r="324" spans="1:43" x14ac:dyDescent="0.25">
      <c r="A324" s="8">
        <v>15810</v>
      </c>
      <c r="B324" s="9" t="s">
        <v>131</v>
      </c>
      <c r="C324" s="9" t="s">
        <v>217</v>
      </c>
      <c r="D324" s="13">
        <v>0.94669999999999999</v>
      </c>
      <c r="E324" s="13">
        <v>0.85400000000000009</v>
      </c>
      <c r="F324" s="11" t="s">
        <v>1125</v>
      </c>
      <c r="G324" s="11" t="s">
        <v>33</v>
      </c>
      <c r="H324" s="13">
        <v>0.4118</v>
      </c>
      <c r="I324" s="13">
        <v>0.307</v>
      </c>
      <c r="J324" s="11" t="s">
        <v>1125</v>
      </c>
      <c r="K324" s="11" t="s">
        <v>33</v>
      </c>
      <c r="L324" s="13">
        <v>0.88930000000000009</v>
      </c>
      <c r="M324" s="13">
        <v>0.7340000000000001</v>
      </c>
      <c r="N324" s="11" t="s">
        <v>1125</v>
      </c>
      <c r="O324" s="11" t="s">
        <v>33</v>
      </c>
      <c r="P324" s="13">
        <v>7.1999999999999998E-3</v>
      </c>
      <c r="Q324" s="13">
        <v>0</v>
      </c>
      <c r="R324" s="11" t="s">
        <v>1125</v>
      </c>
      <c r="S324" s="11" t="s">
        <v>33</v>
      </c>
      <c r="T324" s="13">
        <v>0.12014976174268209</v>
      </c>
      <c r="U324" s="13">
        <v>0.77800000000000002</v>
      </c>
      <c r="V324" s="11" t="s">
        <v>1134</v>
      </c>
      <c r="W324" s="11" t="s">
        <v>32</v>
      </c>
      <c r="X324" s="12">
        <v>2.5000000000000001E-2</v>
      </c>
      <c r="Y324" s="11" t="s">
        <v>1139</v>
      </c>
      <c r="Z324" s="11" t="s">
        <v>32</v>
      </c>
      <c r="AA324" s="12" t="s">
        <v>1127</v>
      </c>
      <c r="AB324" s="11" t="s">
        <v>1127</v>
      </c>
      <c r="AC324" s="11" t="s">
        <v>33</v>
      </c>
      <c r="AD324" s="11" t="s">
        <v>1128</v>
      </c>
      <c r="AE324" s="11" t="s">
        <v>1275</v>
      </c>
      <c r="AF324" s="14">
        <v>0.31341666666666662</v>
      </c>
      <c r="AG324" s="11" t="s">
        <v>1130</v>
      </c>
      <c r="AH324" s="11" t="s">
        <v>32</v>
      </c>
      <c r="AI324" s="11" t="s">
        <v>1513</v>
      </c>
      <c r="AJ324" s="11" t="s">
        <v>1513</v>
      </c>
      <c r="AK324" s="11" t="s">
        <v>1514</v>
      </c>
      <c r="AL324" s="15">
        <v>24</v>
      </c>
      <c r="AM324" s="11" t="s">
        <v>1141</v>
      </c>
      <c r="AN324" s="15" t="s">
        <v>1132</v>
      </c>
      <c r="AO324" s="11" t="s">
        <v>1132</v>
      </c>
      <c r="AP324" s="11" t="s">
        <v>1133</v>
      </c>
      <c r="AQ324" s="11" t="s">
        <v>33</v>
      </c>
    </row>
    <row r="325" spans="1:43" x14ac:dyDescent="0.25">
      <c r="A325" s="8">
        <v>15814</v>
      </c>
      <c r="B325" s="9" t="s">
        <v>131</v>
      </c>
      <c r="C325" s="9" t="s">
        <v>218</v>
      </c>
      <c r="D325" s="13">
        <v>0.98209999999999997</v>
      </c>
      <c r="E325" s="13">
        <v>0.99900000000000011</v>
      </c>
      <c r="F325" s="11" t="s">
        <v>1134</v>
      </c>
      <c r="G325" s="11" t="s">
        <v>32</v>
      </c>
      <c r="H325" s="13">
        <v>0.59060000000000001</v>
      </c>
      <c r="I325" s="13">
        <v>1</v>
      </c>
      <c r="J325" s="11" t="s">
        <v>1134</v>
      </c>
      <c r="K325" s="11" t="s">
        <v>32</v>
      </c>
      <c r="L325" s="13">
        <v>0.9577</v>
      </c>
      <c r="M325" s="13">
        <v>0.97</v>
      </c>
      <c r="N325" s="11" t="s">
        <v>1134</v>
      </c>
      <c r="O325" s="11" t="s">
        <v>32</v>
      </c>
      <c r="P325" s="13">
        <v>2.4500000000000001E-2</v>
      </c>
      <c r="Q325" s="13">
        <v>3.2000000000000001E-2</v>
      </c>
      <c r="R325" s="11" t="s">
        <v>1134</v>
      </c>
      <c r="S325" s="11" t="s">
        <v>32</v>
      </c>
      <c r="T325" s="13">
        <v>0.97139713971397124</v>
      </c>
      <c r="U325" s="13">
        <v>0.97299999999999998</v>
      </c>
      <c r="V325" s="11" t="s">
        <v>1134</v>
      </c>
      <c r="W325" s="11" t="s">
        <v>32</v>
      </c>
      <c r="X325" s="12">
        <v>6.9000000000000006E-2</v>
      </c>
      <c r="Y325" s="11" t="s">
        <v>1126</v>
      </c>
      <c r="Z325" s="11" t="s">
        <v>33</v>
      </c>
      <c r="AA325" s="12" t="s">
        <v>1127</v>
      </c>
      <c r="AB325" s="11" t="s">
        <v>1127</v>
      </c>
      <c r="AC325" s="11" t="s">
        <v>33</v>
      </c>
      <c r="AD325" s="11" t="s">
        <v>1128</v>
      </c>
      <c r="AE325" s="11" t="s">
        <v>1274</v>
      </c>
      <c r="AF325" s="14">
        <v>1.8888611111111111</v>
      </c>
      <c r="AG325" s="11" t="s">
        <v>1130</v>
      </c>
      <c r="AH325" s="11" t="s">
        <v>32</v>
      </c>
      <c r="AI325" s="11" t="s">
        <v>1513</v>
      </c>
      <c r="AJ325" s="11" t="s">
        <v>1514</v>
      </c>
      <c r="AK325" s="11" t="s">
        <v>1514</v>
      </c>
      <c r="AL325" s="15">
        <v>24</v>
      </c>
      <c r="AM325" s="11" t="s">
        <v>1141</v>
      </c>
      <c r="AN325" s="15" t="s">
        <v>1132</v>
      </c>
      <c r="AO325" s="11" t="s">
        <v>1132</v>
      </c>
      <c r="AP325" s="11" t="s">
        <v>1133</v>
      </c>
      <c r="AQ325" s="11" t="s">
        <v>33</v>
      </c>
    </row>
    <row r="326" spans="1:43" x14ac:dyDescent="0.25">
      <c r="A326" s="8">
        <v>15816</v>
      </c>
      <c r="B326" s="9" t="s">
        <v>131</v>
      </c>
      <c r="C326" s="9" t="s">
        <v>219</v>
      </c>
      <c r="D326" s="13">
        <v>1</v>
      </c>
      <c r="E326" s="13">
        <v>0.81299999999999994</v>
      </c>
      <c r="F326" s="11" t="s">
        <v>1125</v>
      </c>
      <c r="G326" s="11" t="s">
        <v>33</v>
      </c>
      <c r="H326" s="13">
        <v>0.50790000000000002</v>
      </c>
      <c r="I326" s="13">
        <v>0.39100000000000001</v>
      </c>
      <c r="J326" s="11" t="s">
        <v>1125</v>
      </c>
      <c r="K326" s="11" t="s">
        <v>33</v>
      </c>
      <c r="L326" s="13">
        <v>0.98319999999999996</v>
      </c>
      <c r="M326" s="13">
        <v>0.81299999999999994</v>
      </c>
      <c r="N326" s="11" t="s">
        <v>1125</v>
      </c>
      <c r="O326" s="11" t="s">
        <v>33</v>
      </c>
      <c r="P326" s="13">
        <v>9.300000000000001E-3</v>
      </c>
      <c r="Q326" s="13">
        <v>4.0000000000000001E-3</v>
      </c>
      <c r="R326" s="11" t="s">
        <v>1125</v>
      </c>
      <c r="S326" s="11" t="s">
        <v>33</v>
      </c>
      <c r="T326" s="13">
        <v>0.81770833333333348</v>
      </c>
      <c r="U326" s="13">
        <v>0.81299999999999994</v>
      </c>
      <c r="V326" s="11" t="s">
        <v>1125</v>
      </c>
      <c r="W326" s="11" t="s">
        <v>33</v>
      </c>
      <c r="X326" s="12">
        <v>1.9E-2</v>
      </c>
      <c r="Y326" s="11" t="s">
        <v>1139</v>
      </c>
      <c r="Z326" s="11" t="s">
        <v>32</v>
      </c>
      <c r="AA326" s="12" t="s">
        <v>1127</v>
      </c>
      <c r="AB326" s="11" t="s">
        <v>1127</v>
      </c>
      <c r="AC326" s="11" t="s">
        <v>33</v>
      </c>
      <c r="AD326" s="11" t="s">
        <v>1128</v>
      </c>
      <c r="AE326" s="11" t="s">
        <v>1275</v>
      </c>
      <c r="AF326" s="14">
        <v>0.22696666666666668</v>
      </c>
      <c r="AG326" s="11" t="s">
        <v>1130</v>
      </c>
      <c r="AH326" s="11" t="s">
        <v>32</v>
      </c>
      <c r="AI326" s="11" t="s">
        <v>1514</v>
      </c>
      <c r="AJ326" s="11" t="s">
        <v>1514</v>
      </c>
      <c r="AK326" s="11" t="s">
        <v>1513</v>
      </c>
      <c r="AL326" s="15">
        <v>24</v>
      </c>
      <c r="AM326" s="11" t="s">
        <v>1141</v>
      </c>
      <c r="AN326" s="15" t="s">
        <v>1132</v>
      </c>
      <c r="AO326" s="11" t="s">
        <v>1132</v>
      </c>
      <c r="AP326" s="11" t="s">
        <v>1133</v>
      </c>
      <c r="AQ326" s="11" t="s">
        <v>33</v>
      </c>
    </row>
    <row r="327" spans="1:43" x14ac:dyDescent="0.25">
      <c r="A327" s="8">
        <v>15820</v>
      </c>
      <c r="B327" s="9" t="s">
        <v>131</v>
      </c>
      <c r="C327" s="9" t="s">
        <v>220</v>
      </c>
      <c r="D327" s="13">
        <v>0.97849999999999993</v>
      </c>
      <c r="E327" s="13">
        <v>1</v>
      </c>
      <c r="F327" s="11" t="s">
        <v>1134</v>
      </c>
      <c r="G327" s="11" t="s">
        <v>32</v>
      </c>
      <c r="H327" s="13">
        <v>0.61640000000000006</v>
      </c>
      <c r="I327" s="13">
        <v>1</v>
      </c>
      <c r="J327" s="11" t="s">
        <v>1134</v>
      </c>
      <c r="K327" s="11" t="s">
        <v>32</v>
      </c>
      <c r="L327" s="13">
        <v>0.81849999999999989</v>
      </c>
      <c r="M327" s="13">
        <v>1</v>
      </c>
      <c r="N327" s="11" t="s">
        <v>1134</v>
      </c>
      <c r="O327" s="11" t="s">
        <v>32</v>
      </c>
      <c r="P327" s="13">
        <v>0.26030000000000003</v>
      </c>
      <c r="Q327" s="13">
        <v>1.6E-2</v>
      </c>
      <c r="R327" s="11" t="s">
        <v>1125</v>
      </c>
      <c r="S327" s="11" t="s">
        <v>33</v>
      </c>
      <c r="T327" s="13">
        <v>1</v>
      </c>
      <c r="U327" s="13">
        <v>1</v>
      </c>
      <c r="V327" s="11" t="s">
        <v>1159</v>
      </c>
      <c r="W327" s="11" t="s">
        <v>32</v>
      </c>
      <c r="X327" s="12">
        <v>0.129</v>
      </c>
      <c r="Y327" s="11" t="s">
        <v>1126</v>
      </c>
      <c r="Z327" s="11" t="s">
        <v>33</v>
      </c>
      <c r="AA327" s="12" t="s">
        <v>1127</v>
      </c>
      <c r="AB327" s="11" t="s">
        <v>1127</v>
      </c>
      <c r="AC327" s="11" t="s">
        <v>33</v>
      </c>
      <c r="AD327" s="11" t="s">
        <v>1128</v>
      </c>
      <c r="AE327" s="11" t="s">
        <v>1275</v>
      </c>
      <c r="AF327" s="14">
        <v>0.34952777777777777</v>
      </c>
      <c r="AG327" s="11" t="s">
        <v>1130</v>
      </c>
      <c r="AH327" s="11" t="s">
        <v>32</v>
      </c>
      <c r="AI327" s="11" t="s">
        <v>1513</v>
      </c>
      <c r="AJ327" s="11" t="s">
        <v>1513</v>
      </c>
      <c r="AK327" s="11" t="s">
        <v>1513</v>
      </c>
      <c r="AL327" s="15">
        <v>18.3</v>
      </c>
      <c r="AM327" s="11" t="s">
        <v>1131</v>
      </c>
      <c r="AN327" s="15" t="s">
        <v>1132</v>
      </c>
      <c r="AO327" s="11" t="s">
        <v>1132</v>
      </c>
      <c r="AP327" s="11" t="s">
        <v>1133</v>
      </c>
      <c r="AQ327" s="11" t="s">
        <v>33</v>
      </c>
    </row>
    <row r="328" spans="1:43" x14ac:dyDescent="0.25">
      <c r="A328" s="8">
        <v>15822</v>
      </c>
      <c r="B328" s="9" t="s">
        <v>131</v>
      </c>
      <c r="C328" s="9" t="s">
        <v>221</v>
      </c>
      <c r="D328" s="13">
        <v>0.98340000000000005</v>
      </c>
      <c r="E328" s="13">
        <v>1</v>
      </c>
      <c r="F328" s="11" t="s">
        <v>1134</v>
      </c>
      <c r="G328" s="11" t="s">
        <v>32</v>
      </c>
      <c r="H328" s="13">
        <v>0.62740000000000007</v>
      </c>
      <c r="I328" s="13">
        <v>1</v>
      </c>
      <c r="J328" s="11" t="s">
        <v>1134</v>
      </c>
      <c r="K328" s="11" t="s">
        <v>32</v>
      </c>
      <c r="L328" s="13">
        <v>0.8508</v>
      </c>
      <c r="M328" s="13">
        <v>1</v>
      </c>
      <c r="N328" s="11" t="s">
        <v>1134</v>
      </c>
      <c r="O328" s="11" t="s">
        <v>32</v>
      </c>
      <c r="P328" s="13">
        <v>8.0000000000000004E-4</v>
      </c>
      <c r="Q328" s="13">
        <v>0</v>
      </c>
      <c r="R328" s="11" t="s">
        <v>1125</v>
      </c>
      <c r="S328" s="11" t="s">
        <v>33</v>
      </c>
      <c r="T328" s="13">
        <v>1</v>
      </c>
      <c r="U328" s="13">
        <v>1</v>
      </c>
      <c r="V328" s="11" t="s">
        <v>1159</v>
      </c>
      <c r="W328" s="11" t="s">
        <v>32</v>
      </c>
      <c r="X328" s="12">
        <v>2.2000000000000002E-2</v>
      </c>
      <c r="Y328" s="11" t="s">
        <v>1139</v>
      </c>
      <c r="Z328" s="11" t="s">
        <v>32</v>
      </c>
      <c r="AA328" s="12" t="s">
        <v>1127</v>
      </c>
      <c r="AB328" s="11" t="s">
        <v>1127</v>
      </c>
      <c r="AC328" s="11" t="s">
        <v>33</v>
      </c>
      <c r="AD328" s="11" t="s">
        <v>1128</v>
      </c>
      <c r="AE328" s="11" t="s">
        <v>1274</v>
      </c>
      <c r="AF328" s="14">
        <v>0.35541666666666666</v>
      </c>
      <c r="AG328" s="11" t="s">
        <v>1130</v>
      </c>
      <c r="AH328" s="11" t="s">
        <v>32</v>
      </c>
      <c r="AI328" s="11" t="s">
        <v>1513</v>
      </c>
      <c r="AJ328" s="11" t="s">
        <v>1513</v>
      </c>
      <c r="AK328" s="11" t="s">
        <v>1513</v>
      </c>
      <c r="AL328" s="15">
        <v>24</v>
      </c>
      <c r="AM328" s="11" t="s">
        <v>1141</v>
      </c>
      <c r="AN328" s="15" t="s">
        <v>1132</v>
      </c>
      <c r="AO328" s="11" t="s">
        <v>1132</v>
      </c>
      <c r="AP328" s="11" t="s">
        <v>1133</v>
      </c>
      <c r="AQ328" s="11" t="s">
        <v>33</v>
      </c>
    </row>
    <row r="329" spans="1:43" x14ac:dyDescent="0.25">
      <c r="A329" s="8">
        <v>15001</v>
      </c>
      <c r="B329" s="9" t="s">
        <v>131</v>
      </c>
      <c r="C329" s="9" t="s">
        <v>222</v>
      </c>
      <c r="D329" s="13">
        <v>0.98580000000000001</v>
      </c>
      <c r="E329" s="13">
        <v>0.84699999999999998</v>
      </c>
      <c r="F329" s="11" t="s">
        <v>1125</v>
      </c>
      <c r="G329" s="11" t="s">
        <v>33</v>
      </c>
      <c r="H329" s="13">
        <v>0.73199999999999998</v>
      </c>
      <c r="I329" s="13">
        <v>0.38</v>
      </c>
      <c r="J329" s="11" t="s">
        <v>1125</v>
      </c>
      <c r="K329" s="11" t="s">
        <v>33</v>
      </c>
      <c r="L329" s="13">
        <v>0.98140000000000005</v>
      </c>
      <c r="M329" s="13">
        <v>0.84699999999999998</v>
      </c>
      <c r="N329" s="11" t="s">
        <v>1125</v>
      </c>
      <c r="O329" s="11" t="s">
        <v>33</v>
      </c>
      <c r="P329" s="13">
        <v>9.2100000000000015E-2</v>
      </c>
      <c r="Q329" s="13">
        <v>1.3000000000000001E-2</v>
      </c>
      <c r="R329" s="11" t="s">
        <v>1125</v>
      </c>
      <c r="S329" s="11" t="s">
        <v>33</v>
      </c>
      <c r="T329" s="13">
        <v>0.79911677872329856</v>
      </c>
      <c r="U329" s="13">
        <v>0.84599999999999997</v>
      </c>
      <c r="V329" s="11" t="s">
        <v>1134</v>
      </c>
      <c r="W329" s="11" t="s">
        <v>32</v>
      </c>
      <c r="X329" s="12">
        <v>6.0000000000000001E-3</v>
      </c>
      <c r="Y329" s="11" t="s">
        <v>1139</v>
      </c>
      <c r="Z329" s="11" t="s">
        <v>32</v>
      </c>
      <c r="AA329" s="12">
        <v>0.3584444444444444</v>
      </c>
      <c r="AB329" s="11" t="s">
        <v>1172</v>
      </c>
      <c r="AC329" s="11" t="s">
        <v>33</v>
      </c>
      <c r="AD329" s="11" t="s">
        <v>1128</v>
      </c>
      <c r="AE329" s="11" t="s">
        <v>1274</v>
      </c>
      <c r="AF329" s="14">
        <v>117.20219444444446</v>
      </c>
      <c r="AG329" s="11" t="s">
        <v>1130</v>
      </c>
      <c r="AH329" s="11" t="s">
        <v>32</v>
      </c>
      <c r="AI329" s="11" t="s">
        <v>1513</v>
      </c>
      <c r="AJ329" s="11" t="s">
        <v>1513</v>
      </c>
      <c r="AK329" s="11" t="s">
        <v>1513</v>
      </c>
      <c r="AL329" s="15">
        <v>23.7</v>
      </c>
      <c r="AM329" s="11" t="s">
        <v>1141</v>
      </c>
      <c r="AN329" s="15">
        <v>23.7</v>
      </c>
      <c r="AO329" s="11" t="s">
        <v>1141</v>
      </c>
      <c r="AP329" s="11" t="s">
        <v>1144</v>
      </c>
      <c r="AQ329" s="11" t="s">
        <v>32</v>
      </c>
    </row>
    <row r="330" spans="1:43" x14ac:dyDescent="0.25">
      <c r="A330" s="8">
        <v>15832</v>
      </c>
      <c r="B330" s="9" t="s">
        <v>131</v>
      </c>
      <c r="C330" s="9" t="s">
        <v>223</v>
      </c>
      <c r="D330" s="13">
        <v>0.98699999999999999</v>
      </c>
      <c r="E330" s="13">
        <v>1</v>
      </c>
      <c r="F330" s="11" t="s">
        <v>1134</v>
      </c>
      <c r="G330" s="11" t="s">
        <v>32</v>
      </c>
      <c r="H330" s="13">
        <v>0.72540000000000004</v>
      </c>
      <c r="I330" s="13">
        <v>0.40200000000000002</v>
      </c>
      <c r="J330" s="11" t="s">
        <v>1125</v>
      </c>
      <c r="K330" s="11" t="s">
        <v>33</v>
      </c>
      <c r="L330" s="13">
        <v>0.96099999999999997</v>
      </c>
      <c r="M330" s="13">
        <v>1</v>
      </c>
      <c r="N330" s="11" t="s">
        <v>1134</v>
      </c>
      <c r="O330" s="11" t="s">
        <v>32</v>
      </c>
      <c r="P330" s="13">
        <v>1.4499999999999999E-2</v>
      </c>
      <c r="Q330" s="13">
        <v>4.0000000000000001E-3</v>
      </c>
      <c r="R330" s="11" t="s">
        <v>1125</v>
      </c>
      <c r="S330" s="11" t="s">
        <v>33</v>
      </c>
      <c r="T330" s="13">
        <v>1.0000000000000001E-5</v>
      </c>
      <c r="U330" s="13">
        <v>1</v>
      </c>
      <c r="V330" s="11" t="s">
        <v>1134</v>
      </c>
      <c r="W330" s="11" t="s">
        <v>32</v>
      </c>
      <c r="X330" s="12">
        <v>0.111</v>
      </c>
      <c r="Y330" s="11" t="s">
        <v>1126</v>
      </c>
      <c r="Z330" s="11" t="s">
        <v>33</v>
      </c>
      <c r="AA330" s="12" t="s">
        <v>1127</v>
      </c>
      <c r="AB330" s="11" t="s">
        <v>1127</v>
      </c>
      <c r="AC330" s="11" t="s">
        <v>33</v>
      </c>
      <c r="AD330" s="11" t="s">
        <v>1228</v>
      </c>
      <c r="AE330" s="11" t="s">
        <v>1289</v>
      </c>
      <c r="AF330" s="14">
        <v>0.1638</v>
      </c>
      <c r="AG330" s="11" t="s">
        <v>1130</v>
      </c>
      <c r="AH330" s="11" t="s">
        <v>32</v>
      </c>
      <c r="AI330" s="11" t="s">
        <v>1513</v>
      </c>
      <c r="AJ330" s="11" t="s">
        <v>1513</v>
      </c>
      <c r="AK330" s="11" t="s">
        <v>1513</v>
      </c>
      <c r="AL330" s="15">
        <v>24</v>
      </c>
      <c r="AM330" s="11" t="s">
        <v>1141</v>
      </c>
      <c r="AN330" s="15">
        <v>24</v>
      </c>
      <c r="AO330" s="11" t="s">
        <v>1141</v>
      </c>
      <c r="AP330" s="11" t="s">
        <v>1144</v>
      </c>
      <c r="AQ330" s="11" t="s">
        <v>32</v>
      </c>
    </row>
    <row r="331" spans="1:43" x14ac:dyDescent="0.25">
      <c r="A331" s="8">
        <v>15835</v>
      </c>
      <c r="B331" s="9" t="s">
        <v>131</v>
      </c>
      <c r="C331" s="9" t="s">
        <v>224</v>
      </c>
      <c r="D331" s="13">
        <v>0.99150000000000005</v>
      </c>
      <c r="E331" s="13">
        <v>1</v>
      </c>
      <c r="F331" s="11" t="s">
        <v>1134</v>
      </c>
      <c r="G331" s="11" t="s">
        <v>32</v>
      </c>
      <c r="H331" s="13">
        <v>0.81920000000000004</v>
      </c>
      <c r="I331" s="13">
        <v>0.52600000000000002</v>
      </c>
      <c r="J331" s="11" t="s">
        <v>1125</v>
      </c>
      <c r="K331" s="11" t="s">
        <v>33</v>
      </c>
      <c r="L331" s="13">
        <v>0.96099999999999997</v>
      </c>
      <c r="M331" s="13">
        <v>0.97400000000000009</v>
      </c>
      <c r="N331" s="11" t="s">
        <v>1134</v>
      </c>
      <c r="O331" s="11" t="s">
        <v>32</v>
      </c>
      <c r="P331" s="13">
        <v>2.8500000000000001E-2</v>
      </c>
      <c r="Q331" s="13">
        <v>0</v>
      </c>
      <c r="R331" s="11" t="s">
        <v>1125</v>
      </c>
      <c r="S331" s="11" t="s">
        <v>33</v>
      </c>
      <c r="T331" s="13">
        <v>1</v>
      </c>
      <c r="U331" s="13">
        <v>1</v>
      </c>
      <c r="V331" s="11" t="s">
        <v>1159</v>
      </c>
      <c r="W331" s="11" t="s">
        <v>32</v>
      </c>
      <c r="X331" s="12">
        <v>0</v>
      </c>
      <c r="Y331" s="11" t="s">
        <v>1139</v>
      </c>
      <c r="Z331" s="11" t="s">
        <v>32</v>
      </c>
      <c r="AA331" s="12" t="s">
        <v>1127</v>
      </c>
      <c r="AB331" s="11" t="s">
        <v>1127</v>
      </c>
      <c r="AC331" s="11" t="s">
        <v>33</v>
      </c>
      <c r="AD331" s="11" t="s">
        <v>1128</v>
      </c>
      <c r="AE331" s="11" t="s">
        <v>1275</v>
      </c>
      <c r="AF331" s="14">
        <v>0.42924242424242426</v>
      </c>
      <c r="AG331" s="11" t="s">
        <v>1130</v>
      </c>
      <c r="AH331" s="11" t="s">
        <v>32</v>
      </c>
      <c r="AI331" s="11" t="s">
        <v>1513</v>
      </c>
      <c r="AJ331" s="11" t="s">
        <v>1513</v>
      </c>
      <c r="AK331" s="11" t="s">
        <v>1514</v>
      </c>
      <c r="AL331" s="15">
        <v>24</v>
      </c>
      <c r="AM331" s="11" t="s">
        <v>1141</v>
      </c>
      <c r="AN331" s="15" t="s">
        <v>1132</v>
      </c>
      <c r="AO331" s="11" t="s">
        <v>1132</v>
      </c>
      <c r="AP331" s="11" t="s">
        <v>1133</v>
      </c>
      <c r="AQ331" s="11" t="s">
        <v>33</v>
      </c>
    </row>
    <row r="332" spans="1:43" x14ac:dyDescent="0.25">
      <c r="A332" s="8">
        <v>15837</v>
      </c>
      <c r="B332" s="9" t="s">
        <v>131</v>
      </c>
      <c r="C332" s="9" t="s">
        <v>225</v>
      </c>
      <c r="D332" s="13">
        <v>0.98909999999999998</v>
      </c>
      <c r="E332" s="13">
        <v>0.997</v>
      </c>
      <c r="F332" s="11" t="s">
        <v>1134</v>
      </c>
      <c r="G332" s="11" t="s">
        <v>32</v>
      </c>
      <c r="H332" s="13">
        <v>0.75209999999999999</v>
      </c>
      <c r="I332" s="13">
        <v>0.28399999999999997</v>
      </c>
      <c r="J332" s="11" t="s">
        <v>1125</v>
      </c>
      <c r="K332" s="11" t="s">
        <v>33</v>
      </c>
      <c r="L332" s="13">
        <v>0.96939999999999993</v>
      </c>
      <c r="M332" s="13">
        <v>0.63900000000000001</v>
      </c>
      <c r="N332" s="11" t="s">
        <v>1125</v>
      </c>
      <c r="O332" s="11" t="s">
        <v>33</v>
      </c>
      <c r="P332" s="13">
        <v>5.7699999999999994E-2</v>
      </c>
      <c r="Q332" s="13">
        <v>1.4999999999999999E-2</v>
      </c>
      <c r="R332" s="11" t="s">
        <v>1125</v>
      </c>
      <c r="S332" s="11" t="s">
        <v>33</v>
      </c>
      <c r="T332" s="13">
        <v>1</v>
      </c>
      <c r="U332" s="13">
        <v>0.72</v>
      </c>
      <c r="V332" s="11" t="s">
        <v>1125</v>
      </c>
      <c r="W332" s="11" t="s">
        <v>33</v>
      </c>
      <c r="X332" s="12">
        <v>7.2999999999999995E-2</v>
      </c>
      <c r="Y332" s="11" t="s">
        <v>1126</v>
      </c>
      <c r="Z332" s="11" t="s">
        <v>33</v>
      </c>
      <c r="AA332" s="12">
        <v>0.106</v>
      </c>
      <c r="AB332" s="11" t="s">
        <v>1126</v>
      </c>
      <c r="AC332" s="11" t="s">
        <v>33</v>
      </c>
      <c r="AD332" s="11" t="s">
        <v>1128</v>
      </c>
      <c r="AE332" s="11" t="s">
        <v>1275</v>
      </c>
      <c r="AF332" s="14">
        <v>1.503242424242424</v>
      </c>
      <c r="AG332" s="11" t="s">
        <v>1130</v>
      </c>
      <c r="AH332" s="11" t="s">
        <v>32</v>
      </c>
      <c r="AI332" s="11" t="s">
        <v>1513</v>
      </c>
      <c r="AJ332" s="11" t="s">
        <v>1514</v>
      </c>
      <c r="AK332" s="11" t="s">
        <v>1514</v>
      </c>
      <c r="AL332" s="15">
        <v>24</v>
      </c>
      <c r="AM332" s="11" t="s">
        <v>1141</v>
      </c>
      <c r="AN332" s="15" t="s">
        <v>1132</v>
      </c>
      <c r="AO332" s="11" t="s">
        <v>1132</v>
      </c>
      <c r="AP332" s="11" t="s">
        <v>1133</v>
      </c>
      <c r="AQ332" s="11" t="s">
        <v>33</v>
      </c>
    </row>
    <row r="333" spans="1:43" x14ac:dyDescent="0.25">
      <c r="A333" s="8">
        <v>15839</v>
      </c>
      <c r="B333" s="9" t="s">
        <v>131</v>
      </c>
      <c r="C333" s="9" t="s">
        <v>226</v>
      </c>
      <c r="D333" s="13">
        <v>0.98180000000000012</v>
      </c>
      <c r="E333" s="13">
        <v>1</v>
      </c>
      <c r="F333" s="11" t="s">
        <v>1134</v>
      </c>
      <c r="G333" s="11" t="s">
        <v>32</v>
      </c>
      <c r="H333" s="13">
        <v>0.68640000000000001</v>
      </c>
      <c r="I333" s="13">
        <v>1</v>
      </c>
      <c r="J333" s="11" t="s">
        <v>1134</v>
      </c>
      <c r="K333" s="11" t="s">
        <v>32</v>
      </c>
      <c r="L333" s="13">
        <v>0.96360000000000001</v>
      </c>
      <c r="M333" s="13">
        <v>1</v>
      </c>
      <c r="N333" s="11" t="s">
        <v>1134</v>
      </c>
      <c r="O333" s="11" t="s">
        <v>32</v>
      </c>
      <c r="P333" s="13">
        <v>7.3300000000000004E-2</v>
      </c>
      <c r="Q333" s="13">
        <v>7.0999999999999994E-2</v>
      </c>
      <c r="R333" s="11" t="s">
        <v>1125</v>
      </c>
      <c r="S333" s="11" t="s">
        <v>33</v>
      </c>
      <c r="T333" s="13">
        <v>0.43103448275862066</v>
      </c>
      <c r="U333" s="13">
        <v>1</v>
      </c>
      <c r="V333" s="11" t="s">
        <v>1134</v>
      </c>
      <c r="W333" s="11" t="s">
        <v>32</v>
      </c>
      <c r="X333" s="12">
        <v>1.2E-2</v>
      </c>
      <c r="Y333" s="11" t="s">
        <v>1139</v>
      </c>
      <c r="Z333" s="11" t="s">
        <v>32</v>
      </c>
      <c r="AA333" s="12">
        <v>4.2000000000000003E-2</v>
      </c>
      <c r="AB333" s="11" t="s">
        <v>1139</v>
      </c>
      <c r="AC333" s="11" t="s">
        <v>32</v>
      </c>
      <c r="AD333" s="11" t="s">
        <v>1128</v>
      </c>
      <c r="AE333" s="11" t="s">
        <v>1274</v>
      </c>
      <c r="AF333" s="14">
        <v>0.10749999999999998</v>
      </c>
      <c r="AG333" s="11" t="s">
        <v>1130</v>
      </c>
      <c r="AH333" s="11" t="s">
        <v>32</v>
      </c>
      <c r="AI333" s="11" t="s">
        <v>1514</v>
      </c>
      <c r="AJ333" s="11" t="s">
        <v>1513</v>
      </c>
      <c r="AK333" s="11" t="s">
        <v>1513</v>
      </c>
      <c r="AL333" s="15">
        <v>24</v>
      </c>
      <c r="AM333" s="11" t="s">
        <v>1141</v>
      </c>
      <c r="AN333" s="15" t="s">
        <v>1132</v>
      </c>
      <c r="AO333" s="11" t="s">
        <v>1132</v>
      </c>
      <c r="AP333" s="11" t="s">
        <v>1133</v>
      </c>
      <c r="AQ333" s="11" t="s">
        <v>33</v>
      </c>
    </row>
    <row r="334" spans="1:43" x14ac:dyDescent="0.25">
      <c r="A334" s="8">
        <v>15842</v>
      </c>
      <c r="B334" s="9" t="s">
        <v>131</v>
      </c>
      <c r="C334" s="9" t="s">
        <v>227</v>
      </c>
      <c r="D334" s="13">
        <v>0.99209999999999998</v>
      </c>
      <c r="E334" s="13">
        <v>1</v>
      </c>
      <c r="F334" s="11" t="s">
        <v>1134</v>
      </c>
      <c r="G334" s="11" t="s">
        <v>32</v>
      </c>
      <c r="H334" s="13">
        <v>0.61770000000000003</v>
      </c>
      <c r="I334" s="13">
        <v>0.96400000000000008</v>
      </c>
      <c r="J334" s="11" t="s">
        <v>1134</v>
      </c>
      <c r="K334" s="11" t="s">
        <v>32</v>
      </c>
      <c r="L334" s="13">
        <v>0.96439999999999992</v>
      </c>
      <c r="M334" s="13">
        <v>1</v>
      </c>
      <c r="N334" s="11" t="s">
        <v>1134</v>
      </c>
      <c r="O334" s="11" t="s">
        <v>32</v>
      </c>
      <c r="P334" s="13">
        <v>9.1999999999999998E-3</v>
      </c>
      <c r="Q334" s="13">
        <v>0</v>
      </c>
      <c r="R334" s="11" t="s">
        <v>1125</v>
      </c>
      <c r="S334" s="11" t="s">
        <v>33</v>
      </c>
      <c r="T334" s="13">
        <v>0.96543209876543212</v>
      </c>
      <c r="U334" s="13">
        <v>1</v>
      </c>
      <c r="V334" s="11" t="s">
        <v>1134</v>
      </c>
      <c r="W334" s="11" t="s">
        <v>32</v>
      </c>
      <c r="X334" s="12">
        <v>1E-3</v>
      </c>
      <c r="Y334" s="11" t="s">
        <v>1139</v>
      </c>
      <c r="Z334" s="11" t="s">
        <v>32</v>
      </c>
      <c r="AA334" s="12" t="s">
        <v>1127</v>
      </c>
      <c r="AB334" s="11" t="s">
        <v>1127</v>
      </c>
      <c r="AC334" s="11" t="s">
        <v>33</v>
      </c>
      <c r="AD334" s="11" t="s">
        <v>1128</v>
      </c>
      <c r="AE334" s="11" t="s">
        <v>1275</v>
      </c>
      <c r="AF334" s="14">
        <v>0.24288888888888885</v>
      </c>
      <c r="AG334" s="11" t="s">
        <v>1130</v>
      </c>
      <c r="AH334" s="11" t="s">
        <v>32</v>
      </c>
      <c r="AI334" s="11" t="s">
        <v>1513</v>
      </c>
      <c r="AJ334" s="11" t="s">
        <v>1514</v>
      </c>
      <c r="AK334" s="11" t="s">
        <v>1514</v>
      </c>
      <c r="AL334" s="15">
        <v>18</v>
      </c>
      <c r="AM334" s="11" t="s">
        <v>1200</v>
      </c>
      <c r="AN334" s="15" t="s">
        <v>1132</v>
      </c>
      <c r="AO334" s="11" t="s">
        <v>1132</v>
      </c>
      <c r="AP334" s="11" t="s">
        <v>1133</v>
      </c>
      <c r="AQ334" s="11" t="s">
        <v>33</v>
      </c>
    </row>
    <row r="335" spans="1:43" x14ac:dyDescent="0.25">
      <c r="A335" s="8">
        <v>15861</v>
      </c>
      <c r="B335" s="9" t="s">
        <v>131</v>
      </c>
      <c r="C335" s="9" t="s">
        <v>869</v>
      </c>
      <c r="D335" s="13">
        <v>0.98709999999999998</v>
      </c>
      <c r="E335" s="13">
        <v>0.63800000000000001</v>
      </c>
      <c r="F335" s="11" t="s">
        <v>1125</v>
      </c>
      <c r="G335" s="11" t="s">
        <v>33</v>
      </c>
      <c r="H335" s="13">
        <v>0.83620000000000005</v>
      </c>
      <c r="I335" s="13">
        <v>9.1999999999999998E-2</v>
      </c>
      <c r="J335" s="11" t="s">
        <v>1125</v>
      </c>
      <c r="K335" s="11" t="s">
        <v>33</v>
      </c>
      <c r="L335" s="13">
        <v>0.92540000000000011</v>
      </c>
      <c r="M335" s="13">
        <v>0.65400000000000003</v>
      </c>
      <c r="N335" s="11" t="s">
        <v>1125</v>
      </c>
      <c r="O335" s="11" t="s">
        <v>33</v>
      </c>
      <c r="P335" s="13">
        <v>9.0899999999999995E-2</v>
      </c>
      <c r="Q335" s="13">
        <v>0</v>
      </c>
      <c r="R335" s="11" t="s">
        <v>1125</v>
      </c>
      <c r="S335" s="11" t="s">
        <v>33</v>
      </c>
      <c r="T335" s="13">
        <v>1</v>
      </c>
      <c r="U335" s="13">
        <v>0.63300000000000001</v>
      </c>
      <c r="V335" s="11" t="s">
        <v>1125</v>
      </c>
      <c r="W335" s="11" t="s">
        <v>33</v>
      </c>
      <c r="X335" s="12">
        <v>0</v>
      </c>
      <c r="Y335" s="11" t="s">
        <v>1139</v>
      </c>
      <c r="Z335" s="11" t="s">
        <v>32</v>
      </c>
      <c r="AA335" s="12">
        <v>0</v>
      </c>
      <c r="AB335" s="11" t="s">
        <v>1139</v>
      </c>
      <c r="AC335" s="11" t="s">
        <v>32</v>
      </c>
      <c r="AD335" s="11" t="s">
        <v>1128</v>
      </c>
      <c r="AE335" s="11" t="s">
        <v>1275</v>
      </c>
      <c r="AF335" s="14">
        <v>1.4661944444444441</v>
      </c>
      <c r="AG335" s="11" t="s">
        <v>1130</v>
      </c>
      <c r="AH335" s="11" t="s">
        <v>32</v>
      </c>
      <c r="AI335" s="11" t="s">
        <v>1514</v>
      </c>
      <c r="AJ335" s="11" t="s">
        <v>1514</v>
      </c>
      <c r="AK335" s="11" t="s">
        <v>1514</v>
      </c>
      <c r="AL335" s="15">
        <v>23.9</v>
      </c>
      <c r="AM335" s="11" t="s">
        <v>1141</v>
      </c>
      <c r="AN335" s="15">
        <v>23.7</v>
      </c>
      <c r="AO335" s="11" t="s">
        <v>1141</v>
      </c>
      <c r="AP335" s="11" t="s">
        <v>1144</v>
      </c>
      <c r="AQ335" s="11" t="s">
        <v>32</v>
      </c>
    </row>
    <row r="336" spans="1:43" x14ac:dyDescent="0.25">
      <c r="A336" s="8">
        <v>15407</v>
      </c>
      <c r="B336" s="9" t="s">
        <v>131</v>
      </c>
      <c r="C336" s="9" t="s">
        <v>228</v>
      </c>
      <c r="D336" s="13">
        <v>0.9887999999999999</v>
      </c>
      <c r="E336" s="13">
        <v>1</v>
      </c>
      <c r="F336" s="11" t="s">
        <v>1134</v>
      </c>
      <c r="G336" s="11" t="s">
        <v>32</v>
      </c>
      <c r="H336" s="13">
        <v>0.84150000000000003</v>
      </c>
      <c r="I336" s="13">
        <v>0.85400000000000009</v>
      </c>
      <c r="J336" s="11" t="s">
        <v>1134</v>
      </c>
      <c r="K336" s="11" t="s">
        <v>32</v>
      </c>
      <c r="L336" s="13">
        <v>0.9738</v>
      </c>
      <c r="M336" s="13">
        <v>0.995</v>
      </c>
      <c r="N336" s="11" t="s">
        <v>1134</v>
      </c>
      <c r="O336" s="11" t="s">
        <v>32</v>
      </c>
      <c r="P336" s="13">
        <v>0.1346</v>
      </c>
      <c r="Q336" s="13">
        <v>0.26899999999999996</v>
      </c>
      <c r="R336" s="11" t="s">
        <v>1134</v>
      </c>
      <c r="S336" s="11" t="s">
        <v>32</v>
      </c>
      <c r="T336" s="13">
        <v>0.67825739408473207</v>
      </c>
      <c r="U336" s="13">
        <v>0.85299999999999998</v>
      </c>
      <c r="V336" s="11" t="s">
        <v>1134</v>
      </c>
      <c r="W336" s="11" t="s">
        <v>32</v>
      </c>
      <c r="X336" s="12">
        <v>0</v>
      </c>
      <c r="Y336" s="11" t="s">
        <v>1139</v>
      </c>
      <c r="Z336" s="11" t="s">
        <v>32</v>
      </c>
      <c r="AA336" s="12">
        <v>0.2175945945945946</v>
      </c>
      <c r="AB336" s="11" t="s">
        <v>1157</v>
      </c>
      <c r="AC336" s="11" t="s">
        <v>33</v>
      </c>
      <c r="AD336" s="11" t="s">
        <v>1128</v>
      </c>
      <c r="AE336" s="11" t="s">
        <v>1275</v>
      </c>
      <c r="AF336" s="14">
        <v>7.8543333333333338</v>
      </c>
      <c r="AG336" s="11" t="s">
        <v>1130</v>
      </c>
      <c r="AH336" s="11" t="s">
        <v>32</v>
      </c>
      <c r="AI336" s="11" t="s">
        <v>1513</v>
      </c>
      <c r="AJ336" s="11" t="s">
        <v>1513</v>
      </c>
      <c r="AK336" s="11" t="s">
        <v>1513</v>
      </c>
      <c r="AL336" s="15">
        <v>23.3</v>
      </c>
      <c r="AM336" s="11" t="s">
        <v>1141</v>
      </c>
      <c r="AN336" s="15" t="s">
        <v>1132</v>
      </c>
      <c r="AO336" s="11" t="s">
        <v>1132</v>
      </c>
      <c r="AP336" s="11" t="s">
        <v>1133</v>
      </c>
      <c r="AQ336" s="11" t="s">
        <v>33</v>
      </c>
    </row>
    <row r="337" spans="1:43" x14ac:dyDescent="0.25">
      <c r="A337" s="8">
        <v>15879</v>
      </c>
      <c r="B337" s="9" t="s">
        <v>131</v>
      </c>
      <c r="C337" s="9" t="s">
        <v>229</v>
      </c>
      <c r="D337" s="13">
        <v>0.93040000000000012</v>
      </c>
      <c r="E337" s="13">
        <v>1</v>
      </c>
      <c r="F337" s="11" t="s">
        <v>1134</v>
      </c>
      <c r="G337" s="11" t="s">
        <v>32</v>
      </c>
      <c r="H337" s="13">
        <v>0.73470000000000002</v>
      </c>
      <c r="I337" s="13">
        <v>1</v>
      </c>
      <c r="J337" s="11" t="s">
        <v>1134</v>
      </c>
      <c r="K337" s="11" t="s">
        <v>32</v>
      </c>
      <c r="L337" s="13">
        <v>0.7913</v>
      </c>
      <c r="M337" s="13">
        <v>1</v>
      </c>
      <c r="N337" s="11" t="s">
        <v>1134</v>
      </c>
      <c r="O337" s="11" t="s">
        <v>32</v>
      </c>
      <c r="P337" s="13">
        <v>7.3000000000000001E-3</v>
      </c>
      <c r="Q337" s="13">
        <v>1.8000000000000002E-2</v>
      </c>
      <c r="R337" s="11" t="s">
        <v>1134</v>
      </c>
      <c r="S337" s="11" t="s">
        <v>32</v>
      </c>
      <c r="T337" s="13">
        <v>1</v>
      </c>
      <c r="U337" s="13">
        <v>1</v>
      </c>
      <c r="V337" s="11" t="s">
        <v>1159</v>
      </c>
      <c r="W337" s="11" t="s">
        <v>32</v>
      </c>
      <c r="X337" s="12">
        <v>3.7000000000000005E-2</v>
      </c>
      <c r="Y337" s="11" t="s">
        <v>1139</v>
      </c>
      <c r="Z337" s="11" t="s">
        <v>32</v>
      </c>
      <c r="AA337" s="12" t="s">
        <v>1127</v>
      </c>
      <c r="AB337" s="11" t="s">
        <v>1127</v>
      </c>
      <c r="AC337" s="11" t="s">
        <v>33</v>
      </c>
      <c r="AD337" s="11" t="s">
        <v>1128</v>
      </c>
      <c r="AE337" s="11" t="s">
        <v>1275</v>
      </c>
      <c r="AF337" s="14">
        <v>8.2388888888888873E-2</v>
      </c>
      <c r="AG337" s="11" t="s">
        <v>1130</v>
      </c>
      <c r="AH337" s="11" t="s">
        <v>32</v>
      </c>
      <c r="AI337" s="11" t="s">
        <v>1514</v>
      </c>
      <c r="AJ337" s="11" t="s">
        <v>1513</v>
      </c>
      <c r="AK337" s="11" t="s">
        <v>1513</v>
      </c>
      <c r="AL337" s="15">
        <v>24</v>
      </c>
      <c r="AM337" s="11" t="s">
        <v>1141</v>
      </c>
      <c r="AN337" s="15" t="s">
        <v>1132</v>
      </c>
      <c r="AO337" s="11" t="s">
        <v>1132</v>
      </c>
      <c r="AP337" s="11" t="s">
        <v>1133</v>
      </c>
      <c r="AQ337" s="11" t="s">
        <v>33</v>
      </c>
    </row>
    <row r="338" spans="1:43" x14ac:dyDescent="0.25">
      <c r="A338" s="8">
        <v>15897</v>
      </c>
      <c r="B338" s="9" t="s">
        <v>131</v>
      </c>
      <c r="C338" s="9" t="s">
        <v>230</v>
      </c>
      <c r="D338" s="13">
        <v>1</v>
      </c>
      <c r="E338" s="13">
        <v>1</v>
      </c>
      <c r="F338" s="11" t="s">
        <v>1159</v>
      </c>
      <c r="G338" s="11" t="s">
        <v>32</v>
      </c>
      <c r="H338" s="13">
        <v>0.53359999999999996</v>
      </c>
      <c r="I338" s="13">
        <v>0.154</v>
      </c>
      <c r="J338" s="11" t="s">
        <v>1125</v>
      </c>
      <c r="K338" s="11" t="s">
        <v>33</v>
      </c>
      <c r="L338" s="13">
        <v>0.97629999999999995</v>
      </c>
      <c r="M338" s="13">
        <v>1</v>
      </c>
      <c r="N338" s="11" t="s">
        <v>1134</v>
      </c>
      <c r="O338" s="11" t="s">
        <v>32</v>
      </c>
      <c r="P338" s="13">
        <v>0.01</v>
      </c>
      <c r="Q338" s="13">
        <v>0</v>
      </c>
      <c r="R338" s="11" t="s">
        <v>1125</v>
      </c>
      <c r="S338" s="11" t="s">
        <v>33</v>
      </c>
      <c r="T338" s="13">
        <v>1</v>
      </c>
      <c r="U338" s="13">
        <v>1</v>
      </c>
      <c r="V338" s="11" t="s">
        <v>1159</v>
      </c>
      <c r="W338" s="11" t="s">
        <v>32</v>
      </c>
      <c r="X338" s="12">
        <v>0.11599999999999999</v>
      </c>
      <c r="Y338" s="11" t="s">
        <v>1126</v>
      </c>
      <c r="Z338" s="11" t="s">
        <v>33</v>
      </c>
      <c r="AA338" s="12" t="s">
        <v>1127</v>
      </c>
      <c r="AB338" s="11" t="s">
        <v>1127</v>
      </c>
      <c r="AC338" s="11" t="s">
        <v>33</v>
      </c>
      <c r="AD338" s="11" t="s">
        <v>1128</v>
      </c>
      <c r="AE338" s="11" t="s">
        <v>1275</v>
      </c>
      <c r="AF338" s="14">
        <v>0.3881666666666666</v>
      </c>
      <c r="AG338" s="11" t="s">
        <v>1130</v>
      </c>
      <c r="AH338" s="11" t="s">
        <v>32</v>
      </c>
      <c r="AI338" s="11" t="s">
        <v>1513</v>
      </c>
      <c r="AJ338" s="11" t="s">
        <v>1513</v>
      </c>
      <c r="AK338" s="11" t="s">
        <v>1513</v>
      </c>
      <c r="AL338" s="15">
        <v>24</v>
      </c>
      <c r="AM338" s="11" t="s">
        <v>1141</v>
      </c>
      <c r="AN338" s="15">
        <v>24</v>
      </c>
      <c r="AO338" s="11" t="s">
        <v>1141</v>
      </c>
      <c r="AP338" s="11" t="s">
        <v>1144</v>
      </c>
      <c r="AQ338" s="11" t="s">
        <v>32</v>
      </c>
    </row>
    <row r="339" spans="1:43" x14ac:dyDescent="0.25">
      <c r="A339" s="8">
        <v>17013</v>
      </c>
      <c r="B339" s="9" t="s">
        <v>231</v>
      </c>
      <c r="C339" s="9" t="s">
        <v>232</v>
      </c>
      <c r="D339" s="13">
        <v>0.99470000000000003</v>
      </c>
      <c r="E339" s="13">
        <v>0.97400000000000009</v>
      </c>
      <c r="F339" s="11" t="s">
        <v>1125</v>
      </c>
      <c r="G339" s="11" t="s">
        <v>33</v>
      </c>
      <c r="H339" s="13">
        <v>0.55779999999999996</v>
      </c>
      <c r="I339" s="13">
        <v>0.13100000000000001</v>
      </c>
      <c r="J339" s="11" t="s">
        <v>1125</v>
      </c>
      <c r="K339" s="11" t="s">
        <v>33</v>
      </c>
      <c r="L339" s="13">
        <v>0.98360000000000003</v>
      </c>
      <c r="M339" s="13">
        <v>0.97400000000000009</v>
      </c>
      <c r="N339" s="11" t="s">
        <v>1125</v>
      </c>
      <c r="O339" s="11" t="s">
        <v>33</v>
      </c>
      <c r="P339" s="13">
        <v>0.34259999999999996</v>
      </c>
      <c r="Q339" s="13">
        <v>0.13100000000000001</v>
      </c>
      <c r="R339" s="11" t="s">
        <v>1125</v>
      </c>
      <c r="S339" s="11" t="s">
        <v>33</v>
      </c>
      <c r="T339" s="13">
        <v>1.0000000000000001E-5</v>
      </c>
      <c r="U339" s="13">
        <v>0.97400000000000009</v>
      </c>
      <c r="V339" s="11" t="s">
        <v>1134</v>
      </c>
      <c r="W339" s="11" t="s">
        <v>32</v>
      </c>
      <c r="X339" s="12">
        <v>0</v>
      </c>
      <c r="Y339" s="11" t="s">
        <v>1139</v>
      </c>
      <c r="Z339" s="11" t="s">
        <v>32</v>
      </c>
      <c r="AA339" s="12">
        <v>0.71</v>
      </c>
      <c r="AB339" s="11" t="s">
        <v>1172</v>
      </c>
      <c r="AC339" s="11" t="s">
        <v>33</v>
      </c>
      <c r="AD339" s="11" t="s">
        <v>1128</v>
      </c>
      <c r="AE339" s="11" t="s">
        <v>1219</v>
      </c>
      <c r="AF339" s="14">
        <v>8.5925454545454532</v>
      </c>
      <c r="AG339" s="11" t="s">
        <v>1130</v>
      </c>
      <c r="AH339" s="11" t="s">
        <v>32</v>
      </c>
      <c r="AI339" s="11" t="s">
        <v>1514</v>
      </c>
      <c r="AJ339" s="11" t="s">
        <v>1513</v>
      </c>
      <c r="AK339" s="11" t="s">
        <v>1514</v>
      </c>
      <c r="AL339" s="15">
        <v>23.8</v>
      </c>
      <c r="AM339" s="11" t="s">
        <v>1141</v>
      </c>
      <c r="AN339" s="15">
        <v>23.9</v>
      </c>
      <c r="AO339" s="11" t="s">
        <v>1141</v>
      </c>
      <c r="AP339" s="11" t="s">
        <v>1144</v>
      </c>
      <c r="AQ339" s="11" t="s">
        <v>32</v>
      </c>
    </row>
    <row r="340" spans="1:43" x14ac:dyDescent="0.25">
      <c r="A340" s="8">
        <v>17042</v>
      </c>
      <c r="B340" s="9" t="s">
        <v>231</v>
      </c>
      <c r="C340" s="9" t="s">
        <v>233</v>
      </c>
      <c r="D340" s="13">
        <v>0.98540000000000005</v>
      </c>
      <c r="E340" s="13">
        <v>1</v>
      </c>
      <c r="F340" s="11" t="s">
        <v>1134</v>
      </c>
      <c r="G340" s="11" t="s">
        <v>32</v>
      </c>
      <c r="H340" s="13">
        <v>0.4325</v>
      </c>
      <c r="I340" s="13">
        <v>0.152</v>
      </c>
      <c r="J340" s="11" t="s">
        <v>1125</v>
      </c>
      <c r="K340" s="11" t="s">
        <v>33</v>
      </c>
      <c r="L340" s="13">
        <v>0.98340000000000005</v>
      </c>
      <c r="M340" s="13">
        <v>0.99</v>
      </c>
      <c r="N340" s="11" t="s">
        <v>1134</v>
      </c>
      <c r="O340" s="11" t="s">
        <v>32</v>
      </c>
      <c r="P340" s="13">
        <v>0.29170000000000001</v>
      </c>
      <c r="Q340" s="13">
        <v>0</v>
      </c>
      <c r="R340" s="11" t="s">
        <v>1125</v>
      </c>
      <c r="S340" s="11" t="s">
        <v>33</v>
      </c>
      <c r="T340" s="13">
        <v>1</v>
      </c>
      <c r="U340" s="13">
        <v>1</v>
      </c>
      <c r="V340" s="11" t="s">
        <v>1159</v>
      </c>
      <c r="W340" s="11" t="s">
        <v>32</v>
      </c>
      <c r="X340" s="12">
        <v>2E-3</v>
      </c>
      <c r="Y340" s="11" t="s">
        <v>1139</v>
      </c>
      <c r="Z340" s="11" t="s">
        <v>32</v>
      </c>
      <c r="AA340" s="12" t="s">
        <v>1127</v>
      </c>
      <c r="AB340" s="11" t="s">
        <v>1127</v>
      </c>
      <c r="AC340" s="11" t="s">
        <v>33</v>
      </c>
      <c r="AD340" s="11" t="s">
        <v>1128</v>
      </c>
      <c r="AE340" s="11" t="s">
        <v>1290</v>
      </c>
      <c r="AF340" s="14">
        <v>11.363972222222223</v>
      </c>
      <c r="AG340" s="11" t="s">
        <v>1130</v>
      </c>
      <c r="AH340" s="11" t="s">
        <v>32</v>
      </c>
      <c r="AI340" s="11" t="s">
        <v>1513</v>
      </c>
      <c r="AJ340" s="11" t="s">
        <v>1513</v>
      </c>
      <c r="AK340" s="11" t="s">
        <v>1514</v>
      </c>
      <c r="AL340" s="15">
        <v>23.9</v>
      </c>
      <c r="AM340" s="11" t="s">
        <v>1141</v>
      </c>
      <c r="AN340" s="15">
        <v>23.9</v>
      </c>
      <c r="AO340" s="11" t="s">
        <v>1141</v>
      </c>
      <c r="AP340" s="11" t="s">
        <v>1144</v>
      </c>
      <c r="AQ340" s="11" t="s">
        <v>32</v>
      </c>
    </row>
    <row r="341" spans="1:43" x14ac:dyDescent="0.25">
      <c r="A341" s="8">
        <v>17050</v>
      </c>
      <c r="B341" s="9" t="s">
        <v>231</v>
      </c>
      <c r="C341" s="9" t="s">
        <v>234</v>
      </c>
      <c r="D341" s="13">
        <v>0.98790000000000011</v>
      </c>
      <c r="E341" s="13">
        <v>1</v>
      </c>
      <c r="F341" s="11" t="s">
        <v>1134</v>
      </c>
      <c r="G341" s="11" t="s">
        <v>32</v>
      </c>
      <c r="H341" s="13">
        <v>0.62119999999999997</v>
      </c>
      <c r="I341" s="13">
        <v>0</v>
      </c>
      <c r="J341" s="11" t="s">
        <v>1125</v>
      </c>
      <c r="K341" s="11" t="s">
        <v>33</v>
      </c>
      <c r="L341" s="13">
        <v>0.98099999999999998</v>
      </c>
      <c r="M341" s="13">
        <v>0.99099999999999999</v>
      </c>
      <c r="N341" s="11" t="s">
        <v>1134</v>
      </c>
      <c r="O341" s="11" t="s">
        <v>32</v>
      </c>
      <c r="P341" s="13">
        <v>0.2286</v>
      </c>
      <c r="Q341" s="13">
        <v>0</v>
      </c>
      <c r="R341" s="11" t="s">
        <v>1125</v>
      </c>
      <c r="S341" s="11" t="s">
        <v>33</v>
      </c>
      <c r="T341" s="13">
        <v>0.96494954859267124</v>
      </c>
      <c r="U341" s="13">
        <v>0.99299999999999999</v>
      </c>
      <c r="V341" s="11" t="s">
        <v>1134</v>
      </c>
      <c r="W341" s="11" t="s">
        <v>32</v>
      </c>
      <c r="X341" s="12">
        <v>0</v>
      </c>
      <c r="Y341" s="11" t="s">
        <v>1139</v>
      </c>
      <c r="Z341" s="11" t="s">
        <v>32</v>
      </c>
      <c r="AA341" s="12" t="s">
        <v>1127</v>
      </c>
      <c r="AB341" s="11" t="s">
        <v>1127</v>
      </c>
      <c r="AC341" s="11" t="s">
        <v>33</v>
      </c>
      <c r="AD341" s="11" t="s">
        <v>1128</v>
      </c>
      <c r="AE341" s="11" t="s">
        <v>1290</v>
      </c>
      <c r="AF341" s="14">
        <v>2.7763055555555556</v>
      </c>
      <c r="AG341" s="11" t="s">
        <v>1130</v>
      </c>
      <c r="AH341" s="11" t="s">
        <v>32</v>
      </c>
      <c r="AI341" s="11" t="s">
        <v>1513</v>
      </c>
      <c r="AJ341" s="11" t="s">
        <v>1513</v>
      </c>
      <c r="AK341" s="11" t="s">
        <v>1513</v>
      </c>
      <c r="AL341" s="15">
        <v>24</v>
      </c>
      <c r="AM341" s="11" t="s">
        <v>1141</v>
      </c>
      <c r="AN341" s="15">
        <v>24</v>
      </c>
      <c r="AO341" s="11" t="s">
        <v>1141</v>
      </c>
      <c r="AP341" s="11" t="s">
        <v>1144</v>
      </c>
      <c r="AQ341" s="11" t="s">
        <v>32</v>
      </c>
    </row>
    <row r="342" spans="1:43" x14ac:dyDescent="0.25">
      <c r="A342" s="8">
        <v>17088</v>
      </c>
      <c r="B342" s="9" t="s">
        <v>231</v>
      </c>
      <c r="C342" s="9" t="s">
        <v>235</v>
      </c>
      <c r="D342" s="13">
        <v>0.9778</v>
      </c>
      <c r="E342" s="13">
        <v>0.93</v>
      </c>
      <c r="F342" s="11" t="s">
        <v>1125</v>
      </c>
      <c r="G342" s="11" t="s">
        <v>33</v>
      </c>
      <c r="H342" s="13">
        <v>0.59960000000000002</v>
      </c>
      <c r="I342" s="13">
        <v>1</v>
      </c>
      <c r="J342" s="11" t="s">
        <v>1134</v>
      </c>
      <c r="K342" s="11" t="s">
        <v>32</v>
      </c>
      <c r="L342" s="13">
        <v>0.9617</v>
      </c>
      <c r="M342" s="13">
        <v>0.95900000000000007</v>
      </c>
      <c r="N342" s="11" t="s">
        <v>1125</v>
      </c>
      <c r="O342" s="11" t="s">
        <v>33</v>
      </c>
      <c r="P342" s="13">
        <v>0.48249999999999998</v>
      </c>
      <c r="Q342" s="13">
        <v>0</v>
      </c>
      <c r="R342" s="11" t="s">
        <v>1125</v>
      </c>
      <c r="S342" s="11" t="s">
        <v>33</v>
      </c>
      <c r="T342" s="13">
        <v>1</v>
      </c>
      <c r="U342" s="13">
        <v>0.99299999999999999</v>
      </c>
      <c r="V342" s="11" t="s">
        <v>1125</v>
      </c>
      <c r="W342" s="11" t="s">
        <v>33</v>
      </c>
      <c r="X342" s="12">
        <v>0</v>
      </c>
      <c r="Y342" s="11" t="s">
        <v>1139</v>
      </c>
      <c r="Z342" s="11" t="s">
        <v>32</v>
      </c>
      <c r="AA342" s="12">
        <v>0.96900000000000008</v>
      </c>
      <c r="AB342" s="11" t="s">
        <v>1153</v>
      </c>
      <c r="AC342" s="11" t="s">
        <v>33</v>
      </c>
      <c r="AD342" s="11" t="s">
        <v>1128</v>
      </c>
      <c r="AE342" s="11" t="s">
        <v>1290</v>
      </c>
      <c r="AF342" s="14">
        <v>3.0862222222222213</v>
      </c>
      <c r="AG342" s="11" t="s">
        <v>1130</v>
      </c>
      <c r="AH342" s="11" t="s">
        <v>32</v>
      </c>
      <c r="AI342" s="11" t="s">
        <v>1513</v>
      </c>
      <c r="AJ342" s="11" t="s">
        <v>1514</v>
      </c>
      <c r="AK342" s="11" t="s">
        <v>1514</v>
      </c>
      <c r="AL342" s="15">
        <v>23.8</v>
      </c>
      <c r="AM342" s="11" t="s">
        <v>1141</v>
      </c>
      <c r="AN342" s="15">
        <v>23.9</v>
      </c>
      <c r="AO342" s="11" t="s">
        <v>1141</v>
      </c>
      <c r="AP342" s="11" t="s">
        <v>1144</v>
      </c>
      <c r="AQ342" s="11" t="s">
        <v>32</v>
      </c>
    </row>
    <row r="343" spans="1:43" x14ac:dyDescent="0.25">
      <c r="A343" s="8">
        <v>17174</v>
      </c>
      <c r="B343" s="9" t="s">
        <v>231</v>
      </c>
      <c r="C343" s="9" t="s">
        <v>236</v>
      </c>
      <c r="D343" s="13">
        <v>0.98860000000000003</v>
      </c>
      <c r="E343" s="13">
        <v>1</v>
      </c>
      <c r="F343" s="11" t="s">
        <v>1134</v>
      </c>
      <c r="G343" s="11" t="s">
        <v>32</v>
      </c>
      <c r="H343" s="13">
        <v>0.75170000000000003</v>
      </c>
      <c r="I343" s="13">
        <v>1</v>
      </c>
      <c r="J343" s="11" t="s">
        <v>1134</v>
      </c>
      <c r="K343" s="11" t="s">
        <v>32</v>
      </c>
      <c r="L343" s="13">
        <v>0.98709999999999998</v>
      </c>
      <c r="M343" s="13">
        <v>1</v>
      </c>
      <c r="N343" s="11" t="s">
        <v>1134</v>
      </c>
      <c r="O343" s="11" t="s">
        <v>32</v>
      </c>
      <c r="P343" s="13">
        <v>0.62639999999999996</v>
      </c>
      <c r="Q343" s="13">
        <v>0</v>
      </c>
      <c r="R343" s="11" t="s">
        <v>1125</v>
      </c>
      <c r="S343" s="11" t="s">
        <v>33</v>
      </c>
      <c r="T343" s="13">
        <v>1.0000000000000001E-5</v>
      </c>
      <c r="U343" s="13">
        <v>1</v>
      </c>
      <c r="V343" s="11" t="s">
        <v>1134</v>
      </c>
      <c r="W343" s="11" t="s">
        <v>32</v>
      </c>
      <c r="X343" s="12">
        <v>2E-3</v>
      </c>
      <c r="Y343" s="11" t="s">
        <v>1139</v>
      </c>
      <c r="Z343" s="11" t="s">
        <v>32</v>
      </c>
      <c r="AA343" s="12">
        <v>1.2392156862745099E-2</v>
      </c>
      <c r="AB343" s="11" t="s">
        <v>1139</v>
      </c>
      <c r="AC343" s="11" t="s">
        <v>32</v>
      </c>
      <c r="AD343" s="11" t="s">
        <v>1128</v>
      </c>
      <c r="AE343" s="11" t="s">
        <v>1290</v>
      </c>
      <c r="AF343" s="14">
        <v>29.42958333333333</v>
      </c>
      <c r="AG343" s="11" t="s">
        <v>1130</v>
      </c>
      <c r="AH343" s="11" t="s">
        <v>32</v>
      </c>
      <c r="AI343" s="11" t="s">
        <v>1513</v>
      </c>
      <c r="AJ343" s="11" t="s">
        <v>1513</v>
      </c>
      <c r="AK343" s="11" t="s">
        <v>1513</v>
      </c>
      <c r="AL343" s="15">
        <v>23.9</v>
      </c>
      <c r="AM343" s="11" t="s">
        <v>1141</v>
      </c>
      <c r="AN343" s="15">
        <v>23.9</v>
      </c>
      <c r="AO343" s="11" t="s">
        <v>1141</v>
      </c>
      <c r="AP343" s="11" t="s">
        <v>1144</v>
      </c>
      <c r="AQ343" s="11" t="s">
        <v>32</v>
      </c>
    </row>
    <row r="344" spans="1:43" x14ac:dyDescent="0.25">
      <c r="A344" s="8">
        <v>17272</v>
      </c>
      <c r="B344" s="9" t="s">
        <v>231</v>
      </c>
      <c r="C344" s="9" t="s">
        <v>237</v>
      </c>
      <c r="D344" s="13">
        <v>0.99909999999999999</v>
      </c>
      <c r="E344" s="13">
        <v>1</v>
      </c>
      <c r="F344" s="11" t="s">
        <v>1134</v>
      </c>
      <c r="G344" s="11" t="s">
        <v>32</v>
      </c>
      <c r="H344" s="13">
        <v>0.62229999999999996</v>
      </c>
      <c r="I344" s="13">
        <v>0.10099999999999999</v>
      </c>
      <c r="J344" s="11" t="s">
        <v>1125</v>
      </c>
      <c r="K344" s="11" t="s">
        <v>33</v>
      </c>
      <c r="L344" s="13">
        <v>0.99819999999999998</v>
      </c>
      <c r="M344" s="13">
        <v>0.96400000000000008</v>
      </c>
      <c r="N344" s="11" t="s">
        <v>1125</v>
      </c>
      <c r="O344" s="11" t="s">
        <v>33</v>
      </c>
      <c r="P344" s="13">
        <v>0.58590000000000009</v>
      </c>
      <c r="Q344" s="13">
        <v>0</v>
      </c>
      <c r="R344" s="11" t="s">
        <v>1125</v>
      </c>
      <c r="S344" s="11" t="s">
        <v>33</v>
      </c>
      <c r="T344" s="13">
        <v>1</v>
      </c>
      <c r="U344" s="13">
        <v>1</v>
      </c>
      <c r="V344" s="11" t="s">
        <v>1159</v>
      </c>
      <c r="W344" s="11" t="s">
        <v>32</v>
      </c>
      <c r="X344" s="12">
        <v>0</v>
      </c>
      <c r="Y344" s="11" t="s">
        <v>1139</v>
      </c>
      <c r="Z344" s="11" t="s">
        <v>32</v>
      </c>
      <c r="AA344" s="12" t="s">
        <v>1127</v>
      </c>
      <c r="AB344" s="11" t="s">
        <v>1127</v>
      </c>
      <c r="AC344" s="11" t="s">
        <v>33</v>
      </c>
      <c r="AD344" s="11" t="s">
        <v>1128</v>
      </c>
      <c r="AE344" s="11" t="s">
        <v>1290</v>
      </c>
      <c r="AF344" s="14">
        <v>2.0941666666666667</v>
      </c>
      <c r="AG344" s="11" t="s">
        <v>1130</v>
      </c>
      <c r="AH344" s="11" t="s">
        <v>32</v>
      </c>
      <c r="AI344" s="11" t="s">
        <v>1514</v>
      </c>
      <c r="AJ344" s="11" t="s">
        <v>1514</v>
      </c>
      <c r="AK344" s="11" t="s">
        <v>1514</v>
      </c>
      <c r="AL344" s="15">
        <v>23.2</v>
      </c>
      <c r="AM344" s="11" t="s">
        <v>1141</v>
      </c>
      <c r="AN344" s="15">
        <v>23</v>
      </c>
      <c r="AO344" s="11" t="s">
        <v>1131</v>
      </c>
      <c r="AP344" s="11" t="s">
        <v>1144</v>
      </c>
      <c r="AQ344" s="11" t="s">
        <v>32</v>
      </c>
    </row>
    <row r="345" spans="1:43" x14ac:dyDescent="0.25">
      <c r="A345" s="8">
        <v>17380</v>
      </c>
      <c r="B345" s="9" t="s">
        <v>231</v>
      </c>
      <c r="C345" s="9" t="s">
        <v>238</v>
      </c>
      <c r="D345" s="13">
        <v>0.98860000000000003</v>
      </c>
      <c r="E345" s="13">
        <v>0.98</v>
      </c>
      <c r="F345" s="11" t="s">
        <v>1125</v>
      </c>
      <c r="G345" s="11" t="s">
        <v>33</v>
      </c>
      <c r="H345" s="13">
        <v>0.63340000000000007</v>
      </c>
      <c r="I345" s="13">
        <v>0.54700000000000004</v>
      </c>
      <c r="J345" s="11" t="s">
        <v>1125</v>
      </c>
      <c r="K345" s="11" t="s">
        <v>33</v>
      </c>
      <c r="L345" s="13">
        <v>0.9840000000000001</v>
      </c>
      <c r="M345" s="13">
        <v>0.97900000000000009</v>
      </c>
      <c r="N345" s="11" t="s">
        <v>1125</v>
      </c>
      <c r="O345" s="11" t="s">
        <v>33</v>
      </c>
      <c r="P345" s="13">
        <v>0.52890000000000004</v>
      </c>
      <c r="Q345" s="13">
        <v>0.436</v>
      </c>
      <c r="R345" s="11" t="s">
        <v>1125</v>
      </c>
      <c r="S345" s="11" t="s">
        <v>33</v>
      </c>
      <c r="T345" s="13">
        <v>0</v>
      </c>
      <c r="U345" s="13">
        <v>0.97900000000000009</v>
      </c>
      <c r="V345" s="11" t="s">
        <v>1182</v>
      </c>
      <c r="W345" s="11" t="s">
        <v>32</v>
      </c>
      <c r="X345" s="12">
        <v>6.9999999999999993E-3</v>
      </c>
      <c r="Y345" s="11" t="s">
        <v>1139</v>
      </c>
      <c r="Z345" s="11" t="s">
        <v>32</v>
      </c>
      <c r="AA345" s="12" t="s">
        <v>1127</v>
      </c>
      <c r="AB345" s="11" t="s">
        <v>1127</v>
      </c>
      <c r="AC345" s="11" t="s">
        <v>33</v>
      </c>
      <c r="AD345" s="11" t="s">
        <v>1128</v>
      </c>
      <c r="AE345" s="11" t="s">
        <v>1291</v>
      </c>
      <c r="AF345" s="14">
        <v>42.111424242424249</v>
      </c>
      <c r="AG345" s="11" t="s">
        <v>1130</v>
      </c>
      <c r="AH345" s="11" t="s">
        <v>32</v>
      </c>
      <c r="AI345" s="11" t="s">
        <v>1513</v>
      </c>
      <c r="AJ345" s="11" t="s">
        <v>1513</v>
      </c>
      <c r="AK345" s="11" t="s">
        <v>1513</v>
      </c>
      <c r="AL345" s="15">
        <v>23.7</v>
      </c>
      <c r="AM345" s="11" t="s">
        <v>1141</v>
      </c>
      <c r="AN345" s="15">
        <v>23.9</v>
      </c>
      <c r="AO345" s="11" t="s">
        <v>1141</v>
      </c>
      <c r="AP345" s="11" t="s">
        <v>1144</v>
      </c>
      <c r="AQ345" s="11" t="s">
        <v>32</v>
      </c>
    </row>
    <row r="346" spans="1:43" x14ac:dyDescent="0.25">
      <c r="A346" s="8">
        <v>17388</v>
      </c>
      <c r="B346" s="9" t="s">
        <v>231</v>
      </c>
      <c r="C346" s="9" t="s">
        <v>239</v>
      </c>
      <c r="D346" s="13">
        <v>0.99120000000000008</v>
      </c>
      <c r="E346" s="13">
        <v>0.89300000000000002</v>
      </c>
      <c r="F346" s="11" t="s">
        <v>1125</v>
      </c>
      <c r="G346" s="11" t="s">
        <v>33</v>
      </c>
      <c r="H346" s="13">
        <v>0.495</v>
      </c>
      <c r="I346" s="13">
        <v>1</v>
      </c>
      <c r="J346" s="11" t="s">
        <v>1134</v>
      </c>
      <c r="K346" s="11" t="s">
        <v>32</v>
      </c>
      <c r="L346" s="13">
        <v>0.98680000000000012</v>
      </c>
      <c r="M346" s="13">
        <v>0.89300000000000002</v>
      </c>
      <c r="N346" s="11" t="s">
        <v>1125</v>
      </c>
      <c r="O346" s="11" t="s">
        <v>33</v>
      </c>
      <c r="P346" s="13">
        <v>0.14649999999999999</v>
      </c>
      <c r="Q346" s="13">
        <v>1</v>
      </c>
      <c r="R346" s="11" t="s">
        <v>1134</v>
      </c>
      <c r="S346" s="11" t="s">
        <v>32</v>
      </c>
      <c r="T346" s="13">
        <v>0.68986384266263234</v>
      </c>
      <c r="U346" s="13">
        <v>0.88700000000000001</v>
      </c>
      <c r="V346" s="11" t="s">
        <v>1134</v>
      </c>
      <c r="W346" s="11" t="s">
        <v>32</v>
      </c>
      <c r="X346" s="12">
        <v>6.8000000000000005E-2</v>
      </c>
      <c r="Y346" s="11" t="s">
        <v>1126</v>
      </c>
      <c r="Z346" s="11" t="s">
        <v>33</v>
      </c>
      <c r="AA346" s="12" t="s">
        <v>1127</v>
      </c>
      <c r="AB346" s="11" t="s">
        <v>1127</v>
      </c>
      <c r="AC346" s="11" t="s">
        <v>33</v>
      </c>
      <c r="AD346" s="11" t="s">
        <v>1128</v>
      </c>
      <c r="AE346" s="11" t="s">
        <v>1290</v>
      </c>
      <c r="AF346" s="14">
        <v>1.3469444444444443</v>
      </c>
      <c r="AG346" s="11" t="s">
        <v>1130</v>
      </c>
      <c r="AH346" s="11" t="s">
        <v>32</v>
      </c>
      <c r="AI346" s="11" t="s">
        <v>1514</v>
      </c>
      <c r="AJ346" s="11" t="s">
        <v>1514</v>
      </c>
      <c r="AK346" s="11" t="s">
        <v>1513</v>
      </c>
      <c r="AL346" s="15">
        <v>0.3</v>
      </c>
      <c r="AM346" s="11" t="s">
        <v>1138</v>
      </c>
      <c r="AN346" s="15" t="s">
        <v>1132</v>
      </c>
      <c r="AO346" s="11" t="s">
        <v>1132</v>
      </c>
      <c r="AP346" s="11" t="s">
        <v>1133</v>
      </c>
      <c r="AQ346" s="11" t="s">
        <v>33</v>
      </c>
    </row>
    <row r="347" spans="1:43" x14ac:dyDescent="0.25">
      <c r="A347" s="8">
        <v>17001</v>
      </c>
      <c r="B347" s="9" t="s">
        <v>231</v>
      </c>
      <c r="C347" s="9" t="s">
        <v>240</v>
      </c>
      <c r="D347" s="13">
        <v>0.99239999999999995</v>
      </c>
      <c r="E347" s="13">
        <v>0.89800000000000002</v>
      </c>
      <c r="F347" s="11" t="s">
        <v>1125</v>
      </c>
      <c r="G347" s="11" t="s">
        <v>33</v>
      </c>
      <c r="H347" s="13">
        <v>0.69420000000000004</v>
      </c>
      <c r="I347" s="13">
        <v>0.64200000000000002</v>
      </c>
      <c r="J347" s="11" t="s">
        <v>1125</v>
      </c>
      <c r="K347" s="11" t="s">
        <v>33</v>
      </c>
      <c r="L347" s="13">
        <v>0.99159999999999993</v>
      </c>
      <c r="M347" s="13">
        <v>0.89800000000000002</v>
      </c>
      <c r="N347" s="11" t="s">
        <v>1125</v>
      </c>
      <c r="O347" s="11" t="s">
        <v>33</v>
      </c>
      <c r="P347" s="13">
        <v>0.55899999999999994</v>
      </c>
      <c r="Q347" s="13">
        <v>0.21199999999999999</v>
      </c>
      <c r="R347" s="11" t="s">
        <v>1125</v>
      </c>
      <c r="S347" s="11" t="s">
        <v>33</v>
      </c>
      <c r="T347" s="13">
        <v>0.7891862902832627</v>
      </c>
      <c r="U347" s="13">
        <v>0.89800000000000002</v>
      </c>
      <c r="V347" s="11" t="s">
        <v>1134</v>
      </c>
      <c r="W347" s="11" t="s">
        <v>32</v>
      </c>
      <c r="X347" s="12">
        <v>1.048E-2</v>
      </c>
      <c r="Y347" s="11" t="s">
        <v>1139</v>
      </c>
      <c r="Z347" s="11" t="s">
        <v>32</v>
      </c>
      <c r="AA347" s="12">
        <v>1.3000000000000001E-2</v>
      </c>
      <c r="AB347" s="11" t="s">
        <v>1139</v>
      </c>
      <c r="AC347" s="11" t="s">
        <v>32</v>
      </c>
      <c r="AD347" s="11" t="s">
        <v>1128</v>
      </c>
      <c r="AE347" s="11" t="s">
        <v>1290</v>
      </c>
      <c r="AF347" s="14">
        <v>318.26208333333329</v>
      </c>
      <c r="AG347" s="11" t="s">
        <v>1130</v>
      </c>
      <c r="AH347" s="11" t="s">
        <v>32</v>
      </c>
      <c r="AI347" s="11" t="s">
        <v>1513</v>
      </c>
      <c r="AJ347" s="11" t="s">
        <v>1513</v>
      </c>
      <c r="AK347" s="11" t="s">
        <v>1513</v>
      </c>
      <c r="AL347" s="15">
        <v>23.9</v>
      </c>
      <c r="AM347" s="11" t="s">
        <v>1141</v>
      </c>
      <c r="AN347" s="15">
        <v>23.9</v>
      </c>
      <c r="AO347" s="11" t="s">
        <v>1141</v>
      </c>
      <c r="AP347" s="11" t="s">
        <v>1144</v>
      </c>
      <c r="AQ347" s="11" t="s">
        <v>32</v>
      </c>
    </row>
    <row r="348" spans="1:43" x14ac:dyDescent="0.25">
      <c r="A348" s="8">
        <v>17433</v>
      </c>
      <c r="B348" s="9" t="s">
        <v>231</v>
      </c>
      <c r="C348" s="9" t="s">
        <v>241</v>
      </c>
      <c r="D348" s="13">
        <v>0.90870000000000006</v>
      </c>
      <c r="E348" s="13">
        <v>0.78900000000000003</v>
      </c>
      <c r="F348" s="11" t="s">
        <v>1125</v>
      </c>
      <c r="G348" s="11" t="s">
        <v>33</v>
      </c>
      <c r="H348" s="13">
        <v>0.31209999999999999</v>
      </c>
      <c r="I348" s="13">
        <v>2.7999999999999997E-2</v>
      </c>
      <c r="J348" s="11" t="s">
        <v>1125</v>
      </c>
      <c r="K348" s="11" t="s">
        <v>33</v>
      </c>
      <c r="L348" s="13">
        <v>0.92049999999999998</v>
      </c>
      <c r="M348" s="13">
        <v>0.05</v>
      </c>
      <c r="N348" s="11" t="s">
        <v>1125</v>
      </c>
      <c r="O348" s="11" t="s">
        <v>33</v>
      </c>
      <c r="P348" s="13">
        <v>0.18440000000000001</v>
      </c>
      <c r="Q348" s="13">
        <v>1.3000000000000001E-2</v>
      </c>
      <c r="R348" s="11" t="s">
        <v>1125</v>
      </c>
      <c r="S348" s="11" t="s">
        <v>33</v>
      </c>
      <c r="T348" s="13">
        <v>1.0000000000000001E-5</v>
      </c>
      <c r="U348" s="13">
        <v>1</v>
      </c>
      <c r="V348" s="11" t="s">
        <v>1134</v>
      </c>
      <c r="W348" s="11" t="s">
        <v>32</v>
      </c>
      <c r="X348" s="12">
        <v>0</v>
      </c>
      <c r="Y348" s="11" t="s">
        <v>1139</v>
      </c>
      <c r="Z348" s="11" t="s">
        <v>32</v>
      </c>
      <c r="AA348" s="12" t="s">
        <v>1127</v>
      </c>
      <c r="AB348" s="11" t="s">
        <v>1127</v>
      </c>
      <c r="AC348" s="11" t="s">
        <v>33</v>
      </c>
      <c r="AD348" s="11" t="s">
        <v>1128</v>
      </c>
      <c r="AE348" s="11" t="s">
        <v>1292</v>
      </c>
      <c r="AF348" s="14">
        <v>3.97</v>
      </c>
      <c r="AG348" s="11" t="s">
        <v>1130</v>
      </c>
      <c r="AH348" s="11" t="s">
        <v>32</v>
      </c>
      <c r="AI348" s="11" t="s">
        <v>1513</v>
      </c>
      <c r="AJ348" s="11" t="s">
        <v>1513</v>
      </c>
      <c r="AK348" s="11" t="s">
        <v>1513</v>
      </c>
      <c r="AL348" s="15">
        <v>24</v>
      </c>
      <c r="AM348" s="11" t="s">
        <v>1141</v>
      </c>
      <c r="AN348" s="15">
        <v>24</v>
      </c>
      <c r="AO348" s="11" t="s">
        <v>1141</v>
      </c>
      <c r="AP348" s="11" t="s">
        <v>1144</v>
      </c>
      <c r="AQ348" s="11" t="s">
        <v>32</v>
      </c>
    </row>
    <row r="349" spans="1:43" x14ac:dyDescent="0.25">
      <c r="A349" s="8">
        <v>17442</v>
      </c>
      <c r="B349" s="9" t="s">
        <v>231</v>
      </c>
      <c r="C349" s="9" t="s">
        <v>242</v>
      </c>
      <c r="D349" s="13">
        <v>0.29930000000000001</v>
      </c>
      <c r="E349" s="13">
        <v>0.8640000000000001</v>
      </c>
      <c r="F349" s="11" t="s">
        <v>1134</v>
      </c>
      <c r="G349" s="11" t="s">
        <v>32</v>
      </c>
      <c r="H349" s="13">
        <v>0.6784</v>
      </c>
      <c r="I349" s="13">
        <v>0.83099999999999996</v>
      </c>
      <c r="J349" s="11" t="s">
        <v>1134</v>
      </c>
      <c r="K349" s="11" t="s">
        <v>32</v>
      </c>
      <c r="L349" s="13">
        <v>0.29199999999999998</v>
      </c>
      <c r="M349" s="13">
        <v>0.59499999999999997</v>
      </c>
      <c r="N349" s="11" t="s">
        <v>1134</v>
      </c>
      <c r="O349" s="11" t="s">
        <v>32</v>
      </c>
      <c r="P349" s="13">
        <v>0.65180000000000005</v>
      </c>
      <c r="Q349" s="13">
        <v>6.9000000000000006E-2</v>
      </c>
      <c r="R349" s="11" t="s">
        <v>1125</v>
      </c>
      <c r="S349" s="11" t="s">
        <v>33</v>
      </c>
      <c r="T349" s="13">
        <v>1</v>
      </c>
      <c r="U349" s="13">
        <v>0.72400000000000009</v>
      </c>
      <c r="V349" s="11" t="s">
        <v>1125</v>
      </c>
      <c r="W349" s="11" t="s">
        <v>33</v>
      </c>
      <c r="X349" s="12">
        <v>0.105</v>
      </c>
      <c r="Y349" s="11" t="s">
        <v>1126</v>
      </c>
      <c r="Z349" s="11" t="s">
        <v>33</v>
      </c>
      <c r="AA349" s="12">
        <v>0.98099999999999998</v>
      </c>
      <c r="AB349" s="11" t="s">
        <v>1153</v>
      </c>
      <c r="AC349" s="11" t="s">
        <v>33</v>
      </c>
      <c r="AD349" s="11" t="s">
        <v>1128</v>
      </c>
      <c r="AE349" s="11" t="s">
        <v>1290</v>
      </c>
      <c r="AF349" s="14">
        <v>0.49859999999999999</v>
      </c>
      <c r="AG349" s="11" t="s">
        <v>1130</v>
      </c>
      <c r="AH349" s="11" t="s">
        <v>32</v>
      </c>
      <c r="AI349" s="11" t="s">
        <v>1513</v>
      </c>
      <c r="AJ349" s="11" t="s">
        <v>1513</v>
      </c>
      <c r="AK349" s="11" t="s">
        <v>1513</v>
      </c>
      <c r="AL349" s="15">
        <v>23.8</v>
      </c>
      <c r="AM349" s="11" t="s">
        <v>1141</v>
      </c>
      <c r="AN349" s="15">
        <v>23.7</v>
      </c>
      <c r="AO349" s="11" t="s">
        <v>1141</v>
      </c>
      <c r="AP349" s="11" t="s">
        <v>1144</v>
      </c>
      <c r="AQ349" s="11" t="s">
        <v>32</v>
      </c>
    </row>
    <row r="350" spans="1:43" x14ac:dyDescent="0.25">
      <c r="A350" s="8">
        <v>17444</v>
      </c>
      <c r="B350" s="9" t="s">
        <v>231</v>
      </c>
      <c r="C350" s="9" t="s">
        <v>243</v>
      </c>
      <c r="D350" s="13">
        <v>0.98409999999999997</v>
      </c>
      <c r="E350" s="13">
        <v>1</v>
      </c>
      <c r="F350" s="11" t="s">
        <v>1134</v>
      </c>
      <c r="G350" s="11" t="s">
        <v>32</v>
      </c>
      <c r="H350" s="13">
        <v>0.34360000000000002</v>
      </c>
      <c r="I350" s="13">
        <v>0.42499999999999999</v>
      </c>
      <c r="J350" s="11" t="s">
        <v>1134</v>
      </c>
      <c r="K350" s="11" t="s">
        <v>32</v>
      </c>
      <c r="L350" s="13">
        <v>0.94889999999999997</v>
      </c>
      <c r="M350" s="13">
        <v>1</v>
      </c>
      <c r="N350" s="11" t="s">
        <v>1134</v>
      </c>
      <c r="O350" s="11" t="s">
        <v>32</v>
      </c>
      <c r="P350" s="13">
        <v>4.07E-2</v>
      </c>
      <c r="Q350" s="13">
        <v>2E-3</v>
      </c>
      <c r="R350" s="11" t="s">
        <v>1125</v>
      </c>
      <c r="S350" s="11" t="s">
        <v>33</v>
      </c>
      <c r="T350" s="13">
        <v>1</v>
      </c>
      <c r="U350" s="13">
        <v>1</v>
      </c>
      <c r="V350" s="11" t="s">
        <v>1159</v>
      </c>
      <c r="W350" s="11" t="s">
        <v>32</v>
      </c>
      <c r="X350" s="12">
        <v>0</v>
      </c>
      <c r="Y350" s="11" t="s">
        <v>1139</v>
      </c>
      <c r="Z350" s="11" t="s">
        <v>32</v>
      </c>
      <c r="AA350" s="12" t="s">
        <v>1127</v>
      </c>
      <c r="AB350" s="11" t="s">
        <v>1127</v>
      </c>
      <c r="AC350" s="11" t="s">
        <v>33</v>
      </c>
      <c r="AD350" s="11" t="s">
        <v>1128</v>
      </c>
      <c r="AE350" s="11" t="s">
        <v>1292</v>
      </c>
      <c r="AF350" s="14">
        <v>2.58</v>
      </c>
      <c r="AG350" s="11" t="s">
        <v>1130</v>
      </c>
      <c r="AH350" s="11" t="s">
        <v>32</v>
      </c>
      <c r="AI350" s="11" t="s">
        <v>1513</v>
      </c>
      <c r="AJ350" s="11" t="s">
        <v>1514</v>
      </c>
      <c r="AK350" s="11" t="s">
        <v>1513</v>
      </c>
      <c r="AL350" s="15">
        <v>24</v>
      </c>
      <c r="AM350" s="11" t="s">
        <v>1141</v>
      </c>
      <c r="AN350" s="15">
        <v>23.9</v>
      </c>
      <c r="AO350" s="11" t="s">
        <v>1141</v>
      </c>
      <c r="AP350" s="11" t="s">
        <v>1144</v>
      </c>
      <c r="AQ350" s="11" t="s">
        <v>32</v>
      </c>
    </row>
    <row r="351" spans="1:43" x14ac:dyDescent="0.25">
      <c r="A351" s="8">
        <v>17446</v>
      </c>
      <c r="B351" s="9" t="s">
        <v>231</v>
      </c>
      <c r="C351" s="9" t="s">
        <v>870</v>
      </c>
      <c r="D351" s="13">
        <v>0.99230000000000007</v>
      </c>
      <c r="E351" s="13">
        <v>1</v>
      </c>
      <c r="F351" s="11" t="s">
        <v>1134</v>
      </c>
      <c r="G351" s="11" t="s">
        <v>32</v>
      </c>
      <c r="H351" s="13">
        <v>0.69550000000000001</v>
      </c>
      <c r="I351" s="13">
        <v>0.16399999999999998</v>
      </c>
      <c r="J351" s="11" t="s">
        <v>1125</v>
      </c>
      <c r="K351" s="11" t="s">
        <v>33</v>
      </c>
      <c r="L351" s="13">
        <v>0.98849999999999993</v>
      </c>
      <c r="M351" s="13">
        <v>1</v>
      </c>
      <c r="N351" s="11" t="s">
        <v>1134</v>
      </c>
      <c r="O351" s="11" t="s">
        <v>32</v>
      </c>
      <c r="P351" s="13">
        <v>0.6341</v>
      </c>
      <c r="Q351" s="13">
        <v>0.16899999999999998</v>
      </c>
      <c r="R351" s="11" t="s">
        <v>1125</v>
      </c>
      <c r="S351" s="11" t="s">
        <v>33</v>
      </c>
      <c r="T351" s="13">
        <v>1.0000000000000001E-5</v>
      </c>
      <c r="U351" s="13">
        <v>1</v>
      </c>
      <c r="V351" s="11" t="s">
        <v>1134</v>
      </c>
      <c r="W351" s="11" t="s">
        <v>32</v>
      </c>
      <c r="X351" s="12">
        <v>0</v>
      </c>
      <c r="Y351" s="11" t="s">
        <v>1139</v>
      </c>
      <c r="Z351" s="11" t="s">
        <v>32</v>
      </c>
      <c r="AA351" s="12">
        <v>0.22400000000000003</v>
      </c>
      <c r="AB351" s="11" t="s">
        <v>1157</v>
      </c>
      <c r="AC351" s="11" t="s">
        <v>33</v>
      </c>
      <c r="AD351" s="11" t="s">
        <v>1128</v>
      </c>
      <c r="AE351" s="11" t="s">
        <v>1290</v>
      </c>
      <c r="AF351" s="14">
        <v>0.3923888888888889</v>
      </c>
      <c r="AG351" s="11" t="s">
        <v>1130</v>
      </c>
      <c r="AH351" s="11" t="s">
        <v>32</v>
      </c>
      <c r="AI351" s="11" t="s">
        <v>1513</v>
      </c>
      <c r="AJ351" s="11" t="s">
        <v>1513</v>
      </c>
      <c r="AK351" s="11" t="s">
        <v>1513</v>
      </c>
      <c r="AL351" s="15">
        <v>24</v>
      </c>
      <c r="AM351" s="11" t="s">
        <v>1141</v>
      </c>
      <c r="AN351" s="15">
        <v>23.9</v>
      </c>
      <c r="AO351" s="11" t="s">
        <v>1141</v>
      </c>
      <c r="AP351" s="11" t="s">
        <v>1144</v>
      </c>
      <c r="AQ351" s="11" t="s">
        <v>32</v>
      </c>
    </row>
    <row r="352" spans="1:43" x14ac:dyDescent="0.25">
      <c r="A352" s="8">
        <v>17486</v>
      </c>
      <c r="B352" s="9" t="s">
        <v>231</v>
      </c>
      <c r="C352" s="9" t="s">
        <v>244</v>
      </c>
      <c r="D352" s="13">
        <v>0.98790000000000011</v>
      </c>
      <c r="E352" s="13">
        <v>0.82900000000000007</v>
      </c>
      <c r="F352" s="11" t="s">
        <v>1125</v>
      </c>
      <c r="G352" s="11" t="s">
        <v>33</v>
      </c>
      <c r="H352" s="13">
        <v>0.65709999999999991</v>
      </c>
      <c r="I352" s="13">
        <v>0.81900000000000006</v>
      </c>
      <c r="J352" s="11" t="s">
        <v>1134</v>
      </c>
      <c r="K352" s="11" t="s">
        <v>32</v>
      </c>
      <c r="L352" s="13">
        <v>0.98909999999999998</v>
      </c>
      <c r="M352" s="13">
        <v>0.34399999999999997</v>
      </c>
      <c r="N352" s="11" t="s">
        <v>1125</v>
      </c>
      <c r="O352" s="11" t="s">
        <v>33</v>
      </c>
      <c r="P352" s="13">
        <v>0.58640000000000003</v>
      </c>
      <c r="Q352" s="13">
        <v>0.19899999999999998</v>
      </c>
      <c r="R352" s="11" t="s">
        <v>1125</v>
      </c>
      <c r="S352" s="11" t="s">
        <v>33</v>
      </c>
      <c r="T352" s="13">
        <v>0.54454022988505746</v>
      </c>
      <c r="U352" s="13">
        <v>0.34</v>
      </c>
      <c r="V352" s="11" t="s">
        <v>1125</v>
      </c>
      <c r="W352" s="11" t="s">
        <v>33</v>
      </c>
      <c r="X352" s="12">
        <v>6.9999999999999993E-3</v>
      </c>
      <c r="Y352" s="11" t="s">
        <v>1139</v>
      </c>
      <c r="Z352" s="11" t="s">
        <v>32</v>
      </c>
      <c r="AA352" s="12" t="s">
        <v>1127</v>
      </c>
      <c r="AB352" s="11" t="s">
        <v>1127</v>
      </c>
      <c r="AC352" s="11" t="s">
        <v>33</v>
      </c>
      <c r="AD352" s="11" t="s">
        <v>1128</v>
      </c>
      <c r="AE352" s="11" t="s">
        <v>1290</v>
      </c>
      <c r="AF352" s="14">
        <v>5.9583055555555546</v>
      </c>
      <c r="AG352" s="11" t="s">
        <v>1130</v>
      </c>
      <c r="AH352" s="11" t="s">
        <v>32</v>
      </c>
      <c r="AI352" s="11" t="s">
        <v>1513</v>
      </c>
      <c r="AJ352" s="11" t="s">
        <v>1513</v>
      </c>
      <c r="AK352" s="11" t="s">
        <v>1514</v>
      </c>
      <c r="AL352" s="15">
        <v>23.9</v>
      </c>
      <c r="AM352" s="11" t="s">
        <v>1141</v>
      </c>
      <c r="AN352" s="15">
        <v>23.8</v>
      </c>
      <c r="AO352" s="11" t="s">
        <v>1141</v>
      </c>
      <c r="AP352" s="11" t="s">
        <v>1144</v>
      </c>
      <c r="AQ352" s="11" t="s">
        <v>32</v>
      </c>
    </row>
    <row r="353" spans="1:43" x14ac:dyDescent="0.25">
      <c r="A353" s="8">
        <v>17495</v>
      </c>
      <c r="B353" s="9" t="s">
        <v>231</v>
      </c>
      <c r="C353" s="9" t="s">
        <v>871</v>
      </c>
      <c r="D353" s="13">
        <v>0.99</v>
      </c>
      <c r="E353" s="13">
        <v>1</v>
      </c>
      <c r="F353" s="11" t="s">
        <v>1134</v>
      </c>
      <c r="G353" s="11" t="s">
        <v>32</v>
      </c>
      <c r="H353" s="13">
        <v>0.1993</v>
      </c>
      <c r="I353" s="13">
        <v>0.49200000000000005</v>
      </c>
      <c r="J353" s="11" t="s">
        <v>1134</v>
      </c>
      <c r="K353" s="11" t="s">
        <v>32</v>
      </c>
      <c r="L353" s="13">
        <v>0.9536</v>
      </c>
      <c r="M353" s="13">
        <v>1</v>
      </c>
      <c r="N353" s="11" t="s">
        <v>1134</v>
      </c>
      <c r="O353" s="11" t="s">
        <v>32</v>
      </c>
      <c r="P353" s="13">
        <v>8.5099999999999995E-2</v>
      </c>
      <c r="Q353" s="13">
        <v>0</v>
      </c>
      <c r="R353" s="11" t="s">
        <v>1125</v>
      </c>
      <c r="S353" s="11" t="s">
        <v>33</v>
      </c>
      <c r="T353" s="13">
        <v>0.75128205128205128</v>
      </c>
      <c r="U353" s="13">
        <v>1</v>
      </c>
      <c r="V353" s="11" t="s">
        <v>1134</v>
      </c>
      <c r="W353" s="11" t="s">
        <v>32</v>
      </c>
      <c r="X353" s="12">
        <v>0</v>
      </c>
      <c r="Y353" s="11" t="s">
        <v>1139</v>
      </c>
      <c r="Z353" s="11" t="s">
        <v>32</v>
      </c>
      <c r="AA353" s="12" t="s">
        <v>1127</v>
      </c>
      <c r="AB353" s="11" t="s">
        <v>1127</v>
      </c>
      <c r="AC353" s="11" t="s">
        <v>33</v>
      </c>
      <c r="AD353" s="11" t="s">
        <v>1128</v>
      </c>
      <c r="AE353" s="11" t="s">
        <v>1291</v>
      </c>
      <c r="AF353" s="14">
        <v>1.7715416666666668</v>
      </c>
      <c r="AG353" s="11" t="s">
        <v>1130</v>
      </c>
      <c r="AH353" s="11" t="s">
        <v>32</v>
      </c>
      <c r="AI353" s="11" t="s">
        <v>1513</v>
      </c>
      <c r="AJ353" s="11" t="s">
        <v>1513</v>
      </c>
      <c r="AK353" s="11" t="s">
        <v>1514</v>
      </c>
      <c r="AL353" s="15">
        <v>24</v>
      </c>
      <c r="AM353" s="11" t="s">
        <v>1141</v>
      </c>
      <c r="AN353" s="15" t="s">
        <v>1132</v>
      </c>
      <c r="AO353" s="11" t="s">
        <v>1132</v>
      </c>
      <c r="AP353" s="11" t="s">
        <v>1133</v>
      </c>
      <c r="AQ353" s="11" t="s">
        <v>33</v>
      </c>
    </row>
    <row r="354" spans="1:43" x14ac:dyDescent="0.25">
      <c r="A354" s="8">
        <v>17513</v>
      </c>
      <c r="B354" s="9" t="s">
        <v>231</v>
      </c>
      <c r="C354" s="9" t="s">
        <v>872</v>
      </c>
      <c r="D354" s="13">
        <v>0.99299999999999999</v>
      </c>
      <c r="E354" s="13">
        <v>1</v>
      </c>
      <c r="F354" s="11" t="s">
        <v>1134</v>
      </c>
      <c r="G354" s="11" t="s">
        <v>32</v>
      </c>
      <c r="H354" s="13">
        <v>0.62219999999999998</v>
      </c>
      <c r="I354" s="13">
        <v>0.29199999999999998</v>
      </c>
      <c r="J354" s="11" t="s">
        <v>1125</v>
      </c>
      <c r="K354" s="11" t="s">
        <v>33</v>
      </c>
      <c r="L354" s="13">
        <v>0.98819999999999997</v>
      </c>
      <c r="M354" s="13">
        <v>1</v>
      </c>
      <c r="N354" s="11" t="s">
        <v>1134</v>
      </c>
      <c r="O354" s="11" t="s">
        <v>32</v>
      </c>
      <c r="P354" s="13">
        <v>0.32990000000000003</v>
      </c>
      <c r="Q354" s="13">
        <v>7.0999999999999994E-2</v>
      </c>
      <c r="R354" s="11" t="s">
        <v>1125</v>
      </c>
      <c r="S354" s="11" t="s">
        <v>33</v>
      </c>
      <c r="T354" s="13">
        <v>0.96790235081374321</v>
      </c>
      <c r="U354" s="13">
        <v>1</v>
      </c>
      <c r="V354" s="11" t="s">
        <v>1134</v>
      </c>
      <c r="W354" s="11" t="s">
        <v>32</v>
      </c>
      <c r="X354" s="12">
        <v>2.7000000000000003E-2</v>
      </c>
      <c r="Y354" s="11" t="s">
        <v>1139</v>
      </c>
      <c r="Z354" s="11" t="s">
        <v>32</v>
      </c>
      <c r="AA354" s="12" t="s">
        <v>1127</v>
      </c>
      <c r="AB354" s="11" t="s">
        <v>1127</v>
      </c>
      <c r="AC354" s="11" t="s">
        <v>33</v>
      </c>
      <c r="AD354" s="11" t="s">
        <v>1128</v>
      </c>
      <c r="AE354" s="11" t="s">
        <v>1219</v>
      </c>
      <c r="AF354" s="14">
        <v>5.3179722222222221</v>
      </c>
      <c r="AG354" s="11" t="s">
        <v>1130</v>
      </c>
      <c r="AH354" s="11" t="s">
        <v>32</v>
      </c>
      <c r="AI354" s="11" t="s">
        <v>1514</v>
      </c>
      <c r="AJ354" s="11" t="s">
        <v>1514</v>
      </c>
      <c r="AK354" s="11" t="s">
        <v>1514</v>
      </c>
      <c r="AL354" s="15">
        <v>24</v>
      </c>
      <c r="AM354" s="11" t="s">
        <v>1141</v>
      </c>
      <c r="AN354" s="15" t="s">
        <v>1132</v>
      </c>
      <c r="AO354" s="11" t="s">
        <v>1132</v>
      </c>
      <c r="AP354" s="11" t="s">
        <v>1133</v>
      </c>
      <c r="AQ354" s="11" t="s">
        <v>33</v>
      </c>
    </row>
    <row r="355" spans="1:43" x14ac:dyDescent="0.25">
      <c r="A355" s="8">
        <v>17524</v>
      </c>
      <c r="B355" s="9" t="s">
        <v>231</v>
      </c>
      <c r="C355" s="9" t="s">
        <v>483</v>
      </c>
      <c r="D355" s="13">
        <v>0.98049999999999993</v>
      </c>
      <c r="E355" s="13">
        <v>1</v>
      </c>
      <c r="F355" s="11" t="s">
        <v>1134</v>
      </c>
      <c r="G355" s="11" t="s">
        <v>32</v>
      </c>
      <c r="H355" s="13">
        <v>0.83489999999999998</v>
      </c>
      <c r="I355" s="13">
        <v>0.97400000000000009</v>
      </c>
      <c r="J355" s="11" t="s">
        <v>1134</v>
      </c>
      <c r="K355" s="11" t="s">
        <v>32</v>
      </c>
      <c r="L355" s="13">
        <v>0.96730000000000005</v>
      </c>
      <c r="M355" s="13">
        <v>0.99900000000000011</v>
      </c>
      <c r="N355" s="11" t="s">
        <v>1134</v>
      </c>
      <c r="O355" s="11" t="s">
        <v>32</v>
      </c>
      <c r="P355" s="13">
        <v>0.78980000000000006</v>
      </c>
      <c r="Q355" s="13">
        <v>0.32100000000000001</v>
      </c>
      <c r="R355" s="11" t="s">
        <v>1125</v>
      </c>
      <c r="S355" s="11" t="s">
        <v>33</v>
      </c>
      <c r="T355" s="13">
        <v>1</v>
      </c>
      <c r="U355" s="13">
        <v>1</v>
      </c>
      <c r="V355" s="11" t="s">
        <v>1159</v>
      </c>
      <c r="W355" s="11" t="s">
        <v>32</v>
      </c>
      <c r="X355" s="12">
        <v>1E-3</v>
      </c>
      <c r="Y355" s="11" t="s">
        <v>1139</v>
      </c>
      <c r="Z355" s="11" t="s">
        <v>32</v>
      </c>
      <c r="AA355" s="12">
        <v>5.2125000000000005E-2</v>
      </c>
      <c r="AB355" s="11" t="s">
        <v>1126</v>
      </c>
      <c r="AC355" s="11" t="s">
        <v>33</v>
      </c>
      <c r="AD355" s="11" t="s">
        <v>1128</v>
      </c>
      <c r="AE355" s="11" t="s">
        <v>1290</v>
      </c>
      <c r="AF355" s="14">
        <v>11.430222222222223</v>
      </c>
      <c r="AG355" s="11" t="s">
        <v>1130</v>
      </c>
      <c r="AH355" s="11" t="s">
        <v>32</v>
      </c>
      <c r="AI355" s="11" t="s">
        <v>1513</v>
      </c>
      <c r="AJ355" s="11" t="s">
        <v>1513</v>
      </c>
      <c r="AK355" s="11" t="s">
        <v>1513</v>
      </c>
      <c r="AL355" s="15">
        <v>23.8</v>
      </c>
      <c r="AM355" s="11" t="s">
        <v>1141</v>
      </c>
      <c r="AN355" s="15">
        <v>23.9</v>
      </c>
      <c r="AO355" s="11" t="s">
        <v>1141</v>
      </c>
      <c r="AP355" s="11" t="s">
        <v>1144</v>
      </c>
      <c r="AQ355" s="11" t="s">
        <v>32</v>
      </c>
    </row>
    <row r="356" spans="1:43" x14ac:dyDescent="0.25">
      <c r="A356" s="8">
        <v>17541</v>
      </c>
      <c r="B356" s="9" t="s">
        <v>231</v>
      </c>
      <c r="C356" s="9" t="s">
        <v>245</v>
      </c>
      <c r="D356" s="13">
        <v>0.96689999999999998</v>
      </c>
      <c r="E356" s="13">
        <v>0.89300000000000002</v>
      </c>
      <c r="F356" s="11" t="s">
        <v>1125</v>
      </c>
      <c r="G356" s="11" t="s">
        <v>33</v>
      </c>
      <c r="H356" s="13">
        <v>0.35590000000000005</v>
      </c>
      <c r="I356" s="13">
        <v>0.13</v>
      </c>
      <c r="J356" s="11" t="s">
        <v>1125</v>
      </c>
      <c r="K356" s="11" t="s">
        <v>33</v>
      </c>
      <c r="L356" s="13">
        <v>0.9536</v>
      </c>
      <c r="M356" s="13">
        <v>0.89300000000000002</v>
      </c>
      <c r="N356" s="11" t="s">
        <v>1125</v>
      </c>
      <c r="O356" s="11" t="s">
        <v>33</v>
      </c>
      <c r="P356" s="13">
        <v>0.25090000000000001</v>
      </c>
      <c r="Q356" s="13">
        <v>0</v>
      </c>
      <c r="R356" s="11" t="s">
        <v>1125</v>
      </c>
      <c r="S356" s="11" t="s">
        <v>33</v>
      </c>
      <c r="T356" s="13">
        <v>0.9237330657300552</v>
      </c>
      <c r="U356" s="13">
        <v>0.89300000000000002</v>
      </c>
      <c r="V356" s="11" t="s">
        <v>1125</v>
      </c>
      <c r="W356" s="11" t="s">
        <v>33</v>
      </c>
      <c r="X356" s="12">
        <v>5.7999999999999996E-2</v>
      </c>
      <c r="Y356" s="11" t="s">
        <v>1126</v>
      </c>
      <c r="Z356" s="11" t="s">
        <v>33</v>
      </c>
      <c r="AA356" s="12">
        <v>0</v>
      </c>
      <c r="AB356" s="11" t="s">
        <v>1139</v>
      </c>
      <c r="AC356" s="11" t="s">
        <v>32</v>
      </c>
      <c r="AD356" s="11" t="s">
        <v>1128</v>
      </c>
      <c r="AE356" s="11" t="s">
        <v>1292</v>
      </c>
      <c r="AF356" s="14">
        <v>3.54</v>
      </c>
      <c r="AG356" s="11" t="s">
        <v>1130</v>
      </c>
      <c r="AH356" s="11" t="s">
        <v>32</v>
      </c>
      <c r="AI356" s="11" t="s">
        <v>1514</v>
      </c>
      <c r="AJ356" s="11" t="s">
        <v>1513</v>
      </c>
      <c r="AK356" s="11" t="s">
        <v>1513</v>
      </c>
      <c r="AL356" s="15">
        <v>24</v>
      </c>
      <c r="AM356" s="11" t="s">
        <v>1141</v>
      </c>
      <c r="AN356" s="15" t="s">
        <v>1132</v>
      </c>
      <c r="AO356" s="11" t="s">
        <v>1132</v>
      </c>
      <c r="AP356" s="11" t="s">
        <v>1133</v>
      </c>
      <c r="AQ356" s="11" t="s">
        <v>33</v>
      </c>
    </row>
    <row r="357" spans="1:43" x14ac:dyDescent="0.25">
      <c r="A357" s="8">
        <v>17614</v>
      </c>
      <c r="B357" s="9" t="s">
        <v>231</v>
      </c>
      <c r="C357" s="9" t="s">
        <v>336</v>
      </c>
      <c r="D357" s="13">
        <v>0.9849</v>
      </c>
      <c r="E357" s="13">
        <v>0.97499999999999998</v>
      </c>
      <c r="F357" s="11" t="s">
        <v>1125</v>
      </c>
      <c r="G357" s="11" t="s">
        <v>33</v>
      </c>
      <c r="H357" s="13">
        <v>0.84450000000000003</v>
      </c>
      <c r="I357" s="13">
        <v>0.158</v>
      </c>
      <c r="J357" s="11" t="s">
        <v>1125</v>
      </c>
      <c r="K357" s="11" t="s">
        <v>33</v>
      </c>
      <c r="L357" s="13">
        <v>0.98360000000000003</v>
      </c>
      <c r="M357" s="13">
        <v>0.97499999999999998</v>
      </c>
      <c r="N357" s="11" t="s">
        <v>1125</v>
      </c>
      <c r="O357" s="11" t="s">
        <v>33</v>
      </c>
      <c r="P357" s="13">
        <v>0.60909999999999997</v>
      </c>
      <c r="Q357" s="13">
        <v>0.158</v>
      </c>
      <c r="R357" s="11" t="s">
        <v>1125</v>
      </c>
      <c r="S357" s="11" t="s">
        <v>33</v>
      </c>
      <c r="T357" s="13">
        <v>0.67811908574756141</v>
      </c>
      <c r="U357" s="13">
        <v>0.97499999999999998</v>
      </c>
      <c r="V357" s="11" t="s">
        <v>1134</v>
      </c>
      <c r="W357" s="11" t="s">
        <v>32</v>
      </c>
      <c r="X357" s="12">
        <v>4.0000000000000001E-3</v>
      </c>
      <c r="Y357" s="11" t="s">
        <v>1139</v>
      </c>
      <c r="Z357" s="11" t="s">
        <v>32</v>
      </c>
      <c r="AA357" s="12" t="s">
        <v>1127</v>
      </c>
      <c r="AB357" s="11" t="s">
        <v>1127</v>
      </c>
      <c r="AC357" s="11" t="s">
        <v>33</v>
      </c>
      <c r="AD357" s="11" t="s">
        <v>1128</v>
      </c>
      <c r="AE357" s="11" t="s">
        <v>1290</v>
      </c>
      <c r="AF357" s="14">
        <v>11.694861111111113</v>
      </c>
      <c r="AG357" s="11" t="s">
        <v>1130</v>
      </c>
      <c r="AH357" s="11" t="s">
        <v>32</v>
      </c>
      <c r="AI357" s="11" t="s">
        <v>1513</v>
      </c>
      <c r="AJ357" s="11" t="s">
        <v>1513</v>
      </c>
      <c r="AK357" s="11" t="s">
        <v>1513</v>
      </c>
      <c r="AL357" s="15">
        <v>24</v>
      </c>
      <c r="AM357" s="11" t="s">
        <v>1141</v>
      </c>
      <c r="AN357" s="15">
        <v>22.3</v>
      </c>
      <c r="AO357" s="11" t="s">
        <v>1131</v>
      </c>
      <c r="AP357" s="11" t="s">
        <v>1144</v>
      </c>
      <c r="AQ357" s="11" t="s">
        <v>32</v>
      </c>
    </row>
    <row r="358" spans="1:43" x14ac:dyDescent="0.25">
      <c r="A358" s="8">
        <v>17616</v>
      </c>
      <c r="B358" s="9" t="s">
        <v>231</v>
      </c>
      <c r="C358" s="9" t="s">
        <v>615</v>
      </c>
      <c r="D358" s="13">
        <v>0.99659999999999993</v>
      </c>
      <c r="E358" s="13">
        <v>0.75099999999999989</v>
      </c>
      <c r="F358" s="11" t="s">
        <v>1125</v>
      </c>
      <c r="G358" s="11" t="s">
        <v>33</v>
      </c>
      <c r="H358" s="13">
        <v>0.3649</v>
      </c>
      <c r="I358" s="13">
        <v>0.88300000000000001</v>
      </c>
      <c r="J358" s="11" t="s">
        <v>1134</v>
      </c>
      <c r="K358" s="11" t="s">
        <v>32</v>
      </c>
      <c r="L358" s="13">
        <v>0.98540000000000005</v>
      </c>
      <c r="M358" s="13">
        <v>0.50700000000000001</v>
      </c>
      <c r="N358" s="11" t="s">
        <v>1125</v>
      </c>
      <c r="O358" s="11" t="s">
        <v>33</v>
      </c>
      <c r="P358" s="13">
        <v>0.4103</v>
      </c>
      <c r="Q358" s="13">
        <v>0.42799999999999999</v>
      </c>
      <c r="R358" s="11" t="s">
        <v>1134</v>
      </c>
      <c r="S358" s="11" t="s">
        <v>32</v>
      </c>
      <c r="T358" s="13">
        <v>0</v>
      </c>
      <c r="U358" s="13">
        <v>0.54400000000000004</v>
      </c>
      <c r="V358" s="11" t="s">
        <v>1182</v>
      </c>
      <c r="W358" s="11" t="s">
        <v>32</v>
      </c>
      <c r="X358" s="12">
        <v>3.0000000000000001E-3</v>
      </c>
      <c r="Y358" s="11" t="s">
        <v>1139</v>
      </c>
      <c r="Z358" s="11" t="s">
        <v>32</v>
      </c>
      <c r="AA358" s="12" t="s">
        <v>1127</v>
      </c>
      <c r="AB358" s="11" t="s">
        <v>1127</v>
      </c>
      <c r="AC358" s="11" t="s">
        <v>33</v>
      </c>
      <c r="AD358" s="11" t="s">
        <v>1128</v>
      </c>
      <c r="AE358" s="11" t="s">
        <v>1290</v>
      </c>
      <c r="AF358" s="14">
        <v>2.1677777777777778</v>
      </c>
      <c r="AG358" s="11" t="s">
        <v>1130</v>
      </c>
      <c r="AH358" s="11" t="s">
        <v>32</v>
      </c>
      <c r="AI358" s="11" t="s">
        <v>1513</v>
      </c>
      <c r="AJ358" s="11" t="s">
        <v>1513</v>
      </c>
      <c r="AK358" s="11" t="s">
        <v>1513</v>
      </c>
      <c r="AL358" s="15">
        <v>24</v>
      </c>
      <c r="AM358" s="11" t="s">
        <v>1141</v>
      </c>
      <c r="AN358" s="15">
        <v>24</v>
      </c>
      <c r="AO358" s="11" t="s">
        <v>1141</v>
      </c>
      <c r="AP358" s="11" t="s">
        <v>1144</v>
      </c>
      <c r="AQ358" s="11" t="s">
        <v>32</v>
      </c>
    </row>
    <row r="359" spans="1:43" x14ac:dyDescent="0.25">
      <c r="A359" s="8">
        <v>17653</v>
      </c>
      <c r="B359" s="9" t="s">
        <v>231</v>
      </c>
      <c r="C359" s="9" t="s">
        <v>873</v>
      </c>
      <c r="D359" s="13">
        <v>0.9840000000000001</v>
      </c>
      <c r="E359" s="13">
        <v>0.69299999999999995</v>
      </c>
      <c r="F359" s="11" t="s">
        <v>1125</v>
      </c>
      <c r="G359" s="11" t="s">
        <v>33</v>
      </c>
      <c r="H359" s="13">
        <v>0.52749999999999997</v>
      </c>
      <c r="I359" s="13">
        <v>0.28300000000000003</v>
      </c>
      <c r="J359" s="11" t="s">
        <v>1125</v>
      </c>
      <c r="K359" s="11" t="s">
        <v>33</v>
      </c>
      <c r="L359" s="13">
        <v>0.99010000000000009</v>
      </c>
      <c r="M359" s="13">
        <v>0.68900000000000006</v>
      </c>
      <c r="N359" s="11" t="s">
        <v>1125</v>
      </c>
      <c r="O359" s="11" t="s">
        <v>33</v>
      </c>
      <c r="P359" s="13">
        <v>0.44750000000000001</v>
      </c>
      <c r="Q359" s="13">
        <v>0.14499999999999999</v>
      </c>
      <c r="R359" s="11" t="s">
        <v>1125</v>
      </c>
      <c r="S359" s="11" t="s">
        <v>33</v>
      </c>
      <c r="T359" s="13">
        <v>0.51328800988875156</v>
      </c>
      <c r="U359" s="13">
        <v>0.73599999999999999</v>
      </c>
      <c r="V359" s="11" t="s">
        <v>1134</v>
      </c>
      <c r="W359" s="11" t="s">
        <v>32</v>
      </c>
      <c r="X359" s="12">
        <v>0</v>
      </c>
      <c r="Y359" s="11" t="s">
        <v>1139</v>
      </c>
      <c r="Z359" s="11" t="s">
        <v>32</v>
      </c>
      <c r="AA359" s="12">
        <v>0.71</v>
      </c>
      <c r="AB359" s="11" t="s">
        <v>1172</v>
      </c>
      <c r="AC359" s="11" t="s">
        <v>33</v>
      </c>
      <c r="AD359" s="11" t="s">
        <v>1128</v>
      </c>
      <c r="AE359" s="11" t="s">
        <v>1290</v>
      </c>
      <c r="AF359" s="14">
        <v>5.4438611111111097</v>
      </c>
      <c r="AG359" s="11" t="s">
        <v>1130</v>
      </c>
      <c r="AH359" s="11" t="s">
        <v>32</v>
      </c>
      <c r="AI359" s="11" t="s">
        <v>1513</v>
      </c>
      <c r="AJ359" s="11" t="s">
        <v>1513</v>
      </c>
      <c r="AK359" s="11" t="s">
        <v>1513</v>
      </c>
      <c r="AL359" s="15">
        <v>20.7</v>
      </c>
      <c r="AM359" s="11" t="s">
        <v>1131</v>
      </c>
      <c r="AN359" s="15">
        <v>21.3</v>
      </c>
      <c r="AO359" s="11" t="s">
        <v>1131</v>
      </c>
      <c r="AP359" s="11" t="s">
        <v>1144</v>
      </c>
      <c r="AQ359" s="11" t="s">
        <v>32</v>
      </c>
    </row>
    <row r="360" spans="1:43" x14ac:dyDescent="0.25">
      <c r="A360" s="8">
        <v>17662</v>
      </c>
      <c r="B360" s="9" t="s">
        <v>231</v>
      </c>
      <c r="C360" s="9" t="s">
        <v>874</v>
      </c>
      <c r="D360" s="13">
        <v>0.94959999999999989</v>
      </c>
      <c r="E360" s="13">
        <v>1</v>
      </c>
      <c r="F360" s="11" t="s">
        <v>1134</v>
      </c>
      <c r="G360" s="11" t="s">
        <v>32</v>
      </c>
      <c r="H360" s="13">
        <v>0.47889999999999999</v>
      </c>
      <c r="I360" s="13">
        <v>0.08</v>
      </c>
      <c r="J360" s="11" t="s">
        <v>1125</v>
      </c>
      <c r="K360" s="11" t="s">
        <v>33</v>
      </c>
      <c r="L360" s="13">
        <v>0.89359999999999995</v>
      </c>
      <c r="M360" s="13">
        <v>0.84499999999999997</v>
      </c>
      <c r="N360" s="11" t="s">
        <v>1125</v>
      </c>
      <c r="O360" s="11" t="s">
        <v>33</v>
      </c>
      <c r="P360" s="13">
        <v>0.2359</v>
      </c>
      <c r="Q360" s="13">
        <v>0.08</v>
      </c>
      <c r="R360" s="11" t="s">
        <v>1125</v>
      </c>
      <c r="S360" s="11" t="s">
        <v>33</v>
      </c>
      <c r="T360" s="13">
        <v>1</v>
      </c>
      <c r="U360" s="13">
        <v>1</v>
      </c>
      <c r="V360" s="11" t="s">
        <v>1159</v>
      </c>
      <c r="W360" s="11" t="s">
        <v>32</v>
      </c>
      <c r="X360" s="12">
        <v>0</v>
      </c>
      <c r="Y360" s="11" t="s">
        <v>1139</v>
      </c>
      <c r="Z360" s="11" t="s">
        <v>32</v>
      </c>
      <c r="AA360" s="12">
        <v>0.11833333333333335</v>
      </c>
      <c r="AB360" s="11" t="s">
        <v>1126</v>
      </c>
      <c r="AC360" s="11" t="s">
        <v>33</v>
      </c>
      <c r="AD360" s="11" t="s">
        <v>1128</v>
      </c>
      <c r="AE360" s="11" t="s">
        <v>1293</v>
      </c>
      <c r="AF360" s="14">
        <v>2.298</v>
      </c>
      <c r="AG360" s="11" t="s">
        <v>1130</v>
      </c>
      <c r="AH360" s="11" t="s">
        <v>32</v>
      </c>
      <c r="AI360" s="11" t="s">
        <v>1513</v>
      </c>
      <c r="AJ360" s="11" t="s">
        <v>1513</v>
      </c>
      <c r="AK360" s="11" t="s">
        <v>1513</v>
      </c>
      <c r="AL360" s="15">
        <v>24</v>
      </c>
      <c r="AM360" s="11" t="s">
        <v>1141</v>
      </c>
      <c r="AN360" s="15">
        <v>24</v>
      </c>
      <c r="AO360" s="11" t="s">
        <v>1141</v>
      </c>
      <c r="AP360" s="11" t="s">
        <v>1144</v>
      </c>
      <c r="AQ360" s="11" t="s">
        <v>32</v>
      </c>
    </row>
    <row r="361" spans="1:43" x14ac:dyDescent="0.25">
      <c r="A361" s="8">
        <v>17665</v>
      </c>
      <c r="B361" s="9" t="s">
        <v>231</v>
      </c>
      <c r="C361" s="9" t="s">
        <v>875</v>
      </c>
      <c r="D361" s="13">
        <v>0.99159999999999993</v>
      </c>
      <c r="E361" s="13">
        <v>0.82299999999999995</v>
      </c>
      <c r="F361" s="11" t="s">
        <v>1125</v>
      </c>
      <c r="G361" s="11" t="s">
        <v>33</v>
      </c>
      <c r="H361" s="13">
        <v>0.50049999999999994</v>
      </c>
      <c r="I361" s="13">
        <v>0.11900000000000001</v>
      </c>
      <c r="J361" s="11" t="s">
        <v>1125</v>
      </c>
      <c r="K361" s="11" t="s">
        <v>33</v>
      </c>
      <c r="L361" s="13">
        <v>0.96930000000000005</v>
      </c>
      <c r="M361" s="13">
        <v>0.63900000000000001</v>
      </c>
      <c r="N361" s="11" t="s">
        <v>1125</v>
      </c>
      <c r="O361" s="11" t="s">
        <v>33</v>
      </c>
      <c r="P361" s="13">
        <v>0.32219999999999999</v>
      </c>
      <c r="Q361" s="13">
        <v>3.0000000000000001E-3</v>
      </c>
      <c r="R361" s="11" t="s">
        <v>1125</v>
      </c>
      <c r="S361" s="11" t="s">
        <v>33</v>
      </c>
      <c r="T361" s="13">
        <v>1</v>
      </c>
      <c r="U361" s="13">
        <v>0.621</v>
      </c>
      <c r="V361" s="11" t="s">
        <v>1125</v>
      </c>
      <c r="W361" s="11" t="s">
        <v>33</v>
      </c>
      <c r="X361" s="12">
        <v>0</v>
      </c>
      <c r="Y361" s="11" t="s">
        <v>1139</v>
      </c>
      <c r="Z361" s="11" t="s">
        <v>32</v>
      </c>
      <c r="AA361" s="12" t="s">
        <v>1127</v>
      </c>
      <c r="AB361" s="11" t="s">
        <v>1127</v>
      </c>
      <c r="AC361" s="11" t="s">
        <v>33</v>
      </c>
      <c r="AD361" s="11" t="s">
        <v>1128</v>
      </c>
      <c r="AE361" s="11" t="s">
        <v>1290</v>
      </c>
      <c r="AF361" s="14">
        <v>0.80325000000000002</v>
      </c>
      <c r="AG361" s="11" t="s">
        <v>1130</v>
      </c>
      <c r="AH361" s="11" t="s">
        <v>32</v>
      </c>
      <c r="AI361" s="11" t="s">
        <v>1514</v>
      </c>
      <c r="AJ361" s="11" t="s">
        <v>1514</v>
      </c>
      <c r="AK361" s="11" t="s">
        <v>1514</v>
      </c>
      <c r="AL361" s="15">
        <v>24</v>
      </c>
      <c r="AM361" s="11" t="s">
        <v>1141</v>
      </c>
      <c r="AN361" s="15">
        <v>24</v>
      </c>
      <c r="AO361" s="11" t="s">
        <v>1141</v>
      </c>
      <c r="AP361" s="11" t="s">
        <v>1144</v>
      </c>
      <c r="AQ361" s="11" t="s">
        <v>32</v>
      </c>
    </row>
    <row r="362" spans="1:43" x14ac:dyDescent="0.25">
      <c r="A362" s="8">
        <v>17777</v>
      </c>
      <c r="B362" s="9" t="s">
        <v>231</v>
      </c>
      <c r="C362" s="9" t="s">
        <v>246</v>
      </c>
      <c r="D362" s="13">
        <v>0.99080000000000001</v>
      </c>
      <c r="E362" s="13">
        <v>0.91900000000000004</v>
      </c>
      <c r="F362" s="11" t="s">
        <v>1125</v>
      </c>
      <c r="G362" s="11" t="s">
        <v>33</v>
      </c>
      <c r="H362" s="13">
        <v>0.74370000000000003</v>
      </c>
      <c r="I362" s="13">
        <v>1</v>
      </c>
      <c r="J362" s="11" t="s">
        <v>1134</v>
      </c>
      <c r="K362" s="11" t="s">
        <v>32</v>
      </c>
      <c r="L362" s="13">
        <v>0.94379999999999997</v>
      </c>
      <c r="M362" s="13">
        <v>0.03</v>
      </c>
      <c r="N362" s="11" t="s">
        <v>1125</v>
      </c>
      <c r="O362" s="11" t="s">
        <v>33</v>
      </c>
      <c r="P362" s="13">
        <v>0.49759999999999999</v>
      </c>
      <c r="Q362" s="13">
        <v>0.85199999999999998</v>
      </c>
      <c r="R362" s="11" t="s">
        <v>1134</v>
      </c>
      <c r="S362" s="11" t="s">
        <v>32</v>
      </c>
      <c r="T362" s="13">
        <v>1</v>
      </c>
      <c r="U362" s="13">
        <v>3.9E-2</v>
      </c>
      <c r="V362" s="11" t="s">
        <v>1125</v>
      </c>
      <c r="W362" s="11" t="s">
        <v>33</v>
      </c>
      <c r="X362" s="12">
        <v>0</v>
      </c>
      <c r="Y362" s="11" t="s">
        <v>1139</v>
      </c>
      <c r="Z362" s="11" t="s">
        <v>32</v>
      </c>
      <c r="AA362" s="12">
        <v>0.86</v>
      </c>
      <c r="AB362" s="11" t="s">
        <v>1153</v>
      </c>
      <c r="AC362" s="11" t="s">
        <v>33</v>
      </c>
      <c r="AD362" s="11" t="s">
        <v>1128</v>
      </c>
      <c r="AE362" s="11" t="s">
        <v>1290</v>
      </c>
      <c r="AF362" s="14">
        <v>9.2049166666666657</v>
      </c>
      <c r="AG362" s="11" t="s">
        <v>1130</v>
      </c>
      <c r="AH362" s="11" t="s">
        <v>32</v>
      </c>
      <c r="AI362" s="11" t="s">
        <v>1513</v>
      </c>
      <c r="AJ362" s="11" t="s">
        <v>1513</v>
      </c>
      <c r="AK362" s="11" t="s">
        <v>1513</v>
      </c>
      <c r="AL362" s="15">
        <v>23.9</v>
      </c>
      <c r="AM362" s="11" t="s">
        <v>1141</v>
      </c>
      <c r="AN362" s="15">
        <v>23.9</v>
      </c>
      <c r="AO362" s="11" t="s">
        <v>1141</v>
      </c>
      <c r="AP362" s="11" t="s">
        <v>1144</v>
      </c>
      <c r="AQ362" s="11" t="s">
        <v>32</v>
      </c>
    </row>
    <row r="363" spans="1:43" x14ac:dyDescent="0.25">
      <c r="A363" s="8">
        <v>17867</v>
      </c>
      <c r="B363" s="9" t="s">
        <v>231</v>
      </c>
      <c r="C363" s="9" t="s">
        <v>876</v>
      </c>
      <c r="D363" s="13">
        <v>0.96920000000000006</v>
      </c>
      <c r="E363" s="13">
        <v>0.81299999999999994</v>
      </c>
      <c r="F363" s="11" t="s">
        <v>1125</v>
      </c>
      <c r="G363" s="11" t="s">
        <v>33</v>
      </c>
      <c r="H363" s="13">
        <v>0.63539999999999996</v>
      </c>
      <c r="I363" s="13">
        <v>2.1000000000000001E-2</v>
      </c>
      <c r="J363" s="11" t="s">
        <v>1125</v>
      </c>
      <c r="K363" s="11" t="s">
        <v>33</v>
      </c>
      <c r="L363" s="13">
        <v>0.92379999999999995</v>
      </c>
      <c r="M363" s="13">
        <v>0.77</v>
      </c>
      <c r="N363" s="11" t="s">
        <v>1125</v>
      </c>
      <c r="O363" s="11" t="s">
        <v>33</v>
      </c>
      <c r="P363" s="13">
        <v>0.17829999999999999</v>
      </c>
      <c r="Q363" s="13">
        <v>6.0000000000000001E-3</v>
      </c>
      <c r="R363" s="11" t="s">
        <v>1125</v>
      </c>
      <c r="S363" s="11" t="s">
        <v>33</v>
      </c>
      <c r="T363" s="13">
        <v>1.0000000000000001E-5</v>
      </c>
      <c r="U363" s="13">
        <v>0.97699999999999998</v>
      </c>
      <c r="V363" s="11" t="s">
        <v>1134</v>
      </c>
      <c r="W363" s="11" t="s">
        <v>32</v>
      </c>
      <c r="X363" s="12">
        <v>0</v>
      </c>
      <c r="Y363" s="11" t="s">
        <v>1139</v>
      </c>
      <c r="Z363" s="11" t="s">
        <v>32</v>
      </c>
      <c r="AA363" s="12" t="s">
        <v>1127</v>
      </c>
      <c r="AB363" s="11" t="s">
        <v>1127</v>
      </c>
      <c r="AC363" s="11" t="s">
        <v>33</v>
      </c>
      <c r="AD363" s="11" t="s">
        <v>1128</v>
      </c>
      <c r="AE363" s="11" t="s">
        <v>1292</v>
      </c>
      <c r="AF363" s="14">
        <v>2.2666666666666666</v>
      </c>
      <c r="AG363" s="11" t="s">
        <v>1130</v>
      </c>
      <c r="AH363" s="11" t="s">
        <v>32</v>
      </c>
      <c r="AI363" s="11" t="s">
        <v>1513</v>
      </c>
      <c r="AJ363" s="11" t="s">
        <v>1513</v>
      </c>
      <c r="AK363" s="11" t="s">
        <v>1513</v>
      </c>
      <c r="AL363" s="15">
        <v>23.8</v>
      </c>
      <c r="AM363" s="11" t="s">
        <v>1141</v>
      </c>
      <c r="AN363" s="15">
        <v>24</v>
      </c>
      <c r="AO363" s="11" t="s">
        <v>1141</v>
      </c>
      <c r="AP363" s="11" t="s">
        <v>1144</v>
      </c>
      <c r="AQ363" s="11" t="s">
        <v>32</v>
      </c>
    </row>
    <row r="364" spans="1:43" x14ac:dyDescent="0.25">
      <c r="A364" s="8">
        <v>17873</v>
      </c>
      <c r="B364" s="9" t="s">
        <v>231</v>
      </c>
      <c r="C364" s="9" t="s">
        <v>247</v>
      </c>
      <c r="D364" s="13">
        <v>0.98870000000000002</v>
      </c>
      <c r="E364" s="13">
        <v>0.94799999999999995</v>
      </c>
      <c r="F364" s="11" t="s">
        <v>1125</v>
      </c>
      <c r="G364" s="11" t="s">
        <v>33</v>
      </c>
      <c r="H364" s="13">
        <v>0.74309999999999998</v>
      </c>
      <c r="I364" s="13">
        <v>0.75599999999999989</v>
      </c>
      <c r="J364" s="11" t="s">
        <v>1134</v>
      </c>
      <c r="K364" s="11" t="s">
        <v>32</v>
      </c>
      <c r="L364" s="13">
        <v>0.98</v>
      </c>
      <c r="M364" s="13">
        <v>0.94799999999999995</v>
      </c>
      <c r="N364" s="11" t="s">
        <v>1125</v>
      </c>
      <c r="O364" s="11" t="s">
        <v>33</v>
      </c>
      <c r="P364" s="13">
        <v>0.73560000000000003</v>
      </c>
      <c r="Q364" s="13">
        <v>3.3000000000000002E-2</v>
      </c>
      <c r="R364" s="11" t="s">
        <v>1125</v>
      </c>
      <c r="S364" s="11" t="s">
        <v>33</v>
      </c>
      <c r="T364" s="13">
        <v>0.6261437908496732</v>
      </c>
      <c r="U364" s="13">
        <v>0.94799999999999995</v>
      </c>
      <c r="V364" s="11" t="s">
        <v>1134</v>
      </c>
      <c r="W364" s="11" t="s">
        <v>32</v>
      </c>
      <c r="X364" s="12">
        <v>4.0000000000000001E-3</v>
      </c>
      <c r="Y364" s="11" t="s">
        <v>1139</v>
      </c>
      <c r="Z364" s="11" t="s">
        <v>32</v>
      </c>
      <c r="AA364" s="12">
        <v>0.71</v>
      </c>
      <c r="AB364" s="11" t="s">
        <v>1172</v>
      </c>
      <c r="AC364" s="11" t="s">
        <v>33</v>
      </c>
      <c r="AD364" s="11" t="s">
        <v>1128</v>
      </c>
      <c r="AE364" s="11" t="s">
        <v>1290</v>
      </c>
      <c r="AF364" s="14">
        <v>32.295000000000002</v>
      </c>
      <c r="AG364" s="11" t="s">
        <v>1130</v>
      </c>
      <c r="AH364" s="11" t="s">
        <v>32</v>
      </c>
      <c r="AI364" s="11" t="s">
        <v>1513</v>
      </c>
      <c r="AJ364" s="11" t="s">
        <v>1513</v>
      </c>
      <c r="AK364" s="11" t="s">
        <v>1514</v>
      </c>
      <c r="AL364" s="15">
        <v>24</v>
      </c>
      <c r="AM364" s="11" t="s">
        <v>1141</v>
      </c>
      <c r="AN364" s="15">
        <v>24</v>
      </c>
      <c r="AO364" s="11" t="s">
        <v>1141</v>
      </c>
      <c r="AP364" s="11" t="s">
        <v>1144</v>
      </c>
      <c r="AQ364" s="11" t="s">
        <v>32</v>
      </c>
    </row>
    <row r="365" spans="1:43" x14ac:dyDescent="0.25">
      <c r="A365" s="8">
        <v>17877</v>
      </c>
      <c r="B365" s="9" t="s">
        <v>231</v>
      </c>
      <c r="C365" s="9" t="s">
        <v>248</v>
      </c>
      <c r="D365" s="13">
        <v>0.995</v>
      </c>
      <c r="E365" s="13">
        <v>0.96499999999999997</v>
      </c>
      <c r="F365" s="11" t="s">
        <v>1125</v>
      </c>
      <c r="G365" s="11" t="s">
        <v>33</v>
      </c>
      <c r="H365" s="13">
        <v>0.92310000000000003</v>
      </c>
      <c r="I365" s="13">
        <v>1</v>
      </c>
      <c r="J365" s="11" t="s">
        <v>1134</v>
      </c>
      <c r="K365" s="11" t="s">
        <v>32</v>
      </c>
      <c r="L365" s="13">
        <v>0.99</v>
      </c>
      <c r="M365" s="13">
        <v>0.96</v>
      </c>
      <c r="N365" s="11" t="s">
        <v>1125</v>
      </c>
      <c r="O365" s="11" t="s">
        <v>33</v>
      </c>
      <c r="P365" s="13">
        <v>0.92599999999999993</v>
      </c>
      <c r="Q365" s="13">
        <v>0.47899999999999998</v>
      </c>
      <c r="R365" s="11" t="s">
        <v>1125</v>
      </c>
      <c r="S365" s="11" t="s">
        <v>33</v>
      </c>
      <c r="T365" s="13">
        <v>0.99969512195121946</v>
      </c>
      <c r="U365" s="13">
        <v>0.96400000000000008</v>
      </c>
      <c r="V365" s="11" t="s">
        <v>1125</v>
      </c>
      <c r="W365" s="11" t="s">
        <v>33</v>
      </c>
      <c r="X365" s="12">
        <v>0</v>
      </c>
      <c r="Y365" s="11" t="s">
        <v>1139</v>
      </c>
      <c r="Z365" s="11" t="s">
        <v>32</v>
      </c>
      <c r="AA365" s="12" t="s">
        <v>1127</v>
      </c>
      <c r="AB365" s="11" t="s">
        <v>1127</v>
      </c>
      <c r="AC365" s="11" t="s">
        <v>33</v>
      </c>
      <c r="AD365" s="11" t="s">
        <v>1128</v>
      </c>
      <c r="AE365" s="11" t="s">
        <v>1294</v>
      </c>
      <c r="AF365" s="14">
        <v>6.6817222222222226</v>
      </c>
      <c r="AG365" s="11" t="s">
        <v>1130</v>
      </c>
      <c r="AH365" s="11" t="s">
        <v>32</v>
      </c>
      <c r="AI365" s="11" t="s">
        <v>1513</v>
      </c>
      <c r="AJ365" s="11" t="s">
        <v>1513</v>
      </c>
      <c r="AK365" s="11" t="s">
        <v>1513</v>
      </c>
      <c r="AL365" s="15">
        <v>24</v>
      </c>
      <c r="AM365" s="11" t="s">
        <v>1141</v>
      </c>
      <c r="AN365" s="15">
        <v>23.9</v>
      </c>
      <c r="AO365" s="11" t="s">
        <v>1141</v>
      </c>
      <c r="AP365" s="11" t="s">
        <v>1144</v>
      </c>
      <c r="AQ365" s="11" t="s">
        <v>32</v>
      </c>
    </row>
    <row r="366" spans="1:43" x14ac:dyDescent="0.25">
      <c r="A366" s="8">
        <v>18029</v>
      </c>
      <c r="B366" s="9" t="s">
        <v>249</v>
      </c>
      <c r="C366" s="9" t="s">
        <v>250</v>
      </c>
      <c r="D366" s="13">
        <v>0.98260000000000003</v>
      </c>
      <c r="E366" s="13">
        <v>1</v>
      </c>
      <c r="F366" s="11" t="s">
        <v>1134</v>
      </c>
      <c r="G366" s="11" t="s">
        <v>32</v>
      </c>
      <c r="H366" s="13">
        <v>0.1459</v>
      </c>
      <c r="I366" s="13">
        <v>1</v>
      </c>
      <c r="J366" s="11" t="s">
        <v>1134</v>
      </c>
      <c r="K366" s="11" t="s">
        <v>32</v>
      </c>
      <c r="L366" s="13">
        <v>0.96909999999999996</v>
      </c>
      <c r="M366" s="13">
        <v>1</v>
      </c>
      <c r="N366" s="11" t="s">
        <v>1134</v>
      </c>
      <c r="O366" s="11" t="s">
        <v>32</v>
      </c>
      <c r="P366" s="13">
        <v>9.1799999999999993E-2</v>
      </c>
      <c r="Q366" s="13">
        <v>1</v>
      </c>
      <c r="R366" s="11" t="s">
        <v>1134</v>
      </c>
      <c r="S366" s="11" t="s">
        <v>32</v>
      </c>
      <c r="T366" s="13">
        <v>0.92357723577235773</v>
      </c>
      <c r="U366" s="13">
        <v>1</v>
      </c>
      <c r="V366" s="11" t="s">
        <v>1134</v>
      </c>
      <c r="W366" s="11" t="s">
        <v>32</v>
      </c>
      <c r="X366" s="12">
        <v>0.121</v>
      </c>
      <c r="Y366" s="11" t="s">
        <v>1126</v>
      </c>
      <c r="Z366" s="11" t="s">
        <v>33</v>
      </c>
      <c r="AA366" s="12" t="s">
        <v>1127</v>
      </c>
      <c r="AB366" s="11" t="s">
        <v>1127</v>
      </c>
      <c r="AC366" s="11" t="s">
        <v>33</v>
      </c>
      <c r="AD366" s="11" t="s">
        <v>1128</v>
      </c>
      <c r="AE366" s="11" t="s">
        <v>1295</v>
      </c>
      <c r="AF366" s="14">
        <v>1.0224285714285715</v>
      </c>
      <c r="AG366" s="11" t="s">
        <v>1130</v>
      </c>
      <c r="AH366" s="11" t="s">
        <v>32</v>
      </c>
      <c r="AI366" s="11" t="s">
        <v>1513</v>
      </c>
      <c r="AJ366" s="11" t="s">
        <v>1513</v>
      </c>
      <c r="AK366" s="11" t="s">
        <v>1513</v>
      </c>
      <c r="AL366" s="15">
        <v>24</v>
      </c>
      <c r="AM366" s="11" t="s">
        <v>1141</v>
      </c>
      <c r="AN366" s="15" t="s">
        <v>1132</v>
      </c>
      <c r="AO366" s="11" t="s">
        <v>1132</v>
      </c>
      <c r="AP366" s="11" t="s">
        <v>1133</v>
      </c>
      <c r="AQ366" s="11" t="s">
        <v>33</v>
      </c>
    </row>
    <row r="367" spans="1:43" x14ac:dyDescent="0.25">
      <c r="A367" s="8">
        <v>18094</v>
      </c>
      <c r="B367" s="9" t="s">
        <v>249</v>
      </c>
      <c r="C367" s="9" t="s">
        <v>251</v>
      </c>
      <c r="D367" s="13">
        <v>0.99260000000000004</v>
      </c>
      <c r="E367" s="13">
        <v>1</v>
      </c>
      <c r="F367" s="11" t="s">
        <v>1134</v>
      </c>
      <c r="G367" s="11" t="s">
        <v>32</v>
      </c>
      <c r="H367" s="13">
        <v>0.12279999999999999</v>
      </c>
      <c r="I367" s="13">
        <v>0.51100000000000001</v>
      </c>
      <c r="J367" s="11" t="s">
        <v>1134</v>
      </c>
      <c r="K367" s="11" t="s">
        <v>32</v>
      </c>
      <c r="L367" s="13">
        <v>0.88329999999999997</v>
      </c>
      <c r="M367" s="13">
        <v>1</v>
      </c>
      <c r="N367" s="11" t="s">
        <v>1134</v>
      </c>
      <c r="O367" s="11" t="s">
        <v>32</v>
      </c>
      <c r="P367" s="13">
        <v>9.2300000000000007E-2</v>
      </c>
      <c r="Q367" s="13">
        <v>0.51100000000000001</v>
      </c>
      <c r="R367" s="11" t="s">
        <v>1134</v>
      </c>
      <c r="S367" s="11" t="s">
        <v>32</v>
      </c>
      <c r="T367" s="13">
        <v>1</v>
      </c>
      <c r="U367" s="13">
        <v>1</v>
      </c>
      <c r="V367" s="11" t="s">
        <v>1159</v>
      </c>
      <c r="W367" s="11" t="s">
        <v>32</v>
      </c>
      <c r="X367" s="12">
        <v>0.121</v>
      </c>
      <c r="Y367" s="11" t="s">
        <v>1126</v>
      </c>
      <c r="Z367" s="11" t="s">
        <v>33</v>
      </c>
      <c r="AA367" s="12">
        <v>0</v>
      </c>
      <c r="AB367" s="11" t="s">
        <v>1139</v>
      </c>
      <c r="AC367" s="11" t="s">
        <v>32</v>
      </c>
      <c r="AD367" s="11" t="s">
        <v>1128</v>
      </c>
      <c r="AE367" s="11" t="s">
        <v>1295</v>
      </c>
      <c r="AF367" s="14">
        <v>2.3872361111111107</v>
      </c>
      <c r="AG367" s="11" t="s">
        <v>1130</v>
      </c>
      <c r="AH367" s="11" t="s">
        <v>32</v>
      </c>
      <c r="AI367" s="11" t="s">
        <v>1514</v>
      </c>
      <c r="AJ367" s="11" t="s">
        <v>1514</v>
      </c>
      <c r="AK367" s="11" t="s">
        <v>1514</v>
      </c>
      <c r="AL367" s="15">
        <v>24</v>
      </c>
      <c r="AM367" s="11" t="s">
        <v>1141</v>
      </c>
      <c r="AN367" s="15" t="s">
        <v>1132</v>
      </c>
      <c r="AO367" s="11" t="s">
        <v>1132</v>
      </c>
      <c r="AP367" s="11" t="s">
        <v>1133</v>
      </c>
      <c r="AQ367" s="11" t="s">
        <v>33</v>
      </c>
    </row>
    <row r="368" spans="1:43" x14ac:dyDescent="0.25">
      <c r="A368" s="8">
        <v>18150</v>
      </c>
      <c r="B368" s="9" t="s">
        <v>249</v>
      </c>
      <c r="C368" s="9" t="s">
        <v>877</v>
      </c>
      <c r="D368" s="13">
        <v>0.79989999999999994</v>
      </c>
      <c r="E368" s="13">
        <v>0.53600000000000003</v>
      </c>
      <c r="F368" s="11" t="s">
        <v>1125</v>
      </c>
      <c r="G368" s="11" t="s">
        <v>33</v>
      </c>
      <c r="H368" s="13">
        <v>7.5499999999999998E-2</v>
      </c>
      <c r="I368" s="13">
        <v>7.4999999999999997E-2</v>
      </c>
      <c r="J368" s="11" t="s">
        <v>1125</v>
      </c>
      <c r="K368" s="11" t="s">
        <v>33</v>
      </c>
      <c r="L368" s="13">
        <v>0.7279000000000001</v>
      </c>
      <c r="M368" s="13">
        <v>0.53600000000000003</v>
      </c>
      <c r="N368" s="11" t="s">
        <v>1125</v>
      </c>
      <c r="O368" s="11" t="s">
        <v>33</v>
      </c>
      <c r="P368" s="13">
        <v>3.5900000000000001E-2</v>
      </c>
      <c r="Q368" s="13">
        <v>7.4999999999999997E-2</v>
      </c>
      <c r="R368" s="11" t="s">
        <v>1134</v>
      </c>
      <c r="S368" s="11" t="s">
        <v>32</v>
      </c>
      <c r="T368" s="13">
        <v>1</v>
      </c>
      <c r="U368" s="13">
        <v>0.53600000000000003</v>
      </c>
      <c r="V368" s="11" t="s">
        <v>1125</v>
      </c>
      <c r="W368" s="11" t="s">
        <v>33</v>
      </c>
      <c r="X368" s="12">
        <v>8.6999999999999994E-2</v>
      </c>
      <c r="Y368" s="11" t="s">
        <v>1126</v>
      </c>
      <c r="Z368" s="11" t="s">
        <v>33</v>
      </c>
      <c r="AA368" s="12" t="s">
        <v>1127</v>
      </c>
      <c r="AB368" s="11" t="s">
        <v>1127</v>
      </c>
      <c r="AC368" s="11" t="s">
        <v>33</v>
      </c>
      <c r="AD368" s="11" t="s">
        <v>1128</v>
      </c>
      <c r="AE368" s="11" t="s">
        <v>1296</v>
      </c>
      <c r="AF368" s="14">
        <v>5.2409999999999997</v>
      </c>
      <c r="AG368" s="11" t="s">
        <v>1130</v>
      </c>
      <c r="AH368" s="11" t="s">
        <v>32</v>
      </c>
      <c r="AI368" s="11" t="s">
        <v>1513</v>
      </c>
      <c r="AJ368" s="11" t="s">
        <v>1513</v>
      </c>
      <c r="AK368" s="11" t="s">
        <v>1513</v>
      </c>
      <c r="AL368" s="15">
        <v>21.3</v>
      </c>
      <c r="AM368" s="11" t="s">
        <v>1131</v>
      </c>
      <c r="AN368" s="15" t="s">
        <v>1132</v>
      </c>
      <c r="AO368" s="11" t="s">
        <v>1132</v>
      </c>
      <c r="AP368" s="11" t="s">
        <v>1133</v>
      </c>
      <c r="AQ368" s="11" t="s">
        <v>33</v>
      </c>
    </row>
    <row r="369" spans="1:43" x14ac:dyDescent="0.25">
      <c r="A369" s="8">
        <v>18205</v>
      </c>
      <c r="B369" s="9" t="s">
        <v>249</v>
      </c>
      <c r="C369" s="9" t="s">
        <v>878</v>
      </c>
      <c r="D369" s="13">
        <v>0.84370000000000001</v>
      </c>
      <c r="E369" s="13">
        <v>0</v>
      </c>
      <c r="F369" s="11" t="s">
        <v>1182</v>
      </c>
      <c r="G369" s="11" t="s">
        <v>33</v>
      </c>
      <c r="H369" s="13">
        <v>1.72E-2</v>
      </c>
      <c r="I369" s="13">
        <v>0</v>
      </c>
      <c r="J369" s="11" t="s">
        <v>1182</v>
      </c>
      <c r="K369" s="11" t="s">
        <v>33</v>
      </c>
      <c r="L369" s="13">
        <v>0.82579999999999998</v>
      </c>
      <c r="M369" s="13">
        <v>0</v>
      </c>
      <c r="N369" s="11" t="s">
        <v>1182</v>
      </c>
      <c r="O369" s="11" t="s">
        <v>33</v>
      </c>
      <c r="P369" s="13">
        <v>1.72E-2</v>
      </c>
      <c r="Q369" s="13">
        <v>0</v>
      </c>
      <c r="R369" s="11" t="s">
        <v>1182</v>
      </c>
      <c r="S369" s="11" t="s">
        <v>33</v>
      </c>
      <c r="T369" s="13">
        <v>0.47539823008849558</v>
      </c>
      <c r="U369" s="13">
        <v>0</v>
      </c>
      <c r="V369" s="11" t="s">
        <v>1182</v>
      </c>
      <c r="W369" s="11" t="s">
        <v>33</v>
      </c>
      <c r="X369" s="12">
        <v>9.6000000000000002E-2</v>
      </c>
      <c r="Y369" s="11" t="s">
        <v>1126</v>
      </c>
      <c r="Z369" s="11" t="s">
        <v>33</v>
      </c>
      <c r="AA369" s="12" t="s">
        <v>1127</v>
      </c>
      <c r="AB369" s="11" t="s">
        <v>1127</v>
      </c>
      <c r="AC369" s="11" t="s">
        <v>33</v>
      </c>
      <c r="AD369" s="11" t="s">
        <v>1128</v>
      </c>
      <c r="AE369" s="11" t="s">
        <v>1295</v>
      </c>
      <c r="AF369" s="14">
        <v>0.11366666666666667</v>
      </c>
      <c r="AG369" s="11" t="s">
        <v>1130</v>
      </c>
      <c r="AH369" s="11" t="s">
        <v>32</v>
      </c>
      <c r="AI369" s="11" t="s">
        <v>1514</v>
      </c>
      <c r="AJ369" s="11" t="s">
        <v>1514</v>
      </c>
      <c r="AK369" s="11" t="s">
        <v>1514</v>
      </c>
      <c r="AL369" s="15">
        <v>23.8</v>
      </c>
      <c r="AM369" s="11" t="s">
        <v>1141</v>
      </c>
      <c r="AN369" s="15">
        <v>23.9</v>
      </c>
      <c r="AO369" s="11" t="s">
        <v>1141</v>
      </c>
      <c r="AP369" s="11" t="s">
        <v>1144</v>
      </c>
      <c r="AQ369" s="11" t="s">
        <v>32</v>
      </c>
    </row>
    <row r="370" spans="1:43" x14ac:dyDescent="0.25">
      <c r="A370" s="8">
        <v>18247</v>
      </c>
      <c r="B370" s="9" t="s">
        <v>249</v>
      </c>
      <c r="C370" s="9" t="s">
        <v>252</v>
      </c>
      <c r="D370" s="13">
        <v>0.98340000000000005</v>
      </c>
      <c r="E370" s="13">
        <v>1</v>
      </c>
      <c r="F370" s="11" t="s">
        <v>1134</v>
      </c>
      <c r="G370" s="11" t="s">
        <v>32</v>
      </c>
      <c r="H370" s="13">
        <v>7.0300000000000001E-2</v>
      </c>
      <c r="I370" s="13">
        <v>1</v>
      </c>
      <c r="J370" s="11" t="s">
        <v>1134</v>
      </c>
      <c r="K370" s="11" t="s">
        <v>32</v>
      </c>
      <c r="L370" s="13">
        <v>0.92749999999999999</v>
      </c>
      <c r="M370" s="13">
        <v>1</v>
      </c>
      <c r="N370" s="11" t="s">
        <v>1134</v>
      </c>
      <c r="O370" s="11" t="s">
        <v>32</v>
      </c>
      <c r="P370" s="13">
        <v>5.4400000000000004E-2</v>
      </c>
      <c r="Q370" s="13">
        <v>1</v>
      </c>
      <c r="R370" s="11" t="s">
        <v>1134</v>
      </c>
      <c r="S370" s="11" t="s">
        <v>32</v>
      </c>
      <c r="T370" s="13">
        <v>0.96719932716568546</v>
      </c>
      <c r="U370" s="13">
        <v>1</v>
      </c>
      <c r="V370" s="11" t="s">
        <v>1134</v>
      </c>
      <c r="W370" s="11" t="s">
        <v>32</v>
      </c>
      <c r="X370" s="12">
        <v>0.17800000000000002</v>
      </c>
      <c r="Y370" s="11" t="s">
        <v>1157</v>
      </c>
      <c r="Z370" s="11" t="s">
        <v>33</v>
      </c>
      <c r="AA370" s="12" t="s">
        <v>1127</v>
      </c>
      <c r="AB370" s="11" t="s">
        <v>1127</v>
      </c>
      <c r="AC370" s="11" t="s">
        <v>33</v>
      </c>
      <c r="AD370" s="11" t="s">
        <v>1128</v>
      </c>
      <c r="AE370" s="11" t="s">
        <v>1297</v>
      </c>
      <c r="AF370" s="14">
        <v>7.0402777777777779</v>
      </c>
      <c r="AG370" s="11" t="s">
        <v>1130</v>
      </c>
      <c r="AH370" s="11" t="s">
        <v>32</v>
      </c>
      <c r="AI370" s="11" t="s">
        <v>1514</v>
      </c>
      <c r="AJ370" s="11" t="s">
        <v>1514</v>
      </c>
      <c r="AK370" s="11" t="s">
        <v>1514</v>
      </c>
      <c r="AL370" s="15">
        <v>24</v>
      </c>
      <c r="AM370" s="11" t="s">
        <v>1141</v>
      </c>
      <c r="AN370" s="15" t="s">
        <v>1132</v>
      </c>
      <c r="AO370" s="11" t="s">
        <v>1132</v>
      </c>
      <c r="AP370" s="11" t="s">
        <v>1133</v>
      </c>
      <c r="AQ370" s="11" t="s">
        <v>33</v>
      </c>
    </row>
    <row r="371" spans="1:43" x14ac:dyDescent="0.25">
      <c r="A371" s="8">
        <v>18256</v>
      </c>
      <c r="B371" s="9" t="s">
        <v>249</v>
      </c>
      <c r="C371" s="9" t="s">
        <v>253</v>
      </c>
      <c r="D371" s="13">
        <v>0.97389999999999999</v>
      </c>
      <c r="E371" s="13">
        <v>0.73199999999999998</v>
      </c>
      <c r="F371" s="11" t="s">
        <v>1125</v>
      </c>
      <c r="G371" s="11" t="s">
        <v>33</v>
      </c>
      <c r="H371" s="13">
        <v>0.1183</v>
      </c>
      <c r="I371" s="13">
        <v>0</v>
      </c>
      <c r="J371" s="11" t="s">
        <v>1125</v>
      </c>
      <c r="K371" s="11" t="s">
        <v>33</v>
      </c>
      <c r="L371" s="13">
        <v>0.87980000000000003</v>
      </c>
      <c r="M371" s="13">
        <v>0.73199999999999998</v>
      </c>
      <c r="N371" s="11" t="s">
        <v>1125</v>
      </c>
      <c r="O371" s="11" t="s">
        <v>33</v>
      </c>
      <c r="P371" s="13">
        <v>7.2900000000000006E-2</v>
      </c>
      <c r="Q371" s="13">
        <v>0</v>
      </c>
      <c r="R371" s="11" t="s">
        <v>1125</v>
      </c>
      <c r="S371" s="11" t="s">
        <v>33</v>
      </c>
      <c r="T371" s="13">
        <v>0.9945115257958288</v>
      </c>
      <c r="U371" s="13">
        <v>0.73199999999999998</v>
      </c>
      <c r="V371" s="11" t="s">
        <v>1125</v>
      </c>
      <c r="W371" s="11" t="s">
        <v>33</v>
      </c>
      <c r="X371" s="12">
        <v>0.13300000000000001</v>
      </c>
      <c r="Y371" s="11" t="s">
        <v>1126</v>
      </c>
      <c r="Z371" s="11" t="s">
        <v>33</v>
      </c>
      <c r="AA371" s="12" t="s">
        <v>1127</v>
      </c>
      <c r="AB371" s="11" t="s">
        <v>1127</v>
      </c>
      <c r="AC371" s="11" t="s">
        <v>33</v>
      </c>
      <c r="AD371" s="11" t="s">
        <v>1128</v>
      </c>
      <c r="AE371" s="11" t="s">
        <v>1295</v>
      </c>
      <c r="AF371" s="14">
        <v>4.2734861111111107</v>
      </c>
      <c r="AG371" s="11" t="s">
        <v>1130</v>
      </c>
      <c r="AH371" s="11" t="s">
        <v>32</v>
      </c>
      <c r="AI371" s="11" t="s">
        <v>1514</v>
      </c>
      <c r="AJ371" s="11" t="s">
        <v>1514</v>
      </c>
      <c r="AK371" s="11" t="s">
        <v>1514</v>
      </c>
      <c r="AL371" s="15">
        <v>23.7</v>
      </c>
      <c r="AM371" s="11" t="s">
        <v>1141</v>
      </c>
      <c r="AN371" s="15" t="s">
        <v>1132</v>
      </c>
      <c r="AO371" s="11" t="s">
        <v>1132</v>
      </c>
      <c r="AP371" s="11" t="s">
        <v>1133</v>
      </c>
      <c r="AQ371" s="11" t="s">
        <v>33</v>
      </c>
    </row>
    <row r="372" spans="1:43" x14ac:dyDescent="0.25">
      <c r="A372" s="8">
        <v>18001</v>
      </c>
      <c r="B372" s="9" t="s">
        <v>249</v>
      </c>
      <c r="C372" s="9" t="s">
        <v>254</v>
      </c>
      <c r="D372" s="13">
        <v>0.95459999999999989</v>
      </c>
      <c r="E372" s="13">
        <v>0.97799999999999998</v>
      </c>
      <c r="F372" s="11" t="s">
        <v>1134</v>
      </c>
      <c r="G372" s="11" t="s">
        <v>32</v>
      </c>
      <c r="H372" s="13">
        <v>0.1918</v>
      </c>
      <c r="I372" s="13">
        <v>0.13100000000000001</v>
      </c>
      <c r="J372" s="11" t="s">
        <v>1125</v>
      </c>
      <c r="K372" s="11" t="s">
        <v>33</v>
      </c>
      <c r="L372" s="13">
        <v>0.8234999999999999</v>
      </c>
      <c r="M372" s="13">
        <v>0.97799999999999998</v>
      </c>
      <c r="N372" s="11" t="s">
        <v>1134</v>
      </c>
      <c r="O372" s="11" t="s">
        <v>32</v>
      </c>
      <c r="P372" s="13">
        <v>0.11449999999999999</v>
      </c>
      <c r="Q372" s="13">
        <v>0.13100000000000001</v>
      </c>
      <c r="R372" s="11" t="s">
        <v>1134</v>
      </c>
      <c r="S372" s="11" t="s">
        <v>32</v>
      </c>
      <c r="T372" s="13">
        <v>0.59283205440837605</v>
      </c>
      <c r="U372" s="13">
        <v>0.877</v>
      </c>
      <c r="V372" s="11" t="s">
        <v>1134</v>
      </c>
      <c r="W372" s="11" t="s">
        <v>32</v>
      </c>
      <c r="X372" s="12">
        <v>1.7000000000000001E-2</v>
      </c>
      <c r="Y372" s="11" t="s">
        <v>1139</v>
      </c>
      <c r="Z372" s="11" t="s">
        <v>32</v>
      </c>
      <c r="AA372" s="12" t="s">
        <v>1127</v>
      </c>
      <c r="AB372" s="11" t="s">
        <v>1127</v>
      </c>
      <c r="AC372" s="11" t="s">
        <v>33</v>
      </c>
      <c r="AD372" s="11" t="s">
        <v>1128</v>
      </c>
      <c r="AE372" s="11" t="s">
        <v>1295</v>
      </c>
      <c r="AF372" s="14">
        <v>106.545175</v>
      </c>
      <c r="AG372" s="11" t="s">
        <v>1130</v>
      </c>
      <c r="AH372" s="11" t="s">
        <v>32</v>
      </c>
      <c r="AI372" s="11" t="s">
        <v>1513</v>
      </c>
      <c r="AJ372" s="11" t="s">
        <v>1513</v>
      </c>
      <c r="AK372" s="11" t="s">
        <v>1513</v>
      </c>
      <c r="AL372" s="15">
        <v>22.1</v>
      </c>
      <c r="AM372" s="11" t="s">
        <v>1131</v>
      </c>
      <c r="AN372" s="15">
        <v>22.1</v>
      </c>
      <c r="AO372" s="11" t="s">
        <v>1131</v>
      </c>
      <c r="AP372" s="11" t="s">
        <v>1144</v>
      </c>
      <c r="AQ372" s="11" t="s">
        <v>32</v>
      </c>
    </row>
    <row r="373" spans="1:43" x14ac:dyDescent="0.25">
      <c r="A373" s="8">
        <v>18410</v>
      </c>
      <c r="B373" s="9" t="s">
        <v>249</v>
      </c>
      <c r="C373" s="9" t="s">
        <v>255</v>
      </c>
      <c r="D373" s="13">
        <v>0.91079999999999994</v>
      </c>
      <c r="E373" s="13">
        <v>0.97199999999999998</v>
      </c>
      <c r="F373" s="11" t="s">
        <v>1134</v>
      </c>
      <c r="G373" s="11" t="s">
        <v>32</v>
      </c>
      <c r="H373" s="13">
        <v>0.1183</v>
      </c>
      <c r="I373" s="13">
        <v>0.29199999999999998</v>
      </c>
      <c r="J373" s="11" t="s">
        <v>1134</v>
      </c>
      <c r="K373" s="11" t="s">
        <v>32</v>
      </c>
      <c r="L373" s="13">
        <v>0.84770000000000001</v>
      </c>
      <c r="M373" s="13">
        <v>0.97199999999999998</v>
      </c>
      <c r="N373" s="11" t="s">
        <v>1134</v>
      </c>
      <c r="O373" s="11" t="s">
        <v>32</v>
      </c>
      <c r="P373" s="13">
        <v>7.5199999999999989E-2</v>
      </c>
      <c r="Q373" s="13">
        <v>0.29199999999999998</v>
      </c>
      <c r="R373" s="11" t="s">
        <v>1134</v>
      </c>
      <c r="S373" s="11" t="s">
        <v>32</v>
      </c>
      <c r="T373" s="13">
        <v>0.90476190476190477</v>
      </c>
      <c r="U373" s="13">
        <v>0.97199999999999998</v>
      </c>
      <c r="V373" s="11" t="s">
        <v>1134</v>
      </c>
      <c r="W373" s="11" t="s">
        <v>32</v>
      </c>
      <c r="X373" s="12">
        <v>4.8000000000000001E-2</v>
      </c>
      <c r="Y373" s="11" t="s">
        <v>1139</v>
      </c>
      <c r="Z373" s="11" t="s">
        <v>32</v>
      </c>
      <c r="AA373" s="12">
        <v>0.09</v>
      </c>
      <c r="AB373" s="11" t="s">
        <v>1126</v>
      </c>
      <c r="AC373" s="11" t="s">
        <v>33</v>
      </c>
      <c r="AD373" s="11" t="s">
        <v>1128</v>
      </c>
      <c r="AE373" s="11" t="s">
        <v>1295</v>
      </c>
      <c r="AF373" s="14">
        <v>1.4208888888888886</v>
      </c>
      <c r="AG373" s="11" t="s">
        <v>1130</v>
      </c>
      <c r="AH373" s="11" t="s">
        <v>32</v>
      </c>
      <c r="AI373" s="11" t="s">
        <v>1514</v>
      </c>
      <c r="AJ373" s="11" t="s">
        <v>1514</v>
      </c>
      <c r="AK373" s="11" t="s">
        <v>1514</v>
      </c>
      <c r="AL373" s="15">
        <v>24</v>
      </c>
      <c r="AM373" s="11" t="s">
        <v>1141</v>
      </c>
      <c r="AN373" s="15" t="s">
        <v>1132</v>
      </c>
      <c r="AO373" s="11" t="s">
        <v>1132</v>
      </c>
      <c r="AP373" s="11" t="s">
        <v>1133</v>
      </c>
      <c r="AQ373" s="11" t="s">
        <v>33</v>
      </c>
    </row>
    <row r="374" spans="1:43" x14ac:dyDescent="0.25">
      <c r="A374" s="8">
        <v>18460</v>
      </c>
      <c r="B374" s="9" t="s">
        <v>249</v>
      </c>
      <c r="C374" s="9" t="s">
        <v>879</v>
      </c>
      <c r="D374" s="13">
        <v>0.94790000000000008</v>
      </c>
      <c r="E374" s="13">
        <v>0.48399999999999999</v>
      </c>
      <c r="F374" s="11" t="s">
        <v>1125</v>
      </c>
      <c r="G374" s="11" t="s">
        <v>33</v>
      </c>
      <c r="H374" s="13">
        <v>6.3799999999999996E-2</v>
      </c>
      <c r="I374" s="13">
        <v>0</v>
      </c>
      <c r="J374" s="11" t="s">
        <v>1125</v>
      </c>
      <c r="K374" s="11" t="s">
        <v>33</v>
      </c>
      <c r="L374" s="13">
        <v>0.83389999999999997</v>
      </c>
      <c r="M374" s="13">
        <v>0.48399999999999999</v>
      </c>
      <c r="N374" s="11" t="s">
        <v>1125</v>
      </c>
      <c r="O374" s="11" t="s">
        <v>33</v>
      </c>
      <c r="P374" s="13">
        <v>7.6700000000000004E-2</v>
      </c>
      <c r="Q374" s="13">
        <v>0</v>
      </c>
      <c r="R374" s="11" t="s">
        <v>1125</v>
      </c>
      <c r="S374" s="11" t="s">
        <v>33</v>
      </c>
      <c r="T374" s="13">
        <v>0.9915433403805497</v>
      </c>
      <c r="U374" s="13">
        <v>0.48399999999999999</v>
      </c>
      <c r="V374" s="11" t="s">
        <v>1125</v>
      </c>
      <c r="W374" s="11" t="s">
        <v>33</v>
      </c>
      <c r="X374" s="12">
        <v>0.16899999999999998</v>
      </c>
      <c r="Y374" s="11" t="s">
        <v>1157</v>
      </c>
      <c r="Z374" s="11" t="s">
        <v>33</v>
      </c>
      <c r="AA374" s="12" t="s">
        <v>1127</v>
      </c>
      <c r="AB374" s="11" t="s">
        <v>1127</v>
      </c>
      <c r="AC374" s="11" t="s">
        <v>33</v>
      </c>
      <c r="AD374" s="11" t="s">
        <v>1165</v>
      </c>
      <c r="AE374" s="11" t="s">
        <v>1298</v>
      </c>
      <c r="AF374" s="14">
        <v>0.80640000000000001</v>
      </c>
      <c r="AG374" s="11" t="s">
        <v>1137</v>
      </c>
      <c r="AH374" s="11" t="s">
        <v>33</v>
      </c>
      <c r="AI374" s="11" t="s">
        <v>1514</v>
      </c>
      <c r="AJ374" s="11" t="s">
        <v>1514</v>
      </c>
      <c r="AK374" s="11" t="s">
        <v>1514</v>
      </c>
      <c r="AL374" s="15">
        <v>22.5</v>
      </c>
      <c r="AM374" s="11" t="s">
        <v>1131</v>
      </c>
      <c r="AN374" s="15" t="s">
        <v>1132</v>
      </c>
      <c r="AO374" s="11" t="s">
        <v>1132</v>
      </c>
      <c r="AP374" s="11" t="s">
        <v>1133</v>
      </c>
      <c r="AQ374" s="11" t="s">
        <v>33</v>
      </c>
    </row>
    <row r="375" spans="1:43" x14ac:dyDescent="0.25">
      <c r="A375" s="8">
        <v>18479</v>
      </c>
      <c r="B375" s="9" t="s">
        <v>249</v>
      </c>
      <c r="C375" s="9" t="s">
        <v>880</v>
      </c>
      <c r="D375" s="13">
        <v>0.99219999999999997</v>
      </c>
      <c r="E375" s="13">
        <v>1</v>
      </c>
      <c r="F375" s="11" t="s">
        <v>1134</v>
      </c>
      <c r="G375" s="11" t="s">
        <v>32</v>
      </c>
      <c r="H375" s="13">
        <v>3.0800000000000001E-2</v>
      </c>
      <c r="I375" s="13">
        <v>0.26</v>
      </c>
      <c r="J375" s="11" t="s">
        <v>1134</v>
      </c>
      <c r="K375" s="11" t="s">
        <v>32</v>
      </c>
      <c r="L375" s="13">
        <v>0.95840000000000003</v>
      </c>
      <c r="M375" s="13">
        <v>1</v>
      </c>
      <c r="N375" s="11" t="s">
        <v>1134</v>
      </c>
      <c r="O375" s="11" t="s">
        <v>32</v>
      </c>
      <c r="P375" s="13">
        <v>9.4999999999999998E-3</v>
      </c>
      <c r="Q375" s="13">
        <v>0.12</v>
      </c>
      <c r="R375" s="11" t="s">
        <v>1134</v>
      </c>
      <c r="S375" s="11" t="s">
        <v>32</v>
      </c>
      <c r="T375" s="13">
        <v>1</v>
      </c>
      <c r="U375" s="13">
        <v>1</v>
      </c>
      <c r="V375" s="11" t="s">
        <v>1159</v>
      </c>
      <c r="W375" s="11" t="s">
        <v>32</v>
      </c>
      <c r="X375" s="12">
        <v>0.72499999999999998</v>
      </c>
      <c r="Y375" s="11" t="s">
        <v>1172</v>
      </c>
      <c r="Z375" s="11" t="s">
        <v>33</v>
      </c>
      <c r="AA375" s="12" t="s">
        <v>1127</v>
      </c>
      <c r="AB375" s="11" t="s">
        <v>1127</v>
      </c>
      <c r="AC375" s="11" t="s">
        <v>33</v>
      </c>
      <c r="AD375" s="11" t="s">
        <v>1128</v>
      </c>
      <c r="AE375" s="11" t="s">
        <v>1295</v>
      </c>
      <c r="AF375" s="14">
        <v>1.0580740740740742</v>
      </c>
      <c r="AG375" s="11" t="s">
        <v>1130</v>
      </c>
      <c r="AH375" s="11" t="s">
        <v>32</v>
      </c>
      <c r="AI375" s="11" t="s">
        <v>1513</v>
      </c>
      <c r="AJ375" s="11" t="s">
        <v>1513</v>
      </c>
      <c r="AK375" s="11" t="s">
        <v>1513</v>
      </c>
      <c r="AL375" s="15">
        <v>23.9</v>
      </c>
      <c r="AM375" s="11" t="s">
        <v>1141</v>
      </c>
      <c r="AN375" s="15">
        <v>24</v>
      </c>
      <c r="AO375" s="11" t="s">
        <v>1141</v>
      </c>
      <c r="AP375" s="11" t="s">
        <v>1144</v>
      </c>
      <c r="AQ375" s="11" t="s">
        <v>32</v>
      </c>
    </row>
    <row r="376" spans="1:43" x14ac:dyDescent="0.25">
      <c r="A376" s="8">
        <v>18592</v>
      </c>
      <c r="B376" s="9" t="s">
        <v>249</v>
      </c>
      <c r="C376" s="9" t="s">
        <v>881</v>
      </c>
      <c r="D376" s="13">
        <v>0.97329999999999994</v>
      </c>
      <c r="E376" s="13">
        <v>1</v>
      </c>
      <c r="F376" s="11" t="s">
        <v>1134</v>
      </c>
      <c r="G376" s="11" t="s">
        <v>32</v>
      </c>
      <c r="H376" s="13">
        <v>0.2656</v>
      </c>
      <c r="I376" s="13">
        <v>0</v>
      </c>
      <c r="J376" s="11" t="s">
        <v>1125</v>
      </c>
      <c r="K376" s="11" t="s">
        <v>33</v>
      </c>
      <c r="L376" s="13">
        <v>0.84920000000000007</v>
      </c>
      <c r="M376" s="13">
        <v>1</v>
      </c>
      <c r="N376" s="11" t="s">
        <v>1134</v>
      </c>
      <c r="O376" s="11" t="s">
        <v>32</v>
      </c>
      <c r="P376" s="13">
        <v>0.14330000000000001</v>
      </c>
      <c r="Q376" s="13">
        <v>0</v>
      </c>
      <c r="R376" s="11" t="s">
        <v>1125</v>
      </c>
      <c r="S376" s="11" t="s">
        <v>33</v>
      </c>
      <c r="T376" s="13">
        <v>1.0000000000000001E-5</v>
      </c>
      <c r="U376" s="13">
        <v>1</v>
      </c>
      <c r="V376" s="11" t="s">
        <v>1134</v>
      </c>
      <c r="W376" s="11" t="s">
        <v>32</v>
      </c>
      <c r="X376" s="12">
        <v>0.14300000000000002</v>
      </c>
      <c r="Y376" s="11" t="s">
        <v>1157</v>
      </c>
      <c r="Z376" s="11" t="s">
        <v>33</v>
      </c>
      <c r="AA376" s="12" t="s">
        <v>1127</v>
      </c>
      <c r="AB376" s="11" t="s">
        <v>1127</v>
      </c>
      <c r="AC376" s="11" t="s">
        <v>33</v>
      </c>
      <c r="AD376" s="11" t="s">
        <v>1165</v>
      </c>
      <c r="AE376" s="11" t="s">
        <v>1299</v>
      </c>
      <c r="AF376" s="14">
        <v>7.3982700000000001</v>
      </c>
      <c r="AG376" s="11" t="s">
        <v>1137</v>
      </c>
      <c r="AH376" s="11" t="s">
        <v>33</v>
      </c>
      <c r="AI376" s="11" t="s">
        <v>1514</v>
      </c>
      <c r="AJ376" s="11" t="s">
        <v>1513</v>
      </c>
      <c r="AK376" s="11" t="s">
        <v>1514</v>
      </c>
      <c r="AL376" s="15">
        <v>24</v>
      </c>
      <c r="AM376" s="11" t="s">
        <v>1141</v>
      </c>
      <c r="AN376" s="15" t="s">
        <v>1132</v>
      </c>
      <c r="AO376" s="11" t="s">
        <v>1132</v>
      </c>
      <c r="AP376" s="11" t="s">
        <v>1133</v>
      </c>
      <c r="AQ376" s="11" t="s">
        <v>33</v>
      </c>
    </row>
    <row r="377" spans="1:43" x14ac:dyDescent="0.25">
      <c r="A377" s="8">
        <v>18610</v>
      </c>
      <c r="B377" s="9" t="s">
        <v>249</v>
      </c>
      <c r="C377" s="9" t="s">
        <v>257</v>
      </c>
      <c r="D377" s="13">
        <v>0.96879999999999999</v>
      </c>
      <c r="E377" s="13">
        <v>0.84299999999999997</v>
      </c>
      <c r="F377" s="11" t="s">
        <v>1125</v>
      </c>
      <c r="G377" s="11" t="s">
        <v>33</v>
      </c>
      <c r="H377" s="13">
        <v>0.31340000000000001</v>
      </c>
      <c r="I377" s="13">
        <v>8.0000000000000002E-3</v>
      </c>
      <c r="J377" s="11" t="s">
        <v>1125</v>
      </c>
      <c r="K377" s="11" t="s">
        <v>33</v>
      </c>
      <c r="L377" s="13">
        <v>0.93870000000000009</v>
      </c>
      <c r="M377" s="13">
        <v>0.81799999999999995</v>
      </c>
      <c r="N377" s="11" t="s">
        <v>1125</v>
      </c>
      <c r="O377" s="11" t="s">
        <v>33</v>
      </c>
      <c r="P377" s="13">
        <v>0.23430000000000001</v>
      </c>
      <c r="Q377" s="13">
        <v>0</v>
      </c>
      <c r="R377" s="11" t="s">
        <v>1125</v>
      </c>
      <c r="S377" s="11" t="s">
        <v>33</v>
      </c>
      <c r="T377" s="13">
        <v>0.99662731871838106</v>
      </c>
      <c r="U377" s="13">
        <v>0.92599999999999993</v>
      </c>
      <c r="V377" s="11" t="s">
        <v>1125</v>
      </c>
      <c r="W377" s="11" t="s">
        <v>33</v>
      </c>
      <c r="X377" s="12">
        <v>6.7000000000000004E-2</v>
      </c>
      <c r="Y377" s="11" t="s">
        <v>1126</v>
      </c>
      <c r="Z377" s="11" t="s">
        <v>33</v>
      </c>
      <c r="AA377" s="12" t="s">
        <v>1127</v>
      </c>
      <c r="AB377" s="11" t="s">
        <v>1127</v>
      </c>
      <c r="AC377" s="11" t="s">
        <v>33</v>
      </c>
      <c r="AD377" s="11" t="s">
        <v>1128</v>
      </c>
      <c r="AE377" s="11" t="s">
        <v>1301</v>
      </c>
      <c r="AF377" s="14">
        <v>2.4070000000000005</v>
      </c>
      <c r="AG377" s="11" t="s">
        <v>1130</v>
      </c>
      <c r="AH377" s="11" t="s">
        <v>32</v>
      </c>
      <c r="AI377" s="11" t="s">
        <v>1514</v>
      </c>
      <c r="AJ377" s="11" t="s">
        <v>1514</v>
      </c>
      <c r="AK377" s="11" t="s">
        <v>1514</v>
      </c>
      <c r="AL377" s="15">
        <v>24</v>
      </c>
      <c r="AM377" s="11" t="s">
        <v>1141</v>
      </c>
      <c r="AN377" s="15" t="s">
        <v>1132</v>
      </c>
      <c r="AO377" s="11" t="s">
        <v>1132</v>
      </c>
      <c r="AP377" s="11" t="s">
        <v>1133</v>
      </c>
      <c r="AQ377" s="11" t="s">
        <v>33</v>
      </c>
    </row>
    <row r="378" spans="1:43" x14ac:dyDescent="0.25">
      <c r="A378" s="8">
        <v>18753</v>
      </c>
      <c r="B378" s="9" t="s">
        <v>249</v>
      </c>
      <c r="C378" s="9" t="s">
        <v>256</v>
      </c>
      <c r="D378" s="13">
        <v>0.9595999999999999</v>
      </c>
      <c r="E378" s="13">
        <v>0.629</v>
      </c>
      <c r="F378" s="11" t="s">
        <v>1125</v>
      </c>
      <c r="G378" s="11" t="s">
        <v>33</v>
      </c>
      <c r="H378" s="13">
        <v>0.21710000000000002</v>
      </c>
      <c r="I378" s="13">
        <v>1.7000000000000001E-2</v>
      </c>
      <c r="J378" s="11" t="s">
        <v>1125</v>
      </c>
      <c r="K378" s="11" t="s">
        <v>33</v>
      </c>
      <c r="L378" s="13">
        <v>0.71579999999999999</v>
      </c>
      <c r="M378" s="13">
        <v>0.47200000000000003</v>
      </c>
      <c r="N378" s="11" t="s">
        <v>1125</v>
      </c>
      <c r="O378" s="11" t="s">
        <v>33</v>
      </c>
      <c r="P378" s="13">
        <v>0.1061</v>
      </c>
      <c r="Q378" s="13">
        <v>0</v>
      </c>
      <c r="R378" s="11" t="s">
        <v>1125</v>
      </c>
      <c r="S378" s="11" t="s">
        <v>33</v>
      </c>
      <c r="T378" s="13">
        <v>0.81834340561677921</v>
      </c>
      <c r="U378" s="13">
        <v>0.63500000000000001</v>
      </c>
      <c r="V378" s="11" t="s">
        <v>1125</v>
      </c>
      <c r="W378" s="11" t="s">
        <v>33</v>
      </c>
      <c r="X378" s="12">
        <v>0.124</v>
      </c>
      <c r="Y378" s="11" t="s">
        <v>1126</v>
      </c>
      <c r="Z378" s="11" t="s">
        <v>33</v>
      </c>
      <c r="AA378" s="12" t="s">
        <v>1127</v>
      </c>
      <c r="AB378" s="11" t="s">
        <v>1127</v>
      </c>
      <c r="AC378" s="11" t="s">
        <v>33</v>
      </c>
      <c r="AD378" s="11" t="s">
        <v>1128</v>
      </c>
      <c r="AE378" s="11" t="s">
        <v>1300</v>
      </c>
      <c r="AF378" s="14">
        <v>9.3361450000000019</v>
      </c>
      <c r="AG378" s="11" t="s">
        <v>1130</v>
      </c>
      <c r="AH378" s="11" t="s">
        <v>32</v>
      </c>
      <c r="AI378" s="11" t="s">
        <v>1513</v>
      </c>
      <c r="AJ378" s="11" t="s">
        <v>1513</v>
      </c>
      <c r="AK378" s="11" t="s">
        <v>1513</v>
      </c>
      <c r="AL378" s="15">
        <v>24</v>
      </c>
      <c r="AM378" s="11" t="s">
        <v>1141</v>
      </c>
      <c r="AN378" s="15">
        <v>23.9</v>
      </c>
      <c r="AO378" s="11" t="s">
        <v>1141</v>
      </c>
      <c r="AP378" s="11" t="s">
        <v>1144</v>
      </c>
      <c r="AQ378" s="11" t="s">
        <v>32</v>
      </c>
    </row>
    <row r="379" spans="1:43" x14ac:dyDescent="0.25">
      <c r="A379" s="8">
        <v>18756</v>
      </c>
      <c r="B379" s="9" t="s">
        <v>249</v>
      </c>
      <c r="C379" s="9" t="s">
        <v>882</v>
      </c>
      <c r="D379" s="13">
        <v>0.89879999999999993</v>
      </c>
      <c r="E379" s="13">
        <v>0.79200000000000004</v>
      </c>
      <c r="F379" s="11" t="s">
        <v>1125</v>
      </c>
      <c r="G379" s="11" t="s">
        <v>33</v>
      </c>
      <c r="H379" s="13">
        <v>8.5699999999999998E-2</v>
      </c>
      <c r="I379" s="13">
        <v>0</v>
      </c>
      <c r="J379" s="11" t="s">
        <v>1125</v>
      </c>
      <c r="K379" s="11" t="s">
        <v>33</v>
      </c>
      <c r="L379" s="13">
        <v>0.76919999999999999</v>
      </c>
      <c r="M379" s="13">
        <v>0.72199999999999998</v>
      </c>
      <c r="N379" s="11" t="s">
        <v>1125</v>
      </c>
      <c r="O379" s="11" t="s">
        <v>33</v>
      </c>
      <c r="P379" s="13">
        <v>6.6199999999999995E-2</v>
      </c>
      <c r="Q379" s="13">
        <v>0</v>
      </c>
      <c r="R379" s="11" t="s">
        <v>1125</v>
      </c>
      <c r="S379" s="11" t="s">
        <v>33</v>
      </c>
      <c r="T379" s="13">
        <v>0.87024608501118583</v>
      </c>
      <c r="U379" s="13">
        <v>0.69400000000000006</v>
      </c>
      <c r="V379" s="11" t="s">
        <v>1125</v>
      </c>
      <c r="W379" s="11" t="s">
        <v>33</v>
      </c>
      <c r="X379" s="12">
        <v>0.33399999999999996</v>
      </c>
      <c r="Y379" s="11" t="s">
        <v>1157</v>
      </c>
      <c r="Z379" s="11" t="s">
        <v>33</v>
      </c>
      <c r="AA379" s="12" t="s">
        <v>1127</v>
      </c>
      <c r="AB379" s="11" t="s">
        <v>1127</v>
      </c>
      <c r="AC379" s="11" t="s">
        <v>33</v>
      </c>
      <c r="AD379" s="11" t="s">
        <v>1135</v>
      </c>
      <c r="AE379" s="11" t="s">
        <v>1302</v>
      </c>
      <c r="AF379" s="14">
        <v>0.86985000000000001</v>
      </c>
      <c r="AG379" s="11" t="s">
        <v>1137</v>
      </c>
      <c r="AH379" s="11" t="s">
        <v>33</v>
      </c>
      <c r="AI379" s="11" t="s">
        <v>1514</v>
      </c>
      <c r="AJ379" s="11" t="s">
        <v>1514</v>
      </c>
      <c r="AK379" s="11" t="s">
        <v>1514</v>
      </c>
      <c r="AL379" s="15">
        <v>11.2</v>
      </c>
      <c r="AM379" s="11" t="s">
        <v>1200</v>
      </c>
      <c r="AN379" s="15" t="s">
        <v>1132</v>
      </c>
      <c r="AO379" s="11" t="s">
        <v>1132</v>
      </c>
      <c r="AP379" s="11" t="s">
        <v>1133</v>
      </c>
      <c r="AQ379" s="11" t="s">
        <v>33</v>
      </c>
    </row>
    <row r="380" spans="1:43" x14ac:dyDescent="0.25">
      <c r="A380" s="8">
        <v>18785</v>
      </c>
      <c r="B380" s="9" t="s">
        <v>249</v>
      </c>
      <c r="C380" s="9" t="s">
        <v>258</v>
      </c>
      <c r="D380" s="13">
        <v>0.84739999999999993</v>
      </c>
      <c r="E380" s="13">
        <v>0.91500000000000004</v>
      </c>
      <c r="F380" s="11" t="s">
        <v>1134</v>
      </c>
      <c r="G380" s="11" t="s">
        <v>32</v>
      </c>
      <c r="H380" s="13">
        <v>3.1200000000000002E-2</v>
      </c>
      <c r="I380" s="13">
        <v>0</v>
      </c>
      <c r="J380" s="11" t="s">
        <v>1125</v>
      </c>
      <c r="K380" s="11" t="s">
        <v>33</v>
      </c>
      <c r="L380" s="13">
        <v>0.84739999999999993</v>
      </c>
      <c r="M380" s="13">
        <v>0.91500000000000004</v>
      </c>
      <c r="N380" s="11" t="s">
        <v>1134</v>
      </c>
      <c r="O380" s="11" t="s">
        <v>32</v>
      </c>
      <c r="P380" s="13">
        <v>1.4199999999999999E-2</v>
      </c>
      <c r="Q380" s="13">
        <v>0</v>
      </c>
      <c r="R380" s="11" t="s">
        <v>1125</v>
      </c>
      <c r="S380" s="11" t="s">
        <v>33</v>
      </c>
      <c r="T380" s="13">
        <v>1</v>
      </c>
      <c r="U380" s="13">
        <v>0.91500000000000004</v>
      </c>
      <c r="V380" s="11" t="s">
        <v>1125</v>
      </c>
      <c r="W380" s="11" t="s">
        <v>33</v>
      </c>
      <c r="X380" s="12">
        <v>0.318</v>
      </c>
      <c r="Y380" s="11" t="s">
        <v>1157</v>
      </c>
      <c r="Z380" s="11" t="s">
        <v>33</v>
      </c>
      <c r="AA380" s="12" t="s">
        <v>1127</v>
      </c>
      <c r="AB380" s="11" t="s">
        <v>1127</v>
      </c>
      <c r="AC380" s="11" t="s">
        <v>33</v>
      </c>
      <c r="AD380" s="11" t="s">
        <v>1128</v>
      </c>
      <c r="AE380" s="11" t="s">
        <v>1303</v>
      </c>
      <c r="AF380" s="14">
        <v>1.7685</v>
      </c>
      <c r="AG380" s="11" t="s">
        <v>1130</v>
      </c>
      <c r="AH380" s="11" t="s">
        <v>32</v>
      </c>
      <c r="AI380" s="11" t="s">
        <v>1514</v>
      </c>
      <c r="AJ380" s="11" t="s">
        <v>1514</v>
      </c>
      <c r="AK380" s="11" t="s">
        <v>1514</v>
      </c>
      <c r="AL380" s="15">
        <v>10.4</v>
      </c>
      <c r="AM380" s="11" t="s">
        <v>1200</v>
      </c>
      <c r="AN380" s="15" t="s">
        <v>1132</v>
      </c>
      <c r="AO380" s="11" t="s">
        <v>1132</v>
      </c>
      <c r="AP380" s="11" t="s">
        <v>1133</v>
      </c>
      <c r="AQ380" s="11" t="s">
        <v>33</v>
      </c>
    </row>
    <row r="381" spans="1:43" x14ac:dyDescent="0.25">
      <c r="A381" s="8">
        <v>18860</v>
      </c>
      <c r="B381" s="9" t="s">
        <v>249</v>
      </c>
      <c r="C381" s="9" t="s">
        <v>259</v>
      </c>
      <c r="D381" s="13">
        <v>0.96349999999999991</v>
      </c>
      <c r="E381" s="13">
        <v>0.66700000000000004</v>
      </c>
      <c r="F381" s="11" t="s">
        <v>1125</v>
      </c>
      <c r="G381" s="11" t="s">
        <v>33</v>
      </c>
      <c r="H381" s="13">
        <v>4.2599999999999999E-2</v>
      </c>
      <c r="I381" s="13">
        <v>0</v>
      </c>
      <c r="J381" s="11" t="s">
        <v>1125</v>
      </c>
      <c r="K381" s="11" t="s">
        <v>33</v>
      </c>
      <c r="L381" s="13">
        <v>0.90739999999999998</v>
      </c>
      <c r="M381" s="13">
        <v>8.6999999999999994E-2</v>
      </c>
      <c r="N381" s="11" t="s">
        <v>1125</v>
      </c>
      <c r="O381" s="11" t="s">
        <v>33</v>
      </c>
      <c r="P381" s="13">
        <v>7.5899999999999995E-2</v>
      </c>
      <c r="Q381" s="13">
        <v>0</v>
      </c>
      <c r="R381" s="11" t="s">
        <v>1125</v>
      </c>
      <c r="S381" s="11" t="s">
        <v>33</v>
      </c>
      <c r="T381" s="13">
        <v>0.68325487558843312</v>
      </c>
      <c r="U381" s="13">
        <v>0.66700000000000004</v>
      </c>
      <c r="V381" s="11" t="s">
        <v>1125</v>
      </c>
      <c r="W381" s="11" t="s">
        <v>33</v>
      </c>
      <c r="X381" s="12">
        <v>0.11699999999999999</v>
      </c>
      <c r="Y381" s="11" t="s">
        <v>1126</v>
      </c>
      <c r="Z381" s="11" t="s">
        <v>33</v>
      </c>
      <c r="AA381" s="12" t="s">
        <v>1127</v>
      </c>
      <c r="AB381" s="11" t="s">
        <v>1127</v>
      </c>
      <c r="AC381" s="11" t="s">
        <v>33</v>
      </c>
      <c r="AD381" s="11" t="s">
        <v>1128</v>
      </c>
      <c r="AE381" s="11" t="s">
        <v>1295</v>
      </c>
      <c r="AF381" s="14">
        <v>0.9386388888888888</v>
      </c>
      <c r="AG381" s="11" t="s">
        <v>1130</v>
      </c>
      <c r="AH381" s="11" t="s">
        <v>32</v>
      </c>
      <c r="AI381" s="11" t="s">
        <v>1514</v>
      </c>
      <c r="AJ381" s="11" t="s">
        <v>1514</v>
      </c>
      <c r="AK381" s="11" t="s">
        <v>1514</v>
      </c>
      <c r="AL381" s="15">
        <v>24</v>
      </c>
      <c r="AM381" s="11" t="s">
        <v>1141</v>
      </c>
      <c r="AN381" s="15" t="s">
        <v>1132</v>
      </c>
      <c r="AO381" s="11" t="s">
        <v>1132</v>
      </c>
      <c r="AP381" s="11" t="s">
        <v>1133</v>
      </c>
      <c r="AQ381" s="11" t="s">
        <v>33</v>
      </c>
    </row>
    <row r="382" spans="1:43" x14ac:dyDescent="0.25">
      <c r="A382" s="8">
        <v>85010</v>
      </c>
      <c r="B382" s="9" t="s">
        <v>260</v>
      </c>
      <c r="C382" s="9" t="s">
        <v>261</v>
      </c>
      <c r="D382" s="13">
        <v>0.99250000000000005</v>
      </c>
      <c r="E382" s="13">
        <v>0.75599999999999989</v>
      </c>
      <c r="F382" s="11" t="s">
        <v>1125</v>
      </c>
      <c r="G382" s="11" t="s">
        <v>33</v>
      </c>
      <c r="H382" s="13">
        <v>0.26739999999999997</v>
      </c>
      <c r="I382" s="13">
        <v>4.0000000000000001E-3</v>
      </c>
      <c r="J382" s="11" t="s">
        <v>1125</v>
      </c>
      <c r="K382" s="11" t="s">
        <v>33</v>
      </c>
      <c r="L382" s="13">
        <v>0.9889</v>
      </c>
      <c r="M382" s="13">
        <v>0.753</v>
      </c>
      <c r="N382" s="11" t="s">
        <v>1125</v>
      </c>
      <c r="O382" s="11" t="s">
        <v>33</v>
      </c>
      <c r="P382" s="13">
        <v>6.7000000000000004E-2</v>
      </c>
      <c r="Q382" s="13">
        <v>2E-3</v>
      </c>
      <c r="R382" s="11" t="s">
        <v>1125</v>
      </c>
      <c r="S382" s="11" t="s">
        <v>33</v>
      </c>
      <c r="T382" s="13">
        <v>0.38845802919708028</v>
      </c>
      <c r="U382" s="13">
        <v>0.74900000000000011</v>
      </c>
      <c r="V382" s="11" t="s">
        <v>1134</v>
      </c>
      <c r="W382" s="11" t="s">
        <v>32</v>
      </c>
      <c r="X382" s="12">
        <v>1.3000000000000001E-2</v>
      </c>
      <c r="Y382" s="11" t="s">
        <v>1139</v>
      </c>
      <c r="Z382" s="11" t="s">
        <v>32</v>
      </c>
      <c r="AA382" s="12" t="s">
        <v>1127</v>
      </c>
      <c r="AB382" s="11" t="s">
        <v>1127</v>
      </c>
      <c r="AC382" s="11" t="s">
        <v>33</v>
      </c>
      <c r="AD382" s="11" t="s">
        <v>1128</v>
      </c>
      <c r="AE382" s="11" t="s">
        <v>1282</v>
      </c>
      <c r="AF382" s="14">
        <v>14.962861111111108</v>
      </c>
      <c r="AG382" s="11" t="s">
        <v>1130</v>
      </c>
      <c r="AH382" s="11" t="s">
        <v>32</v>
      </c>
      <c r="AI382" s="11" t="s">
        <v>1513</v>
      </c>
      <c r="AJ382" s="11" t="s">
        <v>1513</v>
      </c>
      <c r="AK382" s="11" t="s">
        <v>1513</v>
      </c>
      <c r="AL382" s="15">
        <v>23.9</v>
      </c>
      <c r="AM382" s="11" t="s">
        <v>1141</v>
      </c>
      <c r="AN382" s="15">
        <v>23.1</v>
      </c>
      <c r="AO382" s="11" t="s">
        <v>1131</v>
      </c>
      <c r="AP382" s="11" t="s">
        <v>1144</v>
      </c>
      <c r="AQ382" s="11" t="s">
        <v>32</v>
      </c>
    </row>
    <row r="383" spans="1:43" x14ac:dyDescent="0.25">
      <c r="A383" s="8">
        <v>85015</v>
      </c>
      <c r="B383" s="9" t="s">
        <v>260</v>
      </c>
      <c r="C383" s="9" t="s">
        <v>883</v>
      </c>
      <c r="D383" s="13">
        <v>0.99529999999999996</v>
      </c>
      <c r="E383" s="13">
        <v>0.63200000000000001</v>
      </c>
      <c r="F383" s="11" t="s">
        <v>1125</v>
      </c>
      <c r="G383" s="11" t="s">
        <v>33</v>
      </c>
      <c r="H383" s="13">
        <v>2.6499999999999999E-2</v>
      </c>
      <c r="I383" s="13">
        <v>0</v>
      </c>
      <c r="J383" s="11" t="s">
        <v>1125</v>
      </c>
      <c r="K383" s="11" t="s">
        <v>33</v>
      </c>
      <c r="L383" s="13">
        <v>0.97170000000000001</v>
      </c>
      <c r="M383" s="13">
        <v>0.63200000000000001</v>
      </c>
      <c r="N383" s="11" t="s">
        <v>1125</v>
      </c>
      <c r="O383" s="11" t="s">
        <v>33</v>
      </c>
      <c r="P383" s="13">
        <v>1.32E-2</v>
      </c>
      <c r="Q383" s="13">
        <v>0</v>
      </c>
      <c r="R383" s="11" t="s">
        <v>1125</v>
      </c>
      <c r="S383" s="11" t="s">
        <v>33</v>
      </c>
      <c r="T383" s="13">
        <v>1.0000000000000001E-5</v>
      </c>
      <c r="U383" s="13">
        <v>0.63200000000000001</v>
      </c>
      <c r="V383" s="11" t="s">
        <v>1134</v>
      </c>
      <c r="W383" s="11" t="s">
        <v>32</v>
      </c>
      <c r="X383" s="12">
        <v>0.34299999999999997</v>
      </c>
      <c r="Y383" s="11" t="s">
        <v>1157</v>
      </c>
      <c r="Z383" s="11" t="s">
        <v>33</v>
      </c>
      <c r="AA383" s="12">
        <v>0.45200000000000001</v>
      </c>
      <c r="AB383" s="11" t="s">
        <v>1172</v>
      </c>
      <c r="AC383" s="11" t="s">
        <v>33</v>
      </c>
      <c r="AD383" s="11" t="s">
        <v>1128</v>
      </c>
      <c r="AE383" s="11" t="s">
        <v>1282</v>
      </c>
      <c r="AF383" s="14">
        <v>0.27563888888888888</v>
      </c>
      <c r="AG383" s="11" t="s">
        <v>1130</v>
      </c>
      <c r="AH383" s="11" t="s">
        <v>32</v>
      </c>
      <c r="AI383" s="11" t="s">
        <v>1514</v>
      </c>
      <c r="AJ383" s="11" t="s">
        <v>1514</v>
      </c>
      <c r="AK383" s="11" t="s">
        <v>1514</v>
      </c>
      <c r="AL383" s="15">
        <v>24</v>
      </c>
      <c r="AM383" s="11" t="s">
        <v>1141</v>
      </c>
      <c r="AN383" s="15" t="s">
        <v>1132</v>
      </c>
      <c r="AO383" s="11" t="s">
        <v>1132</v>
      </c>
      <c r="AP383" s="11" t="s">
        <v>1133</v>
      </c>
      <c r="AQ383" s="11" t="s">
        <v>33</v>
      </c>
    </row>
    <row r="384" spans="1:43" x14ac:dyDescent="0.25">
      <c r="A384" s="8">
        <v>85125</v>
      </c>
      <c r="B384" s="9" t="s">
        <v>260</v>
      </c>
      <c r="C384" s="9" t="s">
        <v>262</v>
      </c>
      <c r="D384" s="13">
        <v>0.96430000000000005</v>
      </c>
      <c r="E384" s="13">
        <v>0.153</v>
      </c>
      <c r="F384" s="11" t="s">
        <v>1125</v>
      </c>
      <c r="G384" s="11" t="s">
        <v>33</v>
      </c>
      <c r="H384" s="13">
        <v>7.1500000000000008E-2</v>
      </c>
      <c r="I384" s="13">
        <v>0</v>
      </c>
      <c r="J384" s="11" t="s">
        <v>1125</v>
      </c>
      <c r="K384" s="11" t="s">
        <v>33</v>
      </c>
      <c r="L384" s="13">
        <v>0.52200000000000002</v>
      </c>
      <c r="M384" s="13">
        <v>0.151</v>
      </c>
      <c r="N384" s="11" t="s">
        <v>1125</v>
      </c>
      <c r="O384" s="11" t="s">
        <v>33</v>
      </c>
      <c r="P384" s="13">
        <v>2.3E-3</v>
      </c>
      <c r="Q384" s="13">
        <v>0</v>
      </c>
      <c r="R384" s="11" t="s">
        <v>1125</v>
      </c>
      <c r="S384" s="11" t="s">
        <v>33</v>
      </c>
      <c r="T384" s="13">
        <v>6.8552774755168661E-2</v>
      </c>
      <c r="U384" s="13">
        <v>0.151</v>
      </c>
      <c r="V384" s="11" t="s">
        <v>1134</v>
      </c>
      <c r="W384" s="11" t="s">
        <v>32</v>
      </c>
      <c r="X384" s="12">
        <v>0.105</v>
      </c>
      <c r="Y384" s="11" t="s">
        <v>1126</v>
      </c>
      <c r="Z384" s="11" t="s">
        <v>33</v>
      </c>
      <c r="AA384" s="12" t="s">
        <v>1127</v>
      </c>
      <c r="AB384" s="11" t="s">
        <v>1127</v>
      </c>
      <c r="AC384" s="11" t="s">
        <v>33</v>
      </c>
      <c r="AD384" s="11" t="s">
        <v>1128</v>
      </c>
      <c r="AE384" s="11" t="s">
        <v>1282</v>
      </c>
      <c r="AF384" s="14">
        <v>2.0510000000000002</v>
      </c>
      <c r="AG384" s="11" t="s">
        <v>1130</v>
      </c>
      <c r="AH384" s="11" t="s">
        <v>32</v>
      </c>
      <c r="AI384" s="11" t="s">
        <v>1513</v>
      </c>
      <c r="AJ384" s="11" t="s">
        <v>1513</v>
      </c>
      <c r="AK384" s="11" t="s">
        <v>1513</v>
      </c>
      <c r="AL384" s="15">
        <v>24</v>
      </c>
      <c r="AM384" s="11" t="s">
        <v>1141</v>
      </c>
      <c r="AN384" s="15">
        <v>24</v>
      </c>
      <c r="AO384" s="11" t="s">
        <v>1141</v>
      </c>
      <c r="AP384" s="11" t="s">
        <v>1144</v>
      </c>
      <c r="AQ384" s="11" t="s">
        <v>32</v>
      </c>
    </row>
    <row r="385" spans="1:43" x14ac:dyDescent="0.25">
      <c r="A385" s="8">
        <v>85136</v>
      </c>
      <c r="B385" s="9" t="s">
        <v>260</v>
      </c>
      <c r="C385" s="9" t="s">
        <v>263</v>
      </c>
      <c r="D385" s="13">
        <v>0.96519999999999995</v>
      </c>
      <c r="E385" s="13">
        <v>1</v>
      </c>
      <c r="F385" s="11" t="s">
        <v>1134</v>
      </c>
      <c r="G385" s="11" t="s">
        <v>32</v>
      </c>
      <c r="H385" s="13">
        <v>0.28089999999999998</v>
      </c>
      <c r="I385" s="13">
        <v>0.60099999999999998</v>
      </c>
      <c r="J385" s="11" t="s">
        <v>1134</v>
      </c>
      <c r="K385" s="11" t="s">
        <v>32</v>
      </c>
      <c r="L385" s="13">
        <v>0.89569999999999994</v>
      </c>
      <c r="M385" s="13">
        <v>1</v>
      </c>
      <c r="N385" s="11" t="s">
        <v>1134</v>
      </c>
      <c r="O385" s="11" t="s">
        <v>32</v>
      </c>
      <c r="P385" s="13">
        <v>1.6899999999999998E-2</v>
      </c>
      <c r="Q385" s="13">
        <v>0.13100000000000001</v>
      </c>
      <c r="R385" s="11" t="s">
        <v>1134</v>
      </c>
      <c r="S385" s="11" t="s">
        <v>32</v>
      </c>
      <c r="T385" s="13">
        <v>0.79523809523809519</v>
      </c>
      <c r="U385" s="13">
        <v>1</v>
      </c>
      <c r="V385" s="11" t="s">
        <v>1134</v>
      </c>
      <c r="W385" s="11" t="s">
        <v>32</v>
      </c>
      <c r="X385" s="12">
        <v>9.6000000000000002E-2</v>
      </c>
      <c r="Y385" s="11" t="s">
        <v>1126</v>
      </c>
      <c r="Z385" s="11" t="s">
        <v>33</v>
      </c>
      <c r="AA385" s="12" t="s">
        <v>1127</v>
      </c>
      <c r="AB385" s="11" t="s">
        <v>1127</v>
      </c>
      <c r="AC385" s="11" t="s">
        <v>33</v>
      </c>
      <c r="AD385" s="11" t="s">
        <v>1165</v>
      </c>
      <c r="AE385" s="11" t="s">
        <v>1304</v>
      </c>
      <c r="AF385" s="14">
        <v>7.8222222222222207E-2</v>
      </c>
      <c r="AG385" s="11" t="s">
        <v>1137</v>
      </c>
      <c r="AH385" s="11" t="s">
        <v>33</v>
      </c>
      <c r="AI385" s="11" t="s">
        <v>1513</v>
      </c>
      <c r="AJ385" s="11" t="s">
        <v>1513</v>
      </c>
      <c r="AK385" s="11" t="s">
        <v>1513</v>
      </c>
      <c r="AL385" s="15">
        <v>23.8</v>
      </c>
      <c r="AM385" s="11" t="s">
        <v>1141</v>
      </c>
      <c r="AN385" s="15">
        <v>24</v>
      </c>
      <c r="AO385" s="11" t="s">
        <v>1141</v>
      </c>
      <c r="AP385" s="11" t="s">
        <v>1144</v>
      </c>
      <c r="AQ385" s="11" t="s">
        <v>32</v>
      </c>
    </row>
    <row r="386" spans="1:43" x14ac:dyDescent="0.25">
      <c r="A386" s="8">
        <v>85139</v>
      </c>
      <c r="B386" s="9" t="s">
        <v>260</v>
      </c>
      <c r="C386" s="9" t="s">
        <v>264</v>
      </c>
      <c r="D386" s="13">
        <v>2.4500000000000001E-2</v>
      </c>
      <c r="E386" s="13">
        <v>0.50600000000000001</v>
      </c>
      <c r="F386" s="11" t="s">
        <v>1134</v>
      </c>
      <c r="G386" s="11" t="s">
        <v>32</v>
      </c>
      <c r="H386" s="13">
        <v>2.06E-2</v>
      </c>
      <c r="I386" s="13">
        <v>3.0000000000000001E-3</v>
      </c>
      <c r="J386" s="11" t="s">
        <v>1125</v>
      </c>
      <c r="K386" s="11" t="s">
        <v>33</v>
      </c>
      <c r="L386" s="13">
        <v>0.89890000000000003</v>
      </c>
      <c r="M386" s="13">
        <v>0.80700000000000005</v>
      </c>
      <c r="N386" s="11" t="s">
        <v>1125</v>
      </c>
      <c r="O386" s="11" t="s">
        <v>33</v>
      </c>
      <c r="P386" s="13">
        <v>1.37E-2</v>
      </c>
      <c r="Q386" s="13">
        <v>2.4E-2</v>
      </c>
      <c r="R386" s="11" t="s">
        <v>1134</v>
      </c>
      <c r="S386" s="11" t="s">
        <v>32</v>
      </c>
      <c r="T386" s="13">
        <v>0.52844187963726297</v>
      </c>
      <c r="U386" s="13">
        <v>0.80700000000000005</v>
      </c>
      <c r="V386" s="11" t="s">
        <v>1134</v>
      </c>
      <c r="W386" s="11" t="s">
        <v>32</v>
      </c>
      <c r="X386" s="12">
        <v>4.4999999999999998E-2</v>
      </c>
      <c r="Y386" s="11" t="s">
        <v>1139</v>
      </c>
      <c r="Z386" s="11" t="s">
        <v>32</v>
      </c>
      <c r="AA386" s="12" t="s">
        <v>1127</v>
      </c>
      <c r="AB386" s="11" t="s">
        <v>1127</v>
      </c>
      <c r="AC386" s="11" t="s">
        <v>33</v>
      </c>
      <c r="AD386" s="11" t="s">
        <v>1128</v>
      </c>
      <c r="AE386" s="11" t="s">
        <v>1282</v>
      </c>
      <c r="AF386" s="14">
        <v>5.7009999999999996</v>
      </c>
      <c r="AG386" s="11" t="s">
        <v>1130</v>
      </c>
      <c r="AH386" s="11" t="s">
        <v>32</v>
      </c>
      <c r="AI386" s="11" t="s">
        <v>1514</v>
      </c>
      <c r="AJ386" s="11" t="s">
        <v>1513</v>
      </c>
      <c r="AK386" s="11" t="s">
        <v>1513</v>
      </c>
      <c r="AL386" s="15">
        <v>22.4</v>
      </c>
      <c r="AM386" s="11" t="s">
        <v>1131</v>
      </c>
      <c r="AN386" s="15" t="s">
        <v>1132</v>
      </c>
      <c r="AO386" s="11" t="s">
        <v>1132</v>
      </c>
      <c r="AP386" s="11" t="s">
        <v>1133</v>
      </c>
      <c r="AQ386" s="11" t="s">
        <v>33</v>
      </c>
    </row>
    <row r="387" spans="1:43" x14ac:dyDescent="0.25">
      <c r="A387" s="8">
        <v>85162</v>
      </c>
      <c r="B387" s="9" t="s">
        <v>260</v>
      </c>
      <c r="C387" s="9" t="s">
        <v>265</v>
      </c>
      <c r="D387" s="13">
        <v>0.85819999999999996</v>
      </c>
      <c r="E387" s="13">
        <v>1</v>
      </c>
      <c r="F387" s="11" t="s">
        <v>1134</v>
      </c>
      <c r="G387" s="11" t="s">
        <v>32</v>
      </c>
      <c r="H387" s="13">
        <v>0.39610000000000001</v>
      </c>
      <c r="I387" s="13">
        <v>0.96499999999999997</v>
      </c>
      <c r="J387" s="11" t="s">
        <v>1134</v>
      </c>
      <c r="K387" s="11" t="s">
        <v>32</v>
      </c>
      <c r="L387" s="13">
        <v>0.82230000000000003</v>
      </c>
      <c r="M387" s="13">
        <v>1</v>
      </c>
      <c r="N387" s="11" t="s">
        <v>1134</v>
      </c>
      <c r="O387" s="11" t="s">
        <v>32</v>
      </c>
      <c r="P387" s="13">
        <v>0.37119999999999997</v>
      </c>
      <c r="Q387" s="13">
        <v>0.21600000000000003</v>
      </c>
      <c r="R387" s="11" t="s">
        <v>1125</v>
      </c>
      <c r="S387" s="11" t="s">
        <v>33</v>
      </c>
      <c r="T387" s="13">
        <v>0.99762845849802373</v>
      </c>
      <c r="U387" s="13">
        <v>1</v>
      </c>
      <c r="V387" s="11" t="s">
        <v>1134</v>
      </c>
      <c r="W387" s="11" t="s">
        <v>32</v>
      </c>
      <c r="X387" s="12">
        <v>7.5999999999999998E-2</v>
      </c>
      <c r="Y387" s="11" t="s">
        <v>1126</v>
      </c>
      <c r="Z387" s="11" t="s">
        <v>33</v>
      </c>
      <c r="AA387" s="12" t="s">
        <v>1127</v>
      </c>
      <c r="AB387" s="11" t="s">
        <v>1127</v>
      </c>
      <c r="AC387" s="11" t="s">
        <v>33</v>
      </c>
      <c r="AD387" s="11" t="s">
        <v>1128</v>
      </c>
      <c r="AE387" s="11" t="s">
        <v>1282</v>
      </c>
      <c r="AF387" s="14">
        <v>5.9318055555555551</v>
      </c>
      <c r="AG387" s="11" t="s">
        <v>1130</v>
      </c>
      <c r="AH387" s="11" t="s">
        <v>32</v>
      </c>
      <c r="AI387" s="11" t="s">
        <v>1513</v>
      </c>
      <c r="AJ387" s="11" t="s">
        <v>1513</v>
      </c>
      <c r="AK387" s="11" t="s">
        <v>1513</v>
      </c>
      <c r="AL387" s="15">
        <v>24</v>
      </c>
      <c r="AM387" s="11" t="s">
        <v>1141</v>
      </c>
      <c r="AN387" s="15" t="s">
        <v>1132</v>
      </c>
      <c r="AO387" s="11" t="s">
        <v>1132</v>
      </c>
      <c r="AP387" s="11" t="s">
        <v>1133</v>
      </c>
      <c r="AQ387" s="11" t="s">
        <v>33</v>
      </c>
    </row>
    <row r="388" spans="1:43" x14ac:dyDescent="0.25">
      <c r="A388" s="8">
        <v>85225</v>
      </c>
      <c r="B388" s="9" t="s">
        <v>260</v>
      </c>
      <c r="C388" s="9" t="s">
        <v>266</v>
      </c>
      <c r="D388" s="13">
        <v>0.96650000000000003</v>
      </c>
      <c r="E388" s="13">
        <v>0.99900000000000011</v>
      </c>
      <c r="F388" s="11" t="s">
        <v>1134</v>
      </c>
      <c r="G388" s="11" t="s">
        <v>32</v>
      </c>
      <c r="H388" s="13">
        <v>7.6299999999999993E-2</v>
      </c>
      <c r="I388" s="13">
        <v>0.39100000000000001</v>
      </c>
      <c r="J388" s="11" t="s">
        <v>1134</v>
      </c>
      <c r="K388" s="11" t="s">
        <v>32</v>
      </c>
      <c r="L388" s="13">
        <v>0.83760000000000001</v>
      </c>
      <c r="M388" s="13">
        <v>0.73</v>
      </c>
      <c r="N388" s="11" t="s">
        <v>1125</v>
      </c>
      <c r="O388" s="11" t="s">
        <v>33</v>
      </c>
      <c r="P388" s="13">
        <v>5.1999999999999998E-3</v>
      </c>
      <c r="Q388" s="13">
        <v>0.218</v>
      </c>
      <c r="R388" s="11" t="s">
        <v>1134</v>
      </c>
      <c r="S388" s="11" t="s">
        <v>32</v>
      </c>
      <c r="T388" s="13">
        <v>0.72687224669603523</v>
      </c>
      <c r="U388" s="13">
        <v>0.73</v>
      </c>
      <c r="V388" s="11" t="s">
        <v>1134</v>
      </c>
      <c r="W388" s="11" t="s">
        <v>32</v>
      </c>
      <c r="X388" s="12">
        <v>2.3E-2</v>
      </c>
      <c r="Y388" s="11" t="s">
        <v>1139</v>
      </c>
      <c r="Z388" s="11" t="s">
        <v>32</v>
      </c>
      <c r="AA388" s="12" t="s">
        <v>1127</v>
      </c>
      <c r="AB388" s="11" t="s">
        <v>1127</v>
      </c>
      <c r="AC388" s="11" t="s">
        <v>33</v>
      </c>
      <c r="AD388" s="11" t="s">
        <v>1128</v>
      </c>
      <c r="AE388" s="11" t="s">
        <v>1282</v>
      </c>
      <c r="AF388" s="14">
        <v>1.5627777777777774</v>
      </c>
      <c r="AG388" s="11" t="s">
        <v>1130</v>
      </c>
      <c r="AH388" s="11" t="s">
        <v>32</v>
      </c>
      <c r="AI388" s="11" t="s">
        <v>1513</v>
      </c>
      <c r="AJ388" s="11" t="s">
        <v>1513</v>
      </c>
      <c r="AK388" s="11" t="s">
        <v>1513</v>
      </c>
      <c r="AL388" s="15">
        <v>0.8</v>
      </c>
      <c r="AM388" s="11" t="s">
        <v>1138</v>
      </c>
      <c r="AN388" s="15" t="s">
        <v>1132</v>
      </c>
      <c r="AO388" s="11" t="s">
        <v>1132</v>
      </c>
      <c r="AP388" s="11" t="s">
        <v>1133</v>
      </c>
      <c r="AQ388" s="11" t="s">
        <v>33</v>
      </c>
    </row>
    <row r="389" spans="1:43" x14ac:dyDescent="0.25">
      <c r="A389" s="8">
        <v>85230</v>
      </c>
      <c r="B389" s="9" t="s">
        <v>260</v>
      </c>
      <c r="C389" s="9" t="s">
        <v>267</v>
      </c>
      <c r="D389" s="13">
        <v>0.92659999999999998</v>
      </c>
      <c r="E389" s="13">
        <v>0.93099999999999994</v>
      </c>
      <c r="F389" s="11" t="s">
        <v>1134</v>
      </c>
      <c r="G389" s="11" t="s">
        <v>32</v>
      </c>
      <c r="H389" s="13">
        <v>3.78E-2</v>
      </c>
      <c r="I389" s="13">
        <v>0</v>
      </c>
      <c r="J389" s="11" t="s">
        <v>1125</v>
      </c>
      <c r="K389" s="11" t="s">
        <v>33</v>
      </c>
      <c r="L389" s="13">
        <v>0.48139999999999999</v>
      </c>
      <c r="M389" s="13">
        <v>0.93099999999999994</v>
      </c>
      <c r="N389" s="11" t="s">
        <v>1134</v>
      </c>
      <c r="O389" s="11" t="s">
        <v>32</v>
      </c>
      <c r="P389" s="13">
        <v>2.8399999999999998E-2</v>
      </c>
      <c r="Q389" s="13">
        <v>0</v>
      </c>
      <c r="R389" s="11" t="s">
        <v>1125</v>
      </c>
      <c r="S389" s="11" t="s">
        <v>33</v>
      </c>
      <c r="T389" s="13">
        <v>0.53754469606674615</v>
      </c>
      <c r="U389" s="13">
        <v>0.93099999999999994</v>
      </c>
      <c r="V389" s="11" t="s">
        <v>1134</v>
      </c>
      <c r="W389" s="11" t="s">
        <v>32</v>
      </c>
      <c r="X389" s="12">
        <v>0</v>
      </c>
      <c r="Y389" s="11" t="s">
        <v>1139</v>
      </c>
      <c r="Z389" s="11" t="s">
        <v>32</v>
      </c>
      <c r="AA389" s="12" t="s">
        <v>1127</v>
      </c>
      <c r="AB389" s="11" t="s">
        <v>1127</v>
      </c>
      <c r="AC389" s="11" t="s">
        <v>33</v>
      </c>
      <c r="AD389" s="11" t="s">
        <v>1128</v>
      </c>
      <c r="AE389" s="11" t="s">
        <v>1282</v>
      </c>
      <c r="AF389" s="14">
        <v>2.2693500000000002</v>
      </c>
      <c r="AG389" s="11" t="s">
        <v>1130</v>
      </c>
      <c r="AH389" s="11" t="s">
        <v>32</v>
      </c>
      <c r="AI389" s="11" t="s">
        <v>1514</v>
      </c>
      <c r="AJ389" s="11" t="s">
        <v>1514</v>
      </c>
      <c r="AK389" s="11" t="s">
        <v>1514</v>
      </c>
      <c r="AL389" s="15">
        <v>24</v>
      </c>
      <c r="AM389" s="11" t="s">
        <v>1141</v>
      </c>
      <c r="AN389" s="15" t="s">
        <v>1132</v>
      </c>
      <c r="AO389" s="11" t="s">
        <v>1132</v>
      </c>
      <c r="AP389" s="11" t="s">
        <v>1133</v>
      </c>
      <c r="AQ389" s="11" t="s">
        <v>33</v>
      </c>
    </row>
    <row r="390" spans="1:43" x14ac:dyDescent="0.25">
      <c r="A390" s="8">
        <v>85250</v>
      </c>
      <c r="B390" s="9" t="s">
        <v>260</v>
      </c>
      <c r="C390" s="9" t="s">
        <v>268</v>
      </c>
      <c r="D390" s="13">
        <v>0.97420000000000007</v>
      </c>
      <c r="E390" s="13">
        <v>0.998</v>
      </c>
      <c r="F390" s="11" t="s">
        <v>1134</v>
      </c>
      <c r="G390" s="11" t="s">
        <v>32</v>
      </c>
      <c r="H390" s="13">
        <v>0.18379999999999999</v>
      </c>
      <c r="I390" s="13">
        <v>2.7999999999999997E-2</v>
      </c>
      <c r="J390" s="11" t="s">
        <v>1125</v>
      </c>
      <c r="K390" s="11" t="s">
        <v>33</v>
      </c>
      <c r="L390" s="13">
        <v>0.76540000000000008</v>
      </c>
      <c r="M390" s="13">
        <v>0.998</v>
      </c>
      <c r="N390" s="11" t="s">
        <v>1134</v>
      </c>
      <c r="O390" s="11" t="s">
        <v>32</v>
      </c>
      <c r="P390" s="13">
        <v>7.3000000000000001E-3</v>
      </c>
      <c r="Q390" s="13">
        <v>2.7999999999999997E-2</v>
      </c>
      <c r="R390" s="11" t="s">
        <v>1134</v>
      </c>
      <c r="S390" s="11" t="s">
        <v>32</v>
      </c>
      <c r="T390" s="13">
        <v>1</v>
      </c>
      <c r="U390" s="13">
        <v>0.998</v>
      </c>
      <c r="V390" s="11" t="s">
        <v>1125</v>
      </c>
      <c r="W390" s="11" t="s">
        <v>33</v>
      </c>
      <c r="X390" s="12">
        <v>1.8000000000000002E-2</v>
      </c>
      <c r="Y390" s="11" t="s">
        <v>1139</v>
      </c>
      <c r="Z390" s="11" t="s">
        <v>32</v>
      </c>
      <c r="AA390" s="12" t="s">
        <v>1127</v>
      </c>
      <c r="AB390" s="11" t="s">
        <v>1127</v>
      </c>
      <c r="AC390" s="11" t="s">
        <v>33</v>
      </c>
      <c r="AD390" s="11" t="s">
        <v>1128</v>
      </c>
      <c r="AE390" s="11" t="s">
        <v>1282</v>
      </c>
      <c r="AF390" s="14">
        <v>9.9889100000000006</v>
      </c>
      <c r="AG390" s="11" t="s">
        <v>1130</v>
      </c>
      <c r="AH390" s="11" t="s">
        <v>32</v>
      </c>
      <c r="AI390" s="11" t="s">
        <v>1513</v>
      </c>
      <c r="AJ390" s="11" t="s">
        <v>1513</v>
      </c>
      <c r="AK390" s="11" t="s">
        <v>1513</v>
      </c>
      <c r="AL390" s="15">
        <v>24</v>
      </c>
      <c r="AM390" s="11" t="s">
        <v>1141</v>
      </c>
      <c r="AN390" s="15">
        <v>24</v>
      </c>
      <c r="AO390" s="11" t="s">
        <v>1141</v>
      </c>
      <c r="AP390" s="11" t="s">
        <v>1144</v>
      </c>
      <c r="AQ390" s="11" t="s">
        <v>32</v>
      </c>
    </row>
    <row r="391" spans="1:43" x14ac:dyDescent="0.25">
      <c r="A391" s="8">
        <v>85263</v>
      </c>
      <c r="B391" s="9" t="s">
        <v>260</v>
      </c>
      <c r="C391" s="9" t="s">
        <v>269</v>
      </c>
      <c r="D391" s="13">
        <v>0.97530000000000006</v>
      </c>
      <c r="E391" s="13">
        <v>0.57399999999999995</v>
      </c>
      <c r="F391" s="11" t="s">
        <v>1125</v>
      </c>
      <c r="G391" s="11" t="s">
        <v>33</v>
      </c>
      <c r="H391" s="13">
        <v>0.10550000000000001</v>
      </c>
      <c r="I391" s="13">
        <v>0</v>
      </c>
      <c r="J391" s="11" t="s">
        <v>1125</v>
      </c>
      <c r="K391" s="11" t="s">
        <v>33</v>
      </c>
      <c r="L391" s="13">
        <v>0.56469999999999998</v>
      </c>
      <c r="M391" s="13">
        <v>0.57399999999999995</v>
      </c>
      <c r="N391" s="11" t="s">
        <v>1134</v>
      </c>
      <c r="O391" s="11" t="s">
        <v>32</v>
      </c>
      <c r="P391" s="13">
        <v>2.3999999999999998E-3</v>
      </c>
      <c r="Q391" s="13">
        <v>0</v>
      </c>
      <c r="R391" s="11" t="s">
        <v>1125</v>
      </c>
      <c r="S391" s="11" t="s">
        <v>33</v>
      </c>
      <c r="T391" s="13">
        <v>0.64603058994901674</v>
      </c>
      <c r="U391" s="13">
        <v>0.57399999999999995</v>
      </c>
      <c r="V391" s="11" t="s">
        <v>1125</v>
      </c>
      <c r="W391" s="11" t="s">
        <v>33</v>
      </c>
      <c r="X391" s="12">
        <v>0.20899999999999999</v>
      </c>
      <c r="Y391" s="11" t="s">
        <v>1157</v>
      </c>
      <c r="Z391" s="11" t="s">
        <v>33</v>
      </c>
      <c r="AA391" s="12" t="s">
        <v>1127</v>
      </c>
      <c r="AB391" s="11" t="s">
        <v>1127</v>
      </c>
      <c r="AC391" s="11" t="s">
        <v>33</v>
      </c>
      <c r="AD391" s="11" t="s">
        <v>1128</v>
      </c>
      <c r="AE391" s="11" t="s">
        <v>1282</v>
      </c>
      <c r="AF391" s="14">
        <v>3.0394999999999999</v>
      </c>
      <c r="AG391" s="11" t="s">
        <v>1130</v>
      </c>
      <c r="AH391" s="11" t="s">
        <v>32</v>
      </c>
      <c r="AI391" s="11" t="s">
        <v>1514</v>
      </c>
      <c r="AJ391" s="11" t="s">
        <v>1513</v>
      </c>
      <c r="AK391" s="11" t="s">
        <v>1513</v>
      </c>
      <c r="AL391" s="15">
        <v>22</v>
      </c>
      <c r="AM391" s="11" t="s">
        <v>1131</v>
      </c>
      <c r="AN391" s="15" t="s">
        <v>1132</v>
      </c>
      <c r="AO391" s="11" t="s">
        <v>1132</v>
      </c>
      <c r="AP391" s="11" t="s">
        <v>1133</v>
      </c>
      <c r="AQ391" s="11" t="s">
        <v>33</v>
      </c>
    </row>
    <row r="392" spans="1:43" x14ac:dyDescent="0.25">
      <c r="A392" s="8">
        <v>85279</v>
      </c>
      <c r="B392" s="9" t="s">
        <v>260</v>
      </c>
      <c r="C392" s="9" t="s">
        <v>884</v>
      </c>
      <c r="D392" s="13">
        <v>0.84849999999999992</v>
      </c>
      <c r="E392" s="13">
        <v>0.36700000000000005</v>
      </c>
      <c r="F392" s="11" t="s">
        <v>1125</v>
      </c>
      <c r="G392" s="11" t="s">
        <v>33</v>
      </c>
      <c r="H392" s="13">
        <v>3.3799999999999997E-2</v>
      </c>
      <c r="I392" s="13">
        <v>7.2999999999999995E-2</v>
      </c>
      <c r="J392" s="11" t="s">
        <v>1134</v>
      </c>
      <c r="K392" s="11" t="s">
        <v>32</v>
      </c>
      <c r="L392" s="13">
        <v>0.71209999999999996</v>
      </c>
      <c r="M392" s="13">
        <v>0.33299999999999996</v>
      </c>
      <c r="N392" s="11" t="s">
        <v>1125</v>
      </c>
      <c r="O392" s="11" t="s">
        <v>33</v>
      </c>
      <c r="P392" s="13">
        <v>1.6899999999999998E-2</v>
      </c>
      <c r="Q392" s="13">
        <v>7.400000000000001E-2</v>
      </c>
      <c r="R392" s="11" t="s">
        <v>1134</v>
      </c>
      <c r="S392" s="11" t="s">
        <v>32</v>
      </c>
      <c r="T392" s="13">
        <v>1</v>
      </c>
      <c r="U392" s="13">
        <v>0.36700000000000005</v>
      </c>
      <c r="V392" s="11" t="s">
        <v>1125</v>
      </c>
      <c r="W392" s="11" t="s">
        <v>33</v>
      </c>
      <c r="X392" s="12">
        <v>0.34700000000000003</v>
      </c>
      <c r="Y392" s="11" t="s">
        <v>1157</v>
      </c>
      <c r="Z392" s="11" t="s">
        <v>33</v>
      </c>
      <c r="AA392" s="12" t="s">
        <v>1127</v>
      </c>
      <c r="AB392" s="11" t="s">
        <v>1127</v>
      </c>
      <c r="AC392" s="11" t="s">
        <v>33</v>
      </c>
      <c r="AD392" s="11" t="s">
        <v>1128</v>
      </c>
      <c r="AE392" s="11" t="s">
        <v>1282</v>
      </c>
      <c r="AF392" s="14">
        <v>0.15644444444444444</v>
      </c>
      <c r="AG392" s="11" t="s">
        <v>1130</v>
      </c>
      <c r="AH392" s="11" t="s">
        <v>32</v>
      </c>
      <c r="AI392" s="11" t="s">
        <v>1513</v>
      </c>
      <c r="AJ392" s="11" t="s">
        <v>1513</v>
      </c>
      <c r="AK392" s="11" t="s">
        <v>1514</v>
      </c>
      <c r="AL392" s="15">
        <v>24</v>
      </c>
      <c r="AM392" s="11" t="s">
        <v>1141</v>
      </c>
      <c r="AN392" s="15" t="s">
        <v>1132</v>
      </c>
      <c r="AO392" s="11" t="s">
        <v>1132</v>
      </c>
      <c r="AP392" s="11" t="s">
        <v>1133</v>
      </c>
      <c r="AQ392" s="11" t="s">
        <v>33</v>
      </c>
    </row>
    <row r="393" spans="1:43" x14ac:dyDescent="0.25">
      <c r="A393" s="8">
        <v>85300</v>
      </c>
      <c r="B393" s="9" t="s">
        <v>260</v>
      </c>
      <c r="C393" s="9" t="s">
        <v>82</v>
      </c>
      <c r="D393" s="13">
        <v>0.99040000000000006</v>
      </c>
      <c r="E393" s="13">
        <v>1</v>
      </c>
      <c r="F393" s="11" t="s">
        <v>1134</v>
      </c>
      <c r="G393" s="11" t="s">
        <v>32</v>
      </c>
      <c r="H393" s="13">
        <v>0.35200000000000004</v>
      </c>
      <c r="I393" s="13">
        <v>0.251</v>
      </c>
      <c r="J393" s="11" t="s">
        <v>1125</v>
      </c>
      <c r="K393" s="11" t="s">
        <v>33</v>
      </c>
      <c r="L393" s="13">
        <v>0.96389999999999998</v>
      </c>
      <c r="M393" s="13">
        <v>1</v>
      </c>
      <c r="N393" s="11" t="s">
        <v>1134</v>
      </c>
      <c r="O393" s="11" t="s">
        <v>32</v>
      </c>
      <c r="P393" s="13">
        <v>0.2727</v>
      </c>
      <c r="Q393" s="13">
        <v>0.251</v>
      </c>
      <c r="R393" s="11" t="s">
        <v>1125</v>
      </c>
      <c r="S393" s="11" t="s">
        <v>33</v>
      </c>
      <c r="T393" s="13">
        <v>1</v>
      </c>
      <c r="U393" s="13">
        <v>1</v>
      </c>
      <c r="V393" s="11" t="s">
        <v>1159</v>
      </c>
      <c r="W393" s="11" t="s">
        <v>32</v>
      </c>
      <c r="X393" s="12">
        <v>0.13300000000000001</v>
      </c>
      <c r="Y393" s="11" t="s">
        <v>1126</v>
      </c>
      <c r="Z393" s="11" t="s">
        <v>33</v>
      </c>
      <c r="AA393" s="12">
        <v>9.6999999999999989E-2</v>
      </c>
      <c r="AB393" s="11" t="s">
        <v>1126</v>
      </c>
      <c r="AC393" s="11" t="s">
        <v>33</v>
      </c>
      <c r="AD393" s="11" t="s">
        <v>1272</v>
      </c>
      <c r="AE393" s="11" t="s">
        <v>1286</v>
      </c>
      <c r="AF393" s="14">
        <v>0.86746666666666672</v>
      </c>
      <c r="AG393" s="11" t="s">
        <v>1130</v>
      </c>
      <c r="AH393" s="11" t="s">
        <v>32</v>
      </c>
      <c r="AI393" s="11" t="s">
        <v>1514</v>
      </c>
      <c r="AJ393" s="11" t="s">
        <v>1514</v>
      </c>
      <c r="AK393" s="11" t="s">
        <v>1514</v>
      </c>
      <c r="AL393" s="15">
        <v>24</v>
      </c>
      <c r="AM393" s="11" t="s">
        <v>1141</v>
      </c>
      <c r="AN393" s="15" t="s">
        <v>1132</v>
      </c>
      <c r="AO393" s="11" t="s">
        <v>1132</v>
      </c>
      <c r="AP393" s="11" t="s">
        <v>1133</v>
      </c>
      <c r="AQ393" s="11" t="s">
        <v>33</v>
      </c>
    </row>
    <row r="394" spans="1:43" x14ac:dyDescent="0.25">
      <c r="A394" s="8">
        <v>85315</v>
      </c>
      <c r="B394" s="9" t="s">
        <v>260</v>
      </c>
      <c r="C394" s="9" t="s">
        <v>270</v>
      </c>
      <c r="D394" s="13">
        <v>0.97319999999999995</v>
      </c>
      <c r="E394" s="13">
        <v>0.93599999999999994</v>
      </c>
      <c r="F394" s="11" t="s">
        <v>1125</v>
      </c>
      <c r="G394" s="11" t="s">
        <v>33</v>
      </c>
      <c r="H394" s="13">
        <v>0.55100000000000005</v>
      </c>
      <c r="I394" s="13">
        <v>0</v>
      </c>
      <c r="J394" s="11" t="s">
        <v>1125</v>
      </c>
      <c r="K394" s="11" t="s">
        <v>33</v>
      </c>
      <c r="L394" s="13">
        <v>0.91949999999999998</v>
      </c>
      <c r="M394" s="13">
        <v>0.91700000000000004</v>
      </c>
      <c r="N394" s="11" t="s">
        <v>1125</v>
      </c>
      <c r="O394" s="11" t="s">
        <v>33</v>
      </c>
      <c r="P394" s="13">
        <v>1.3600000000000001E-2</v>
      </c>
      <c r="Q394" s="13">
        <v>0</v>
      </c>
      <c r="R394" s="11" t="s">
        <v>1125</v>
      </c>
      <c r="S394" s="11" t="s">
        <v>33</v>
      </c>
      <c r="T394" s="13">
        <v>1</v>
      </c>
      <c r="U394" s="13">
        <v>0.94900000000000007</v>
      </c>
      <c r="V394" s="11" t="s">
        <v>1125</v>
      </c>
      <c r="W394" s="11" t="s">
        <v>33</v>
      </c>
      <c r="X394" s="12">
        <v>5.0999999999999997E-2</v>
      </c>
      <c r="Y394" s="11" t="s">
        <v>1126</v>
      </c>
      <c r="Z394" s="11" t="s">
        <v>33</v>
      </c>
      <c r="AA394" s="12" t="s">
        <v>1127</v>
      </c>
      <c r="AB394" s="11" t="s">
        <v>1127</v>
      </c>
      <c r="AC394" s="11" t="s">
        <v>33</v>
      </c>
      <c r="AD394" s="11" t="s">
        <v>1165</v>
      </c>
      <c r="AE394" s="11" t="s">
        <v>1304</v>
      </c>
      <c r="AF394" s="14">
        <v>0.23638888888888887</v>
      </c>
      <c r="AG394" s="11" t="s">
        <v>1137</v>
      </c>
      <c r="AH394" s="11" t="s">
        <v>33</v>
      </c>
      <c r="AI394" s="11" t="s">
        <v>1513</v>
      </c>
      <c r="AJ394" s="11" t="s">
        <v>1513</v>
      </c>
      <c r="AK394" s="11" t="s">
        <v>1513</v>
      </c>
      <c r="AL394" s="15">
        <v>24</v>
      </c>
      <c r="AM394" s="11" t="s">
        <v>1141</v>
      </c>
      <c r="AN394" s="15" t="s">
        <v>1132</v>
      </c>
      <c r="AO394" s="11" t="s">
        <v>1132</v>
      </c>
      <c r="AP394" s="11" t="s">
        <v>1133</v>
      </c>
      <c r="AQ394" s="11" t="s">
        <v>33</v>
      </c>
    </row>
    <row r="395" spans="1:43" x14ac:dyDescent="0.25">
      <c r="A395" s="8">
        <v>85325</v>
      </c>
      <c r="B395" s="9" t="s">
        <v>260</v>
      </c>
      <c r="C395" s="9" t="s">
        <v>271</v>
      </c>
      <c r="D395" s="13">
        <v>0.95050000000000001</v>
      </c>
      <c r="E395" s="13">
        <v>0.81299999999999994</v>
      </c>
      <c r="F395" s="11" t="s">
        <v>1125</v>
      </c>
      <c r="G395" s="11" t="s">
        <v>33</v>
      </c>
      <c r="H395" s="13">
        <v>1.4999999999999999E-2</v>
      </c>
      <c r="I395" s="13">
        <v>0.106</v>
      </c>
      <c r="J395" s="11" t="s">
        <v>1134</v>
      </c>
      <c r="K395" s="11" t="s">
        <v>32</v>
      </c>
      <c r="L395" s="13">
        <v>0.63800000000000001</v>
      </c>
      <c r="M395" s="13">
        <v>0.81</v>
      </c>
      <c r="N395" s="11" t="s">
        <v>1134</v>
      </c>
      <c r="O395" s="11" t="s">
        <v>32</v>
      </c>
      <c r="P395" s="13">
        <v>2.5999999999999999E-3</v>
      </c>
      <c r="Q395" s="13">
        <v>0</v>
      </c>
      <c r="R395" s="11" t="s">
        <v>1125</v>
      </c>
      <c r="S395" s="11" t="s">
        <v>33</v>
      </c>
      <c r="T395" s="13">
        <v>1</v>
      </c>
      <c r="U395" s="13">
        <v>0.81299999999999994</v>
      </c>
      <c r="V395" s="11" t="s">
        <v>1125</v>
      </c>
      <c r="W395" s="11" t="s">
        <v>33</v>
      </c>
      <c r="X395" s="12">
        <v>0.20199999999999999</v>
      </c>
      <c r="Y395" s="11" t="s">
        <v>1157</v>
      </c>
      <c r="Z395" s="11" t="s">
        <v>33</v>
      </c>
      <c r="AA395" s="12" t="s">
        <v>1127</v>
      </c>
      <c r="AB395" s="11" t="s">
        <v>1127</v>
      </c>
      <c r="AC395" s="11" t="s">
        <v>33</v>
      </c>
      <c r="AD395" s="11" t="s">
        <v>1128</v>
      </c>
      <c r="AE395" s="11" t="s">
        <v>1282</v>
      </c>
      <c r="AF395" s="14">
        <v>0.99</v>
      </c>
      <c r="AG395" s="11" t="s">
        <v>1130</v>
      </c>
      <c r="AH395" s="11" t="s">
        <v>32</v>
      </c>
      <c r="AI395" s="11" t="s">
        <v>1513</v>
      </c>
      <c r="AJ395" s="11" t="s">
        <v>1513</v>
      </c>
      <c r="AK395" s="11" t="s">
        <v>1513</v>
      </c>
      <c r="AL395" s="15">
        <v>23.9</v>
      </c>
      <c r="AM395" s="11" t="s">
        <v>1141</v>
      </c>
      <c r="AN395" s="15" t="s">
        <v>1132</v>
      </c>
      <c r="AO395" s="11" t="s">
        <v>1132</v>
      </c>
      <c r="AP395" s="11" t="s">
        <v>1133</v>
      </c>
      <c r="AQ395" s="11" t="s">
        <v>33</v>
      </c>
    </row>
    <row r="396" spans="1:43" x14ac:dyDescent="0.25">
      <c r="A396" s="8">
        <v>85400</v>
      </c>
      <c r="B396" s="9" t="s">
        <v>260</v>
      </c>
      <c r="C396" s="9" t="s">
        <v>272</v>
      </c>
      <c r="D396" s="13">
        <v>0.89659999999999995</v>
      </c>
      <c r="E396" s="13">
        <v>0.61399999999999999</v>
      </c>
      <c r="F396" s="11" t="s">
        <v>1125</v>
      </c>
      <c r="G396" s="11" t="s">
        <v>33</v>
      </c>
      <c r="H396" s="13">
        <v>9.4700000000000006E-2</v>
      </c>
      <c r="I396" s="13">
        <v>0</v>
      </c>
      <c r="J396" s="11" t="s">
        <v>1125</v>
      </c>
      <c r="K396" s="11" t="s">
        <v>33</v>
      </c>
      <c r="L396" s="13">
        <v>0.8798999999999999</v>
      </c>
      <c r="M396" s="13">
        <v>0.60699999999999998</v>
      </c>
      <c r="N396" s="11" t="s">
        <v>1125</v>
      </c>
      <c r="O396" s="11" t="s">
        <v>33</v>
      </c>
      <c r="P396" s="13">
        <v>2.8999999999999998E-3</v>
      </c>
      <c r="Q396" s="13">
        <v>0</v>
      </c>
      <c r="R396" s="11" t="s">
        <v>1125</v>
      </c>
      <c r="S396" s="11" t="s">
        <v>33</v>
      </c>
      <c r="T396" s="13">
        <v>0.32128514056224899</v>
      </c>
      <c r="U396" s="13">
        <v>0.61199999999999999</v>
      </c>
      <c r="V396" s="11" t="s">
        <v>1134</v>
      </c>
      <c r="W396" s="11" t="s">
        <v>32</v>
      </c>
      <c r="X396" s="12">
        <v>0.29499999999999998</v>
      </c>
      <c r="Y396" s="11" t="s">
        <v>1157</v>
      </c>
      <c r="Z396" s="11" t="s">
        <v>33</v>
      </c>
      <c r="AA396" s="12" t="s">
        <v>1127</v>
      </c>
      <c r="AB396" s="11" t="s">
        <v>1127</v>
      </c>
      <c r="AC396" s="11" t="s">
        <v>33</v>
      </c>
      <c r="AD396" s="11" t="s">
        <v>1128</v>
      </c>
      <c r="AE396" s="11" t="s">
        <v>1282</v>
      </c>
      <c r="AF396" s="14">
        <v>1.0490833333333331</v>
      </c>
      <c r="AG396" s="11" t="s">
        <v>1130</v>
      </c>
      <c r="AH396" s="11" t="s">
        <v>32</v>
      </c>
      <c r="AI396" s="11" t="s">
        <v>1513</v>
      </c>
      <c r="AJ396" s="11" t="s">
        <v>1513</v>
      </c>
      <c r="AK396" s="11" t="s">
        <v>1513</v>
      </c>
      <c r="AL396" s="15">
        <v>24</v>
      </c>
      <c r="AM396" s="11" t="s">
        <v>1141</v>
      </c>
      <c r="AN396" s="15" t="s">
        <v>1132</v>
      </c>
      <c r="AO396" s="11" t="s">
        <v>1132</v>
      </c>
      <c r="AP396" s="11" t="s">
        <v>1133</v>
      </c>
      <c r="AQ396" s="11" t="s">
        <v>33</v>
      </c>
    </row>
    <row r="397" spans="1:43" x14ac:dyDescent="0.25">
      <c r="A397" s="8">
        <v>85410</v>
      </c>
      <c r="B397" s="9" t="s">
        <v>260</v>
      </c>
      <c r="C397" s="9" t="s">
        <v>885</v>
      </c>
      <c r="D397" s="13">
        <v>0.98349999999999993</v>
      </c>
      <c r="E397" s="13">
        <v>0.95599999999999996</v>
      </c>
      <c r="F397" s="11" t="s">
        <v>1125</v>
      </c>
      <c r="G397" s="11" t="s">
        <v>33</v>
      </c>
      <c r="H397" s="13">
        <v>0.47460000000000002</v>
      </c>
      <c r="I397" s="13">
        <v>1E-3</v>
      </c>
      <c r="J397" s="11" t="s">
        <v>1125</v>
      </c>
      <c r="K397" s="11" t="s">
        <v>33</v>
      </c>
      <c r="L397" s="13">
        <v>0.97030000000000005</v>
      </c>
      <c r="M397" s="13">
        <v>0.81799999999999995</v>
      </c>
      <c r="N397" s="11" t="s">
        <v>1125</v>
      </c>
      <c r="O397" s="11" t="s">
        <v>33</v>
      </c>
      <c r="P397" s="13">
        <v>0.1489</v>
      </c>
      <c r="Q397" s="13">
        <v>1E-3</v>
      </c>
      <c r="R397" s="11" t="s">
        <v>1125</v>
      </c>
      <c r="S397" s="11" t="s">
        <v>33</v>
      </c>
      <c r="T397" s="13">
        <v>0.8472222222222221</v>
      </c>
      <c r="U397" s="13">
        <v>0.77900000000000003</v>
      </c>
      <c r="V397" s="11" t="s">
        <v>1125</v>
      </c>
      <c r="W397" s="11" t="s">
        <v>33</v>
      </c>
      <c r="X397" s="12">
        <v>1.2E-2</v>
      </c>
      <c r="Y397" s="11" t="s">
        <v>1139</v>
      </c>
      <c r="Z397" s="11" t="s">
        <v>32</v>
      </c>
      <c r="AA397" s="12" t="s">
        <v>1127</v>
      </c>
      <c r="AB397" s="11" t="s">
        <v>1127</v>
      </c>
      <c r="AC397" s="11" t="s">
        <v>33</v>
      </c>
      <c r="AD397" s="11" t="s">
        <v>1128</v>
      </c>
      <c r="AE397" s="11" t="s">
        <v>1282</v>
      </c>
      <c r="AF397" s="14">
        <v>7.3505700000000003</v>
      </c>
      <c r="AG397" s="11" t="s">
        <v>1130</v>
      </c>
      <c r="AH397" s="11" t="s">
        <v>32</v>
      </c>
      <c r="AI397" s="11" t="s">
        <v>1513</v>
      </c>
      <c r="AJ397" s="11" t="s">
        <v>1514</v>
      </c>
      <c r="AK397" s="11" t="s">
        <v>1514</v>
      </c>
      <c r="AL397" s="15">
        <v>24</v>
      </c>
      <c r="AM397" s="11" t="s">
        <v>1141</v>
      </c>
      <c r="AN397" s="15">
        <v>24</v>
      </c>
      <c r="AO397" s="11" t="s">
        <v>1141</v>
      </c>
      <c r="AP397" s="11" t="s">
        <v>1144</v>
      </c>
      <c r="AQ397" s="11" t="s">
        <v>32</v>
      </c>
    </row>
    <row r="398" spans="1:43" x14ac:dyDescent="0.25">
      <c r="A398" s="8">
        <v>85430</v>
      </c>
      <c r="B398" s="9" t="s">
        <v>260</v>
      </c>
      <c r="C398" s="9" t="s">
        <v>273</v>
      </c>
      <c r="D398" s="13">
        <v>0.92900000000000005</v>
      </c>
      <c r="E398" s="13">
        <v>1</v>
      </c>
      <c r="F398" s="11" t="s">
        <v>1134</v>
      </c>
      <c r="G398" s="11" t="s">
        <v>32</v>
      </c>
      <c r="H398" s="13">
        <v>6.3600000000000004E-2</v>
      </c>
      <c r="I398" s="13">
        <v>0</v>
      </c>
      <c r="J398" s="11" t="s">
        <v>1125</v>
      </c>
      <c r="K398" s="11" t="s">
        <v>33</v>
      </c>
      <c r="L398" s="13">
        <v>0.01</v>
      </c>
      <c r="M398" s="13">
        <v>1</v>
      </c>
      <c r="N398" s="11" t="s">
        <v>1134</v>
      </c>
      <c r="O398" s="11" t="s">
        <v>32</v>
      </c>
      <c r="P398" s="13">
        <v>4.3E-3</v>
      </c>
      <c r="Q398" s="13">
        <v>0</v>
      </c>
      <c r="R398" s="11" t="s">
        <v>1125</v>
      </c>
      <c r="S398" s="11" t="s">
        <v>33</v>
      </c>
      <c r="T398" s="13">
        <v>0.65359477124182996</v>
      </c>
      <c r="U398" s="13">
        <v>1</v>
      </c>
      <c r="V398" s="11" t="s">
        <v>1134</v>
      </c>
      <c r="W398" s="11" t="s">
        <v>32</v>
      </c>
      <c r="X398" s="12">
        <v>0.39200000000000002</v>
      </c>
      <c r="Y398" s="11" t="s">
        <v>1172</v>
      </c>
      <c r="Z398" s="11" t="s">
        <v>33</v>
      </c>
      <c r="AA398" s="12">
        <v>0.28300000000000003</v>
      </c>
      <c r="AB398" s="11" t="s">
        <v>1157</v>
      </c>
      <c r="AC398" s="11" t="s">
        <v>33</v>
      </c>
      <c r="AD398" s="11" t="s">
        <v>1128</v>
      </c>
      <c r="AE398" s="11" t="s">
        <v>1282</v>
      </c>
      <c r="AF398" s="14">
        <v>3.5739000000000001</v>
      </c>
      <c r="AG398" s="11" t="s">
        <v>1130</v>
      </c>
      <c r="AH398" s="11" t="s">
        <v>32</v>
      </c>
      <c r="AI398" s="11" t="s">
        <v>1514</v>
      </c>
      <c r="AJ398" s="11" t="s">
        <v>1514</v>
      </c>
      <c r="AK398" s="11" t="s">
        <v>1513</v>
      </c>
      <c r="AL398" s="15">
        <v>21</v>
      </c>
      <c r="AM398" s="11" t="s">
        <v>1131</v>
      </c>
      <c r="AN398" s="15">
        <v>23.6</v>
      </c>
      <c r="AO398" s="11" t="s">
        <v>1141</v>
      </c>
      <c r="AP398" s="11" t="s">
        <v>1144</v>
      </c>
      <c r="AQ398" s="11" t="s">
        <v>32</v>
      </c>
    </row>
    <row r="399" spans="1:43" x14ac:dyDescent="0.25">
      <c r="A399" s="8">
        <v>85440</v>
      </c>
      <c r="B399" s="9" t="s">
        <v>260</v>
      </c>
      <c r="C399" s="9" t="s">
        <v>274</v>
      </c>
      <c r="D399" s="13">
        <v>0.98870000000000002</v>
      </c>
      <c r="E399" s="13">
        <v>0.77400000000000002</v>
      </c>
      <c r="F399" s="11" t="s">
        <v>1125</v>
      </c>
      <c r="G399" s="11" t="s">
        <v>33</v>
      </c>
      <c r="H399" s="13">
        <v>0.3221</v>
      </c>
      <c r="I399" s="13">
        <v>0.20600000000000002</v>
      </c>
      <c r="J399" s="11" t="s">
        <v>1125</v>
      </c>
      <c r="K399" s="11" t="s">
        <v>33</v>
      </c>
      <c r="L399" s="13">
        <v>0.9677</v>
      </c>
      <c r="M399" s="13">
        <v>0.77</v>
      </c>
      <c r="N399" s="11" t="s">
        <v>1125</v>
      </c>
      <c r="O399" s="11" t="s">
        <v>33</v>
      </c>
      <c r="P399" s="13">
        <v>4.6300000000000001E-2</v>
      </c>
      <c r="Q399" s="13">
        <v>0</v>
      </c>
      <c r="R399" s="11" t="s">
        <v>1125</v>
      </c>
      <c r="S399" s="11" t="s">
        <v>33</v>
      </c>
      <c r="T399" s="13">
        <v>0.88523151195962257</v>
      </c>
      <c r="U399" s="13">
        <v>0.77400000000000002</v>
      </c>
      <c r="V399" s="11" t="s">
        <v>1125</v>
      </c>
      <c r="W399" s="11" t="s">
        <v>33</v>
      </c>
      <c r="X399" s="12">
        <v>1E-3</v>
      </c>
      <c r="Y399" s="11" t="s">
        <v>1139</v>
      </c>
      <c r="Z399" s="11" t="s">
        <v>32</v>
      </c>
      <c r="AA399" s="12" t="s">
        <v>1127</v>
      </c>
      <c r="AB399" s="11" t="s">
        <v>1127</v>
      </c>
      <c r="AC399" s="11" t="s">
        <v>33</v>
      </c>
      <c r="AD399" s="11" t="s">
        <v>1272</v>
      </c>
      <c r="AE399" s="11" t="s">
        <v>1286</v>
      </c>
      <c r="AF399" s="14">
        <v>12.091933333333335</v>
      </c>
      <c r="AG399" s="11" t="s">
        <v>1130</v>
      </c>
      <c r="AH399" s="11" t="s">
        <v>32</v>
      </c>
      <c r="AI399" s="11" t="s">
        <v>1514</v>
      </c>
      <c r="AJ399" s="11" t="s">
        <v>1514</v>
      </c>
      <c r="AK399" s="11" t="s">
        <v>1514</v>
      </c>
      <c r="AL399" s="15">
        <v>24</v>
      </c>
      <c r="AM399" s="11" t="s">
        <v>1141</v>
      </c>
      <c r="AN399" s="15">
        <v>24</v>
      </c>
      <c r="AO399" s="11" t="s">
        <v>1141</v>
      </c>
      <c r="AP399" s="11" t="s">
        <v>1144</v>
      </c>
      <c r="AQ399" s="11" t="s">
        <v>32</v>
      </c>
    </row>
    <row r="400" spans="1:43" x14ac:dyDescent="0.25">
      <c r="A400" s="8">
        <v>85001</v>
      </c>
      <c r="B400" s="9" t="s">
        <v>260</v>
      </c>
      <c r="C400" s="9" t="s">
        <v>275</v>
      </c>
      <c r="D400" s="13">
        <v>0.97049999999999992</v>
      </c>
      <c r="E400" s="13">
        <v>0.67799999999999994</v>
      </c>
      <c r="F400" s="11" t="s">
        <v>1125</v>
      </c>
      <c r="G400" s="11" t="s">
        <v>33</v>
      </c>
      <c r="H400" s="13">
        <v>0.24390000000000001</v>
      </c>
      <c r="I400" s="13">
        <v>0.81700000000000006</v>
      </c>
      <c r="J400" s="11" t="s">
        <v>1134</v>
      </c>
      <c r="K400" s="11" t="s">
        <v>32</v>
      </c>
      <c r="L400" s="13">
        <v>0.95489999999999997</v>
      </c>
      <c r="M400" s="13">
        <v>0.67799999999999994</v>
      </c>
      <c r="N400" s="11" t="s">
        <v>1125</v>
      </c>
      <c r="O400" s="11" t="s">
        <v>33</v>
      </c>
      <c r="P400" s="13">
        <v>0.11</v>
      </c>
      <c r="Q400" s="13">
        <v>0.80900000000000005</v>
      </c>
      <c r="R400" s="11" t="s">
        <v>1134</v>
      </c>
      <c r="S400" s="11" t="s">
        <v>32</v>
      </c>
      <c r="T400" s="13">
        <v>0.58572197763912204</v>
      </c>
      <c r="U400" s="13">
        <v>0.53</v>
      </c>
      <c r="V400" s="11" t="s">
        <v>1125</v>
      </c>
      <c r="W400" s="11" t="s">
        <v>33</v>
      </c>
      <c r="X400" s="12">
        <v>4.7893939393939398E-2</v>
      </c>
      <c r="Y400" s="11" t="s">
        <v>1139</v>
      </c>
      <c r="Z400" s="11" t="s">
        <v>32</v>
      </c>
      <c r="AA400" s="12">
        <v>6.6242499999999996E-2</v>
      </c>
      <c r="AB400" s="11" t="s">
        <v>1126</v>
      </c>
      <c r="AC400" s="11" t="s">
        <v>33</v>
      </c>
      <c r="AD400" s="11" t="s">
        <v>1128</v>
      </c>
      <c r="AE400" s="11" t="s">
        <v>1282</v>
      </c>
      <c r="AF400" s="14">
        <v>149.17830555555554</v>
      </c>
      <c r="AG400" s="11" t="s">
        <v>1130</v>
      </c>
      <c r="AH400" s="11" t="s">
        <v>32</v>
      </c>
      <c r="AI400" s="11" t="s">
        <v>1514</v>
      </c>
      <c r="AJ400" s="11" t="s">
        <v>1513</v>
      </c>
      <c r="AK400" s="11" t="s">
        <v>1513</v>
      </c>
      <c r="AL400" s="15">
        <v>11</v>
      </c>
      <c r="AM400" s="11" t="s">
        <v>1216</v>
      </c>
      <c r="AN400" s="15">
        <v>20</v>
      </c>
      <c r="AO400" s="11" t="s">
        <v>1131</v>
      </c>
      <c r="AP400" s="11" t="s">
        <v>1144</v>
      </c>
      <c r="AQ400" s="11" t="s">
        <v>32</v>
      </c>
    </row>
    <row r="401" spans="1:43" x14ac:dyDescent="0.25">
      <c r="A401" s="8">
        <v>19022</v>
      </c>
      <c r="B401" s="9" t="s">
        <v>276</v>
      </c>
      <c r="C401" s="9" t="s">
        <v>277</v>
      </c>
      <c r="D401" s="13">
        <v>0.96689999999999998</v>
      </c>
      <c r="E401" s="13">
        <v>0.56100000000000005</v>
      </c>
      <c r="F401" s="11" t="s">
        <v>1125</v>
      </c>
      <c r="G401" s="11" t="s">
        <v>33</v>
      </c>
      <c r="H401" s="13">
        <v>0.15049999999999999</v>
      </c>
      <c r="I401" s="13">
        <v>0</v>
      </c>
      <c r="J401" s="11" t="s">
        <v>1125</v>
      </c>
      <c r="K401" s="11" t="s">
        <v>33</v>
      </c>
      <c r="L401" s="13">
        <v>0.91159999999999997</v>
      </c>
      <c r="M401" s="13">
        <v>0.56100000000000005</v>
      </c>
      <c r="N401" s="11" t="s">
        <v>1125</v>
      </c>
      <c r="O401" s="11" t="s">
        <v>33</v>
      </c>
      <c r="P401" s="13">
        <v>6.0299999999999999E-2</v>
      </c>
      <c r="Q401" s="13">
        <v>0</v>
      </c>
      <c r="R401" s="11" t="s">
        <v>1125</v>
      </c>
      <c r="S401" s="11" t="s">
        <v>33</v>
      </c>
      <c r="T401" s="13">
        <v>1</v>
      </c>
      <c r="U401" s="13">
        <v>0.56100000000000005</v>
      </c>
      <c r="V401" s="11" t="s">
        <v>1125</v>
      </c>
      <c r="W401" s="11" t="s">
        <v>33</v>
      </c>
      <c r="X401" s="12">
        <v>0.13200000000000001</v>
      </c>
      <c r="Y401" s="11" t="s">
        <v>1126</v>
      </c>
      <c r="Z401" s="11" t="s">
        <v>33</v>
      </c>
      <c r="AA401" s="12" t="s">
        <v>1127</v>
      </c>
      <c r="AB401" s="11" t="s">
        <v>1127</v>
      </c>
      <c r="AC401" s="11" t="s">
        <v>33</v>
      </c>
      <c r="AD401" s="11" t="s">
        <v>1135</v>
      </c>
      <c r="AE401" s="11" t="s">
        <v>1305</v>
      </c>
      <c r="AF401" s="14">
        <v>0.72809999999999997</v>
      </c>
      <c r="AG401" s="11" t="s">
        <v>1137</v>
      </c>
      <c r="AH401" s="11" t="s">
        <v>33</v>
      </c>
      <c r="AI401" s="11" t="s">
        <v>1514</v>
      </c>
      <c r="AJ401" s="11" t="s">
        <v>1514</v>
      </c>
      <c r="AK401" s="11" t="s">
        <v>1514</v>
      </c>
      <c r="AL401" s="15">
        <v>24</v>
      </c>
      <c r="AM401" s="11" t="s">
        <v>1141</v>
      </c>
      <c r="AN401" s="15" t="s">
        <v>1132</v>
      </c>
      <c r="AO401" s="11" t="s">
        <v>1132</v>
      </c>
      <c r="AP401" s="11" t="s">
        <v>1133</v>
      </c>
      <c r="AQ401" s="11" t="s">
        <v>33</v>
      </c>
    </row>
    <row r="402" spans="1:43" x14ac:dyDescent="0.25">
      <c r="A402" s="8">
        <v>19050</v>
      </c>
      <c r="B402" s="9" t="s">
        <v>276</v>
      </c>
      <c r="C402" s="9" t="s">
        <v>40</v>
      </c>
      <c r="D402" s="13">
        <v>0.75</v>
      </c>
      <c r="E402" s="13">
        <v>1</v>
      </c>
      <c r="F402" s="11" t="s">
        <v>1134</v>
      </c>
      <c r="G402" s="11" t="s">
        <v>32</v>
      </c>
      <c r="H402" s="13">
        <v>0</v>
      </c>
      <c r="I402" s="13">
        <v>0.502</v>
      </c>
      <c r="J402" s="11" t="s">
        <v>1134</v>
      </c>
      <c r="K402" s="11" t="s">
        <v>32</v>
      </c>
      <c r="L402" s="13">
        <v>0.5</v>
      </c>
      <c r="M402" s="13">
        <v>1</v>
      </c>
      <c r="N402" s="11" t="s">
        <v>1134</v>
      </c>
      <c r="O402" s="11" t="s">
        <v>32</v>
      </c>
      <c r="P402" s="13">
        <v>0</v>
      </c>
      <c r="Q402" s="13">
        <v>7.0000000000000007E-2</v>
      </c>
      <c r="R402" s="11" t="s">
        <v>1134</v>
      </c>
      <c r="S402" s="11" t="s">
        <v>32</v>
      </c>
      <c r="T402" s="13">
        <v>1</v>
      </c>
      <c r="U402" s="13">
        <v>1</v>
      </c>
      <c r="V402" s="11" t="s">
        <v>1159</v>
      </c>
      <c r="W402" s="11" t="s">
        <v>32</v>
      </c>
      <c r="X402" s="12">
        <v>5.5999999999999994E-2</v>
      </c>
      <c r="Y402" s="11" t="s">
        <v>1126</v>
      </c>
      <c r="Z402" s="11" t="s">
        <v>33</v>
      </c>
      <c r="AA402" s="12" t="s">
        <v>1127</v>
      </c>
      <c r="AB402" s="11" t="s">
        <v>1127</v>
      </c>
      <c r="AC402" s="11" t="s">
        <v>33</v>
      </c>
      <c r="AD402" s="11" t="s">
        <v>1128</v>
      </c>
      <c r="AE402" s="11" t="s">
        <v>1306</v>
      </c>
      <c r="AF402" s="14">
        <v>1.7095499999999999</v>
      </c>
      <c r="AG402" s="11" t="s">
        <v>1130</v>
      </c>
      <c r="AH402" s="11" t="s">
        <v>32</v>
      </c>
      <c r="AI402" s="11" t="s">
        <v>1514</v>
      </c>
      <c r="AJ402" s="11" t="s">
        <v>1514</v>
      </c>
      <c r="AK402" s="11" t="s">
        <v>1514</v>
      </c>
      <c r="AL402" s="15">
        <v>22</v>
      </c>
      <c r="AM402" s="11" t="s">
        <v>1131</v>
      </c>
      <c r="AN402" s="15" t="s">
        <v>1132</v>
      </c>
      <c r="AO402" s="11" t="s">
        <v>1132</v>
      </c>
      <c r="AP402" s="11" t="s">
        <v>1133</v>
      </c>
      <c r="AQ402" s="11" t="s">
        <v>33</v>
      </c>
    </row>
    <row r="403" spans="1:43" x14ac:dyDescent="0.25">
      <c r="A403" s="8">
        <v>19075</v>
      </c>
      <c r="B403" s="9" t="s">
        <v>276</v>
      </c>
      <c r="C403" s="9" t="s">
        <v>617</v>
      </c>
      <c r="D403" s="13">
        <v>0.90349999999999997</v>
      </c>
      <c r="E403" s="13">
        <v>0.90400000000000003</v>
      </c>
      <c r="F403" s="11" t="s">
        <v>1134</v>
      </c>
      <c r="G403" s="11" t="s">
        <v>32</v>
      </c>
      <c r="H403" s="13">
        <v>0.39049999999999996</v>
      </c>
      <c r="I403" s="13">
        <v>0.38799999999999996</v>
      </c>
      <c r="J403" s="11" t="s">
        <v>1125</v>
      </c>
      <c r="K403" s="11" t="s">
        <v>33</v>
      </c>
      <c r="L403" s="13">
        <v>0.79780000000000006</v>
      </c>
      <c r="M403" s="13">
        <v>0.90400000000000003</v>
      </c>
      <c r="N403" s="11" t="s">
        <v>1134</v>
      </c>
      <c r="O403" s="11" t="s">
        <v>32</v>
      </c>
      <c r="P403" s="13">
        <v>0.105</v>
      </c>
      <c r="Q403" s="13">
        <v>0</v>
      </c>
      <c r="R403" s="11" t="s">
        <v>1125</v>
      </c>
      <c r="S403" s="11" t="s">
        <v>33</v>
      </c>
      <c r="T403" s="13">
        <v>0.99868160843770615</v>
      </c>
      <c r="U403" s="13">
        <v>0.90400000000000003</v>
      </c>
      <c r="V403" s="11" t="s">
        <v>1125</v>
      </c>
      <c r="W403" s="11" t="s">
        <v>33</v>
      </c>
      <c r="X403" s="12">
        <v>3.9E-2</v>
      </c>
      <c r="Y403" s="11" t="s">
        <v>1139</v>
      </c>
      <c r="Z403" s="11" t="s">
        <v>32</v>
      </c>
      <c r="AA403" s="12" t="s">
        <v>1127</v>
      </c>
      <c r="AB403" s="11" t="s">
        <v>1127</v>
      </c>
      <c r="AC403" s="11" t="s">
        <v>33</v>
      </c>
      <c r="AD403" s="11" t="s">
        <v>1165</v>
      </c>
      <c r="AE403" s="11" t="s">
        <v>1307</v>
      </c>
      <c r="AF403" s="14">
        <v>3.2638499999999997</v>
      </c>
      <c r="AG403" s="11" t="s">
        <v>1137</v>
      </c>
      <c r="AH403" s="11" t="s">
        <v>33</v>
      </c>
      <c r="AI403" s="11" t="s">
        <v>1514</v>
      </c>
      <c r="AJ403" s="11" t="s">
        <v>1514</v>
      </c>
      <c r="AK403" s="11" t="s">
        <v>1514</v>
      </c>
      <c r="AL403" s="15">
        <v>18</v>
      </c>
      <c r="AM403" s="11" t="s">
        <v>1200</v>
      </c>
      <c r="AN403" s="15" t="s">
        <v>1132</v>
      </c>
      <c r="AO403" s="11" t="s">
        <v>1132</v>
      </c>
      <c r="AP403" s="11" t="s">
        <v>1133</v>
      </c>
      <c r="AQ403" s="11" t="s">
        <v>33</v>
      </c>
    </row>
    <row r="404" spans="1:43" x14ac:dyDescent="0.25">
      <c r="A404" s="8">
        <v>19100</v>
      </c>
      <c r="B404" s="9" t="s">
        <v>276</v>
      </c>
      <c r="C404" s="9" t="s">
        <v>113</v>
      </c>
      <c r="D404" s="13">
        <v>0.97150000000000003</v>
      </c>
      <c r="E404" s="13">
        <v>0.94599999999999995</v>
      </c>
      <c r="F404" s="11" t="s">
        <v>1125</v>
      </c>
      <c r="G404" s="11" t="s">
        <v>33</v>
      </c>
      <c r="H404" s="13">
        <v>0.35450000000000004</v>
      </c>
      <c r="I404" s="13">
        <v>0</v>
      </c>
      <c r="J404" s="11" t="s">
        <v>1125</v>
      </c>
      <c r="K404" s="11" t="s">
        <v>33</v>
      </c>
      <c r="L404" s="13">
        <v>0.88290000000000002</v>
      </c>
      <c r="M404" s="13">
        <v>0.95900000000000007</v>
      </c>
      <c r="N404" s="11" t="s">
        <v>1134</v>
      </c>
      <c r="O404" s="11" t="s">
        <v>32</v>
      </c>
      <c r="P404" s="13">
        <v>0.1229</v>
      </c>
      <c r="Q404" s="13">
        <v>0</v>
      </c>
      <c r="R404" s="11" t="s">
        <v>1125</v>
      </c>
      <c r="S404" s="11" t="s">
        <v>33</v>
      </c>
      <c r="T404" s="13">
        <v>1</v>
      </c>
      <c r="U404" s="13">
        <v>0.95900000000000007</v>
      </c>
      <c r="V404" s="11" t="s">
        <v>1125</v>
      </c>
      <c r="W404" s="11" t="s">
        <v>33</v>
      </c>
      <c r="X404" s="12">
        <v>3.4000000000000002E-2</v>
      </c>
      <c r="Y404" s="11" t="s">
        <v>1139</v>
      </c>
      <c r="Z404" s="11" t="s">
        <v>32</v>
      </c>
      <c r="AA404" s="12" t="s">
        <v>1127</v>
      </c>
      <c r="AB404" s="11" t="s">
        <v>1127</v>
      </c>
      <c r="AC404" s="11" t="s">
        <v>33</v>
      </c>
      <c r="AD404" s="11" t="s">
        <v>1228</v>
      </c>
      <c r="AE404" s="11" t="s">
        <v>1308</v>
      </c>
      <c r="AF404" s="14">
        <v>2.6166666666666667</v>
      </c>
      <c r="AG404" s="11" t="s">
        <v>1130</v>
      </c>
      <c r="AH404" s="11" t="s">
        <v>32</v>
      </c>
      <c r="AI404" s="11" t="s">
        <v>1513</v>
      </c>
      <c r="AJ404" s="11" t="s">
        <v>1513</v>
      </c>
      <c r="AK404" s="11" t="s">
        <v>1513</v>
      </c>
      <c r="AL404" s="15">
        <v>18</v>
      </c>
      <c r="AM404" s="11" t="s">
        <v>1200</v>
      </c>
      <c r="AN404" s="15" t="s">
        <v>1132</v>
      </c>
      <c r="AO404" s="11" t="s">
        <v>1132</v>
      </c>
      <c r="AP404" s="11" t="s">
        <v>1133</v>
      </c>
      <c r="AQ404" s="11" t="s">
        <v>33</v>
      </c>
    </row>
    <row r="405" spans="1:43" x14ac:dyDescent="0.25">
      <c r="A405" s="8">
        <v>19110</v>
      </c>
      <c r="B405" s="9" t="s">
        <v>276</v>
      </c>
      <c r="C405" s="9" t="s">
        <v>886</v>
      </c>
      <c r="D405" s="13">
        <v>0.95209999999999995</v>
      </c>
      <c r="E405" s="13">
        <v>0.253</v>
      </c>
      <c r="F405" s="11" t="s">
        <v>1125</v>
      </c>
      <c r="G405" s="11" t="s">
        <v>33</v>
      </c>
      <c r="H405" s="13">
        <v>0.53759999999999997</v>
      </c>
      <c r="I405" s="13">
        <v>1.3999999999999999E-2</v>
      </c>
      <c r="J405" s="11" t="s">
        <v>1125</v>
      </c>
      <c r="K405" s="11" t="s">
        <v>33</v>
      </c>
      <c r="L405" s="13">
        <v>0.87080000000000002</v>
      </c>
      <c r="M405" s="13">
        <v>0.253</v>
      </c>
      <c r="N405" s="11" t="s">
        <v>1125</v>
      </c>
      <c r="O405" s="11" t="s">
        <v>33</v>
      </c>
      <c r="P405" s="13">
        <v>0.107</v>
      </c>
      <c r="Q405" s="13">
        <v>0</v>
      </c>
      <c r="R405" s="11" t="s">
        <v>1125</v>
      </c>
      <c r="S405" s="11" t="s">
        <v>33</v>
      </c>
      <c r="T405" s="13">
        <v>1.0000000000000001E-5</v>
      </c>
      <c r="U405" s="13">
        <v>0</v>
      </c>
      <c r="V405" s="11" t="s">
        <v>1159</v>
      </c>
      <c r="W405" s="11" t="s">
        <v>33</v>
      </c>
      <c r="X405" s="12">
        <v>0.10099999999999999</v>
      </c>
      <c r="Y405" s="11" t="s">
        <v>1126</v>
      </c>
      <c r="Z405" s="11" t="s">
        <v>33</v>
      </c>
      <c r="AA405" s="12" t="s">
        <v>1127</v>
      </c>
      <c r="AB405" s="11" t="s">
        <v>1127</v>
      </c>
      <c r="AC405" s="11" t="s">
        <v>33</v>
      </c>
      <c r="AD405" s="11" t="s">
        <v>1135</v>
      </c>
      <c r="AE405" s="11" t="s">
        <v>1309</v>
      </c>
      <c r="AF405" s="14">
        <v>1.054</v>
      </c>
      <c r="AG405" s="11" t="s">
        <v>1137</v>
      </c>
      <c r="AH405" s="11" t="s">
        <v>33</v>
      </c>
      <c r="AI405" s="11" t="s">
        <v>1513</v>
      </c>
      <c r="AJ405" s="11" t="s">
        <v>1513</v>
      </c>
      <c r="AK405" s="11" t="s">
        <v>1513</v>
      </c>
      <c r="AL405" s="15">
        <v>24</v>
      </c>
      <c r="AM405" s="11" t="s">
        <v>1141</v>
      </c>
      <c r="AN405" s="15" t="s">
        <v>1132</v>
      </c>
      <c r="AO405" s="11" t="s">
        <v>1132</v>
      </c>
      <c r="AP405" s="11" t="s">
        <v>1133</v>
      </c>
      <c r="AQ405" s="11" t="s">
        <v>33</v>
      </c>
    </row>
    <row r="406" spans="1:43" x14ac:dyDescent="0.25">
      <c r="A406" s="8">
        <v>19130</v>
      </c>
      <c r="B406" s="9" t="s">
        <v>276</v>
      </c>
      <c r="C406" s="9" t="s">
        <v>278</v>
      </c>
      <c r="D406" s="13">
        <v>0.96299999999999997</v>
      </c>
      <c r="E406" s="13">
        <v>0.92400000000000004</v>
      </c>
      <c r="F406" s="11" t="s">
        <v>1125</v>
      </c>
      <c r="G406" s="11" t="s">
        <v>33</v>
      </c>
      <c r="H406" s="13">
        <v>0.29189999999999999</v>
      </c>
      <c r="I406" s="13">
        <v>0.17600000000000002</v>
      </c>
      <c r="J406" s="11" t="s">
        <v>1125</v>
      </c>
      <c r="K406" s="11" t="s">
        <v>33</v>
      </c>
      <c r="L406" s="13">
        <v>0.89349999999999996</v>
      </c>
      <c r="M406" s="13">
        <v>0.92400000000000004</v>
      </c>
      <c r="N406" s="11" t="s">
        <v>1134</v>
      </c>
      <c r="O406" s="11" t="s">
        <v>32</v>
      </c>
      <c r="P406" s="13">
        <v>2.8500000000000001E-2</v>
      </c>
      <c r="Q406" s="13">
        <v>0</v>
      </c>
      <c r="R406" s="11" t="s">
        <v>1125</v>
      </c>
      <c r="S406" s="11" t="s">
        <v>33</v>
      </c>
      <c r="T406" s="13">
        <v>1</v>
      </c>
      <c r="U406" s="13">
        <v>0.92400000000000004</v>
      </c>
      <c r="V406" s="11" t="s">
        <v>1125</v>
      </c>
      <c r="W406" s="11" t="s">
        <v>33</v>
      </c>
      <c r="X406" s="12">
        <v>0</v>
      </c>
      <c r="Y406" s="11" t="s">
        <v>1139</v>
      </c>
      <c r="Z406" s="11" t="s">
        <v>32</v>
      </c>
      <c r="AA406" s="12">
        <v>2.5000000000000001E-2</v>
      </c>
      <c r="AB406" s="11" t="s">
        <v>1139</v>
      </c>
      <c r="AC406" s="11" t="s">
        <v>32</v>
      </c>
      <c r="AD406" s="11" t="s">
        <v>1128</v>
      </c>
      <c r="AE406" s="11" t="s">
        <v>1310</v>
      </c>
      <c r="AF406" s="14">
        <v>0.76275000000000004</v>
      </c>
      <c r="AG406" s="11" t="s">
        <v>1130</v>
      </c>
      <c r="AH406" s="11" t="s">
        <v>32</v>
      </c>
      <c r="AI406" s="11" t="s">
        <v>1513</v>
      </c>
      <c r="AJ406" s="11" t="s">
        <v>1513</v>
      </c>
      <c r="AK406" s="11" t="s">
        <v>1513</v>
      </c>
      <c r="AL406" s="15">
        <v>24</v>
      </c>
      <c r="AM406" s="11" t="s">
        <v>1141</v>
      </c>
      <c r="AN406" s="15" t="s">
        <v>1132</v>
      </c>
      <c r="AO406" s="11" t="s">
        <v>1132</v>
      </c>
      <c r="AP406" s="11" t="s">
        <v>1133</v>
      </c>
      <c r="AQ406" s="11" t="s">
        <v>33</v>
      </c>
    </row>
    <row r="407" spans="1:43" x14ac:dyDescent="0.25">
      <c r="A407" s="8">
        <v>19137</v>
      </c>
      <c r="B407" s="9" t="s">
        <v>276</v>
      </c>
      <c r="C407" s="9" t="s">
        <v>279</v>
      </c>
      <c r="D407" s="13">
        <v>0.98080000000000001</v>
      </c>
      <c r="E407" s="13">
        <v>0.73199999999999998</v>
      </c>
      <c r="F407" s="11" t="s">
        <v>1125</v>
      </c>
      <c r="G407" s="11" t="s">
        <v>33</v>
      </c>
      <c r="H407" s="13">
        <v>0.62780000000000002</v>
      </c>
      <c r="I407" s="13">
        <v>0</v>
      </c>
      <c r="J407" s="11" t="s">
        <v>1125</v>
      </c>
      <c r="K407" s="11" t="s">
        <v>33</v>
      </c>
      <c r="L407" s="13">
        <v>0.92010000000000003</v>
      </c>
      <c r="M407" s="13">
        <v>0.73199999999999998</v>
      </c>
      <c r="N407" s="11" t="s">
        <v>1125</v>
      </c>
      <c r="O407" s="11" t="s">
        <v>33</v>
      </c>
      <c r="P407" s="13">
        <v>7.5600000000000001E-2</v>
      </c>
      <c r="Q407" s="13">
        <v>0</v>
      </c>
      <c r="R407" s="11" t="s">
        <v>1125</v>
      </c>
      <c r="S407" s="11" t="s">
        <v>33</v>
      </c>
      <c r="T407" s="13">
        <v>0.93169398907103829</v>
      </c>
      <c r="U407" s="13">
        <v>0.73199999999999998</v>
      </c>
      <c r="V407" s="11" t="s">
        <v>1125</v>
      </c>
      <c r="W407" s="11" t="s">
        <v>33</v>
      </c>
      <c r="X407" s="12">
        <v>2.8999999999999998E-2</v>
      </c>
      <c r="Y407" s="11" t="s">
        <v>1139</v>
      </c>
      <c r="Z407" s="11" t="s">
        <v>32</v>
      </c>
      <c r="AA407" s="12" t="s">
        <v>1127</v>
      </c>
      <c r="AB407" s="11" t="s">
        <v>1127</v>
      </c>
      <c r="AC407" s="11" t="s">
        <v>33</v>
      </c>
      <c r="AD407" s="11" t="s">
        <v>1128</v>
      </c>
      <c r="AE407" s="11" t="s">
        <v>1310</v>
      </c>
      <c r="AF407" s="14">
        <v>0.71141666666666681</v>
      </c>
      <c r="AG407" s="11" t="s">
        <v>1130</v>
      </c>
      <c r="AH407" s="11" t="s">
        <v>32</v>
      </c>
      <c r="AI407" s="11" t="s">
        <v>1514</v>
      </c>
      <c r="AJ407" s="11" t="s">
        <v>1514</v>
      </c>
      <c r="AK407" s="11" t="s">
        <v>1514</v>
      </c>
      <c r="AL407" s="15">
        <v>24</v>
      </c>
      <c r="AM407" s="11" t="s">
        <v>1141</v>
      </c>
      <c r="AN407" s="15" t="s">
        <v>1132</v>
      </c>
      <c r="AO407" s="11" t="s">
        <v>1132</v>
      </c>
      <c r="AP407" s="11" t="s">
        <v>1133</v>
      </c>
      <c r="AQ407" s="11" t="s">
        <v>33</v>
      </c>
    </row>
    <row r="408" spans="1:43" x14ac:dyDescent="0.25">
      <c r="A408" s="8">
        <v>19142</v>
      </c>
      <c r="B408" s="9" t="s">
        <v>276</v>
      </c>
      <c r="C408" s="9" t="s">
        <v>887</v>
      </c>
      <c r="D408" s="13">
        <v>0.98089999999999999</v>
      </c>
      <c r="E408" s="13">
        <v>0.503</v>
      </c>
      <c r="F408" s="11" t="s">
        <v>1125</v>
      </c>
      <c r="G408" s="11" t="s">
        <v>33</v>
      </c>
      <c r="H408" s="13">
        <v>0.6663</v>
      </c>
      <c r="I408" s="13">
        <v>0.42799999999999999</v>
      </c>
      <c r="J408" s="11" t="s">
        <v>1125</v>
      </c>
      <c r="K408" s="11" t="s">
        <v>33</v>
      </c>
      <c r="L408" s="13">
        <v>0.94079999999999997</v>
      </c>
      <c r="M408" s="13">
        <v>0.47700000000000004</v>
      </c>
      <c r="N408" s="11" t="s">
        <v>1125</v>
      </c>
      <c r="O408" s="11" t="s">
        <v>33</v>
      </c>
      <c r="P408" s="13">
        <v>0.18390000000000001</v>
      </c>
      <c r="Q408" s="13">
        <v>3.7999999999999999E-2</v>
      </c>
      <c r="R408" s="11" t="s">
        <v>1125</v>
      </c>
      <c r="S408" s="11" t="s">
        <v>33</v>
      </c>
      <c r="T408" s="13">
        <v>0.59205372132064915</v>
      </c>
      <c r="U408" s="13">
        <v>0.48499999999999999</v>
      </c>
      <c r="V408" s="11" t="s">
        <v>1125</v>
      </c>
      <c r="W408" s="11" t="s">
        <v>33</v>
      </c>
      <c r="X408" s="12">
        <v>3.1296296296296294E-2</v>
      </c>
      <c r="Y408" s="11" t="s">
        <v>1139</v>
      </c>
      <c r="Z408" s="11" t="s">
        <v>32</v>
      </c>
      <c r="AA408" s="12" t="s">
        <v>1127</v>
      </c>
      <c r="AB408" s="11" t="s">
        <v>1127</v>
      </c>
      <c r="AC408" s="11" t="s">
        <v>33</v>
      </c>
      <c r="AD408" s="11" t="s">
        <v>1128</v>
      </c>
      <c r="AE408" s="11" t="s">
        <v>1311</v>
      </c>
      <c r="AF408" s="14">
        <v>3.3542777777777775</v>
      </c>
      <c r="AG408" s="11" t="s">
        <v>1130</v>
      </c>
      <c r="AH408" s="11" t="s">
        <v>32</v>
      </c>
      <c r="AI408" s="11" t="s">
        <v>1514</v>
      </c>
      <c r="AJ408" s="11" t="s">
        <v>1514</v>
      </c>
      <c r="AK408" s="11" t="s">
        <v>1514</v>
      </c>
      <c r="AL408" s="15">
        <v>23.7</v>
      </c>
      <c r="AM408" s="11" t="s">
        <v>1141</v>
      </c>
      <c r="AN408" s="15" t="s">
        <v>1132</v>
      </c>
      <c r="AO408" s="11" t="s">
        <v>1132</v>
      </c>
      <c r="AP408" s="11" t="s">
        <v>1133</v>
      </c>
      <c r="AQ408" s="11" t="s">
        <v>33</v>
      </c>
    </row>
    <row r="409" spans="1:43" x14ac:dyDescent="0.25">
      <c r="A409" s="8">
        <v>19212</v>
      </c>
      <c r="B409" s="9" t="s">
        <v>276</v>
      </c>
      <c r="C409" s="9" t="s">
        <v>280</v>
      </c>
      <c r="D409" s="13">
        <v>0.98120000000000007</v>
      </c>
      <c r="E409" s="13">
        <v>1</v>
      </c>
      <c r="F409" s="11" t="s">
        <v>1134</v>
      </c>
      <c r="G409" s="11" t="s">
        <v>32</v>
      </c>
      <c r="H409" s="13">
        <v>9.2600000000000002E-2</v>
      </c>
      <c r="I409" s="13">
        <v>1.1000000000000001E-2</v>
      </c>
      <c r="J409" s="11" t="s">
        <v>1125</v>
      </c>
      <c r="K409" s="11" t="s">
        <v>33</v>
      </c>
      <c r="L409" s="13">
        <v>0.97389999999999999</v>
      </c>
      <c r="M409" s="13">
        <v>0.98699999999999999</v>
      </c>
      <c r="N409" s="11" t="s">
        <v>1134</v>
      </c>
      <c r="O409" s="11" t="s">
        <v>32</v>
      </c>
      <c r="P409" s="13">
        <v>2.9700000000000001E-2</v>
      </c>
      <c r="Q409" s="13">
        <v>0</v>
      </c>
      <c r="R409" s="11" t="s">
        <v>1125</v>
      </c>
      <c r="S409" s="11" t="s">
        <v>33</v>
      </c>
      <c r="T409" s="13">
        <v>1</v>
      </c>
      <c r="U409" s="13">
        <v>0.99199999999999999</v>
      </c>
      <c r="V409" s="11" t="s">
        <v>1125</v>
      </c>
      <c r="W409" s="11" t="s">
        <v>33</v>
      </c>
      <c r="X409" s="12">
        <v>6.7000000000000004E-2</v>
      </c>
      <c r="Y409" s="11" t="s">
        <v>1126</v>
      </c>
      <c r="Z409" s="11" t="s">
        <v>33</v>
      </c>
      <c r="AA409" s="12">
        <v>0.125</v>
      </c>
      <c r="AB409" s="11" t="s">
        <v>1126</v>
      </c>
      <c r="AC409" s="11" t="s">
        <v>33</v>
      </c>
      <c r="AD409" s="11" t="s">
        <v>1128</v>
      </c>
      <c r="AE409" s="11" t="s">
        <v>1311</v>
      </c>
      <c r="AF409" s="14">
        <v>5.1965972222222225</v>
      </c>
      <c r="AG409" s="11" t="s">
        <v>1130</v>
      </c>
      <c r="AH409" s="11" t="s">
        <v>32</v>
      </c>
      <c r="AI409" s="11" t="s">
        <v>1513</v>
      </c>
      <c r="AJ409" s="11" t="s">
        <v>1513</v>
      </c>
      <c r="AK409" s="11" t="s">
        <v>1513</v>
      </c>
      <c r="AL409" s="15">
        <v>24</v>
      </c>
      <c r="AM409" s="11" t="s">
        <v>1141</v>
      </c>
      <c r="AN409" s="15" t="s">
        <v>1132</v>
      </c>
      <c r="AO409" s="11" t="s">
        <v>1132</v>
      </c>
      <c r="AP409" s="11" t="s">
        <v>1133</v>
      </c>
      <c r="AQ409" s="11" t="s">
        <v>33</v>
      </c>
    </row>
    <row r="410" spans="1:43" x14ac:dyDescent="0.25">
      <c r="A410" s="8">
        <v>19256</v>
      </c>
      <c r="B410" s="9" t="s">
        <v>276</v>
      </c>
      <c r="C410" s="9" t="s">
        <v>281</v>
      </c>
      <c r="D410" s="13">
        <v>0.9729000000000001</v>
      </c>
      <c r="E410" s="13">
        <v>0.75700000000000001</v>
      </c>
      <c r="F410" s="11" t="s">
        <v>1125</v>
      </c>
      <c r="G410" s="11" t="s">
        <v>33</v>
      </c>
      <c r="H410" s="13">
        <v>0.19699999999999998</v>
      </c>
      <c r="I410" s="13">
        <v>0.33600000000000002</v>
      </c>
      <c r="J410" s="11" t="s">
        <v>1134</v>
      </c>
      <c r="K410" s="11" t="s">
        <v>32</v>
      </c>
      <c r="L410" s="13">
        <v>0.94290000000000007</v>
      </c>
      <c r="M410" s="13">
        <v>0.63300000000000001</v>
      </c>
      <c r="N410" s="11" t="s">
        <v>1125</v>
      </c>
      <c r="O410" s="11" t="s">
        <v>33</v>
      </c>
      <c r="P410" s="13">
        <v>2.2400000000000003E-2</v>
      </c>
      <c r="Q410" s="13">
        <v>0</v>
      </c>
      <c r="R410" s="11" t="s">
        <v>1125</v>
      </c>
      <c r="S410" s="11" t="s">
        <v>33</v>
      </c>
      <c r="T410" s="13">
        <v>1.0000000000000001E-5</v>
      </c>
      <c r="U410" s="13">
        <v>0.68200000000000005</v>
      </c>
      <c r="V410" s="11" t="s">
        <v>1134</v>
      </c>
      <c r="W410" s="11" t="s">
        <v>32</v>
      </c>
      <c r="X410" s="12">
        <v>7.4999999999999997E-2</v>
      </c>
      <c r="Y410" s="11" t="s">
        <v>1126</v>
      </c>
      <c r="Z410" s="11" t="s">
        <v>33</v>
      </c>
      <c r="AA410" s="12" t="s">
        <v>1127</v>
      </c>
      <c r="AB410" s="11" t="s">
        <v>1127</v>
      </c>
      <c r="AC410" s="11" t="s">
        <v>33</v>
      </c>
      <c r="AD410" s="11" t="s">
        <v>1128</v>
      </c>
      <c r="AE410" s="11" t="s">
        <v>1310</v>
      </c>
      <c r="AF410" s="14">
        <v>2.1291666666666669</v>
      </c>
      <c r="AG410" s="11" t="s">
        <v>1130</v>
      </c>
      <c r="AH410" s="11" t="s">
        <v>32</v>
      </c>
      <c r="AI410" s="11" t="s">
        <v>1513</v>
      </c>
      <c r="AJ410" s="11" t="s">
        <v>1513</v>
      </c>
      <c r="AK410" s="11" t="s">
        <v>1513</v>
      </c>
      <c r="AL410" s="15">
        <v>23.9</v>
      </c>
      <c r="AM410" s="11" t="s">
        <v>1141</v>
      </c>
      <c r="AN410" s="15">
        <v>23.9</v>
      </c>
      <c r="AO410" s="11" t="s">
        <v>1141</v>
      </c>
      <c r="AP410" s="11" t="s">
        <v>1144</v>
      </c>
      <c r="AQ410" s="11" t="s">
        <v>32</v>
      </c>
    </row>
    <row r="411" spans="1:43" x14ac:dyDescent="0.25">
      <c r="A411" s="8">
        <v>19290</v>
      </c>
      <c r="B411" s="9" t="s">
        <v>276</v>
      </c>
      <c r="C411" s="9" t="s">
        <v>254</v>
      </c>
      <c r="D411" s="13">
        <v>0.98799999999999999</v>
      </c>
      <c r="E411" s="13">
        <v>1</v>
      </c>
      <c r="F411" s="11" t="s">
        <v>1134</v>
      </c>
      <c r="G411" s="11" t="s">
        <v>32</v>
      </c>
      <c r="H411" s="13">
        <v>0.74809999999999999</v>
      </c>
      <c r="I411" s="13">
        <v>0.14800000000000002</v>
      </c>
      <c r="J411" s="11" t="s">
        <v>1125</v>
      </c>
      <c r="K411" s="11" t="s">
        <v>33</v>
      </c>
      <c r="L411" s="13">
        <v>0.97589999999999999</v>
      </c>
      <c r="M411" s="13">
        <v>1</v>
      </c>
      <c r="N411" s="11" t="s">
        <v>1134</v>
      </c>
      <c r="O411" s="11" t="s">
        <v>32</v>
      </c>
      <c r="P411" s="13">
        <v>7.0199999999999999E-2</v>
      </c>
      <c r="Q411" s="13">
        <v>0.79200000000000004</v>
      </c>
      <c r="R411" s="11" t="s">
        <v>1134</v>
      </c>
      <c r="S411" s="11" t="s">
        <v>32</v>
      </c>
      <c r="T411" s="13">
        <v>1</v>
      </c>
      <c r="U411" s="13">
        <v>1</v>
      </c>
      <c r="V411" s="11" t="s">
        <v>1159</v>
      </c>
      <c r="W411" s="11" t="s">
        <v>32</v>
      </c>
      <c r="X411" s="12">
        <v>0.08</v>
      </c>
      <c r="Y411" s="11" t="s">
        <v>1126</v>
      </c>
      <c r="Z411" s="11" t="s">
        <v>33</v>
      </c>
      <c r="AA411" s="12" t="s">
        <v>1127</v>
      </c>
      <c r="AB411" s="11" t="s">
        <v>1127</v>
      </c>
      <c r="AC411" s="11" t="s">
        <v>33</v>
      </c>
      <c r="AD411" s="11" t="s">
        <v>1135</v>
      </c>
      <c r="AE411" s="11" t="s">
        <v>1312</v>
      </c>
      <c r="AF411" s="14">
        <v>0.61739999999999995</v>
      </c>
      <c r="AG411" s="11" t="s">
        <v>1137</v>
      </c>
      <c r="AH411" s="11" t="s">
        <v>33</v>
      </c>
      <c r="AI411" s="11" t="s">
        <v>1514</v>
      </c>
      <c r="AJ411" s="11" t="s">
        <v>1514</v>
      </c>
      <c r="AK411" s="11" t="s">
        <v>1513</v>
      </c>
      <c r="AL411" s="15">
        <v>20</v>
      </c>
      <c r="AM411" s="11" t="s">
        <v>1131</v>
      </c>
      <c r="AN411" s="15" t="s">
        <v>1132</v>
      </c>
      <c r="AO411" s="11" t="s">
        <v>1132</v>
      </c>
      <c r="AP411" s="11" t="s">
        <v>1133</v>
      </c>
      <c r="AQ411" s="11" t="s">
        <v>33</v>
      </c>
    </row>
    <row r="412" spans="1:43" x14ac:dyDescent="0.25">
      <c r="A412" s="8">
        <v>19300</v>
      </c>
      <c r="B412" s="9" t="s">
        <v>276</v>
      </c>
      <c r="C412" s="9" t="s">
        <v>888</v>
      </c>
      <c r="D412" s="13">
        <v>0.98089999999999999</v>
      </c>
      <c r="E412" s="13">
        <v>0.53500000000000003</v>
      </c>
      <c r="F412" s="11" t="s">
        <v>1125</v>
      </c>
      <c r="G412" s="11" t="s">
        <v>33</v>
      </c>
      <c r="H412" s="13">
        <v>0.6663</v>
      </c>
      <c r="I412" s="13">
        <v>0.34700000000000003</v>
      </c>
      <c r="J412" s="11" t="s">
        <v>1125</v>
      </c>
      <c r="K412" s="11" t="s">
        <v>33</v>
      </c>
      <c r="L412" s="13">
        <v>0.94079999999999997</v>
      </c>
      <c r="M412" s="13">
        <v>0.56200000000000006</v>
      </c>
      <c r="N412" s="11" t="s">
        <v>1125</v>
      </c>
      <c r="O412" s="11" t="s">
        <v>33</v>
      </c>
      <c r="P412" s="13">
        <v>0.18390000000000001</v>
      </c>
      <c r="Q412" s="13">
        <v>0</v>
      </c>
      <c r="R412" s="11" t="s">
        <v>1125</v>
      </c>
      <c r="S412" s="11" t="s">
        <v>33</v>
      </c>
      <c r="T412" s="13">
        <v>1.0000000000000001E-5</v>
      </c>
      <c r="U412" s="13">
        <v>0.56200000000000006</v>
      </c>
      <c r="V412" s="11" t="s">
        <v>1134</v>
      </c>
      <c r="W412" s="11" t="s">
        <v>32</v>
      </c>
      <c r="X412" s="12">
        <v>0.38500000000000001</v>
      </c>
      <c r="Y412" s="11" t="s">
        <v>1172</v>
      </c>
      <c r="Z412" s="11" t="s">
        <v>33</v>
      </c>
      <c r="AA412" s="12">
        <v>0.22800000000000001</v>
      </c>
      <c r="AB412" s="11" t="s">
        <v>1157</v>
      </c>
      <c r="AC412" s="11" t="s">
        <v>33</v>
      </c>
      <c r="AD412" s="11" t="s">
        <v>1128</v>
      </c>
      <c r="AE412" s="11" t="s">
        <v>1311</v>
      </c>
      <c r="AF412" s="14">
        <v>2.8186969696969699</v>
      </c>
      <c r="AG412" s="11" t="s">
        <v>1130</v>
      </c>
      <c r="AH412" s="11" t="s">
        <v>32</v>
      </c>
      <c r="AI412" s="11" t="s">
        <v>1513</v>
      </c>
      <c r="AJ412" s="11" t="s">
        <v>1513</v>
      </c>
      <c r="AK412" s="11" t="s">
        <v>1513</v>
      </c>
      <c r="AL412" s="15">
        <v>24</v>
      </c>
      <c r="AM412" s="11" t="s">
        <v>1141</v>
      </c>
      <c r="AN412" s="15" t="s">
        <v>1132</v>
      </c>
      <c r="AO412" s="11" t="s">
        <v>1132</v>
      </c>
      <c r="AP412" s="11" t="s">
        <v>1133</v>
      </c>
      <c r="AQ412" s="11" t="s">
        <v>33</v>
      </c>
    </row>
    <row r="413" spans="1:43" x14ac:dyDescent="0.25">
      <c r="A413" s="8">
        <v>19318</v>
      </c>
      <c r="B413" s="9" t="s">
        <v>276</v>
      </c>
      <c r="C413" s="9" t="s">
        <v>889</v>
      </c>
      <c r="D413" s="13">
        <v>3.3E-3</v>
      </c>
      <c r="E413" s="13">
        <v>0.14899999999999999</v>
      </c>
      <c r="F413" s="11" t="s">
        <v>1134</v>
      </c>
      <c r="G413" s="11" t="s">
        <v>32</v>
      </c>
      <c r="H413" s="13">
        <v>0.34009999999999996</v>
      </c>
      <c r="I413" s="13">
        <v>0</v>
      </c>
      <c r="J413" s="11" t="s">
        <v>1125</v>
      </c>
      <c r="K413" s="11" t="s">
        <v>33</v>
      </c>
      <c r="L413" s="13">
        <v>0.30659999999999998</v>
      </c>
      <c r="M413" s="13">
        <v>0.14000000000000001</v>
      </c>
      <c r="N413" s="11" t="s">
        <v>1125</v>
      </c>
      <c r="O413" s="11" t="s">
        <v>33</v>
      </c>
      <c r="P413" s="13">
        <v>1.7000000000000001E-2</v>
      </c>
      <c r="Q413" s="13">
        <v>0</v>
      </c>
      <c r="R413" s="11" t="s">
        <v>1125</v>
      </c>
      <c r="S413" s="11" t="s">
        <v>33</v>
      </c>
      <c r="T413" s="13">
        <v>1</v>
      </c>
      <c r="U413" s="13">
        <v>0.14899999999999999</v>
      </c>
      <c r="V413" s="11" t="s">
        <v>1125</v>
      </c>
      <c r="W413" s="11" t="s">
        <v>33</v>
      </c>
      <c r="X413" s="12" t="s">
        <v>1127</v>
      </c>
      <c r="Y413" s="11" t="s">
        <v>1127</v>
      </c>
      <c r="Z413" s="11" t="s">
        <v>33</v>
      </c>
      <c r="AA413" s="12" t="s">
        <v>1127</v>
      </c>
      <c r="AB413" s="11" t="s">
        <v>1127</v>
      </c>
      <c r="AC413" s="11" t="s">
        <v>33</v>
      </c>
      <c r="AD413" s="11" t="s">
        <v>1165</v>
      </c>
      <c r="AE413" s="11" t="s">
        <v>1313</v>
      </c>
      <c r="AF413" s="14">
        <v>1.1328800000000001</v>
      </c>
      <c r="AG413" s="11" t="s">
        <v>1137</v>
      </c>
      <c r="AH413" s="11" t="s">
        <v>33</v>
      </c>
      <c r="AI413" s="11" t="s">
        <v>1514</v>
      </c>
      <c r="AJ413" s="11" t="s">
        <v>1514</v>
      </c>
      <c r="AK413" s="11" t="s">
        <v>1514</v>
      </c>
      <c r="AL413" s="15">
        <v>20.8</v>
      </c>
      <c r="AM413" s="11" t="s">
        <v>1131</v>
      </c>
      <c r="AN413" s="15" t="s">
        <v>1132</v>
      </c>
      <c r="AO413" s="11" t="s">
        <v>1132</v>
      </c>
      <c r="AP413" s="11" t="s">
        <v>1133</v>
      </c>
      <c r="AQ413" s="11" t="s">
        <v>33</v>
      </c>
    </row>
    <row r="414" spans="1:43" x14ac:dyDescent="0.25">
      <c r="A414" s="8">
        <v>19355</v>
      </c>
      <c r="B414" s="9" t="s">
        <v>276</v>
      </c>
      <c r="C414" s="9" t="s">
        <v>282</v>
      </c>
      <c r="D414" s="13">
        <v>0.96689999999999998</v>
      </c>
      <c r="E414" s="13">
        <v>0.996</v>
      </c>
      <c r="F414" s="11" t="s">
        <v>1134</v>
      </c>
      <c r="G414" s="11" t="s">
        <v>32</v>
      </c>
      <c r="H414" s="13">
        <v>7.6499999999999999E-2</v>
      </c>
      <c r="I414" s="13">
        <v>0.183</v>
      </c>
      <c r="J414" s="11" t="s">
        <v>1134</v>
      </c>
      <c r="K414" s="11" t="s">
        <v>32</v>
      </c>
      <c r="L414" s="13">
        <v>0.90629999999999999</v>
      </c>
      <c r="M414" s="13">
        <v>0.996</v>
      </c>
      <c r="N414" s="11" t="s">
        <v>1134</v>
      </c>
      <c r="O414" s="11" t="s">
        <v>32</v>
      </c>
      <c r="P414" s="13">
        <v>6.5099999999999991E-2</v>
      </c>
      <c r="Q414" s="13">
        <v>5.0999999999999997E-2</v>
      </c>
      <c r="R414" s="11" t="s">
        <v>1125</v>
      </c>
      <c r="S414" s="11" t="s">
        <v>33</v>
      </c>
      <c r="T414" s="13">
        <v>1</v>
      </c>
      <c r="U414" s="13">
        <v>0.996</v>
      </c>
      <c r="V414" s="11" t="s">
        <v>1125</v>
      </c>
      <c r="W414" s="11" t="s">
        <v>33</v>
      </c>
      <c r="X414" s="12">
        <v>3.0000000000000001E-3</v>
      </c>
      <c r="Y414" s="11" t="s">
        <v>1139</v>
      </c>
      <c r="Z414" s="11" t="s">
        <v>32</v>
      </c>
      <c r="AA414" s="12" t="s">
        <v>1127</v>
      </c>
      <c r="AB414" s="11" t="s">
        <v>1127</v>
      </c>
      <c r="AC414" s="11" t="s">
        <v>33</v>
      </c>
      <c r="AD414" s="11" t="s">
        <v>1128</v>
      </c>
      <c r="AE414" s="11" t="s">
        <v>1310</v>
      </c>
      <c r="AF414" s="14">
        <v>0.80424999999999991</v>
      </c>
      <c r="AG414" s="11" t="s">
        <v>1130</v>
      </c>
      <c r="AH414" s="11" t="s">
        <v>32</v>
      </c>
      <c r="AI414" s="11" t="s">
        <v>1514</v>
      </c>
      <c r="AJ414" s="11" t="s">
        <v>1514</v>
      </c>
      <c r="AK414" s="11" t="s">
        <v>1514</v>
      </c>
      <c r="AL414" s="15">
        <v>24</v>
      </c>
      <c r="AM414" s="11" t="s">
        <v>1141</v>
      </c>
      <c r="AN414" s="15" t="s">
        <v>1132</v>
      </c>
      <c r="AO414" s="11" t="s">
        <v>1132</v>
      </c>
      <c r="AP414" s="11" t="s">
        <v>1133</v>
      </c>
      <c r="AQ414" s="11" t="s">
        <v>33</v>
      </c>
    </row>
    <row r="415" spans="1:43" x14ac:dyDescent="0.25">
      <c r="A415" s="8">
        <v>19364</v>
      </c>
      <c r="B415" s="9" t="s">
        <v>276</v>
      </c>
      <c r="C415" s="9" t="s">
        <v>890</v>
      </c>
      <c r="D415" s="13">
        <v>0.94689999999999996</v>
      </c>
      <c r="E415" s="13">
        <v>0.97299999999999998</v>
      </c>
      <c r="F415" s="11" t="s">
        <v>1134</v>
      </c>
      <c r="G415" s="11" t="s">
        <v>32</v>
      </c>
      <c r="H415" s="13">
        <v>0.20749999999999999</v>
      </c>
      <c r="I415" s="13">
        <v>0.60799999999999998</v>
      </c>
      <c r="J415" s="11" t="s">
        <v>1134</v>
      </c>
      <c r="K415" s="11" t="s">
        <v>32</v>
      </c>
      <c r="L415" s="13">
        <v>0.92269999999999996</v>
      </c>
      <c r="M415" s="13">
        <v>0.97299999999999998</v>
      </c>
      <c r="N415" s="11" t="s">
        <v>1134</v>
      </c>
      <c r="O415" s="11" t="s">
        <v>32</v>
      </c>
      <c r="P415" s="13">
        <v>4.7100000000000003E-2</v>
      </c>
      <c r="Q415" s="13">
        <v>0</v>
      </c>
      <c r="R415" s="11" t="s">
        <v>1125</v>
      </c>
      <c r="S415" s="11" t="s">
        <v>33</v>
      </c>
      <c r="T415" s="13">
        <v>1</v>
      </c>
      <c r="U415" s="13">
        <v>0.97299999999999998</v>
      </c>
      <c r="V415" s="11" t="s">
        <v>1125</v>
      </c>
      <c r="W415" s="11" t="s">
        <v>33</v>
      </c>
      <c r="X415" s="12">
        <v>3.3000000000000002E-2</v>
      </c>
      <c r="Y415" s="11" t="s">
        <v>1139</v>
      </c>
      <c r="Z415" s="11" t="s">
        <v>32</v>
      </c>
      <c r="AA415" s="12" t="s">
        <v>1127</v>
      </c>
      <c r="AB415" s="11" t="s">
        <v>1127</v>
      </c>
      <c r="AC415" s="11" t="s">
        <v>33</v>
      </c>
      <c r="AD415" s="11" t="s">
        <v>1228</v>
      </c>
      <c r="AE415" s="11" t="s">
        <v>1314</v>
      </c>
      <c r="AF415" s="14">
        <v>0.52515000000000001</v>
      </c>
      <c r="AG415" s="11" t="s">
        <v>1130</v>
      </c>
      <c r="AH415" s="11" t="s">
        <v>32</v>
      </c>
      <c r="AI415" s="11" t="s">
        <v>1513</v>
      </c>
      <c r="AJ415" s="11" t="s">
        <v>1513</v>
      </c>
      <c r="AK415" s="11" t="s">
        <v>1514</v>
      </c>
      <c r="AL415" s="15">
        <v>24</v>
      </c>
      <c r="AM415" s="11" t="s">
        <v>1141</v>
      </c>
      <c r="AN415" s="15" t="s">
        <v>1132</v>
      </c>
      <c r="AO415" s="11" t="s">
        <v>1132</v>
      </c>
      <c r="AP415" s="11" t="s">
        <v>1133</v>
      </c>
      <c r="AQ415" s="11" t="s">
        <v>33</v>
      </c>
    </row>
    <row r="416" spans="1:43" x14ac:dyDescent="0.25">
      <c r="A416" s="8">
        <v>19392</v>
      </c>
      <c r="B416" s="9" t="s">
        <v>276</v>
      </c>
      <c r="C416" s="9" t="s">
        <v>283</v>
      </c>
      <c r="D416" s="13">
        <v>0.94469999999999998</v>
      </c>
      <c r="E416" s="13">
        <v>0.996</v>
      </c>
      <c r="F416" s="11" t="s">
        <v>1134</v>
      </c>
      <c r="G416" s="11" t="s">
        <v>32</v>
      </c>
      <c r="H416" s="13">
        <v>0.69669999999999999</v>
      </c>
      <c r="I416" s="13">
        <v>0.873</v>
      </c>
      <c r="J416" s="11" t="s">
        <v>1134</v>
      </c>
      <c r="K416" s="11" t="s">
        <v>32</v>
      </c>
      <c r="L416" s="13">
        <v>0.79150000000000009</v>
      </c>
      <c r="M416" s="13">
        <v>0.58599999999999997</v>
      </c>
      <c r="N416" s="11" t="s">
        <v>1125</v>
      </c>
      <c r="O416" s="11" t="s">
        <v>33</v>
      </c>
      <c r="P416" s="13">
        <v>1.1599999999999999E-2</v>
      </c>
      <c r="Q416" s="13">
        <v>0</v>
      </c>
      <c r="R416" s="11" t="s">
        <v>1125</v>
      </c>
      <c r="S416" s="11" t="s">
        <v>33</v>
      </c>
      <c r="T416" s="13">
        <v>1</v>
      </c>
      <c r="U416" s="13">
        <v>0.80099999999999993</v>
      </c>
      <c r="V416" s="11" t="s">
        <v>1125</v>
      </c>
      <c r="W416" s="11" t="s">
        <v>33</v>
      </c>
      <c r="X416" s="12">
        <v>0.20399999999999999</v>
      </c>
      <c r="Y416" s="11" t="s">
        <v>1157</v>
      </c>
      <c r="Z416" s="11" t="s">
        <v>33</v>
      </c>
      <c r="AA416" s="12" t="s">
        <v>1127</v>
      </c>
      <c r="AB416" s="11" t="s">
        <v>1127</v>
      </c>
      <c r="AC416" s="11" t="s">
        <v>33</v>
      </c>
      <c r="AD416" s="11" t="s">
        <v>1128</v>
      </c>
      <c r="AE416" s="11" t="s">
        <v>1310</v>
      </c>
      <c r="AF416" s="14">
        <v>0.52188888888888885</v>
      </c>
      <c r="AG416" s="11" t="s">
        <v>1130</v>
      </c>
      <c r="AH416" s="11" t="s">
        <v>32</v>
      </c>
      <c r="AI416" s="11" t="s">
        <v>1514</v>
      </c>
      <c r="AJ416" s="11" t="s">
        <v>1514</v>
      </c>
      <c r="AK416" s="11" t="s">
        <v>1514</v>
      </c>
      <c r="AL416" s="15">
        <v>24</v>
      </c>
      <c r="AM416" s="11" t="s">
        <v>1141</v>
      </c>
      <c r="AN416" s="15" t="s">
        <v>1132</v>
      </c>
      <c r="AO416" s="11" t="s">
        <v>1132</v>
      </c>
      <c r="AP416" s="11" t="s">
        <v>1133</v>
      </c>
      <c r="AQ416" s="11" t="s">
        <v>33</v>
      </c>
    </row>
    <row r="417" spans="1:43" x14ac:dyDescent="0.25">
      <c r="A417" s="8">
        <v>19397</v>
      </c>
      <c r="B417" s="9" t="s">
        <v>276</v>
      </c>
      <c r="C417" s="9" t="s">
        <v>401</v>
      </c>
      <c r="D417" s="13">
        <v>0.91200000000000003</v>
      </c>
      <c r="E417" s="13">
        <v>0.94099999999999995</v>
      </c>
      <c r="F417" s="11" t="s">
        <v>1134</v>
      </c>
      <c r="G417" s="11" t="s">
        <v>32</v>
      </c>
      <c r="H417" s="13">
        <v>0.39960000000000001</v>
      </c>
      <c r="I417" s="13">
        <v>0</v>
      </c>
      <c r="J417" s="11" t="s">
        <v>1125</v>
      </c>
      <c r="K417" s="11" t="s">
        <v>33</v>
      </c>
      <c r="L417" s="13">
        <v>0.90290000000000004</v>
      </c>
      <c r="M417" s="13">
        <v>0.94099999999999995</v>
      </c>
      <c r="N417" s="11" t="s">
        <v>1134</v>
      </c>
      <c r="O417" s="11" t="s">
        <v>32</v>
      </c>
      <c r="P417" s="13">
        <v>0.20039999999999999</v>
      </c>
      <c r="Q417" s="13">
        <v>0</v>
      </c>
      <c r="R417" s="11" t="s">
        <v>1125</v>
      </c>
      <c r="S417" s="11" t="s">
        <v>33</v>
      </c>
      <c r="T417" s="13">
        <v>1.0000000000000001E-5</v>
      </c>
      <c r="U417" s="13">
        <v>0.94099999999999995</v>
      </c>
      <c r="V417" s="11" t="s">
        <v>1134</v>
      </c>
      <c r="W417" s="11" t="s">
        <v>32</v>
      </c>
      <c r="X417" s="12">
        <v>0.80200000000000005</v>
      </c>
      <c r="Y417" s="11" t="s">
        <v>1153</v>
      </c>
      <c r="Z417" s="11" t="s">
        <v>33</v>
      </c>
      <c r="AA417" s="12" t="s">
        <v>1127</v>
      </c>
      <c r="AB417" s="11" t="s">
        <v>1127</v>
      </c>
      <c r="AC417" s="11" t="s">
        <v>33</v>
      </c>
      <c r="AD417" s="11" t="s">
        <v>1135</v>
      </c>
      <c r="AE417" s="11" t="s">
        <v>1315</v>
      </c>
      <c r="AF417" s="14">
        <v>1.4067000000000001</v>
      </c>
      <c r="AG417" s="11" t="s">
        <v>1137</v>
      </c>
      <c r="AH417" s="11" t="s">
        <v>33</v>
      </c>
      <c r="AI417" s="11" t="s">
        <v>1514</v>
      </c>
      <c r="AJ417" s="11" t="s">
        <v>1514</v>
      </c>
      <c r="AK417" s="11" t="s">
        <v>1514</v>
      </c>
      <c r="AL417" s="15">
        <v>24</v>
      </c>
      <c r="AM417" s="11" t="s">
        <v>1141</v>
      </c>
      <c r="AN417" s="15" t="s">
        <v>1132</v>
      </c>
      <c r="AO417" s="11" t="s">
        <v>1132</v>
      </c>
      <c r="AP417" s="11" t="s">
        <v>1133</v>
      </c>
      <c r="AQ417" s="11" t="s">
        <v>33</v>
      </c>
    </row>
    <row r="418" spans="1:43" x14ac:dyDescent="0.25">
      <c r="A418" s="8">
        <v>19418</v>
      </c>
      <c r="B418" s="9" t="s">
        <v>276</v>
      </c>
      <c r="C418" s="9" t="s">
        <v>891</v>
      </c>
      <c r="D418" s="13">
        <v>0.39439999999999997</v>
      </c>
      <c r="E418" s="13">
        <v>0.29199999999999998</v>
      </c>
      <c r="F418" s="11" t="s">
        <v>1125</v>
      </c>
      <c r="G418" s="11" t="s">
        <v>33</v>
      </c>
      <c r="H418" s="13">
        <v>0.25</v>
      </c>
      <c r="I418" s="13">
        <v>0</v>
      </c>
      <c r="J418" s="11" t="s">
        <v>1125</v>
      </c>
      <c r="K418" s="11" t="s">
        <v>33</v>
      </c>
      <c r="L418" s="13">
        <v>0.72060000000000002</v>
      </c>
      <c r="M418" s="13">
        <v>0.41499999999999998</v>
      </c>
      <c r="N418" s="11" t="s">
        <v>1125</v>
      </c>
      <c r="O418" s="11" t="s">
        <v>33</v>
      </c>
      <c r="P418" s="13">
        <v>0.11269999999999999</v>
      </c>
      <c r="Q418" s="13">
        <v>0</v>
      </c>
      <c r="R418" s="11" t="s">
        <v>1125</v>
      </c>
      <c r="S418" s="11" t="s">
        <v>33</v>
      </c>
      <c r="T418" s="13">
        <v>1</v>
      </c>
      <c r="U418" s="13">
        <v>0.627</v>
      </c>
      <c r="V418" s="11" t="s">
        <v>1125</v>
      </c>
      <c r="W418" s="11" t="s">
        <v>33</v>
      </c>
      <c r="X418" s="12" t="s">
        <v>1127</v>
      </c>
      <c r="Y418" s="11" t="s">
        <v>1127</v>
      </c>
      <c r="Z418" s="11" t="s">
        <v>33</v>
      </c>
      <c r="AA418" s="12" t="s">
        <v>1127</v>
      </c>
      <c r="AB418" s="11" t="s">
        <v>1127</v>
      </c>
      <c r="AC418" s="11" t="s">
        <v>33</v>
      </c>
      <c r="AD418" s="11" t="s">
        <v>1135</v>
      </c>
      <c r="AE418" s="11" t="s">
        <v>1316</v>
      </c>
      <c r="AF418" s="14">
        <v>2.5287500000000001</v>
      </c>
      <c r="AG418" s="11" t="s">
        <v>1137</v>
      </c>
      <c r="AH418" s="11" t="s">
        <v>33</v>
      </c>
      <c r="AI418" s="11" t="s">
        <v>1514</v>
      </c>
      <c r="AJ418" s="11" t="s">
        <v>1514</v>
      </c>
      <c r="AK418" s="11" t="s">
        <v>1514</v>
      </c>
      <c r="AL418" s="15">
        <v>24</v>
      </c>
      <c r="AM418" s="11" t="s">
        <v>1141</v>
      </c>
      <c r="AN418" s="15" t="s">
        <v>1132</v>
      </c>
      <c r="AO418" s="11" t="s">
        <v>1132</v>
      </c>
      <c r="AP418" s="11" t="s">
        <v>1133</v>
      </c>
      <c r="AQ418" s="11" t="s">
        <v>33</v>
      </c>
    </row>
    <row r="419" spans="1:43" x14ac:dyDescent="0.25">
      <c r="A419" s="8">
        <v>19450</v>
      </c>
      <c r="B419" s="9" t="s">
        <v>276</v>
      </c>
      <c r="C419" s="9" t="s">
        <v>284</v>
      </c>
      <c r="D419" s="13">
        <v>0.98180000000000012</v>
      </c>
      <c r="E419" s="13">
        <v>0.98099999999999998</v>
      </c>
      <c r="F419" s="11" t="s">
        <v>1125</v>
      </c>
      <c r="G419" s="11" t="s">
        <v>33</v>
      </c>
      <c r="H419" s="13">
        <v>0.1578</v>
      </c>
      <c r="I419" s="13">
        <v>1E-3</v>
      </c>
      <c r="J419" s="11" t="s">
        <v>1125</v>
      </c>
      <c r="K419" s="11" t="s">
        <v>33</v>
      </c>
      <c r="L419" s="13">
        <v>0.78560000000000008</v>
      </c>
      <c r="M419" s="13">
        <v>0.98099999999999998</v>
      </c>
      <c r="N419" s="11" t="s">
        <v>1134</v>
      </c>
      <c r="O419" s="11" t="s">
        <v>32</v>
      </c>
      <c r="P419" s="13">
        <v>2.2400000000000003E-2</v>
      </c>
      <c r="Q419" s="13">
        <v>1E-3</v>
      </c>
      <c r="R419" s="11" t="s">
        <v>1125</v>
      </c>
      <c r="S419" s="11" t="s">
        <v>33</v>
      </c>
      <c r="T419" s="13">
        <v>1</v>
      </c>
      <c r="U419" s="13">
        <v>0.98099999999999998</v>
      </c>
      <c r="V419" s="11" t="s">
        <v>1125</v>
      </c>
      <c r="W419" s="11" t="s">
        <v>33</v>
      </c>
      <c r="X419" s="12">
        <v>0.11199999999999999</v>
      </c>
      <c r="Y419" s="11" t="s">
        <v>1126</v>
      </c>
      <c r="Z419" s="11" t="s">
        <v>33</v>
      </c>
      <c r="AA419" s="12" t="s">
        <v>1127</v>
      </c>
      <c r="AB419" s="11" t="s">
        <v>1127</v>
      </c>
      <c r="AC419" s="11" t="s">
        <v>33</v>
      </c>
      <c r="AD419" s="11" t="s">
        <v>1135</v>
      </c>
      <c r="AE419" s="11" t="s">
        <v>1317</v>
      </c>
      <c r="AF419" s="14">
        <v>2.2454999999999998</v>
      </c>
      <c r="AG419" s="11" t="s">
        <v>1137</v>
      </c>
      <c r="AH419" s="11" t="s">
        <v>33</v>
      </c>
      <c r="AI419" s="11" t="s">
        <v>1514</v>
      </c>
      <c r="AJ419" s="11" t="s">
        <v>1514</v>
      </c>
      <c r="AK419" s="11" t="s">
        <v>1514</v>
      </c>
      <c r="AL419" s="15">
        <v>0.3</v>
      </c>
      <c r="AM419" s="11" t="s">
        <v>1138</v>
      </c>
      <c r="AN419" s="15" t="s">
        <v>1132</v>
      </c>
      <c r="AO419" s="11" t="s">
        <v>1132</v>
      </c>
      <c r="AP419" s="11" t="s">
        <v>1133</v>
      </c>
      <c r="AQ419" s="11" t="s">
        <v>33</v>
      </c>
    </row>
    <row r="420" spans="1:43" x14ac:dyDescent="0.25">
      <c r="A420" s="8">
        <v>19455</v>
      </c>
      <c r="B420" s="9" t="s">
        <v>276</v>
      </c>
      <c r="C420" s="9" t="s">
        <v>285</v>
      </c>
      <c r="D420" s="13">
        <v>0.66379999999999995</v>
      </c>
      <c r="E420" s="13">
        <v>1</v>
      </c>
      <c r="F420" s="11" t="s">
        <v>1134</v>
      </c>
      <c r="G420" s="11" t="s">
        <v>32</v>
      </c>
      <c r="H420" s="13">
        <v>0.56179999999999997</v>
      </c>
      <c r="I420" s="13">
        <v>0.26400000000000001</v>
      </c>
      <c r="J420" s="11" t="s">
        <v>1125</v>
      </c>
      <c r="K420" s="11" t="s">
        <v>33</v>
      </c>
      <c r="L420" s="13">
        <v>0.63880000000000003</v>
      </c>
      <c r="M420" s="13">
        <v>0.99099999999999999</v>
      </c>
      <c r="N420" s="11" t="s">
        <v>1134</v>
      </c>
      <c r="O420" s="11" t="s">
        <v>32</v>
      </c>
      <c r="P420" s="13">
        <v>0.37219999999999998</v>
      </c>
      <c r="Q420" s="13">
        <v>0.03</v>
      </c>
      <c r="R420" s="11" t="s">
        <v>1125</v>
      </c>
      <c r="S420" s="11" t="s">
        <v>33</v>
      </c>
      <c r="T420" s="13">
        <v>0.72678434382194934</v>
      </c>
      <c r="U420" s="13">
        <v>1</v>
      </c>
      <c r="V420" s="11" t="s">
        <v>1134</v>
      </c>
      <c r="W420" s="11" t="s">
        <v>32</v>
      </c>
      <c r="X420" s="12">
        <v>3.6000000000000004E-2</v>
      </c>
      <c r="Y420" s="11" t="s">
        <v>1139</v>
      </c>
      <c r="Z420" s="11" t="s">
        <v>32</v>
      </c>
      <c r="AA420" s="12" t="s">
        <v>1127</v>
      </c>
      <c r="AB420" s="11" t="s">
        <v>1127</v>
      </c>
      <c r="AC420" s="11" t="s">
        <v>33</v>
      </c>
      <c r="AD420" s="11" t="s">
        <v>1128</v>
      </c>
      <c r="AE420" s="11" t="s">
        <v>1311</v>
      </c>
      <c r="AF420" s="14">
        <v>14.330670000000001</v>
      </c>
      <c r="AG420" s="11" t="s">
        <v>1130</v>
      </c>
      <c r="AH420" s="11" t="s">
        <v>32</v>
      </c>
      <c r="AI420" s="11" t="s">
        <v>1513</v>
      </c>
      <c r="AJ420" s="11" t="s">
        <v>1513</v>
      </c>
      <c r="AK420" s="11" t="s">
        <v>1513</v>
      </c>
      <c r="AL420" s="15">
        <v>23.9</v>
      </c>
      <c r="AM420" s="11" t="s">
        <v>1141</v>
      </c>
      <c r="AN420" s="15">
        <v>24</v>
      </c>
      <c r="AO420" s="11" t="s">
        <v>1141</v>
      </c>
      <c r="AP420" s="11" t="s">
        <v>1144</v>
      </c>
      <c r="AQ420" s="11" t="s">
        <v>32</v>
      </c>
    </row>
    <row r="421" spans="1:43" x14ac:dyDescent="0.25">
      <c r="A421" s="8">
        <v>19473</v>
      </c>
      <c r="B421" s="9" t="s">
        <v>276</v>
      </c>
      <c r="C421" s="9" t="s">
        <v>125</v>
      </c>
      <c r="D421" s="13">
        <v>0.95469999999999999</v>
      </c>
      <c r="E421" s="13">
        <v>0.83599999999999997</v>
      </c>
      <c r="F421" s="11" t="s">
        <v>1125</v>
      </c>
      <c r="G421" s="11" t="s">
        <v>33</v>
      </c>
      <c r="H421" s="13">
        <v>0.49579999999999996</v>
      </c>
      <c r="I421" s="13">
        <v>0.47799999999999998</v>
      </c>
      <c r="J421" s="11" t="s">
        <v>1125</v>
      </c>
      <c r="K421" s="11" t="s">
        <v>33</v>
      </c>
      <c r="L421" s="13">
        <v>0.87819999999999998</v>
      </c>
      <c r="M421" s="13">
        <v>0.83599999999999997</v>
      </c>
      <c r="N421" s="11" t="s">
        <v>1125</v>
      </c>
      <c r="O421" s="11" t="s">
        <v>33</v>
      </c>
      <c r="P421" s="13">
        <v>3.1E-2</v>
      </c>
      <c r="Q421" s="13">
        <v>0</v>
      </c>
      <c r="R421" s="11" t="s">
        <v>1125</v>
      </c>
      <c r="S421" s="11" t="s">
        <v>33</v>
      </c>
      <c r="T421" s="13">
        <v>0.61412358133669609</v>
      </c>
      <c r="U421" s="13">
        <v>0.83599999999999997</v>
      </c>
      <c r="V421" s="11" t="s">
        <v>1134</v>
      </c>
      <c r="W421" s="11" t="s">
        <v>32</v>
      </c>
      <c r="X421" s="12">
        <v>8.5000000000000006E-2</v>
      </c>
      <c r="Y421" s="11" t="s">
        <v>1126</v>
      </c>
      <c r="Z421" s="11" t="s">
        <v>33</v>
      </c>
      <c r="AA421" s="12">
        <v>0</v>
      </c>
      <c r="AB421" s="11" t="s">
        <v>1139</v>
      </c>
      <c r="AC421" s="11" t="s">
        <v>32</v>
      </c>
      <c r="AD421" s="11" t="s">
        <v>1228</v>
      </c>
      <c r="AE421" s="11" t="s">
        <v>1318</v>
      </c>
      <c r="AF421" s="14">
        <v>0.70604999999999996</v>
      </c>
      <c r="AG421" s="11" t="s">
        <v>1130</v>
      </c>
      <c r="AH421" s="11" t="s">
        <v>32</v>
      </c>
      <c r="AI421" s="11" t="s">
        <v>1514</v>
      </c>
      <c r="AJ421" s="11" t="s">
        <v>1514</v>
      </c>
      <c r="AK421" s="11" t="s">
        <v>1514</v>
      </c>
      <c r="AL421" s="15">
        <v>23.9</v>
      </c>
      <c r="AM421" s="11" t="s">
        <v>1141</v>
      </c>
      <c r="AN421" s="15">
        <v>24</v>
      </c>
      <c r="AO421" s="11" t="s">
        <v>1141</v>
      </c>
      <c r="AP421" s="11" t="s">
        <v>1144</v>
      </c>
      <c r="AQ421" s="11" t="s">
        <v>32</v>
      </c>
    </row>
    <row r="422" spans="1:43" x14ac:dyDescent="0.25">
      <c r="A422" s="8">
        <v>19513</v>
      </c>
      <c r="B422" s="9" t="s">
        <v>276</v>
      </c>
      <c r="C422" s="9" t="s">
        <v>892</v>
      </c>
      <c r="D422" s="13">
        <v>0.98199999999999998</v>
      </c>
      <c r="E422" s="13">
        <v>0.76200000000000001</v>
      </c>
      <c r="F422" s="11" t="s">
        <v>1125</v>
      </c>
      <c r="G422" s="11" t="s">
        <v>33</v>
      </c>
      <c r="H422" s="13">
        <v>0.88040000000000007</v>
      </c>
      <c r="I422" s="13">
        <v>0.79599999999999993</v>
      </c>
      <c r="J422" s="11" t="s">
        <v>1125</v>
      </c>
      <c r="K422" s="11" t="s">
        <v>33</v>
      </c>
      <c r="L422" s="13">
        <v>0.97799999999999998</v>
      </c>
      <c r="M422" s="13">
        <v>0.76200000000000001</v>
      </c>
      <c r="N422" s="11" t="s">
        <v>1125</v>
      </c>
      <c r="O422" s="11" t="s">
        <v>33</v>
      </c>
      <c r="P422" s="13">
        <v>0.31209999999999999</v>
      </c>
      <c r="Q422" s="13">
        <v>0.12</v>
      </c>
      <c r="R422" s="11" t="s">
        <v>1125</v>
      </c>
      <c r="S422" s="11" t="s">
        <v>33</v>
      </c>
      <c r="T422" s="13">
        <v>1</v>
      </c>
      <c r="U422" s="13">
        <v>0.7609999999999999</v>
      </c>
      <c r="V422" s="11" t="s">
        <v>1125</v>
      </c>
      <c r="W422" s="11" t="s">
        <v>33</v>
      </c>
      <c r="X422" s="12">
        <v>4.4000000000000004E-2</v>
      </c>
      <c r="Y422" s="11" t="s">
        <v>1139</v>
      </c>
      <c r="Z422" s="11" t="s">
        <v>32</v>
      </c>
      <c r="AA422" s="12">
        <v>0.14199999999999999</v>
      </c>
      <c r="AB422" s="11" t="s">
        <v>1157</v>
      </c>
      <c r="AC422" s="11" t="s">
        <v>33</v>
      </c>
      <c r="AD422" s="11" t="s">
        <v>1128</v>
      </c>
      <c r="AE422" s="11" t="s">
        <v>1311</v>
      </c>
      <c r="AF422" s="14">
        <v>1.8500303030303029</v>
      </c>
      <c r="AG422" s="11" t="s">
        <v>1130</v>
      </c>
      <c r="AH422" s="11" t="s">
        <v>32</v>
      </c>
      <c r="AI422" s="11" t="s">
        <v>1514</v>
      </c>
      <c r="AJ422" s="11" t="s">
        <v>1514</v>
      </c>
      <c r="AK422" s="11" t="s">
        <v>1514</v>
      </c>
      <c r="AL422" s="15">
        <v>24</v>
      </c>
      <c r="AM422" s="11" t="s">
        <v>1141</v>
      </c>
      <c r="AN422" s="15" t="s">
        <v>1132</v>
      </c>
      <c r="AO422" s="11" t="s">
        <v>1132</v>
      </c>
      <c r="AP422" s="11" t="s">
        <v>1133</v>
      </c>
      <c r="AQ422" s="11" t="s">
        <v>33</v>
      </c>
    </row>
    <row r="423" spans="1:43" x14ac:dyDescent="0.25">
      <c r="A423" s="8">
        <v>19517</v>
      </c>
      <c r="B423" s="9" t="s">
        <v>276</v>
      </c>
      <c r="C423" s="9" t="s">
        <v>286</v>
      </c>
      <c r="D423" s="13">
        <v>0.94940000000000002</v>
      </c>
      <c r="E423" s="13">
        <v>0.75800000000000001</v>
      </c>
      <c r="F423" s="11" t="s">
        <v>1125</v>
      </c>
      <c r="G423" s="11" t="s">
        <v>33</v>
      </c>
      <c r="H423" s="13">
        <v>0.64129999999999998</v>
      </c>
      <c r="I423" s="13">
        <v>0.67</v>
      </c>
      <c r="J423" s="11" t="s">
        <v>1134</v>
      </c>
      <c r="K423" s="11" t="s">
        <v>32</v>
      </c>
      <c r="L423" s="13">
        <v>0.90029999999999999</v>
      </c>
      <c r="M423" s="13">
        <v>0.75800000000000001</v>
      </c>
      <c r="N423" s="11" t="s">
        <v>1125</v>
      </c>
      <c r="O423" s="11" t="s">
        <v>33</v>
      </c>
      <c r="P423" s="13">
        <v>0.33590000000000003</v>
      </c>
      <c r="Q423" s="13">
        <v>0.45200000000000001</v>
      </c>
      <c r="R423" s="11" t="s">
        <v>1134</v>
      </c>
      <c r="S423" s="11" t="s">
        <v>32</v>
      </c>
      <c r="T423" s="13">
        <v>0.91943734015345269</v>
      </c>
      <c r="U423" s="13">
        <v>0.75800000000000001</v>
      </c>
      <c r="V423" s="11" t="s">
        <v>1125</v>
      </c>
      <c r="W423" s="11" t="s">
        <v>33</v>
      </c>
      <c r="X423" s="12">
        <v>2.7000000000000003E-2</v>
      </c>
      <c r="Y423" s="11" t="s">
        <v>1139</v>
      </c>
      <c r="Z423" s="11" t="s">
        <v>32</v>
      </c>
      <c r="AA423" s="12" t="s">
        <v>1127</v>
      </c>
      <c r="AB423" s="11" t="s">
        <v>1127</v>
      </c>
      <c r="AC423" s="11" t="s">
        <v>33</v>
      </c>
      <c r="AD423" s="11" t="s">
        <v>1128</v>
      </c>
      <c r="AE423" s="11" t="s">
        <v>1319</v>
      </c>
      <c r="AF423" s="14">
        <v>1.22</v>
      </c>
      <c r="AG423" s="11" t="s">
        <v>1130</v>
      </c>
      <c r="AH423" s="11" t="s">
        <v>32</v>
      </c>
      <c r="AI423" s="11" t="s">
        <v>1514</v>
      </c>
      <c r="AJ423" s="11" t="s">
        <v>1514</v>
      </c>
      <c r="AK423" s="11" t="s">
        <v>1514</v>
      </c>
      <c r="AL423" s="15">
        <v>24</v>
      </c>
      <c r="AM423" s="11" t="s">
        <v>1141</v>
      </c>
      <c r="AN423" s="15" t="s">
        <v>1132</v>
      </c>
      <c r="AO423" s="11" t="s">
        <v>1132</v>
      </c>
      <c r="AP423" s="11" t="s">
        <v>1133</v>
      </c>
      <c r="AQ423" s="11" t="s">
        <v>33</v>
      </c>
    </row>
    <row r="424" spans="1:43" x14ac:dyDescent="0.25">
      <c r="A424" s="8">
        <v>19532</v>
      </c>
      <c r="B424" s="9" t="s">
        <v>276</v>
      </c>
      <c r="C424" s="9" t="s">
        <v>287</v>
      </c>
      <c r="D424" s="13">
        <v>0.95810000000000006</v>
      </c>
      <c r="E424" s="13">
        <v>1</v>
      </c>
      <c r="F424" s="11" t="s">
        <v>1134</v>
      </c>
      <c r="G424" s="11" t="s">
        <v>32</v>
      </c>
      <c r="H424" s="13">
        <v>0.69030000000000002</v>
      </c>
      <c r="I424" s="13">
        <v>6.4000000000000001E-2</v>
      </c>
      <c r="J424" s="11" t="s">
        <v>1125</v>
      </c>
      <c r="K424" s="11" t="s">
        <v>33</v>
      </c>
      <c r="L424" s="13">
        <v>0.89129999999999998</v>
      </c>
      <c r="M424" s="13">
        <v>1</v>
      </c>
      <c r="N424" s="11" t="s">
        <v>1134</v>
      </c>
      <c r="O424" s="11" t="s">
        <v>32</v>
      </c>
      <c r="P424" s="13">
        <v>0.32700000000000001</v>
      </c>
      <c r="Q424" s="13">
        <v>0</v>
      </c>
      <c r="R424" s="11" t="s">
        <v>1125</v>
      </c>
      <c r="S424" s="11" t="s">
        <v>33</v>
      </c>
      <c r="T424" s="13">
        <v>0.40998771409987717</v>
      </c>
      <c r="U424" s="13">
        <v>1</v>
      </c>
      <c r="V424" s="11" t="s">
        <v>1134</v>
      </c>
      <c r="W424" s="11" t="s">
        <v>32</v>
      </c>
      <c r="X424" s="12">
        <v>3.6000000000000004E-2</v>
      </c>
      <c r="Y424" s="11" t="s">
        <v>1139</v>
      </c>
      <c r="Z424" s="11" t="s">
        <v>32</v>
      </c>
      <c r="AA424" s="12">
        <v>0</v>
      </c>
      <c r="AB424" s="11" t="s">
        <v>1139</v>
      </c>
      <c r="AC424" s="11" t="s">
        <v>32</v>
      </c>
      <c r="AD424" s="11" t="s">
        <v>1128</v>
      </c>
      <c r="AE424" s="11" t="s">
        <v>1310</v>
      </c>
      <c r="AF424" s="14">
        <v>3.8770000000000002</v>
      </c>
      <c r="AG424" s="11" t="s">
        <v>1130</v>
      </c>
      <c r="AH424" s="11" t="s">
        <v>32</v>
      </c>
      <c r="AI424" s="11" t="s">
        <v>1514</v>
      </c>
      <c r="AJ424" s="11" t="s">
        <v>1514</v>
      </c>
      <c r="AK424" s="11" t="s">
        <v>1514</v>
      </c>
      <c r="AL424" s="15">
        <v>24</v>
      </c>
      <c r="AM424" s="11" t="s">
        <v>1141</v>
      </c>
      <c r="AN424" s="15">
        <v>23.1</v>
      </c>
      <c r="AO424" s="11" t="s">
        <v>1141</v>
      </c>
      <c r="AP424" s="11" t="s">
        <v>1144</v>
      </c>
      <c r="AQ424" s="11" t="s">
        <v>32</v>
      </c>
    </row>
    <row r="425" spans="1:43" x14ac:dyDescent="0.25">
      <c r="A425" s="8">
        <v>19533</v>
      </c>
      <c r="B425" s="9" t="s">
        <v>276</v>
      </c>
      <c r="C425" s="9" t="s">
        <v>288</v>
      </c>
      <c r="D425" s="13">
        <v>7.4999999999999997E-3</v>
      </c>
      <c r="E425" s="13">
        <v>0.77800000000000002</v>
      </c>
      <c r="F425" s="11" t="s">
        <v>1134</v>
      </c>
      <c r="G425" s="11" t="s">
        <v>32</v>
      </c>
      <c r="H425" s="13">
        <v>0.11890000000000001</v>
      </c>
      <c r="I425" s="13">
        <v>0.68599999999999994</v>
      </c>
      <c r="J425" s="11" t="s">
        <v>1134</v>
      </c>
      <c r="K425" s="11" t="s">
        <v>32</v>
      </c>
      <c r="L425" s="13">
        <v>1.4999999999999999E-2</v>
      </c>
      <c r="M425" s="13">
        <v>0.78</v>
      </c>
      <c r="N425" s="11" t="s">
        <v>1134</v>
      </c>
      <c r="O425" s="11" t="s">
        <v>32</v>
      </c>
      <c r="P425" s="13">
        <v>0</v>
      </c>
      <c r="Q425" s="13">
        <v>0.626</v>
      </c>
      <c r="R425" s="11" t="s">
        <v>1134</v>
      </c>
      <c r="S425" s="11" t="s">
        <v>32</v>
      </c>
      <c r="T425" s="13">
        <v>0</v>
      </c>
      <c r="U425" s="13">
        <v>0.78</v>
      </c>
      <c r="V425" s="11" t="s">
        <v>1182</v>
      </c>
      <c r="W425" s="11" t="s">
        <v>32</v>
      </c>
      <c r="X425" s="12">
        <v>0.81099999999999994</v>
      </c>
      <c r="Y425" s="11" t="s">
        <v>1153</v>
      </c>
      <c r="Z425" s="11" t="s">
        <v>33</v>
      </c>
      <c r="AA425" s="12" t="s">
        <v>1127</v>
      </c>
      <c r="AB425" s="11" t="s">
        <v>1127</v>
      </c>
      <c r="AC425" s="11" t="s">
        <v>33</v>
      </c>
      <c r="AD425" s="11" t="s">
        <v>1135</v>
      </c>
      <c r="AE425" s="11" t="s">
        <v>1320</v>
      </c>
      <c r="AF425" s="14">
        <v>0.27405000000000002</v>
      </c>
      <c r="AG425" s="11" t="s">
        <v>1137</v>
      </c>
      <c r="AH425" s="11" t="s">
        <v>33</v>
      </c>
      <c r="AI425" s="11" t="s">
        <v>1514</v>
      </c>
      <c r="AJ425" s="11" t="s">
        <v>1514</v>
      </c>
      <c r="AK425" s="11" t="s">
        <v>1514</v>
      </c>
      <c r="AL425" s="15">
        <v>24</v>
      </c>
      <c r="AM425" s="11" t="s">
        <v>1141</v>
      </c>
      <c r="AN425" s="15" t="s">
        <v>1132</v>
      </c>
      <c r="AO425" s="11" t="s">
        <v>1132</v>
      </c>
      <c r="AP425" s="11" t="s">
        <v>1133</v>
      </c>
      <c r="AQ425" s="11" t="s">
        <v>33</v>
      </c>
    </row>
    <row r="426" spans="1:43" x14ac:dyDescent="0.25">
      <c r="A426" s="8">
        <v>19548</v>
      </c>
      <c r="B426" s="9" t="s">
        <v>276</v>
      </c>
      <c r="C426" s="9" t="s">
        <v>289</v>
      </c>
      <c r="D426" s="13">
        <v>0.96810000000000007</v>
      </c>
      <c r="E426" s="13">
        <v>0.84</v>
      </c>
      <c r="F426" s="11" t="s">
        <v>1125</v>
      </c>
      <c r="G426" s="11" t="s">
        <v>33</v>
      </c>
      <c r="H426" s="13">
        <v>0.81510000000000005</v>
      </c>
      <c r="I426" s="13">
        <v>0.46</v>
      </c>
      <c r="J426" s="11" t="s">
        <v>1125</v>
      </c>
      <c r="K426" s="11" t="s">
        <v>33</v>
      </c>
      <c r="L426" s="13">
        <v>0.90839999999999999</v>
      </c>
      <c r="M426" s="13">
        <v>0.76200000000000001</v>
      </c>
      <c r="N426" s="11" t="s">
        <v>1125</v>
      </c>
      <c r="O426" s="11" t="s">
        <v>33</v>
      </c>
      <c r="P426" s="13">
        <v>0.1414</v>
      </c>
      <c r="Q426" s="13">
        <v>5.0999999999999997E-2</v>
      </c>
      <c r="R426" s="11" t="s">
        <v>1125</v>
      </c>
      <c r="S426" s="11" t="s">
        <v>33</v>
      </c>
      <c r="T426" s="13">
        <v>0.70481927710843384</v>
      </c>
      <c r="U426" s="13">
        <v>0.77900000000000003</v>
      </c>
      <c r="V426" s="11" t="s">
        <v>1134</v>
      </c>
      <c r="W426" s="11" t="s">
        <v>32</v>
      </c>
      <c r="X426" s="12">
        <v>7.8E-2</v>
      </c>
      <c r="Y426" s="11" t="s">
        <v>1126</v>
      </c>
      <c r="Z426" s="11" t="s">
        <v>33</v>
      </c>
      <c r="AA426" s="12" t="s">
        <v>1127</v>
      </c>
      <c r="AB426" s="11" t="s">
        <v>1127</v>
      </c>
      <c r="AC426" s="11" t="s">
        <v>33</v>
      </c>
      <c r="AD426" s="11" t="s">
        <v>1128</v>
      </c>
      <c r="AE426" s="11" t="s">
        <v>1310</v>
      </c>
      <c r="AF426" s="14">
        <v>8.367916666666666</v>
      </c>
      <c r="AG426" s="11" t="s">
        <v>1130</v>
      </c>
      <c r="AH426" s="11" t="s">
        <v>32</v>
      </c>
      <c r="AI426" s="11" t="s">
        <v>1513</v>
      </c>
      <c r="AJ426" s="11" t="s">
        <v>1514</v>
      </c>
      <c r="AK426" s="11" t="s">
        <v>1514</v>
      </c>
      <c r="AL426" s="15">
        <v>23.7</v>
      </c>
      <c r="AM426" s="11" t="s">
        <v>1141</v>
      </c>
      <c r="AN426" s="15">
        <v>24</v>
      </c>
      <c r="AO426" s="11" t="s">
        <v>1141</v>
      </c>
      <c r="AP426" s="11" t="s">
        <v>1144</v>
      </c>
      <c r="AQ426" s="11" t="s">
        <v>32</v>
      </c>
    </row>
    <row r="427" spans="1:43" x14ac:dyDescent="0.25">
      <c r="A427" s="8">
        <v>19001</v>
      </c>
      <c r="B427" s="9" t="s">
        <v>276</v>
      </c>
      <c r="C427" s="9" t="s">
        <v>290</v>
      </c>
      <c r="D427" s="13">
        <v>0.9840000000000001</v>
      </c>
      <c r="E427" s="13">
        <v>1</v>
      </c>
      <c r="F427" s="11" t="s">
        <v>1134</v>
      </c>
      <c r="G427" s="11" t="s">
        <v>32</v>
      </c>
      <c r="H427" s="13">
        <v>0.71109999999999995</v>
      </c>
      <c r="I427" s="13">
        <v>1</v>
      </c>
      <c r="J427" s="11" t="s">
        <v>1134</v>
      </c>
      <c r="K427" s="11" t="s">
        <v>32</v>
      </c>
      <c r="L427" s="13">
        <v>0.9698</v>
      </c>
      <c r="M427" s="13">
        <v>1</v>
      </c>
      <c r="N427" s="11" t="s">
        <v>1134</v>
      </c>
      <c r="O427" s="11" t="s">
        <v>32</v>
      </c>
      <c r="P427" s="13">
        <v>0.1351</v>
      </c>
      <c r="Q427" s="13">
        <v>1</v>
      </c>
      <c r="R427" s="11" t="s">
        <v>1134</v>
      </c>
      <c r="S427" s="11" t="s">
        <v>32</v>
      </c>
      <c r="T427" s="13">
        <v>1</v>
      </c>
      <c r="U427" s="13">
        <v>1</v>
      </c>
      <c r="V427" s="11" t="s">
        <v>1159</v>
      </c>
      <c r="W427" s="11" t="s">
        <v>32</v>
      </c>
      <c r="X427" s="12">
        <v>2.8999999999999998E-2</v>
      </c>
      <c r="Y427" s="11" t="s">
        <v>1139</v>
      </c>
      <c r="Z427" s="11" t="s">
        <v>32</v>
      </c>
      <c r="AA427" s="12" t="s">
        <v>1127</v>
      </c>
      <c r="AB427" s="11" t="s">
        <v>1127</v>
      </c>
      <c r="AC427" s="11" t="s">
        <v>33</v>
      </c>
      <c r="AD427" s="11" t="s">
        <v>1128</v>
      </c>
      <c r="AE427" s="11" t="s">
        <v>1310</v>
      </c>
      <c r="AF427" s="14">
        <v>211.27308333333335</v>
      </c>
      <c r="AG427" s="11" t="s">
        <v>1130</v>
      </c>
      <c r="AH427" s="11" t="s">
        <v>32</v>
      </c>
      <c r="AI427" s="11" t="s">
        <v>1513</v>
      </c>
      <c r="AJ427" s="11" t="s">
        <v>1513</v>
      </c>
      <c r="AK427" s="11" t="s">
        <v>1513</v>
      </c>
      <c r="AL427" s="15">
        <v>24</v>
      </c>
      <c r="AM427" s="11" t="s">
        <v>1141</v>
      </c>
      <c r="AN427" s="15">
        <v>23.9</v>
      </c>
      <c r="AO427" s="11" t="s">
        <v>1141</v>
      </c>
      <c r="AP427" s="11" t="s">
        <v>1144</v>
      </c>
      <c r="AQ427" s="11" t="s">
        <v>32</v>
      </c>
    </row>
    <row r="428" spans="1:43" x14ac:dyDescent="0.25">
      <c r="A428" s="8">
        <v>19573</v>
      </c>
      <c r="B428" s="9" t="s">
        <v>276</v>
      </c>
      <c r="C428" s="9" t="s">
        <v>893</v>
      </c>
      <c r="D428" s="13">
        <v>0.99159999999999993</v>
      </c>
      <c r="E428" s="13">
        <v>0.99900000000000011</v>
      </c>
      <c r="F428" s="11" t="s">
        <v>1134</v>
      </c>
      <c r="G428" s="11" t="s">
        <v>32</v>
      </c>
      <c r="H428" s="13">
        <v>0.74980000000000002</v>
      </c>
      <c r="I428" s="13">
        <v>0.34899999999999998</v>
      </c>
      <c r="J428" s="11" t="s">
        <v>1125</v>
      </c>
      <c r="K428" s="11" t="s">
        <v>33</v>
      </c>
      <c r="L428" s="13">
        <v>0.97870000000000001</v>
      </c>
      <c r="M428" s="13">
        <v>0.99900000000000011</v>
      </c>
      <c r="N428" s="11" t="s">
        <v>1134</v>
      </c>
      <c r="O428" s="11" t="s">
        <v>32</v>
      </c>
      <c r="P428" s="13">
        <v>0.2349</v>
      </c>
      <c r="Q428" s="13">
        <v>0.34899999999999998</v>
      </c>
      <c r="R428" s="11" t="s">
        <v>1134</v>
      </c>
      <c r="S428" s="11" t="s">
        <v>32</v>
      </c>
      <c r="T428" s="13">
        <v>0.76016469377251672</v>
      </c>
      <c r="U428" s="13">
        <v>0.997</v>
      </c>
      <c r="V428" s="11" t="s">
        <v>1134</v>
      </c>
      <c r="W428" s="11" t="s">
        <v>32</v>
      </c>
      <c r="X428" s="12">
        <v>0.10090909090909092</v>
      </c>
      <c r="Y428" s="11" t="s">
        <v>1126</v>
      </c>
      <c r="Z428" s="11" t="s">
        <v>33</v>
      </c>
      <c r="AA428" s="12" t="s">
        <v>1127</v>
      </c>
      <c r="AB428" s="11" t="s">
        <v>1127</v>
      </c>
      <c r="AC428" s="11" t="s">
        <v>33</v>
      </c>
      <c r="AD428" s="11" t="s">
        <v>1165</v>
      </c>
      <c r="AE428" s="11" t="s">
        <v>1321</v>
      </c>
      <c r="AF428" s="14">
        <v>23.498361111111112</v>
      </c>
      <c r="AG428" s="11" t="s">
        <v>1137</v>
      </c>
      <c r="AH428" s="11" t="s">
        <v>33</v>
      </c>
      <c r="AI428" s="11" t="s">
        <v>1513</v>
      </c>
      <c r="AJ428" s="11" t="s">
        <v>1514</v>
      </c>
      <c r="AK428" s="11" t="s">
        <v>1514</v>
      </c>
      <c r="AL428" s="15">
        <v>23.7</v>
      </c>
      <c r="AM428" s="11" t="s">
        <v>1141</v>
      </c>
      <c r="AN428" s="15" t="s">
        <v>1132</v>
      </c>
      <c r="AO428" s="11" t="s">
        <v>1132</v>
      </c>
      <c r="AP428" s="11" t="s">
        <v>1133</v>
      </c>
      <c r="AQ428" s="11" t="s">
        <v>33</v>
      </c>
    </row>
    <row r="429" spans="1:43" x14ac:dyDescent="0.25">
      <c r="A429" s="8">
        <v>19585</v>
      </c>
      <c r="B429" s="9" t="s">
        <v>276</v>
      </c>
      <c r="C429" s="9" t="s">
        <v>894</v>
      </c>
      <c r="D429" s="13">
        <v>0.98319999999999996</v>
      </c>
      <c r="E429" s="13">
        <v>1</v>
      </c>
      <c r="F429" s="11" t="s">
        <v>1134</v>
      </c>
      <c r="G429" s="11" t="s">
        <v>32</v>
      </c>
      <c r="H429" s="13">
        <v>0.47450000000000003</v>
      </c>
      <c r="I429" s="13">
        <v>0.18</v>
      </c>
      <c r="J429" s="11" t="s">
        <v>1125</v>
      </c>
      <c r="K429" s="11" t="s">
        <v>33</v>
      </c>
      <c r="L429" s="13">
        <v>0.90379999999999994</v>
      </c>
      <c r="M429" s="13">
        <v>1</v>
      </c>
      <c r="N429" s="11" t="s">
        <v>1134</v>
      </c>
      <c r="O429" s="11" t="s">
        <v>32</v>
      </c>
      <c r="P429" s="13">
        <v>0.18899999999999997</v>
      </c>
      <c r="Q429" s="13">
        <v>0.17899999999999999</v>
      </c>
      <c r="R429" s="11" t="s">
        <v>1125</v>
      </c>
      <c r="S429" s="11" t="s">
        <v>33</v>
      </c>
      <c r="T429" s="13">
        <v>1.0000000000000001E-5</v>
      </c>
      <c r="U429" s="13">
        <v>1</v>
      </c>
      <c r="V429" s="11" t="s">
        <v>1134</v>
      </c>
      <c r="W429" s="11" t="s">
        <v>32</v>
      </c>
      <c r="X429" s="12">
        <v>1.9E-2</v>
      </c>
      <c r="Y429" s="11" t="s">
        <v>1139</v>
      </c>
      <c r="Z429" s="11" t="s">
        <v>32</v>
      </c>
      <c r="AA429" s="12" t="s">
        <v>1127</v>
      </c>
      <c r="AB429" s="11" t="s">
        <v>1127</v>
      </c>
      <c r="AC429" s="11" t="s">
        <v>33</v>
      </c>
      <c r="AD429" s="11" t="s">
        <v>1128</v>
      </c>
      <c r="AE429" s="11" t="s">
        <v>1310</v>
      </c>
      <c r="AF429" s="14">
        <v>0.24591666666666662</v>
      </c>
      <c r="AG429" s="11" t="s">
        <v>1130</v>
      </c>
      <c r="AH429" s="11" t="s">
        <v>32</v>
      </c>
      <c r="AI429" s="11" t="s">
        <v>1513</v>
      </c>
      <c r="AJ429" s="11" t="s">
        <v>1513</v>
      </c>
      <c r="AK429" s="11" t="s">
        <v>1513</v>
      </c>
      <c r="AL429" s="15">
        <v>24</v>
      </c>
      <c r="AM429" s="11" t="s">
        <v>1141</v>
      </c>
      <c r="AN429" s="15" t="s">
        <v>1132</v>
      </c>
      <c r="AO429" s="11" t="s">
        <v>1132</v>
      </c>
      <c r="AP429" s="11" t="s">
        <v>1133</v>
      </c>
      <c r="AQ429" s="11" t="s">
        <v>33</v>
      </c>
    </row>
    <row r="430" spans="1:43" x14ac:dyDescent="0.25">
      <c r="A430" s="8">
        <v>19622</v>
      </c>
      <c r="B430" s="9" t="s">
        <v>276</v>
      </c>
      <c r="C430" s="9" t="s">
        <v>291</v>
      </c>
      <c r="D430" s="13">
        <v>0.86540000000000006</v>
      </c>
      <c r="E430" s="13">
        <v>1</v>
      </c>
      <c r="F430" s="11" t="s">
        <v>1134</v>
      </c>
      <c r="G430" s="11" t="s">
        <v>32</v>
      </c>
      <c r="H430" s="13">
        <v>0.2571</v>
      </c>
      <c r="I430" s="13">
        <v>0.998</v>
      </c>
      <c r="J430" s="11" t="s">
        <v>1134</v>
      </c>
      <c r="K430" s="11" t="s">
        <v>32</v>
      </c>
      <c r="L430" s="13">
        <v>0.77569999999999995</v>
      </c>
      <c r="M430" s="13">
        <v>0.60899999999999999</v>
      </c>
      <c r="N430" s="11" t="s">
        <v>1125</v>
      </c>
      <c r="O430" s="11" t="s">
        <v>33</v>
      </c>
      <c r="P430" s="13">
        <v>4.9200000000000001E-2</v>
      </c>
      <c r="Q430" s="13">
        <v>0</v>
      </c>
      <c r="R430" s="11" t="s">
        <v>1125</v>
      </c>
      <c r="S430" s="11" t="s">
        <v>33</v>
      </c>
      <c r="T430" s="13">
        <v>0.67252747252747258</v>
      </c>
      <c r="U430" s="13">
        <v>0.93500000000000005</v>
      </c>
      <c r="V430" s="11" t="s">
        <v>1134</v>
      </c>
      <c r="W430" s="11" t="s">
        <v>32</v>
      </c>
      <c r="X430" s="12">
        <v>2.2000000000000002E-2</v>
      </c>
      <c r="Y430" s="11" t="s">
        <v>1139</v>
      </c>
      <c r="Z430" s="11" t="s">
        <v>32</v>
      </c>
      <c r="AA430" s="12" t="s">
        <v>1127</v>
      </c>
      <c r="AB430" s="11" t="s">
        <v>1127</v>
      </c>
      <c r="AC430" s="11" t="s">
        <v>33</v>
      </c>
      <c r="AD430" s="11" t="s">
        <v>1128</v>
      </c>
      <c r="AE430" s="11" t="s">
        <v>1310</v>
      </c>
      <c r="AF430" s="14">
        <v>0.60825000000000007</v>
      </c>
      <c r="AG430" s="11" t="s">
        <v>1130</v>
      </c>
      <c r="AH430" s="11" t="s">
        <v>32</v>
      </c>
      <c r="AI430" s="11" t="s">
        <v>1513</v>
      </c>
      <c r="AJ430" s="11" t="s">
        <v>1513</v>
      </c>
      <c r="AK430" s="11" t="s">
        <v>1514</v>
      </c>
      <c r="AL430" s="15">
        <v>0.8</v>
      </c>
      <c r="AM430" s="11" t="s">
        <v>1138</v>
      </c>
      <c r="AN430" s="15" t="s">
        <v>1132</v>
      </c>
      <c r="AO430" s="11" t="s">
        <v>1132</v>
      </c>
      <c r="AP430" s="11" t="s">
        <v>1133</v>
      </c>
      <c r="AQ430" s="11" t="s">
        <v>33</v>
      </c>
    </row>
    <row r="431" spans="1:43" x14ac:dyDescent="0.25">
      <c r="A431" s="8">
        <v>19693</v>
      </c>
      <c r="B431" s="9" t="s">
        <v>276</v>
      </c>
      <c r="C431" s="9" t="s">
        <v>292</v>
      </c>
      <c r="D431" s="13">
        <v>0.90129999999999999</v>
      </c>
      <c r="E431" s="13">
        <v>0.92799999999999994</v>
      </c>
      <c r="F431" s="11" t="s">
        <v>1134</v>
      </c>
      <c r="G431" s="11" t="s">
        <v>32</v>
      </c>
      <c r="H431" s="13">
        <v>0.63680000000000003</v>
      </c>
      <c r="I431" s="13">
        <v>0.65</v>
      </c>
      <c r="J431" s="11" t="s">
        <v>1134</v>
      </c>
      <c r="K431" s="11" t="s">
        <v>32</v>
      </c>
      <c r="L431" s="13">
        <v>0.77390000000000003</v>
      </c>
      <c r="M431" s="13">
        <v>0.92799999999999994</v>
      </c>
      <c r="N431" s="11" t="s">
        <v>1134</v>
      </c>
      <c r="O431" s="11" t="s">
        <v>32</v>
      </c>
      <c r="P431" s="13">
        <v>0.22010000000000002</v>
      </c>
      <c r="Q431" s="13">
        <v>0.65</v>
      </c>
      <c r="R431" s="11" t="s">
        <v>1134</v>
      </c>
      <c r="S431" s="11" t="s">
        <v>32</v>
      </c>
      <c r="T431" s="13">
        <v>1</v>
      </c>
      <c r="U431" s="13">
        <v>0.92799999999999994</v>
      </c>
      <c r="V431" s="11" t="s">
        <v>1125</v>
      </c>
      <c r="W431" s="11" t="s">
        <v>33</v>
      </c>
      <c r="X431" s="12">
        <v>0.68099999999999994</v>
      </c>
      <c r="Y431" s="11" t="s">
        <v>1172</v>
      </c>
      <c r="Z431" s="11" t="s">
        <v>33</v>
      </c>
      <c r="AA431" s="12" t="s">
        <v>1127</v>
      </c>
      <c r="AB431" s="11" t="s">
        <v>1127</v>
      </c>
      <c r="AC431" s="11" t="s">
        <v>33</v>
      </c>
      <c r="AD431" s="11" t="s">
        <v>1135</v>
      </c>
      <c r="AE431" s="11" t="s">
        <v>1322</v>
      </c>
      <c r="AF431" s="14">
        <v>0.54810000000000003</v>
      </c>
      <c r="AG431" s="11" t="s">
        <v>1137</v>
      </c>
      <c r="AH431" s="11" t="s">
        <v>33</v>
      </c>
      <c r="AI431" s="11" t="s">
        <v>1514</v>
      </c>
      <c r="AJ431" s="11" t="s">
        <v>1514</v>
      </c>
      <c r="AK431" s="11" t="s">
        <v>1514</v>
      </c>
      <c r="AL431" s="15">
        <v>23.5</v>
      </c>
      <c r="AM431" s="11" t="s">
        <v>1141</v>
      </c>
      <c r="AN431" s="15" t="s">
        <v>1132</v>
      </c>
      <c r="AO431" s="11" t="s">
        <v>1132</v>
      </c>
      <c r="AP431" s="11" t="s">
        <v>1133</v>
      </c>
      <c r="AQ431" s="11" t="s">
        <v>33</v>
      </c>
    </row>
    <row r="432" spans="1:43" x14ac:dyDescent="0.25">
      <c r="A432" s="8">
        <v>19701</v>
      </c>
      <c r="B432" s="9" t="s">
        <v>276</v>
      </c>
      <c r="C432" s="9" t="s">
        <v>293</v>
      </c>
      <c r="D432" s="13">
        <v>0.94700000000000006</v>
      </c>
      <c r="E432" s="13">
        <v>0.8909999999999999</v>
      </c>
      <c r="F432" s="11" t="s">
        <v>1125</v>
      </c>
      <c r="G432" s="11" t="s">
        <v>33</v>
      </c>
      <c r="H432" s="13">
        <v>0.11230000000000001</v>
      </c>
      <c r="I432" s="13">
        <v>1</v>
      </c>
      <c r="J432" s="11" t="s">
        <v>1134</v>
      </c>
      <c r="K432" s="11" t="s">
        <v>32</v>
      </c>
      <c r="L432" s="13">
        <v>0.63580000000000003</v>
      </c>
      <c r="M432" s="13">
        <v>0.8909999999999999</v>
      </c>
      <c r="N432" s="11" t="s">
        <v>1134</v>
      </c>
      <c r="O432" s="11" t="s">
        <v>32</v>
      </c>
      <c r="P432" s="13">
        <v>2.1299999999999999E-2</v>
      </c>
      <c r="Q432" s="13">
        <v>0</v>
      </c>
      <c r="R432" s="11" t="s">
        <v>1125</v>
      </c>
      <c r="S432" s="11" t="s">
        <v>33</v>
      </c>
      <c r="T432" s="13">
        <v>0.77128953771289532</v>
      </c>
      <c r="U432" s="13">
        <v>0.8909999999999999</v>
      </c>
      <c r="V432" s="11" t="s">
        <v>1134</v>
      </c>
      <c r="W432" s="11" t="s">
        <v>32</v>
      </c>
      <c r="X432" s="12">
        <v>0.08</v>
      </c>
      <c r="Y432" s="11" t="s">
        <v>1126</v>
      </c>
      <c r="Z432" s="11" t="s">
        <v>33</v>
      </c>
      <c r="AA432" s="12" t="s">
        <v>1127</v>
      </c>
      <c r="AB432" s="11" t="s">
        <v>1127</v>
      </c>
      <c r="AC432" s="11" t="s">
        <v>33</v>
      </c>
      <c r="AD432" s="11" t="s">
        <v>1165</v>
      </c>
      <c r="AE432" s="11" t="s">
        <v>1323</v>
      </c>
      <c r="AF432" s="14">
        <v>0.82935000000000003</v>
      </c>
      <c r="AG432" s="11" t="s">
        <v>1137</v>
      </c>
      <c r="AH432" s="11" t="s">
        <v>33</v>
      </c>
      <c r="AI432" s="11" t="s">
        <v>1514</v>
      </c>
      <c r="AJ432" s="11" t="s">
        <v>1514</v>
      </c>
      <c r="AK432" s="11" t="s">
        <v>1514</v>
      </c>
      <c r="AL432" s="15">
        <v>24</v>
      </c>
      <c r="AM432" s="11" t="s">
        <v>1141</v>
      </c>
      <c r="AN432" s="15" t="s">
        <v>1132</v>
      </c>
      <c r="AO432" s="11" t="s">
        <v>1132</v>
      </c>
      <c r="AP432" s="11" t="s">
        <v>1133</v>
      </c>
      <c r="AQ432" s="11" t="s">
        <v>33</v>
      </c>
    </row>
    <row r="433" spans="1:43" x14ac:dyDescent="0.25">
      <c r="A433" s="8">
        <v>19698</v>
      </c>
      <c r="B433" s="9" t="s">
        <v>276</v>
      </c>
      <c r="C433" s="9" t="s">
        <v>294</v>
      </c>
      <c r="D433" s="13">
        <v>0.98319999999999996</v>
      </c>
      <c r="E433" s="13">
        <v>1</v>
      </c>
      <c r="F433" s="11" t="s">
        <v>1134</v>
      </c>
      <c r="G433" s="11" t="s">
        <v>32</v>
      </c>
      <c r="H433" s="13">
        <v>0.58700000000000008</v>
      </c>
      <c r="I433" s="13">
        <v>0.115</v>
      </c>
      <c r="J433" s="11" t="s">
        <v>1125</v>
      </c>
      <c r="K433" s="11" t="s">
        <v>33</v>
      </c>
      <c r="L433" s="13">
        <v>0.9597</v>
      </c>
      <c r="M433" s="13">
        <v>1</v>
      </c>
      <c r="N433" s="11" t="s">
        <v>1134</v>
      </c>
      <c r="O433" s="11" t="s">
        <v>32</v>
      </c>
      <c r="P433" s="13">
        <v>0.10210000000000001</v>
      </c>
      <c r="Q433" s="13">
        <v>2.8999999999999998E-2</v>
      </c>
      <c r="R433" s="11" t="s">
        <v>1125</v>
      </c>
      <c r="S433" s="11" t="s">
        <v>33</v>
      </c>
      <c r="T433" s="13">
        <v>0.87417076824309869</v>
      </c>
      <c r="U433" s="13">
        <v>1</v>
      </c>
      <c r="V433" s="11" t="s">
        <v>1134</v>
      </c>
      <c r="W433" s="11" t="s">
        <v>32</v>
      </c>
      <c r="X433" s="12">
        <v>1.1000000000000001E-2</v>
      </c>
      <c r="Y433" s="11" t="s">
        <v>1139</v>
      </c>
      <c r="Z433" s="11" t="s">
        <v>32</v>
      </c>
      <c r="AA433" s="12" t="s">
        <v>1127</v>
      </c>
      <c r="AB433" s="11" t="s">
        <v>1127</v>
      </c>
      <c r="AC433" s="11" t="s">
        <v>33</v>
      </c>
      <c r="AD433" s="11" t="s">
        <v>1228</v>
      </c>
      <c r="AE433" s="11" t="s">
        <v>1324</v>
      </c>
      <c r="AF433" s="14">
        <v>34.260833333333338</v>
      </c>
      <c r="AG433" s="11" t="s">
        <v>1130</v>
      </c>
      <c r="AH433" s="11" t="s">
        <v>32</v>
      </c>
      <c r="AI433" s="11" t="s">
        <v>1513</v>
      </c>
      <c r="AJ433" s="11" t="s">
        <v>1513</v>
      </c>
      <c r="AK433" s="11" t="s">
        <v>1513</v>
      </c>
      <c r="AL433" s="15">
        <v>24</v>
      </c>
      <c r="AM433" s="11" t="s">
        <v>1141</v>
      </c>
      <c r="AN433" s="15">
        <v>24</v>
      </c>
      <c r="AO433" s="11" t="s">
        <v>1141</v>
      </c>
      <c r="AP433" s="11" t="s">
        <v>1144</v>
      </c>
      <c r="AQ433" s="11" t="s">
        <v>32</v>
      </c>
    </row>
    <row r="434" spans="1:43" x14ac:dyDescent="0.25">
      <c r="A434" s="8">
        <v>19743</v>
      </c>
      <c r="B434" s="9" t="s">
        <v>276</v>
      </c>
      <c r="C434" s="9" t="s">
        <v>895</v>
      </c>
      <c r="D434" s="13">
        <v>0.9778</v>
      </c>
      <c r="E434" s="13">
        <v>0.52</v>
      </c>
      <c r="F434" s="11" t="s">
        <v>1125</v>
      </c>
      <c r="G434" s="11" t="s">
        <v>33</v>
      </c>
      <c r="H434" s="13">
        <v>0.55789999999999995</v>
      </c>
      <c r="I434" s="13">
        <v>0</v>
      </c>
      <c r="J434" s="11" t="s">
        <v>1125</v>
      </c>
      <c r="K434" s="11" t="s">
        <v>33</v>
      </c>
      <c r="L434" s="13">
        <v>0.94069999999999998</v>
      </c>
      <c r="M434" s="13">
        <v>0.51400000000000001</v>
      </c>
      <c r="N434" s="11" t="s">
        <v>1125</v>
      </c>
      <c r="O434" s="11" t="s">
        <v>33</v>
      </c>
      <c r="P434" s="13">
        <v>4.2999999999999997E-2</v>
      </c>
      <c r="Q434" s="13">
        <v>0</v>
      </c>
      <c r="R434" s="11" t="s">
        <v>1125</v>
      </c>
      <c r="S434" s="11" t="s">
        <v>33</v>
      </c>
      <c r="T434" s="13">
        <v>0.44312602291325698</v>
      </c>
      <c r="U434" s="13">
        <v>0.48200000000000004</v>
      </c>
      <c r="V434" s="11" t="s">
        <v>1134</v>
      </c>
      <c r="W434" s="11" t="s">
        <v>32</v>
      </c>
      <c r="X434" s="12">
        <v>3.2000000000000001E-2</v>
      </c>
      <c r="Y434" s="11" t="s">
        <v>1139</v>
      </c>
      <c r="Z434" s="11" t="s">
        <v>32</v>
      </c>
      <c r="AA434" s="12" t="s">
        <v>1127</v>
      </c>
      <c r="AB434" s="11" t="s">
        <v>1127</v>
      </c>
      <c r="AC434" s="11" t="s">
        <v>33</v>
      </c>
      <c r="AD434" s="11" t="s">
        <v>1128</v>
      </c>
      <c r="AE434" s="11" t="s">
        <v>1310</v>
      </c>
      <c r="AF434" s="14">
        <v>0.91666666666666663</v>
      </c>
      <c r="AG434" s="11" t="s">
        <v>1130</v>
      </c>
      <c r="AH434" s="11" t="s">
        <v>32</v>
      </c>
      <c r="AI434" s="11" t="s">
        <v>1513</v>
      </c>
      <c r="AJ434" s="11" t="s">
        <v>1514</v>
      </c>
      <c r="AK434" s="11" t="s">
        <v>1514</v>
      </c>
      <c r="AL434" s="15">
        <v>24</v>
      </c>
      <c r="AM434" s="11" t="s">
        <v>1141</v>
      </c>
      <c r="AN434" s="15" t="s">
        <v>1132</v>
      </c>
      <c r="AO434" s="11" t="s">
        <v>1132</v>
      </c>
      <c r="AP434" s="11" t="s">
        <v>1133</v>
      </c>
      <c r="AQ434" s="11" t="s">
        <v>33</v>
      </c>
    </row>
    <row r="435" spans="1:43" x14ac:dyDescent="0.25">
      <c r="A435" s="8">
        <v>19760</v>
      </c>
      <c r="B435" s="9" t="s">
        <v>276</v>
      </c>
      <c r="C435" s="9" t="s">
        <v>295</v>
      </c>
      <c r="D435" s="13">
        <v>0.94</v>
      </c>
      <c r="E435" s="13">
        <v>1</v>
      </c>
      <c r="F435" s="11" t="s">
        <v>1134</v>
      </c>
      <c r="G435" s="11" t="s">
        <v>32</v>
      </c>
      <c r="H435" s="13">
        <v>0.32640000000000002</v>
      </c>
      <c r="I435" s="13">
        <v>1.3000000000000001E-2</v>
      </c>
      <c r="J435" s="11" t="s">
        <v>1125</v>
      </c>
      <c r="K435" s="11" t="s">
        <v>33</v>
      </c>
      <c r="L435" s="13">
        <v>0.92</v>
      </c>
      <c r="M435" s="13">
        <v>1</v>
      </c>
      <c r="N435" s="11" t="s">
        <v>1134</v>
      </c>
      <c r="O435" s="11" t="s">
        <v>32</v>
      </c>
      <c r="P435" s="13">
        <v>3.0200000000000001E-2</v>
      </c>
      <c r="Q435" s="13">
        <v>0</v>
      </c>
      <c r="R435" s="11" t="s">
        <v>1125</v>
      </c>
      <c r="S435" s="11" t="s">
        <v>33</v>
      </c>
      <c r="T435" s="13">
        <v>1</v>
      </c>
      <c r="U435" s="13">
        <v>1</v>
      </c>
      <c r="V435" s="11" t="s">
        <v>1159</v>
      </c>
      <c r="W435" s="11" t="s">
        <v>32</v>
      </c>
      <c r="X435" s="12">
        <v>0.13500000000000001</v>
      </c>
      <c r="Y435" s="11" t="s">
        <v>1126</v>
      </c>
      <c r="Z435" s="11" t="s">
        <v>33</v>
      </c>
      <c r="AA435" s="12" t="s">
        <v>1127</v>
      </c>
      <c r="AB435" s="11" t="s">
        <v>1127</v>
      </c>
      <c r="AC435" s="11" t="s">
        <v>33</v>
      </c>
      <c r="AD435" s="11" t="s">
        <v>1228</v>
      </c>
      <c r="AE435" s="11" t="s">
        <v>1325</v>
      </c>
      <c r="AF435" s="14">
        <v>0.16245000000000001</v>
      </c>
      <c r="AG435" s="11" t="s">
        <v>1130</v>
      </c>
      <c r="AH435" s="11" t="s">
        <v>32</v>
      </c>
      <c r="AI435" s="11" t="s">
        <v>1514</v>
      </c>
      <c r="AJ435" s="11" t="s">
        <v>1514</v>
      </c>
      <c r="AK435" s="11" t="s">
        <v>1514</v>
      </c>
      <c r="AL435" s="15">
        <v>24</v>
      </c>
      <c r="AM435" s="11" t="s">
        <v>1141</v>
      </c>
      <c r="AN435" s="15" t="s">
        <v>1132</v>
      </c>
      <c r="AO435" s="11" t="s">
        <v>1132</v>
      </c>
      <c r="AP435" s="11" t="s">
        <v>1133</v>
      </c>
      <c r="AQ435" s="11" t="s">
        <v>33</v>
      </c>
    </row>
    <row r="436" spans="1:43" x14ac:dyDescent="0.25">
      <c r="A436" s="8">
        <v>19780</v>
      </c>
      <c r="B436" s="9" t="s">
        <v>276</v>
      </c>
      <c r="C436" s="9" t="s">
        <v>296</v>
      </c>
      <c r="D436" s="13">
        <v>0.90310000000000001</v>
      </c>
      <c r="E436" s="13">
        <v>0.48399999999999999</v>
      </c>
      <c r="F436" s="11" t="s">
        <v>1125</v>
      </c>
      <c r="G436" s="11" t="s">
        <v>33</v>
      </c>
      <c r="H436" s="13">
        <v>0.52570000000000006</v>
      </c>
      <c r="I436" s="13">
        <v>0.65500000000000003</v>
      </c>
      <c r="J436" s="11" t="s">
        <v>1134</v>
      </c>
      <c r="K436" s="11" t="s">
        <v>32</v>
      </c>
      <c r="L436" s="13">
        <v>0.8637999999999999</v>
      </c>
      <c r="M436" s="13">
        <v>0.48399999999999999</v>
      </c>
      <c r="N436" s="11" t="s">
        <v>1125</v>
      </c>
      <c r="O436" s="11" t="s">
        <v>33</v>
      </c>
      <c r="P436" s="13">
        <v>3.3599999999999998E-2</v>
      </c>
      <c r="Q436" s="13">
        <v>4.0999999999999995E-2</v>
      </c>
      <c r="R436" s="11" t="s">
        <v>1134</v>
      </c>
      <c r="S436" s="11" t="s">
        <v>32</v>
      </c>
      <c r="T436" s="13">
        <v>0.99925871015567092</v>
      </c>
      <c r="U436" s="13">
        <v>0.48399999999999999</v>
      </c>
      <c r="V436" s="11" t="s">
        <v>1125</v>
      </c>
      <c r="W436" s="11" t="s">
        <v>33</v>
      </c>
      <c r="X436" s="12">
        <v>0.13699999999999998</v>
      </c>
      <c r="Y436" s="11" t="s">
        <v>1126</v>
      </c>
      <c r="Z436" s="11" t="s">
        <v>33</v>
      </c>
      <c r="AA436" s="12" t="s">
        <v>1127</v>
      </c>
      <c r="AB436" s="11" t="s">
        <v>1127</v>
      </c>
      <c r="AC436" s="11" t="s">
        <v>33</v>
      </c>
      <c r="AD436" s="11" t="s">
        <v>1228</v>
      </c>
      <c r="AE436" s="11" t="s">
        <v>1326</v>
      </c>
      <c r="AF436" s="14">
        <v>1.5592499999999998</v>
      </c>
      <c r="AG436" s="11" t="s">
        <v>1130</v>
      </c>
      <c r="AH436" s="11" t="s">
        <v>32</v>
      </c>
      <c r="AI436" s="11" t="s">
        <v>1514</v>
      </c>
      <c r="AJ436" s="11" t="s">
        <v>1514</v>
      </c>
      <c r="AK436" s="11" t="s">
        <v>1514</v>
      </c>
      <c r="AL436" s="15">
        <v>24</v>
      </c>
      <c r="AM436" s="11" t="s">
        <v>1141</v>
      </c>
      <c r="AN436" s="15" t="s">
        <v>1132</v>
      </c>
      <c r="AO436" s="11" t="s">
        <v>1132</v>
      </c>
      <c r="AP436" s="11" t="s">
        <v>1133</v>
      </c>
      <c r="AQ436" s="11" t="s">
        <v>33</v>
      </c>
    </row>
    <row r="437" spans="1:43" x14ac:dyDescent="0.25">
      <c r="A437" s="8">
        <v>19785</v>
      </c>
      <c r="B437" s="9" t="s">
        <v>276</v>
      </c>
      <c r="C437" s="9" t="s">
        <v>297</v>
      </c>
      <c r="D437" s="13">
        <v>0.92489999999999994</v>
      </c>
      <c r="E437" s="13">
        <v>1</v>
      </c>
      <c r="F437" s="11" t="s">
        <v>1134</v>
      </c>
      <c r="G437" s="11" t="s">
        <v>32</v>
      </c>
      <c r="H437" s="13">
        <v>0.37990000000000002</v>
      </c>
      <c r="I437" s="13">
        <v>0</v>
      </c>
      <c r="J437" s="11" t="s">
        <v>1125</v>
      </c>
      <c r="K437" s="11" t="s">
        <v>33</v>
      </c>
      <c r="L437" s="13">
        <v>0.8798999999999999</v>
      </c>
      <c r="M437" s="13">
        <v>1</v>
      </c>
      <c r="N437" s="11" t="s">
        <v>1134</v>
      </c>
      <c r="O437" s="11" t="s">
        <v>32</v>
      </c>
      <c r="P437" s="13">
        <v>4.7E-2</v>
      </c>
      <c r="Q437" s="13">
        <v>0</v>
      </c>
      <c r="R437" s="11" t="s">
        <v>1125</v>
      </c>
      <c r="S437" s="11" t="s">
        <v>33</v>
      </c>
      <c r="T437" s="13">
        <v>0.47297297297297297</v>
      </c>
      <c r="U437" s="13">
        <v>1</v>
      </c>
      <c r="V437" s="11" t="s">
        <v>1134</v>
      </c>
      <c r="W437" s="11" t="s">
        <v>32</v>
      </c>
      <c r="X437" s="12">
        <v>3.7000000000000005E-2</v>
      </c>
      <c r="Y437" s="11" t="s">
        <v>1139</v>
      </c>
      <c r="Z437" s="11" t="s">
        <v>32</v>
      </c>
      <c r="AA437" s="12" t="s">
        <v>1127</v>
      </c>
      <c r="AB437" s="11" t="s">
        <v>1127</v>
      </c>
      <c r="AC437" s="11" t="s">
        <v>33</v>
      </c>
      <c r="AD437" s="11" t="s">
        <v>1128</v>
      </c>
      <c r="AE437" s="11" t="s">
        <v>1327</v>
      </c>
      <c r="AF437" s="14">
        <v>0.65789999999999993</v>
      </c>
      <c r="AG437" s="11" t="s">
        <v>1130</v>
      </c>
      <c r="AH437" s="11" t="s">
        <v>32</v>
      </c>
      <c r="AI437" s="11" t="s">
        <v>1514</v>
      </c>
      <c r="AJ437" s="11" t="s">
        <v>1514</v>
      </c>
      <c r="AK437" s="11" t="s">
        <v>1514</v>
      </c>
      <c r="AL437" s="15">
        <v>16.399999999999999</v>
      </c>
      <c r="AM437" s="11" t="s">
        <v>1200</v>
      </c>
      <c r="AN437" s="15" t="s">
        <v>1132</v>
      </c>
      <c r="AO437" s="11" t="s">
        <v>1132</v>
      </c>
      <c r="AP437" s="11" t="s">
        <v>1133</v>
      </c>
      <c r="AQ437" s="11" t="s">
        <v>33</v>
      </c>
    </row>
    <row r="438" spans="1:43" x14ac:dyDescent="0.25">
      <c r="A438" s="8">
        <v>19807</v>
      </c>
      <c r="B438" s="9" t="s">
        <v>276</v>
      </c>
      <c r="C438" s="9" t="s">
        <v>298</v>
      </c>
      <c r="D438" s="13">
        <v>0.96810000000000007</v>
      </c>
      <c r="E438" s="13">
        <v>0.83200000000000007</v>
      </c>
      <c r="F438" s="11" t="s">
        <v>1125</v>
      </c>
      <c r="G438" s="11" t="s">
        <v>33</v>
      </c>
      <c r="H438" s="13">
        <v>0.83840000000000003</v>
      </c>
      <c r="I438" s="13">
        <v>0.41799999999999998</v>
      </c>
      <c r="J438" s="11" t="s">
        <v>1125</v>
      </c>
      <c r="K438" s="11" t="s">
        <v>33</v>
      </c>
      <c r="L438" s="13">
        <v>0.91969999999999996</v>
      </c>
      <c r="M438" s="13">
        <v>0.83200000000000007</v>
      </c>
      <c r="N438" s="11" t="s">
        <v>1125</v>
      </c>
      <c r="O438" s="11" t="s">
        <v>33</v>
      </c>
      <c r="P438" s="13">
        <v>4.3400000000000001E-2</v>
      </c>
      <c r="Q438" s="13">
        <v>1.3000000000000001E-2</v>
      </c>
      <c r="R438" s="11" t="s">
        <v>1125</v>
      </c>
      <c r="S438" s="11" t="s">
        <v>33</v>
      </c>
      <c r="T438" s="13">
        <v>1</v>
      </c>
      <c r="U438" s="13">
        <v>0.83200000000000007</v>
      </c>
      <c r="V438" s="11" t="s">
        <v>1125</v>
      </c>
      <c r="W438" s="11" t="s">
        <v>33</v>
      </c>
      <c r="X438" s="12">
        <v>6.9999999999999993E-3</v>
      </c>
      <c r="Y438" s="11" t="s">
        <v>1139</v>
      </c>
      <c r="Z438" s="11" t="s">
        <v>32</v>
      </c>
      <c r="AA438" s="12" t="s">
        <v>1127</v>
      </c>
      <c r="AB438" s="11" t="s">
        <v>1127</v>
      </c>
      <c r="AC438" s="11" t="s">
        <v>33</v>
      </c>
      <c r="AD438" s="11" t="s">
        <v>1228</v>
      </c>
      <c r="AE438" s="11" t="s">
        <v>1328</v>
      </c>
      <c r="AF438" s="14">
        <v>10.48583333333333</v>
      </c>
      <c r="AG438" s="11" t="s">
        <v>1130</v>
      </c>
      <c r="AH438" s="11" t="s">
        <v>32</v>
      </c>
      <c r="AI438" s="11" t="s">
        <v>1514</v>
      </c>
      <c r="AJ438" s="11" t="s">
        <v>1514</v>
      </c>
      <c r="AK438" s="11" t="s">
        <v>1514</v>
      </c>
      <c r="AL438" s="15">
        <v>23.3</v>
      </c>
      <c r="AM438" s="11" t="s">
        <v>1141</v>
      </c>
      <c r="AN438" s="15" t="s">
        <v>1132</v>
      </c>
      <c r="AO438" s="11" t="s">
        <v>1132</v>
      </c>
      <c r="AP438" s="11" t="s">
        <v>1133</v>
      </c>
      <c r="AQ438" s="11" t="s">
        <v>33</v>
      </c>
    </row>
    <row r="439" spans="1:43" x14ac:dyDescent="0.25">
      <c r="A439" s="8">
        <v>19809</v>
      </c>
      <c r="B439" s="9" t="s">
        <v>276</v>
      </c>
      <c r="C439" s="9" t="s">
        <v>896</v>
      </c>
      <c r="D439" s="13">
        <v>0.54869999999999997</v>
      </c>
      <c r="E439" s="13">
        <v>0.67599999999999993</v>
      </c>
      <c r="F439" s="11" t="s">
        <v>1134</v>
      </c>
      <c r="G439" s="11" t="s">
        <v>32</v>
      </c>
      <c r="H439" s="13">
        <v>0.19079999999999997</v>
      </c>
      <c r="I439" s="13">
        <v>0.68500000000000005</v>
      </c>
      <c r="J439" s="11" t="s">
        <v>1134</v>
      </c>
      <c r="K439" s="11" t="s">
        <v>32</v>
      </c>
      <c r="L439" s="13">
        <v>0.4849</v>
      </c>
      <c r="M439" s="13">
        <v>0.67599999999999993</v>
      </c>
      <c r="N439" s="11" t="s">
        <v>1134</v>
      </c>
      <c r="O439" s="11" t="s">
        <v>32</v>
      </c>
      <c r="P439" s="13">
        <v>8.7400000000000005E-2</v>
      </c>
      <c r="Q439" s="13">
        <v>0.68500000000000005</v>
      </c>
      <c r="R439" s="11" t="s">
        <v>1134</v>
      </c>
      <c r="S439" s="11" t="s">
        <v>32</v>
      </c>
      <c r="T439" s="13">
        <v>0.892925430210325</v>
      </c>
      <c r="U439" s="13">
        <v>0.67599999999999993</v>
      </c>
      <c r="V439" s="11" t="s">
        <v>1125</v>
      </c>
      <c r="W439" s="11" t="s">
        <v>33</v>
      </c>
      <c r="X439" s="12">
        <v>0.96599999999999997</v>
      </c>
      <c r="Y439" s="11" t="s">
        <v>1153</v>
      </c>
      <c r="Z439" s="11" t="s">
        <v>33</v>
      </c>
      <c r="AA439" s="12" t="s">
        <v>1127</v>
      </c>
      <c r="AB439" s="11" t="s">
        <v>1127</v>
      </c>
      <c r="AC439" s="11" t="s">
        <v>33</v>
      </c>
      <c r="AD439" s="11" t="s">
        <v>1135</v>
      </c>
      <c r="AE439" s="11" t="s">
        <v>1329</v>
      </c>
      <c r="AF439" s="14">
        <v>1.8270000000000002</v>
      </c>
      <c r="AG439" s="11" t="s">
        <v>1137</v>
      </c>
      <c r="AH439" s="11" t="s">
        <v>33</v>
      </c>
      <c r="AI439" s="11" t="s">
        <v>1514</v>
      </c>
      <c r="AJ439" s="11" t="s">
        <v>1514</v>
      </c>
      <c r="AK439" s="11" t="s">
        <v>1514</v>
      </c>
      <c r="AL439" s="15">
        <v>24</v>
      </c>
      <c r="AM439" s="11" t="s">
        <v>1141</v>
      </c>
      <c r="AN439" s="15" t="s">
        <v>1132</v>
      </c>
      <c r="AO439" s="11" t="s">
        <v>1132</v>
      </c>
      <c r="AP439" s="11" t="s">
        <v>1133</v>
      </c>
      <c r="AQ439" s="11" t="s">
        <v>33</v>
      </c>
    </row>
    <row r="440" spans="1:43" x14ac:dyDescent="0.25">
      <c r="A440" s="8">
        <v>19821</v>
      </c>
      <c r="B440" s="9" t="s">
        <v>276</v>
      </c>
      <c r="C440" s="9" t="s">
        <v>299</v>
      </c>
      <c r="D440" s="13">
        <v>0.94099999999999995</v>
      </c>
      <c r="E440" s="13">
        <v>0.56899999999999995</v>
      </c>
      <c r="F440" s="11" t="s">
        <v>1125</v>
      </c>
      <c r="G440" s="11" t="s">
        <v>33</v>
      </c>
      <c r="H440" s="13">
        <v>0.64400000000000002</v>
      </c>
      <c r="I440" s="13">
        <v>0</v>
      </c>
      <c r="J440" s="11" t="s">
        <v>1125</v>
      </c>
      <c r="K440" s="11" t="s">
        <v>33</v>
      </c>
      <c r="L440" s="13">
        <v>0.92760000000000009</v>
      </c>
      <c r="M440" s="13">
        <v>0.56899999999999995</v>
      </c>
      <c r="N440" s="11" t="s">
        <v>1125</v>
      </c>
      <c r="O440" s="11" t="s">
        <v>33</v>
      </c>
      <c r="P440" s="13">
        <v>0.124</v>
      </c>
      <c r="Q440" s="13">
        <v>0</v>
      </c>
      <c r="R440" s="11" t="s">
        <v>1125</v>
      </c>
      <c r="S440" s="11" t="s">
        <v>33</v>
      </c>
      <c r="T440" s="13">
        <v>0.57698541329011344</v>
      </c>
      <c r="U440" s="13">
        <v>0.56899999999999995</v>
      </c>
      <c r="V440" s="11" t="s">
        <v>1125</v>
      </c>
      <c r="W440" s="11" t="s">
        <v>33</v>
      </c>
      <c r="X440" s="12">
        <v>5.0999999999999997E-2</v>
      </c>
      <c r="Y440" s="11" t="s">
        <v>1126</v>
      </c>
      <c r="Z440" s="11" t="s">
        <v>33</v>
      </c>
      <c r="AA440" s="12" t="s">
        <v>1127</v>
      </c>
      <c r="AB440" s="11" t="s">
        <v>1127</v>
      </c>
      <c r="AC440" s="11" t="s">
        <v>33</v>
      </c>
      <c r="AD440" s="11" t="s">
        <v>1135</v>
      </c>
      <c r="AE440" s="11" t="s">
        <v>1330</v>
      </c>
      <c r="AF440" s="14">
        <v>0.7893</v>
      </c>
      <c r="AG440" s="11" t="s">
        <v>1137</v>
      </c>
      <c r="AH440" s="11" t="s">
        <v>33</v>
      </c>
      <c r="AI440" s="11" t="s">
        <v>1513</v>
      </c>
      <c r="AJ440" s="11" t="s">
        <v>1513</v>
      </c>
      <c r="AK440" s="11" t="s">
        <v>1514</v>
      </c>
      <c r="AL440" s="15">
        <v>22</v>
      </c>
      <c r="AM440" s="11" t="s">
        <v>1131</v>
      </c>
      <c r="AN440" s="15" t="s">
        <v>1132</v>
      </c>
      <c r="AO440" s="11" t="s">
        <v>1132</v>
      </c>
      <c r="AP440" s="11" t="s">
        <v>1133</v>
      </c>
      <c r="AQ440" s="11" t="s">
        <v>33</v>
      </c>
    </row>
    <row r="441" spans="1:43" x14ac:dyDescent="0.25">
      <c r="A441" s="8">
        <v>19824</v>
      </c>
      <c r="B441" s="9" t="s">
        <v>276</v>
      </c>
      <c r="C441" s="9" t="s">
        <v>897</v>
      </c>
      <c r="D441" s="13">
        <v>0.90969999999999995</v>
      </c>
      <c r="E441" s="13">
        <v>0.71</v>
      </c>
      <c r="F441" s="11" t="s">
        <v>1125</v>
      </c>
      <c r="G441" s="11" t="s">
        <v>33</v>
      </c>
      <c r="H441" s="13">
        <v>0.21030000000000001</v>
      </c>
      <c r="I441" s="13">
        <v>8.8000000000000009E-2</v>
      </c>
      <c r="J441" s="11" t="s">
        <v>1125</v>
      </c>
      <c r="K441" s="11" t="s">
        <v>33</v>
      </c>
      <c r="L441" s="13">
        <v>0.90969999999999995</v>
      </c>
      <c r="M441" s="13">
        <v>0.71</v>
      </c>
      <c r="N441" s="11" t="s">
        <v>1125</v>
      </c>
      <c r="O441" s="11" t="s">
        <v>33</v>
      </c>
      <c r="P441" s="13">
        <v>0.15579999999999999</v>
      </c>
      <c r="Q441" s="13">
        <v>7.2000000000000008E-2</v>
      </c>
      <c r="R441" s="11" t="s">
        <v>1125</v>
      </c>
      <c r="S441" s="11" t="s">
        <v>33</v>
      </c>
      <c r="T441" s="13">
        <v>0.60215053763440862</v>
      </c>
      <c r="U441" s="13">
        <v>0.71</v>
      </c>
      <c r="V441" s="11" t="s">
        <v>1134</v>
      </c>
      <c r="W441" s="11" t="s">
        <v>32</v>
      </c>
      <c r="X441" s="12">
        <v>7.4999999999999997E-2</v>
      </c>
      <c r="Y441" s="11" t="s">
        <v>1126</v>
      </c>
      <c r="Z441" s="11" t="s">
        <v>33</v>
      </c>
      <c r="AA441" s="12" t="s">
        <v>1127</v>
      </c>
      <c r="AB441" s="11" t="s">
        <v>1127</v>
      </c>
      <c r="AC441" s="11" t="s">
        <v>33</v>
      </c>
      <c r="AD441" s="11" t="s">
        <v>1128</v>
      </c>
      <c r="AE441" s="11" t="s">
        <v>1310</v>
      </c>
      <c r="AF441" s="14">
        <v>0.5439722222222223</v>
      </c>
      <c r="AG441" s="11" t="s">
        <v>1130</v>
      </c>
      <c r="AH441" s="11" t="s">
        <v>32</v>
      </c>
      <c r="AI441" s="11" t="s">
        <v>1514</v>
      </c>
      <c r="AJ441" s="11" t="s">
        <v>1514</v>
      </c>
      <c r="AK441" s="11" t="s">
        <v>1514</v>
      </c>
      <c r="AL441" s="15">
        <v>24</v>
      </c>
      <c r="AM441" s="11" t="s">
        <v>1141</v>
      </c>
      <c r="AN441" s="15" t="s">
        <v>1132</v>
      </c>
      <c r="AO441" s="11" t="s">
        <v>1132</v>
      </c>
      <c r="AP441" s="11" t="s">
        <v>1133</v>
      </c>
      <c r="AQ441" s="11" t="s">
        <v>33</v>
      </c>
    </row>
    <row r="442" spans="1:43" x14ac:dyDescent="0.25">
      <c r="A442" s="8">
        <v>19845</v>
      </c>
      <c r="B442" s="9" t="s">
        <v>276</v>
      </c>
      <c r="C442" s="9" t="s">
        <v>300</v>
      </c>
      <c r="D442" s="13">
        <v>0.8881</v>
      </c>
      <c r="E442" s="13">
        <v>0.51</v>
      </c>
      <c r="F442" s="11" t="s">
        <v>1125</v>
      </c>
      <c r="G442" s="11" t="s">
        <v>33</v>
      </c>
      <c r="H442" s="13">
        <v>0.60909999999999997</v>
      </c>
      <c r="I442" s="13">
        <v>0.214</v>
      </c>
      <c r="J442" s="11" t="s">
        <v>1125</v>
      </c>
      <c r="K442" s="11" t="s">
        <v>33</v>
      </c>
      <c r="L442" s="13">
        <v>0.89969999999999994</v>
      </c>
      <c r="M442" s="13">
        <v>0.51</v>
      </c>
      <c r="N442" s="11" t="s">
        <v>1125</v>
      </c>
      <c r="O442" s="11" t="s">
        <v>33</v>
      </c>
      <c r="P442" s="13">
        <v>8.0299999999999996E-2</v>
      </c>
      <c r="Q442" s="13">
        <v>0</v>
      </c>
      <c r="R442" s="11" t="s">
        <v>1125</v>
      </c>
      <c r="S442" s="11" t="s">
        <v>33</v>
      </c>
      <c r="T442" s="13">
        <v>1.0000000000000001E-5</v>
      </c>
      <c r="U442" s="13">
        <v>0.51</v>
      </c>
      <c r="V442" s="11" t="s">
        <v>1134</v>
      </c>
      <c r="W442" s="11" t="s">
        <v>32</v>
      </c>
      <c r="X442" s="12">
        <v>0.61699999999999999</v>
      </c>
      <c r="Y442" s="11" t="s">
        <v>1172</v>
      </c>
      <c r="Z442" s="11" t="s">
        <v>33</v>
      </c>
      <c r="AA442" s="12" t="s">
        <v>1127</v>
      </c>
      <c r="AB442" s="11" t="s">
        <v>1127</v>
      </c>
      <c r="AC442" s="11" t="s">
        <v>33</v>
      </c>
      <c r="AD442" s="11" t="s">
        <v>1128</v>
      </c>
      <c r="AE442" s="11" t="s">
        <v>1310</v>
      </c>
      <c r="AF442" s="14">
        <v>5.959393939393939</v>
      </c>
      <c r="AG442" s="11" t="s">
        <v>1130</v>
      </c>
      <c r="AH442" s="11" t="s">
        <v>32</v>
      </c>
      <c r="AI442" s="11" t="s">
        <v>1513</v>
      </c>
      <c r="AJ442" s="11" t="s">
        <v>1513</v>
      </c>
      <c r="AK442" s="11" t="s">
        <v>1513</v>
      </c>
      <c r="AL442" s="15">
        <v>6</v>
      </c>
      <c r="AM442" s="11" t="s">
        <v>1138</v>
      </c>
      <c r="AN442" s="15" t="s">
        <v>1132</v>
      </c>
      <c r="AO442" s="11" t="s">
        <v>1132</v>
      </c>
      <c r="AP442" s="11" t="s">
        <v>1133</v>
      </c>
      <c r="AQ442" s="11" t="s">
        <v>33</v>
      </c>
    </row>
    <row r="443" spans="1:43" x14ac:dyDescent="0.25">
      <c r="A443" s="8">
        <v>20011</v>
      </c>
      <c r="B443" s="9" t="s">
        <v>301</v>
      </c>
      <c r="C443" s="9" t="s">
        <v>302</v>
      </c>
      <c r="D443" s="13">
        <v>0.95150000000000001</v>
      </c>
      <c r="E443" s="13">
        <v>0.99199999999999999</v>
      </c>
      <c r="F443" s="11" t="s">
        <v>1134</v>
      </c>
      <c r="G443" s="11" t="s">
        <v>32</v>
      </c>
      <c r="H443" s="13">
        <v>0.39750000000000002</v>
      </c>
      <c r="I443" s="13">
        <v>0.10300000000000001</v>
      </c>
      <c r="J443" s="11" t="s">
        <v>1125</v>
      </c>
      <c r="K443" s="11" t="s">
        <v>33</v>
      </c>
      <c r="L443" s="13">
        <v>0.87090000000000001</v>
      </c>
      <c r="M443" s="13">
        <v>0.99199999999999999</v>
      </c>
      <c r="N443" s="11" t="s">
        <v>1134</v>
      </c>
      <c r="O443" s="11" t="s">
        <v>32</v>
      </c>
      <c r="P443" s="13">
        <v>2.7200000000000002E-2</v>
      </c>
      <c r="Q443" s="13">
        <v>0</v>
      </c>
      <c r="R443" s="11" t="s">
        <v>1125</v>
      </c>
      <c r="S443" s="11" t="s">
        <v>33</v>
      </c>
      <c r="T443" s="13">
        <v>0.79099214617727198</v>
      </c>
      <c r="U443" s="13">
        <v>0.99099999999999999</v>
      </c>
      <c r="V443" s="11" t="s">
        <v>1134</v>
      </c>
      <c r="W443" s="11" t="s">
        <v>32</v>
      </c>
      <c r="X443" s="12">
        <v>5.0000000000000001E-3</v>
      </c>
      <c r="Y443" s="11" t="s">
        <v>1139</v>
      </c>
      <c r="Z443" s="11" t="s">
        <v>32</v>
      </c>
      <c r="AA443" s="12" t="s">
        <v>1127</v>
      </c>
      <c r="AB443" s="11" t="s">
        <v>1127</v>
      </c>
      <c r="AC443" s="11" t="s">
        <v>33</v>
      </c>
      <c r="AD443" s="11" t="s">
        <v>1128</v>
      </c>
      <c r="AE443" s="11" t="s">
        <v>1331</v>
      </c>
      <c r="AF443" s="14">
        <v>75.121055555555557</v>
      </c>
      <c r="AG443" s="11" t="s">
        <v>1130</v>
      </c>
      <c r="AH443" s="11" t="s">
        <v>32</v>
      </c>
      <c r="AI443" s="11" t="s">
        <v>1513</v>
      </c>
      <c r="AJ443" s="11" t="s">
        <v>1513</v>
      </c>
      <c r="AK443" s="11" t="s">
        <v>1513</v>
      </c>
      <c r="AL443" s="15">
        <v>23.8</v>
      </c>
      <c r="AM443" s="11" t="s">
        <v>1141</v>
      </c>
      <c r="AN443" s="15">
        <v>24</v>
      </c>
      <c r="AO443" s="11" t="s">
        <v>1141</v>
      </c>
      <c r="AP443" s="11" t="s">
        <v>1144</v>
      </c>
      <c r="AQ443" s="11" t="s">
        <v>32</v>
      </c>
    </row>
    <row r="444" spans="1:43" x14ac:dyDescent="0.25">
      <c r="A444" s="8">
        <v>20013</v>
      </c>
      <c r="B444" s="9" t="s">
        <v>301</v>
      </c>
      <c r="C444" s="9" t="s">
        <v>898</v>
      </c>
      <c r="D444" s="13">
        <v>0.92540000000000011</v>
      </c>
      <c r="E444" s="13">
        <v>1</v>
      </c>
      <c r="F444" s="11" t="s">
        <v>1134</v>
      </c>
      <c r="G444" s="11" t="s">
        <v>32</v>
      </c>
      <c r="H444" s="13">
        <v>0.3226</v>
      </c>
      <c r="I444" s="13">
        <v>1</v>
      </c>
      <c r="J444" s="11" t="s">
        <v>1134</v>
      </c>
      <c r="K444" s="11" t="s">
        <v>32</v>
      </c>
      <c r="L444" s="13">
        <v>0.82810000000000006</v>
      </c>
      <c r="M444" s="13">
        <v>1</v>
      </c>
      <c r="N444" s="11" t="s">
        <v>1134</v>
      </c>
      <c r="O444" s="11" t="s">
        <v>32</v>
      </c>
      <c r="P444" s="13">
        <v>0.1641</v>
      </c>
      <c r="Q444" s="13">
        <v>0.77500000000000002</v>
      </c>
      <c r="R444" s="11" t="s">
        <v>1134</v>
      </c>
      <c r="S444" s="11" t="s">
        <v>32</v>
      </c>
      <c r="T444" s="13">
        <v>0.79544202698980992</v>
      </c>
      <c r="U444" s="13">
        <v>1</v>
      </c>
      <c r="V444" s="11" t="s">
        <v>1134</v>
      </c>
      <c r="W444" s="11" t="s">
        <v>32</v>
      </c>
      <c r="X444" s="12">
        <v>3.5000000000000003E-2</v>
      </c>
      <c r="Y444" s="11" t="s">
        <v>1139</v>
      </c>
      <c r="Z444" s="11" t="s">
        <v>32</v>
      </c>
      <c r="AA444" s="12" t="s">
        <v>1127</v>
      </c>
      <c r="AB444" s="11" t="s">
        <v>1127</v>
      </c>
      <c r="AC444" s="11" t="s">
        <v>33</v>
      </c>
      <c r="AD444" s="11" t="s">
        <v>1128</v>
      </c>
      <c r="AE444" s="11" t="s">
        <v>1332</v>
      </c>
      <c r="AF444" s="14">
        <v>26.537277777777778</v>
      </c>
      <c r="AG444" s="11" t="s">
        <v>1130</v>
      </c>
      <c r="AH444" s="11" t="s">
        <v>32</v>
      </c>
      <c r="AI444" s="11" t="s">
        <v>1514</v>
      </c>
      <c r="AJ444" s="11" t="s">
        <v>1514</v>
      </c>
      <c r="AK444" s="11" t="s">
        <v>1513</v>
      </c>
      <c r="AL444" s="15">
        <v>23.4</v>
      </c>
      <c r="AM444" s="11" t="s">
        <v>1141</v>
      </c>
      <c r="AN444" s="15">
        <v>23.3</v>
      </c>
      <c r="AO444" s="11" t="s">
        <v>1141</v>
      </c>
      <c r="AP444" s="11" t="s">
        <v>1144</v>
      </c>
      <c r="AQ444" s="11" t="s">
        <v>32</v>
      </c>
    </row>
    <row r="445" spans="1:43" x14ac:dyDescent="0.25">
      <c r="A445" s="8">
        <v>20032</v>
      </c>
      <c r="B445" s="9" t="s">
        <v>301</v>
      </c>
      <c r="C445" s="9" t="s">
        <v>899</v>
      </c>
      <c r="D445" s="13">
        <v>0.93129999999999991</v>
      </c>
      <c r="E445" s="13">
        <v>0.995</v>
      </c>
      <c r="F445" s="11" t="s">
        <v>1134</v>
      </c>
      <c r="G445" s="11" t="s">
        <v>32</v>
      </c>
      <c r="H445" s="13">
        <v>0.4012</v>
      </c>
      <c r="I445" s="13">
        <v>0.78599999999999992</v>
      </c>
      <c r="J445" s="11" t="s">
        <v>1134</v>
      </c>
      <c r="K445" s="11" t="s">
        <v>32</v>
      </c>
      <c r="L445" s="13">
        <v>0.4899</v>
      </c>
      <c r="M445" s="13">
        <v>0.69599999999999995</v>
      </c>
      <c r="N445" s="11" t="s">
        <v>1134</v>
      </c>
      <c r="O445" s="11" t="s">
        <v>32</v>
      </c>
      <c r="P445" s="13">
        <v>5.7099999999999998E-2</v>
      </c>
      <c r="Q445" s="13">
        <v>0.38200000000000001</v>
      </c>
      <c r="R445" s="11" t="s">
        <v>1134</v>
      </c>
      <c r="S445" s="11" t="s">
        <v>32</v>
      </c>
      <c r="T445" s="13">
        <v>1</v>
      </c>
      <c r="U445" s="13">
        <v>0.99</v>
      </c>
      <c r="V445" s="11" t="s">
        <v>1125</v>
      </c>
      <c r="W445" s="11" t="s">
        <v>33</v>
      </c>
      <c r="X445" s="12">
        <v>0.65300000000000002</v>
      </c>
      <c r="Y445" s="11" t="s">
        <v>1172</v>
      </c>
      <c r="Z445" s="11" t="s">
        <v>33</v>
      </c>
      <c r="AA445" s="12" t="s">
        <v>1127</v>
      </c>
      <c r="AB445" s="11" t="s">
        <v>1127</v>
      </c>
      <c r="AC445" s="11" t="s">
        <v>33</v>
      </c>
      <c r="AD445" s="11" t="s">
        <v>1128</v>
      </c>
      <c r="AE445" s="11" t="s">
        <v>1333</v>
      </c>
      <c r="AF445" s="14">
        <v>4.3983000000000008</v>
      </c>
      <c r="AG445" s="11" t="s">
        <v>1130</v>
      </c>
      <c r="AH445" s="11" t="s">
        <v>32</v>
      </c>
      <c r="AI445" s="11" t="s">
        <v>1513</v>
      </c>
      <c r="AJ445" s="11" t="s">
        <v>1513</v>
      </c>
      <c r="AK445" s="11" t="s">
        <v>1513</v>
      </c>
      <c r="AL445" s="15">
        <v>23.4</v>
      </c>
      <c r="AM445" s="11" t="s">
        <v>1141</v>
      </c>
      <c r="AN445" s="15" t="s">
        <v>1132</v>
      </c>
      <c r="AO445" s="11" t="s">
        <v>1132</v>
      </c>
      <c r="AP445" s="11" t="s">
        <v>1133</v>
      </c>
      <c r="AQ445" s="11" t="s">
        <v>33</v>
      </c>
    </row>
    <row r="446" spans="1:43" x14ac:dyDescent="0.25">
      <c r="A446" s="8">
        <v>20045</v>
      </c>
      <c r="B446" s="9" t="s">
        <v>301</v>
      </c>
      <c r="C446" s="9" t="s">
        <v>303</v>
      </c>
      <c r="D446" s="13">
        <v>0.96360000000000001</v>
      </c>
      <c r="E446" s="13">
        <v>0.90599999999999992</v>
      </c>
      <c r="F446" s="11" t="s">
        <v>1125</v>
      </c>
      <c r="G446" s="11" t="s">
        <v>33</v>
      </c>
      <c r="H446" s="13">
        <v>0.1052</v>
      </c>
      <c r="I446" s="13">
        <v>2.3E-2</v>
      </c>
      <c r="J446" s="11" t="s">
        <v>1125</v>
      </c>
      <c r="K446" s="11" t="s">
        <v>33</v>
      </c>
      <c r="L446" s="13">
        <v>0.84069999999999989</v>
      </c>
      <c r="M446" s="13">
        <v>0.90599999999999992</v>
      </c>
      <c r="N446" s="11" t="s">
        <v>1134</v>
      </c>
      <c r="O446" s="11" t="s">
        <v>32</v>
      </c>
      <c r="P446" s="13">
        <v>5.3600000000000002E-2</v>
      </c>
      <c r="Q446" s="13">
        <v>2.3E-2</v>
      </c>
      <c r="R446" s="11" t="s">
        <v>1125</v>
      </c>
      <c r="S446" s="11" t="s">
        <v>33</v>
      </c>
      <c r="T446" s="13">
        <v>1</v>
      </c>
      <c r="U446" s="13">
        <v>0.90599999999999992</v>
      </c>
      <c r="V446" s="11" t="s">
        <v>1125</v>
      </c>
      <c r="W446" s="11" t="s">
        <v>33</v>
      </c>
      <c r="X446" s="12">
        <v>0.52</v>
      </c>
      <c r="Y446" s="11" t="s">
        <v>1172</v>
      </c>
      <c r="Z446" s="11" t="s">
        <v>33</v>
      </c>
      <c r="AA446" s="12" t="s">
        <v>1127</v>
      </c>
      <c r="AB446" s="11" t="s">
        <v>1127</v>
      </c>
      <c r="AC446" s="11" t="s">
        <v>33</v>
      </c>
      <c r="AD446" s="11" t="s">
        <v>1135</v>
      </c>
      <c r="AE446" s="11" t="s">
        <v>1334</v>
      </c>
      <c r="AF446" s="14">
        <v>4.6205999999999996</v>
      </c>
      <c r="AG446" s="11" t="s">
        <v>1137</v>
      </c>
      <c r="AH446" s="11" t="s">
        <v>33</v>
      </c>
      <c r="AI446" s="11" t="s">
        <v>1514</v>
      </c>
      <c r="AJ446" s="11" t="s">
        <v>1514</v>
      </c>
      <c r="AK446" s="11" t="s">
        <v>1514</v>
      </c>
      <c r="AL446" s="15">
        <v>20</v>
      </c>
      <c r="AM446" s="11" t="s">
        <v>1131</v>
      </c>
      <c r="AN446" s="15" t="s">
        <v>1132</v>
      </c>
      <c r="AO446" s="11" t="s">
        <v>1132</v>
      </c>
      <c r="AP446" s="11" t="s">
        <v>1133</v>
      </c>
      <c r="AQ446" s="11" t="s">
        <v>33</v>
      </c>
    </row>
    <row r="447" spans="1:43" x14ac:dyDescent="0.25">
      <c r="A447" s="8">
        <v>20060</v>
      </c>
      <c r="B447" s="9" t="s">
        <v>301</v>
      </c>
      <c r="C447" s="9" t="s">
        <v>304</v>
      </c>
      <c r="D447" s="13">
        <v>0.97510000000000008</v>
      </c>
      <c r="E447" s="13">
        <v>1</v>
      </c>
      <c r="F447" s="11" t="s">
        <v>1134</v>
      </c>
      <c r="G447" s="11" t="s">
        <v>32</v>
      </c>
      <c r="H447" s="13">
        <v>0.19059999999999999</v>
      </c>
      <c r="I447" s="13">
        <v>0</v>
      </c>
      <c r="J447" s="11" t="s">
        <v>1125</v>
      </c>
      <c r="K447" s="11" t="s">
        <v>33</v>
      </c>
      <c r="L447" s="13">
        <v>0.86370000000000002</v>
      </c>
      <c r="M447" s="13">
        <v>1</v>
      </c>
      <c r="N447" s="11" t="s">
        <v>1134</v>
      </c>
      <c r="O447" s="11" t="s">
        <v>32</v>
      </c>
      <c r="P447" s="13">
        <v>2.8300000000000002E-2</v>
      </c>
      <c r="Q447" s="13">
        <v>0</v>
      </c>
      <c r="R447" s="11" t="s">
        <v>1125</v>
      </c>
      <c r="S447" s="11" t="s">
        <v>33</v>
      </c>
      <c r="T447" s="13">
        <v>1</v>
      </c>
      <c r="U447" s="13">
        <v>1</v>
      </c>
      <c r="V447" s="11" t="s">
        <v>1159</v>
      </c>
      <c r="W447" s="11" t="s">
        <v>32</v>
      </c>
      <c r="X447" s="12">
        <v>0.53100000000000003</v>
      </c>
      <c r="Y447" s="11" t="s">
        <v>1172</v>
      </c>
      <c r="Z447" s="11" t="s">
        <v>33</v>
      </c>
      <c r="AA447" s="12" t="s">
        <v>1127</v>
      </c>
      <c r="AB447" s="11" t="s">
        <v>1127</v>
      </c>
      <c r="AC447" s="11" t="s">
        <v>33</v>
      </c>
      <c r="AD447" s="11" t="s">
        <v>1128</v>
      </c>
      <c r="AE447" s="11" t="s">
        <v>1331</v>
      </c>
      <c r="AF447" s="14">
        <v>18.508173333333332</v>
      </c>
      <c r="AG447" s="11" t="s">
        <v>1130</v>
      </c>
      <c r="AH447" s="11" t="s">
        <v>32</v>
      </c>
      <c r="AI447" s="11" t="s">
        <v>1514</v>
      </c>
      <c r="AJ447" s="11" t="s">
        <v>1513</v>
      </c>
      <c r="AK447" s="11" t="s">
        <v>1513</v>
      </c>
      <c r="AL447" s="15">
        <v>1</v>
      </c>
      <c r="AM447" s="11" t="s">
        <v>1138</v>
      </c>
      <c r="AN447" s="15" t="s">
        <v>1132</v>
      </c>
      <c r="AO447" s="11" t="s">
        <v>1132</v>
      </c>
      <c r="AP447" s="11" t="s">
        <v>1133</v>
      </c>
      <c r="AQ447" s="11" t="s">
        <v>33</v>
      </c>
    </row>
    <row r="448" spans="1:43" x14ac:dyDescent="0.25">
      <c r="A448" s="8">
        <v>20175</v>
      </c>
      <c r="B448" s="9" t="s">
        <v>301</v>
      </c>
      <c r="C448" s="9" t="s">
        <v>305</v>
      </c>
      <c r="D448" s="13">
        <v>0.89650000000000007</v>
      </c>
      <c r="E448" s="13">
        <v>0.92500000000000004</v>
      </c>
      <c r="F448" s="11" t="s">
        <v>1134</v>
      </c>
      <c r="G448" s="11" t="s">
        <v>32</v>
      </c>
      <c r="H448" s="13">
        <v>0.41560000000000002</v>
      </c>
      <c r="I448" s="13">
        <v>0.495</v>
      </c>
      <c r="J448" s="11" t="s">
        <v>1134</v>
      </c>
      <c r="K448" s="11" t="s">
        <v>32</v>
      </c>
      <c r="L448" s="13">
        <v>0.59460000000000002</v>
      </c>
      <c r="M448" s="13">
        <v>0.94400000000000006</v>
      </c>
      <c r="N448" s="11" t="s">
        <v>1134</v>
      </c>
      <c r="O448" s="11" t="s">
        <v>32</v>
      </c>
      <c r="P448" s="13">
        <v>1.49E-2</v>
      </c>
      <c r="Q448" s="13">
        <v>0</v>
      </c>
      <c r="R448" s="11" t="s">
        <v>1125</v>
      </c>
      <c r="S448" s="11" t="s">
        <v>33</v>
      </c>
      <c r="T448" s="13">
        <v>1</v>
      </c>
      <c r="U448" s="13">
        <v>0.81299999999999994</v>
      </c>
      <c r="V448" s="11" t="s">
        <v>1125</v>
      </c>
      <c r="W448" s="11" t="s">
        <v>33</v>
      </c>
      <c r="X448" s="12" t="s">
        <v>1127</v>
      </c>
      <c r="Y448" s="11" t="s">
        <v>1127</v>
      </c>
      <c r="Z448" s="11" t="s">
        <v>33</v>
      </c>
      <c r="AA448" s="12" t="s">
        <v>1127</v>
      </c>
      <c r="AB448" s="11" t="s">
        <v>1127</v>
      </c>
      <c r="AC448" s="11" t="s">
        <v>33</v>
      </c>
      <c r="AD448" s="11" t="s">
        <v>1135</v>
      </c>
      <c r="AE448" s="11" t="s">
        <v>1335</v>
      </c>
      <c r="AF448" s="14">
        <v>5.2550999999999997</v>
      </c>
      <c r="AG448" s="11" t="s">
        <v>1137</v>
      </c>
      <c r="AH448" s="11" t="s">
        <v>33</v>
      </c>
      <c r="AI448" s="11" t="s">
        <v>1514</v>
      </c>
      <c r="AJ448" s="11" t="s">
        <v>1513</v>
      </c>
      <c r="AK448" s="11" t="s">
        <v>1514</v>
      </c>
      <c r="AL448" s="15">
        <v>7</v>
      </c>
      <c r="AM448" s="11" t="s">
        <v>1138</v>
      </c>
      <c r="AN448" s="15" t="s">
        <v>1132</v>
      </c>
      <c r="AO448" s="11" t="s">
        <v>1132</v>
      </c>
      <c r="AP448" s="11" t="s">
        <v>1133</v>
      </c>
      <c r="AQ448" s="11" t="s">
        <v>33</v>
      </c>
    </row>
    <row r="449" spans="1:43" x14ac:dyDescent="0.25">
      <c r="A449" s="8">
        <v>20178</v>
      </c>
      <c r="B449" s="9" t="s">
        <v>301</v>
      </c>
      <c r="C449" s="9" t="s">
        <v>900</v>
      </c>
      <c r="D449" s="13">
        <v>0.98239999999999994</v>
      </c>
      <c r="E449" s="13">
        <v>1</v>
      </c>
      <c r="F449" s="11" t="s">
        <v>1134</v>
      </c>
      <c r="G449" s="11" t="s">
        <v>32</v>
      </c>
      <c r="H449" s="13">
        <v>0.59200000000000008</v>
      </c>
      <c r="I449" s="13">
        <v>1</v>
      </c>
      <c r="J449" s="11" t="s">
        <v>1134</v>
      </c>
      <c r="K449" s="11" t="s">
        <v>32</v>
      </c>
      <c r="L449" s="13">
        <v>0.84089999999999998</v>
      </c>
      <c r="M449" s="13">
        <v>1</v>
      </c>
      <c r="N449" s="11" t="s">
        <v>1134</v>
      </c>
      <c r="O449" s="11" t="s">
        <v>32</v>
      </c>
      <c r="P449" s="13">
        <v>6.9500000000000006E-2</v>
      </c>
      <c r="Q449" s="13">
        <v>1</v>
      </c>
      <c r="R449" s="11" t="s">
        <v>1134</v>
      </c>
      <c r="S449" s="11" t="s">
        <v>32</v>
      </c>
      <c r="T449" s="13">
        <v>0.60115606936416188</v>
      </c>
      <c r="U449" s="13">
        <v>1</v>
      </c>
      <c r="V449" s="11" t="s">
        <v>1134</v>
      </c>
      <c r="W449" s="11" t="s">
        <v>32</v>
      </c>
      <c r="X449" s="12">
        <v>0.56100000000000005</v>
      </c>
      <c r="Y449" s="11" t="s">
        <v>1172</v>
      </c>
      <c r="Z449" s="11" t="s">
        <v>33</v>
      </c>
      <c r="AA449" s="12" t="s">
        <v>1127</v>
      </c>
      <c r="AB449" s="11" t="s">
        <v>1127</v>
      </c>
      <c r="AC449" s="11" t="s">
        <v>33</v>
      </c>
      <c r="AD449" s="11" t="s">
        <v>1135</v>
      </c>
      <c r="AE449" s="11" t="s">
        <v>1336</v>
      </c>
      <c r="AF449" s="14">
        <v>7.6574400000000002</v>
      </c>
      <c r="AG449" s="11" t="s">
        <v>1137</v>
      </c>
      <c r="AH449" s="11" t="s">
        <v>33</v>
      </c>
      <c r="AI449" s="11" t="s">
        <v>1514</v>
      </c>
      <c r="AJ449" s="11" t="s">
        <v>1514</v>
      </c>
      <c r="AK449" s="11" t="s">
        <v>1514</v>
      </c>
      <c r="AL449" s="15">
        <v>7</v>
      </c>
      <c r="AM449" s="11" t="s">
        <v>1138</v>
      </c>
      <c r="AN449" s="15" t="s">
        <v>1132</v>
      </c>
      <c r="AO449" s="11" t="s">
        <v>1132</v>
      </c>
      <c r="AP449" s="11" t="s">
        <v>1133</v>
      </c>
      <c r="AQ449" s="11" t="s">
        <v>33</v>
      </c>
    </row>
    <row r="450" spans="1:43" x14ac:dyDescent="0.25">
      <c r="A450" s="8">
        <v>20228</v>
      </c>
      <c r="B450" s="9" t="s">
        <v>301</v>
      </c>
      <c r="C450" s="9" t="s">
        <v>306</v>
      </c>
      <c r="D450" s="13">
        <v>0.94950000000000001</v>
      </c>
      <c r="E450" s="13">
        <v>0.87</v>
      </c>
      <c r="F450" s="11" t="s">
        <v>1125</v>
      </c>
      <c r="G450" s="11" t="s">
        <v>33</v>
      </c>
      <c r="H450" s="13">
        <v>0.53780000000000006</v>
      </c>
      <c r="I450" s="13">
        <v>0</v>
      </c>
      <c r="J450" s="11" t="s">
        <v>1125</v>
      </c>
      <c r="K450" s="11" t="s">
        <v>33</v>
      </c>
      <c r="L450" s="13">
        <v>0.85340000000000005</v>
      </c>
      <c r="M450" s="13">
        <v>0.75700000000000001</v>
      </c>
      <c r="N450" s="11" t="s">
        <v>1125</v>
      </c>
      <c r="O450" s="11" t="s">
        <v>33</v>
      </c>
      <c r="P450" s="13">
        <v>0.1527</v>
      </c>
      <c r="Q450" s="13">
        <v>0</v>
      </c>
      <c r="R450" s="11" t="s">
        <v>1125</v>
      </c>
      <c r="S450" s="11" t="s">
        <v>33</v>
      </c>
      <c r="T450" s="13">
        <v>0.85852090032154338</v>
      </c>
      <c r="U450" s="13">
        <v>0.96599999999999997</v>
      </c>
      <c r="V450" s="11" t="s">
        <v>1134</v>
      </c>
      <c r="W450" s="11" t="s">
        <v>32</v>
      </c>
      <c r="X450" s="12">
        <v>1.8000000000000002E-2</v>
      </c>
      <c r="Y450" s="11" t="s">
        <v>1139</v>
      </c>
      <c r="Z450" s="11" t="s">
        <v>32</v>
      </c>
      <c r="AA450" s="12" t="s">
        <v>1127</v>
      </c>
      <c r="AB450" s="11" t="s">
        <v>1127</v>
      </c>
      <c r="AC450" s="11" t="s">
        <v>33</v>
      </c>
      <c r="AD450" s="11" t="s">
        <v>1128</v>
      </c>
      <c r="AE450" s="11" t="s">
        <v>1337</v>
      </c>
      <c r="AF450" s="14">
        <v>7.2636363636363638E-2</v>
      </c>
      <c r="AG450" s="11" t="s">
        <v>1130</v>
      </c>
      <c r="AH450" s="11" t="s">
        <v>32</v>
      </c>
      <c r="AI450" s="11" t="s">
        <v>1514</v>
      </c>
      <c r="AJ450" s="11" t="s">
        <v>1514</v>
      </c>
      <c r="AK450" s="11" t="s">
        <v>1514</v>
      </c>
      <c r="AL450" s="15">
        <v>24</v>
      </c>
      <c r="AM450" s="11" t="s">
        <v>1141</v>
      </c>
      <c r="AN450" s="15" t="s">
        <v>1132</v>
      </c>
      <c r="AO450" s="11" t="s">
        <v>1338</v>
      </c>
      <c r="AP450" s="11" t="s">
        <v>1133</v>
      </c>
      <c r="AQ450" s="11" t="s">
        <v>33</v>
      </c>
    </row>
    <row r="451" spans="1:43" x14ac:dyDescent="0.25">
      <c r="A451" s="8">
        <v>20238</v>
      </c>
      <c r="B451" s="9" t="s">
        <v>301</v>
      </c>
      <c r="C451" s="9" t="s">
        <v>901</v>
      </c>
      <c r="D451" s="13">
        <v>0.96160000000000001</v>
      </c>
      <c r="E451" s="13">
        <v>0.92299999999999993</v>
      </c>
      <c r="F451" s="11" t="s">
        <v>1125</v>
      </c>
      <c r="G451" s="11" t="s">
        <v>33</v>
      </c>
      <c r="H451" s="13">
        <v>0.49390000000000001</v>
      </c>
      <c r="I451" s="13">
        <v>0.13300000000000001</v>
      </c>
      <c r="J451" s="11" t="s">
        <v>1125</v>
      </c>
      <c r="K451" s="11" t="s">
        <v>33</v>
      </c>
      <c r="L451" s="13">
        <v>0.36909999999999998</v>
      </c>
      <c r="M451" s="13">
        <v>0.92299999999999993</v>
      </c>
      <c r="N451" s="11" t="s">
        <v>1134</v>
      </c>
      <c r="O451" s="11" t="s">
        <v>32</v>
      </c>
      <c r="P451" s="13">
        <v>0.1119</v>
      </c>
      <c r="Q451" s="13">
        <v>0.13300000000000001</v>
      </c>
      <c r="R451" s="11" t="s">
        <v>1134</v>
      </c>
      <c r="S451" s="11" t="s">
        <v>32</v>
      </c>
      <c r="T451" s="13">
        <v>1.0000000000000001E-5</v>
      </c>
      <c r="U451" s="13">
        <v>0.92299999999999993</v>
      </c>
      <c r="V451" s="11" t="s">
        <v>1134</v>
      </c>
      <c r="W451" s="11" t="s">
        <v>32</v>
      </c>
      <c r="X451" s="12">
        <v>2E-3</v>
      </c>
      <c r="Y451" s="11" t="s">
        <v>1139</v>
      </c>
      <c r="Z451" s="11" t="s">
        <v>32</v>
      </c>
      <c r="AA451" s="12" t="s">
        <v>1127</v>
      </c>
      <c r="AB451" s="11" t="s">
        <v>1127</v>
      </c>
      <c r="AC451" s="11" t="s">
        <v>33</v>
      </c>
      <c r="AD451" s="11" t="s">
        <v>1128</v>
      </c>
      <c r="AE451" s="11" t="s">
        <v>1331</v>
      </c>
      <c r="AF451" s="14">
        <v>11.196012146666666</v>
      </c>
      <c r="AG451" s="11" t="s">
        <v>1130</v>
      </c>
      <c r="AH451" s="11" t="s">
        <v>32</v>
      </c>
      <c r="AI451" s="11" t="s">
        <v>1513</v>
      </c>
      <c r="AJ451" s="11" t="s">
        <v>1513</v>
      </c>
      <c r="AK451" s="11" t="s">
        <v>1513</v>
      </c>
      <c r="AL451" s="15">
        <v>10.7</v>
      </c>
      <c r="AM451" s="11" t="s">
        <v>1200</v>
      </c>
      <c r="AN451" s="15" t="s">
        <v>1132</v>
      </c>
      <c r="AO451" s="11" t="s">
        <v>1132</v>
      </c>
      <c r="AP451" s="11" t="s">
        <v>1133</v>
      </c>
      <c r="AQ451" s="11" t="s">
        <v>33</v>
      </c>
    </row>
    <row r="452" spans="1:43" x14ac:dyDescent="0.25">
      <c r="A452" s="8">
        <v>20250</v>
      </c>
      <c r="B452" s="9" t="s">
        <v>301</v>
      </c>
      <c r="C452" s="9" t="s">
        <v>307</v>
      </c>
      <c r="D452" s="13">
        <v>0.97489999999999999</v>
      </c>
      <c r="E452" s="13">
        <v>1</v>
      </c>
      <c r="F452" s="11" t="s">
        <v>1134</v>
      </c>
      <c r="G452" s="11" t="s">
        <v>32</v>
      </c>
      <c r="H452" s="13">
        <v>0.69340000000000002</v>
      </c>
      <c r="I452" s="13">
        <v>1</v>
      </c>
      <c r="J452" s="11" t="s">
        <v>1134</v>
      </c>
      <c r="K452" s="11" t="s">
        <v>32</v>
      </c>
      <c r="L452" s="13">
        <v>0.55889999999999995</v>
      </c>
      <c r="M452" s="13">
        <v>1</v>
      </c>
      <c r="N452" s="11" t="s">
        <v>1134</v>
      </c>
      <c r="O452" s="11" t="s">
        <v>32</v>
      </c>
      <c r="P452" s="13">
        <v>0.24030000000000001</v>
      </c>
      <c r="Q452" s="13">
        <v>1</v>
      </c>
      <c r="R452" s="11" t="s">
        <v>1134</v>
      </c>
      <c r="S452" s="11" t="s">
        <v>32</v>
      </c>
      <c r="T452" s="13">
        <v>1.0000000000000001E-5</v>
      </c>
      <c r="U452" s="13">
        <v>1</v>
      </c>
      <c r="V452" s="11" t="s">
        <v>1134</v>
      </c>
      <c r="W452" s="11" t="s">
        <v>32</v>
      </c>
      <c r="X452" s="12" t="s">
        <v>1127</v>
      </c>
      <c r="Y452" s="11" t="s">
        <v>1127</v>
      </c>
      <c r="Z452" s="11" t="s">
        <v>33</v>
      </c>
      <c r="AA452" s="12" t="s">
        <v>1127</v>
      </c>
      <c r="AB452" s="11" t="s">
        <v>1127</v>
      </c>
      <c r="AC452" s="11" t="s">
        <v>33</v>
      </c>
      <c r="AD452" s="11" t="s">
        <v>1135</v>
      </c>
      <c r="AE452" s="11" t="s">
        <v>1339</v>
      </c>
      <c r="AF452" s="14">
        <v>1.77345</v>
      </c>
      <c r="AG452" s="11" t="s">
        <v>1137</v>
      </c>
      <c r="AH452" s="11" t="s">
        <v>33</v>
      </c>
      <c r="AI452" s="11" t="s">
        <v>1514</v>
      </c>
      <c r="AJ452" s="11" t="s">
        <v>1514</v>
      </c>
      <c r="AK452" s="11" t="s">
        <v>1514</v>
      </c>
      <c r="AL452" s="15">
        <v>12</v>
      </c>
      <c r="AM452" s="11" t="s">
        <v>1200</v>
      </c>
      <c r="AN452" s="15" t="s">
        <v>1132</v>
      </c>
      <c r="AO452" s="11" t="s">
        <v>1132</v>
      </c>
      <c r="AP452" s="11" t="s">
        <v>1133</v>
      </c>
      <c r="AQ452" s="11" t="s">
        <v>33</v>
      </c>
    </row>
    <row r="453" spans="1:43" x14ac:dyDescent="0.25">
      <c r="A453" s="8">
        <v>20295</v>
      </c>
      <c r="B453" s="9" t="s">
        <v>301</v>
      </c>
      <c r="C453" s="9" t="s">
        <v>308</v>
      </c>
      <c r="D453" s="13">
        <v>0.97349999999999992</v>
      </c>
      <c r="E453" s="13">
        <v>1</v>
      </c>
      <c r="F453" s="11" t="s">
        <v>1134</v>
      </c>
      <c r="G453" s="11" t="s">
        <v>32</v>
      </c>
      <c r="H453" s="13">
        <v>0.59030000000000005</v>
      </c>
      <c r="I453" s="13">
        <v>1</v>
      </c>
      <c r="J453" s="11" t="s">
        <v>1134</v>
      </c>
      <c r="K453" s="11" t="s">
        <v>32</v>
      </c>
      <c r="L453" s="13">
        <v>0.1961</v>
      </c>
      <c r="M453" s="13">
        <v>1</v>
      </c>
      <c r="N453" s="11" t="s">
        <v>1134</v>
      </c>
      <c r="O453" s="11" t="s">
        <v>32</v>
      </c>
      <c r="P453" s="13">
        <v>0.1515</v>
      </c>
      <c r="Q453" s="13">
        <v>0</v>
      </c>
      <c r="R453" s="11" t="s">
        <v>1125</v>
      </c>
      <c r="S453" s="11" t="s">
        <v>33</v>
      </c>
      <c r="T453" s="13">
        <v>1</v>
      </c>
      <c r="U453" s="13">
        <v>1</v>
      </c>
      <c r="V453" s="11" t="s">
        <v>1159</v>
      </c>
      <c r="W453" s="11" t="s">
        <v>32</v>
      </c>
      <c r="X453" s="12">
        <v>0.247</v>
      </c>
      <c r="Y453" s="11" t="s">
        <v>1157</v>
      </c>
      <c r="Z453" s="11" t="s">
        <v>33</v>
      </c>
      <c r="AA453" s="12" t="s">
        <v>1127</v>
      </c>
      <c r="AB453" s="11" t="s">
        <v>1127</v>
      </c>
      <c r="AC453" s="11" t="s">
        <v>33</v>
      </c>
      <c r="AD453" s="11" t="s">
        <v>1128</v>
      </c>
      <c r="AE453" s="11" t="s">
        <v>1340</v>
      </c>
      <c r="AF453" s="14">
        <v>4.0855500000000005</v>
      </c>
      <c r="AG453" s="11" t="s">
        <v>1130</v>
      </c>
      <c r="AH453" s="11" t="s">
        <v>32</v>
      </c>
      <c r="AI453" s="11" t="s">
        <v>1514</v>
      </c>
      <c r="AJ453" s="11" t="s">
        <v>1514</v>
      </c>
      <c r="AK453" s="11" t="s">
        <v>1514</v>
      </c>
      <c r="AL453" s="15">
        <v>18</v>
      </c>
      <c r="AM453" s="11" t="s">
        <v>1200</v>
      </c>
      <c r="AN453" s="15" t="s">
        <v>1132</v>
      </c>
      <c r="AO453" s="11" t="s">
        <v>1132</v>
      </c>
      <c r="AP453" s="11" t="s">
        <v>1133</v>
      </c>
      <c r="AQ453" s="11" t="s">
        <v>33</v>
      </c>
    </row>
    <row r="454" spans="1:43" x14ac:dyDescent="0.25">
      <c r="A454" s="8">
        <v>20310</v>
      </c>
      <c r="B454" s="9" t="s">
        <v>301</v>
      </c>
      <c r="C454" s="9" t="s">
        <v>902</v>
      </c>
      <c r="D454" s="13">
        <v>0.9284</v>
      </c>
      <c r="E454" s="13">
        <v>1</v>
      </c>
      <c r="F454" s="11" t="s">
        <v>1134</v>
      </c>
      <c r="G454" s="11" t="s">
        <v>32</v>
      </c>
      <c r="H454" s="13">
        <v>0.23280000000000001</v>
      </c>
      <c r="I454" s="13">
        <v>0</v>
      </c>
      <c r="J454" s="11" t="s">
        <v>1125</v>
      </c>
      <c r="K454" s="11" t="s">
        <v>33</v>
      </c>
      <c r="L454" s="13">
        <v>0.78239999999999998</v>
      </c>
      <c r="M454" s="13">
        <v>1</v>
      </c>
      <c r="N454" s="11" t="s">
        <v>1134</v>
      </c>
      <c r="O454" s="11" t="s">
        <v>32</v>
      </c>
      <c r="P454" s="13">
        <v>4.6900000000000004E-2</v>
      </c>
      <c r="Q454" s="13">
        <v>0</v>
      </c>
      <c r="R454" s="11" t="s">
        <v>1125</v>
      </c>
      <c r="S454" s="11" t="s">
        <v>33</v>
      </c>
      <c r="T454" s="13">
        <v>1</v>
      </c>
      <c r="U454" s="13">
        <v>1</v>
      </c>
      <c r="V454" s="11" t="s">
        <v>1159</v>
      </c>
      <c r="W454" s="11" t="s">
        <v>32</v>
      </c>
      <c r="X454" s="12">
        <v>0.77900000000000003</v>
      </c>
      <c r="Y454" s="11" t="s">
        <v>1172</v>
      </c>
      <c r="Z454" s="11" t="s">
        <v>33</v>
      </c>
      <c r="AA454" s="12" t="s">
        <v>1127</v>
      </c>
      <c r="AB454" s="11" t="s">
        <v>1127</v>
      </c>
      <c r="AC454" s="11" t="s">
        <v>33</v>
      </c>
      <c r="AD454" s="11" t="s">
        <v>1128</v>
      </c>
      <c r="AE454" s="11" t="s">
        <v>1341</v>
      </c>
      <c r="AF454" s="14">
        <v>0.56111111111111112</v>
      </c>
      <c r="AG454" s="11" t="s">
        <v>1130</v>
      </c>
      <c r="AH454" s="11" t="s">
        <v>32</v>
      </c>
      <c r="AI454" s="11" t="s">
        <v>1514</v>
      </c>
      <c r="AJ454" s="11" t="s">
        <v>1514</v>
      </c>
      <c r="AK454" s="11" t="s">
        <v>1514</v>
      </c>
      <c r="AL454" s="15">
        <v>8</v>
      </c>
      <c r="AM454" s="11" t="s">
        <v>1138</v>
      </c>
      <c r="AN454" s="15" t="s">
        <v>1132</v>
      </c>
      <c r="AO454" s="11" t="s">
        <v>1132</v>
      </c>
      <c r="AP454" s="11" t="s">
        <v>1133</v>
      </c>
      <c r="AQ454" s="11" t="s">
        <v>33</v>
      </c>
    </row>
    <row r="455" spans="1:43" x14ac:dyDescent="0.25">
      <c r="A455" s="8">
        <v>20383</v>
      </c>
      <c r="B455" s="9" t="s">
        <v>301</v>
      </c>
      <c r="C455" s="9" t="s">
        <v>309</v>
      </c>
      <c r="D455" s="13">
        <v>0.9395</v>
      </c>
      <c r="E455" s="13">
        <v>1</v>
      </c>
      <c r="F455" s="11" t="s">
        <v>1134</v>
      </c>
      <c r="G455" s="11" t="s">
        <v>32</v>
      </c>
      <c r="H455" s="13">
        <v>0.49259999999999998</v>
      </c>
      <c r="I455" s="13">
        <v>0.58299999999999996</v>
      </c>
      <c r="J455" s="11" t="s">
        <v>1134</v>
      </c>
      <c r="K455" s="11" t="s">
        <v>32</v>
      </c>
      <c r="L455" s="13">
        <v>0.37490000000000001</v>
      </c>
      <c r="M455" s="13">
        <v>0.99900000000000011</v>
      </c>
      <c r="N455" s="11" t="s">
        <v>1134</v>
      </c>
      <c r="O455" s="11" t="s">
        <v>32</v>
      </c>
      <c r="P455" s="13">
        <v>0.1628</v>
      </c>
      <c r="Q455" s="13">
        <v>0.35700000000000004</v>
      </c>
      <c r="R455" s="11" t="s">
        <v>1134</v>
      </c>
      <c r="S455" s="11" t="s">
        <v>32</v>
      </c>
      <c r="T455" s="13">
        <v>1</v>
      </c>
      <c r="U455" s="13">
        <v>1</v>
      </c>
      <c r="V455" s="11" t="s">
        <v>1159</v>
      </c>
      <c r="W455" s="11" t="s">
        <v>32</v>
      </c>
      <c r="X455" s="12">
        <v>0.35899999999999999</v>
      </c>
      <c r="Y455" s="11" t="s">
        <v>1172</v>
      </c>
      <c r="Z455" s="11" t="s">
        <v>33</v>
      </c>
      <c r="AA455" s="12" t="s">
        <v>1127</v>
      </c>
      <c r="AB455" s="11" t="s">
        <v>1127</v>
      </c>
      <c r="AC455" s="11" t="s">
        <v>33</v>
      </c>
      <c r="AD455" s="11" t="s">
        <v>1128</v>
      </c>
      <c r="AE455" s="11" t="s">
        <v>1337</v>
      </c>
      <c r="AF455" s="14">
        <v>4.0663888888888895</v>
      </c>
      <c r="AG455" s="11" t="s">
        <v>1130</v>
      </c>
      <c r="AH455" s="11" t="s">
        <v>32</v>
      </c>
      <c r="AI455" s="11" t="s">
        <v>1513</v>
      </c>
      <c r="AJ455" s="11" t="s">
        <v>1513</v>
      </c>
      <c r="AK455" s="11" t="s">
        <v>1513</v>
      </c>
      <c r="AL455" s="15">
        <v>3.2</v>
      </c>
      <c r="AM455" s="11" t="s">
        <v>1138</v>
      </c>
      <c r="AN455" s="15" t="s">
        <v>1132</v>
      </c>
      <c r="AO455" s="11" t="s">
        <v>1132</v>
      </c>
      <c r="AP455" s="11" t="s">
        <v>1133</v>
      </c>
      <c r="AQ455" s="11" t="s">
        <v>33</v>
      </c>
    </row>
    <row r="456" spans="1:43" x14ac:dyDescent="0.25">
      <c r="A456" s="8">
        <v>20400</v>
      </c>
      <c r="B456" s="9" t="s">
        <v>301</v>
      </c>
      <c r="C456" s="9" t="s">
        <v>310</v>
      </c>
      <c r="D456" s="13">
        <v>0.95550000000000002</v>
      </c>
      <c r="E456" s="13">
        <v>0.81799999999999995</v>
      </c>
      <c r="F456" s="11" t="s">
        <v>1125</v>
      </c>
      <c r="G456" s="11" t="s">
        <v>33</v>
      </c>
      <c r="H456" s="13">
        <v>0.50130000000000008</v>
      </c>
      <c r="I456" s="13">
        <v>0</v>
      </c>
      <c r="J456" s="11" t="s">
        <v>1125</v>
      </c>
      <c r="K456" s="11" t="s">
        <v>33</v>
      </c>
      <c r="L456" s="13">
        <v>0.89800000000000002</v>
      </c>
      <c r="M456" s="13">
        <v>0.81799999999999995</v>
      </c>
      <c r="N456" s="11" t="s">
        <v>1125</v>
      </c>
      <c r="O456" s="11" t="s">
        <v>33</v>
      </c>
      <c r="P456" s="13">
        <v>0.16469999999999999</v>
      </c>
      <c r="Q456" s="13">
        <v>0</v>
      </c>
      <c r="R456" s="11" t="s">
        <v>1125</v>
      </c>
      <c r="S456" s="11" t="s">
        <v>33</v>
      </c>
      <c r="T456" s="13">
        <v>1</v>
      </c>
      <c r="U456" s="13">
        <v>0.78400000000000003</v>
      </c>
      <c r="V456" s="11" t="s">
        <v>1125</v>
      </c>
      <c r="W456" s="11" t="s">
        <v>33</v>
      </c>
      <c r="X456" s="12">
        <v>0.10099999999999999</v>
      </c>
      <c r="Y456" s="11" t="s">
        <v>1126</v>
      </c>
      <c r="Z456" s="11" t="s">
        <v>33</v>
      </c>
      <c r="AA456" s="12">
        <v>6.3E-2</v>
      </c>
      <c r="AB456" s="11" t="s">
        <v>1126</v>
      </c>
      <c r="AC456" s="11" t="s">
        <v>33</v>
      </c>
      <c r="AD456" s="11" t="s">
        <v>1128</v>
      </c>
      <c r="AE456" s="11" t="s">
        <v>1332</v>
      </c>
      <c r="AF456" s="14">
        <v>17.119968419999999</v>
      </c>
      <c r="AG456" s="11" t="s">
        <v>1130</v>
      </c>
      <c r="AH456" s="11" t="s">
        <v>32</v>
      </c>
      <c r="AI456" s="11" t="s">
        <v>1514</v>
      </c>
      <c r="AJ456" s="11" t="s">
        <v>1514</v>
      </c>
      <c r="AK456" s="11" t="s">
        <v>1514</v>
      </c>
      <c r="AL456" s="15">
        <v>24</v>
      </c>
      <c r="AM456" s="11" t="s">
        <v>1141</v>
      </c>
      <c r="AN456" s="15" t="s">
        <v>1132</v>
      </c>
      <c r="AO456" s="11" t="s">
        <v>1132</v>
      </c>
      <c r="AP456" s="11" t="s">
        <v>1133</v>
      </c>
      <c r="AQ456" s="11" t="s">
        <v>33</v>
      </c>
    </row>
    <row r="457" spans="1:43" x14ac:dyDescent="0.25">
      <c r="A457" s="8">
        <v>20621</v>
      </c>
      <c r="B457" s="9" t="s">
        <v>301</v>
      </c>
      <c r="C457" s="9" t="s">
        <v>313</v>
      </c>
      <c r="D457" s="13">
        <v>0.91980000000000006</v>
      </c>
      <c r="E457" s="13">
        <v>0.98799999999999999</v>
      </c>
      <c r="F457" s="11" t="s">
        <v>1134</v>
      </c>
      <c r="G457" s="11" t="s">
        <v>32</v>
      </c>
      <c r="H457" s="13">
        <v>0.32700000000000001</v>
      </c>
      <c r="I457" s="13">
        <v>0</v>
      </c>
      <c r="J457" s="11" t="s">
        <v>1125</v>
      </c>
      <c r="K457" s="11" t="s">
        <v>33</v>
      </c>
      <c r="L457" s="13">
        <v>0.89139999999999997</v>
      </c>
      <c r="M457" s="13">
        <v>0.98799999999999999</v>
      </c>
      <c r="N457" s="11" t="s">
        <v>1134</v>
      </c>
      <c r="O457" s="11" t="s">
        <v>32</v>
      </c>
      <c r="P457" s="13">
        <v>0.22260000000000002</v>
      </c>
      <c r="Q457" s="13">
        <v>0</v>
      </c>
      <c r="R457" s="11" t="s">
        <v>1125</v>
      </c>
      <c r="S457" s="11" t="s">
        <v>33</v>
      </c>
      <c r="T457" s="13">
        <v>0.76261829652996849</v>
      </c>
      <c r="U457" s="13">
        <v>0.9890000000000001</v>
      </c>
      <c r="V457" s="11" t="s">
        <v>1134</v>
      </c>
      <c r="W457" s="11" t="s">
        <v>32</v>
      </c>
      <c r="X457" s="12">
        <v>1.7000000000000001E-2</v>
      </c>
      <c r="Y457" s="11" t="s">
        <v>1139</v>
      </c>
      <c r="Z457" s="11" t="s">
        <v>32</v>
      </c>
      <c r="AA457" s="12" t="s">
        <v>1127</v>
      </c>
      <c r="AB457" s="11" t="s">
        <v>1127</v>
      </c>
      <c r="AC457" s="11" t="s">
        <v>33</v>
      </c>
      <c r="AD457" s="11" t="s">
        <v>1128</v>
      </c>
      <c r="AE457" s="11" t="s">
        <v>1332</v>
      </c>
      <c r="AF457" s="14">
        <v>10.836055555555552</v>
      </c>
      <c r="AG457" s="11" t="s">
        <v>1130</v>
      </c>
      <c r="AH457" s="11" t="s">
        <v>32</v>
      </c>
      <c r="AI457" s="11" t="s">
        <v>1514</v>
      </c>
      <c r="AJ457" s="11" t="s">
        <v>1514</v>
      </c>
      <c r="AK457" s="11" t="s">
        <v>1514</v>
      </c>
      <c r="AL457" s="15">
        <v>10.7</v>
      </c>
      <c r="AM457" s="11" t="s">
        <v>1200</v>
      </c>
      <c r="AN457" s="15" t="s">
        <v>1132</v>
      </c>
      <c r="AO457" s="11" t="s">
        <v>1132</v>
      </c>
      <c r="AP457" s="11" t="s">
        <v>1133</v>
      </c>
      <c r="AQ457" s="11" t="s">
        <v>33</v>
      </c>
    </row>
    <row r="458" spans="1:43" x14ac:dyDescent="0.25">
      <c r="A458" s="8">
        <v>20443</v>
      </c>
      <c r="B458" s="9" t="s">
        <v>301</v>
      </c>
      <c r="C458" s="9" t="s">
        <v>311</v>
      </c>
      <c r="D458" s="13">
        <v>0.97089999999999999</v>
      </c>
      <c r="E458" s="13">
        <v>1</v>
      </c>
      <c r="F458" s="11" t="s">
        <v>1134</v>
      </c>
      <c r="G458" s="11" t="s">
        <v>32</v>
      </c>
      <c r="H458" s="13">
        <v>0.16170000000000001</v>
      </c>
      <c r="I458" s="13">
        <v>0</v>
      </c>
      <c r="J458" s="11" t="s">
        <v>1125</v>
      </c>
      <c r="K458" s="11" t="s">
        <v>33</v>
      </c>
      <c r="L458" s="13">
        <v>0.68779999999999997</v>
      </c>
      <c r="M458" s="13">
        <v>1</v>
      </c>
      <c r="N458" s="11" t="s">
        <v>1134</v>
      </c>
      <c r="O458" s="11" t="s">
        <v>32</v>
      </c>
      <c r="P458" s="13">
        <v>6.8000000000000005E-3</v>
      </c>
      <c r="Q458" s="13">
        <v>0</v>
      </c>
      <c r="R458" s="11" t="s">
        <v>1125</v>
      </c>
      <c r="S458" s="11" t="s">
        <v>33</v>
      </c>
      <c r="T458" s="13">
        <v>1</v>
      </c>
      <c r="U458" s="13">
        <v>1</v>
      </c>
      <c r="V458" s="11" t="s">
        <v>1159</v>
      </c>
      <c r="W458" s="11" t="s">
        <v>32</v>
      </c>
      <c r="X458" s="12">
        <v>0</v>
      </c>
      <c r="Y458" s="11" t="s">
        <v>1139</v>
      </c>
      <c r="Z458" s="11" t="s">
        <v>32</v>
      </c>
      <c r="AA458" s="12" t="s">
        <v>1127</v>
      </c>
      <c r="AB458" s="11" t="s">
        <v>1127</v>
      </c>
      <c r="AC458" s="11" t="s">
        <v>33</v>
      </c>
      <c r="AD458" s="11" t="s">
        <v>1128</v>
      </c>
      <c r="AE458" s="11" t="s">
        <v>1332</v>
      </c>
      <c r="AF458" s="14">
        <v>3.5459166666666664</v>
      </c>
      <c r="AG458" s="11" t="s">
        <v>1130</v>
      </c>
      <c r="AH458" s="11" t="s">
        <v>32</v>
      </c>
      <c r="AI458" s="11" t="s">
        <v>1514</v>
      </c>
      <c r="AJ458" s="11" t="s">
        <v>1514</v>
      </c>
      <c r="AK458" s="11" t="s">
        <v>1514</v>
      </c>
      <c r="AL458" s="15">
        <v>20.7</v>
      </c>
      <c r="AM458" s="11" t="s">
        <v>1131</v>
      </c>
      <c r="AN458" s="15" t="s">
        <v>1132</v>
      </c>
      <c r="AO458" s="11" t="s">
        <v>1132</v>
      </c>
      <c r="AP458" s="11" t="s">
        <v>1133</v>
      </c>
      <c r="AQ458" s="11" t="s">
        <v>33</v>
      </c>
    </row>
    <row r="459" spans="1:43" x14ac:dyDescent="0.25">
      <c r="A459" s="8">
        <v>20517</v>
      </c>
      <c r="B459" s="9" t="s">
        <v>301</v>
      </c>
      <c r="C459" s="9" t="s">
        <v>903</v>
      </c>
      <c r="D459" s="13">
        <v>0.96409999999999996</v>
      </c>
      <c r="E459" s="13">
        <v>1</v>
      </c>
      <c r="F459" s="11" t="s">
        <v>1134</v>
      </c>
      <c r="G459" s="11" t="s">
        <v>32</v>
      </c>
      <c r="H459" s="13">
        <v>2.1299999999999999E-2</v>
      </c>
      <c r="I459" s="13">
        <v>0</v>
      </c>
      <c r="J459" s="11" t="s">
        <v>1125</v>
      </c>
      <c r="K459" s="11" t="s">
        <v>33</v>
      </c>
      <c r="L459" s="13">
        <v>0.90410000000000001</v>
      </c>
      <c r="M459" s="13">
        <v>1</v>
      </c>
      <c r="N459" s="11" t="s">
        <v>1134</v>
      </c>
      <c r="O459" s="11" t="s">
        <v>32</v>
      </c>
      <c r="P459" s="13">
        <v>3.0000000000000001E-3</v>
      </c>
      <c r="Q459" s="13">
        <v>0</v>
      </c>
      <c r="R459" s="11" t="s">
        <v>1125</v>
      </c>
      <c r="S459" s="11" t="s">
        <v>33</v>
      </c>
      <c r="T459" s="13">
        <v>0.7810502283105023</v>
      </c>
      <c r="U459" s="13">
        <v>1</v>
      </c>
      <c r="V459" s="11" t="s">
        <v>1134</v>
      </c>
      <c r="W459" s="11" t="s">
        <v>32</v>
      </c>
      <c r="X459" s="12">
        <v>0.84799999999999998</v>
      </c>
      <c r="Y459" s="11" t="s">
        <v>1153</v>
      </c>
      <c r="Z459" s="11" t="s">
        <v>33</v>
      </c>
      <c r="AA459" s="12" t="s">
        <v>1127</v>
      </c>
      <c r="AB459" s="11" t="s">
        <v>1127</v>
      </c>
      <c r="AC459" s="11" t="s">
        <v>33</v>
      </c>
      <c r="AD459" s="11" t="s">
        <v>1128</v>
      </c>
      <c r="AE459" s="11" t="s">
        <v>1337</v>
      </c>
      <c r="AF459" s="14">
        <v>2.7278333333333333</v>
      </c>
      <c r="AG459" s="11" t="s">
        <v>1130</v>
      </c>
      <c r="AH459" s="11" t="s">
        <v>32</v>
      </c>
      <c r="AI459" s="11" t="s">
        <v>1513</v>
      </c>
      <c r="AJ459" s="11" t="s">
        <v>1513</v>
      </c>
      <c r="AK459" s="11" t="s">
        <v>1513</v>
      </c>
      <c r="AL459" s="15">
        <v>24</v>
      </c>
      <c r="AM459" s="11" t="s">
        <v>1141</v>
      </c>
      <c r="AN459" s="15" t="s">
        <v>1132</v>
      </c>
      <c r="AO459" s="11" t="s">
        <v>1132</v>
      </c>
      <c r="AP459" s="11" t="s">
        <v>1133</v>
      </c>
      <c r="AQ459" s="11" t="s">
        <v>33</v>
      </c>
    </row>
    <row r="460" spans="1:43" x14ac:dyDescent="0.25">
      <c r="A460" s="8">
        <v>20550</v>
      </c>
      <c r="B460" s="9" t="s">
        <v>301</v>
      </c>
      <c r="C460" s="9" t="s">
        <v>904</v>
      </c>
      <c r="D460" s="13">
        <v>0.93620000000000003</v>
      </c>
      <c r="E460" s="13">
        <v>1</v>
      </c>
      <c r="F460" s="11" t="s">
        <v>1134</v>
      </c>
      <c r="G460" s="11" t="s">
        <v>32</v>
      </c>
      <c r="H460" s="13">
        <v>0.4395</v>
      </c>
      <c r="I460" s="13">
        <v>0</v>
      </c>
      <c r="J460" s="11" t="s">
        <v>1125</v>
      </c>
      <c r="K460" s="11" t="s">
        <v>33</v>
      </c>
      <c r="L460" s="13">
        <v>0.32530000000000003</v>
      </c>
      <c r="M460" s="13">
        <v>1</v>
      </c>
      <c r="N460" s="11" t="s">
        <v>1134</v>
      </c>
      <c r="O460" s="11" t="s">
        <v>32</v>
      </c>
      <c r="P460" s="13">
        <v>0.18230000000000002</v>
      </c>
      <c r="Q460" s="13">
        <v>0</v>
      </c>
      <c r="R460" s="11" t="s">
        <v>1125</v>
      </c>
      <c r="S460" s="11" t="s">
        <v>33</v>
      </c>
      <c r="T460" s="13">
        <v>0.97942250248921336</v>
      </c>
      <c r="U460" s="13">
        <v>1</v>
      </c>
      <c r="V460" s="11" t="s">
        <v>1134</v>
      </c>
      <c r="W460" s="11" t="s">
        <v>32</v>
      </c>
      <c r="X460" s="12">
        <v>0.36899999999999999</v>
      </c>
      <c r="Y460" s="11" t="s">
        <v>1172</v>
      </c>
      <c r="Z460" s="11" t="s">
        <v>33</v>
      </c>
      <c r="AA460" s="12" t="s">
        <v>1127</v>
      </c>
      <c r="AB460" s="11" t="s">
        <v>1127</v>
      </c>
      <c r="AC460" s="11" t="s">
        <v>33</v>
      </c>
      <c r="AD460" s="11" t="s">
        <v>1128</v>
      </c>
      <c r="AE460" s="11" t="s">
        <v>1337</v>
      </c>
      <c r="AF460" s="14">
        <v>9.1617500000000014</v>
      </c>
      <c r="AG460" s="11" t="s">
        <v>1130</v>
      </c>
      <c r="AH460" s="11" t="s">
        <v>32</v>
      </c>
      <c r="AI460" s="11" t="s">
        <v>1513</v>
      </c>
      <c r="AJ460" s="11" t="s">
        <v>1513</v>
      </c>
      <c r="AK460" s="11" t="s">
        <v>1513</v>
      </c>
      <c r="AL460" s="15">
        <v>23.6</v>
      </c>
      <c r="AM460" s="11" t="s">
        <v>1141</v>
      </c>
      <c r="AN460" s="15">
        <v>24</v>
      </c>
      <c r="AO460" s="11" t="s">
        <v>1141</v>
      </c>
      <c r="AP460" s="11" t="s">
        <v>1144</v>
      </c>
      <c r="AQ460" s="11" t="s">
        <v>32</v>
      </c>
    </row>
    <row r="461" spans="1:43" x14ac:dyDescent="0.25">
      <c r="A461" s="8">
        <v>20570</v>
      </c>
      <c r="B461" s="9" t="s">
        <v>301</v>
      </c>
      <c r="C461" s="9" t="s">
        <v>312</v>
      </c>
      <c r="D461" s="13">
        <v>0.95120000000000005</v>
      </c>
      <c r="E461" s="13">
        <v>0.88200000000000001</v>
      </c>
      <c r="F461" s="11" t="s">
        <v>1125</v>
      </c>
      <c r="G461" s="11" t="s">
        <v>33</v>
      </c>
      <c r="H461" s="13">
        <v>4.8099999999999997E-2</v>
      </c>
      <c r="I461" s="13">
        <v>0.20100000000000001</v>
      </c>
      <c r="J461" s="11" t="s">
        <v>1134</v>
      </c>
      <c r="K461" s="11" t="s">
        <v>32</v>
      </c>
      <c r="L461" s="13">
        <v>0.67120000000000002</v>
      </c>
      <c r="M461" s="13">
        <v>0.73199999999999998</v>
      </c>
      <c r="N461" s="11" t="s">
        <v>1134</v>
      </c>
      <c r="O461" s="11" t="s">
        <v>32</v>
      </c>
      <c r="P461" s="13">
        <v>2.8000000000000004E-3</v>
      </c>
      <c r="Q461" s="13">
        <v>3.9E-2</v>
      </c>
      <c r="R461" s="11" t="s">
        <v>1134</v>
      </c>
      <c r="S461" s="11" t="s">
        <v>32</v>
      </c>
      <c r="T461" s="13">
        <v>0.96542108198549914</v>
      </c>
      <c r="U461" s="13">
        <v>0.83200000000000007</v>
      </c>
      <c r="V461" s="11" t="s">
        <v>1125</v>
      </c>
      <c r="W461" s="11" t="s">
        <v>33</v>
      </c>
      <c r="X461" s="12">
        <v>0.313</v>
      </c>
      <c r="Y461" s="11" t="s">
        <v>1157</v>
      </c>
      <c r="Z461" s="11" t="s">
        <v>33</v>
      </c>
      <c r="AA461" s="12" t="s">
        <v>1127</v>
      </c>
      <c r="AB461" s="11" t="s">
        <v>1127</v>
      </c>
      <c r="AC461" s="11" t="s">
        <v>33</v>
      </c>
      <c r="AD461" s="11" t="s">
        <v>1128</v>
      </c>
      <c r="AE461" s="11" t="s">
        <v>1332</v>
      </c>
      <c r="AF461" s="14">
        <v>3.4124722222222217</v>
      </c>
      <c r="AG461" s="11" t="s">
        <v>1130</v>
      </c>
      <c r="AH461" s="11" t="s">
        <v>32</v>
      </c>
      <c r="AI461" s="11" t="s">
        <v>1514</v>
      </c>
      <c r="AJ461" s="11" t="s">
        <v>1514</v>
      </c>
      <c r="AK461" s="11" t="s">
        <v>1514</v>
      </c>
      <c r="AL461" s="15">
        <v>10</v>
      </c>
      <c r="AM461" s="11" t="s">
        <v>1138</v>
      </c>
      <c r="AN461" s="15" t="s">
        <v>1132</v>
      </c>
      <c r="AO461" s="11" t="s">
        <v>1132</v>
      </c>
      <c r="AP461" s="11" t="s">
        <v>1133</v>
      </c>
      <c r="AQ461" s="11" t="s">
        <v>33</v>
      </c>
    </row>
    <row r="462" spans="1:43" x14ac:dyDescent="0.25">
      <c r="A462" s="8">
        <v>20614</v>
      </c>
      <c r="B462" s="9" t="s">
        <v>301</v>
      </c>
      <c r="C462" s="9" t="s">
        <v>905</v>
      </c>
      <c r="D462" s="13">
        <v>0.96279999999999999</v>
      </c>
      <c r="E462" s="13">
        <v>0.65599999999999992</v>
      </c>
      <c r="F462" s="11" t="s">
        <v>1125</v>
      </c>
      <c r="G462" s="11" t="s">
        <v>33</v>
      </c>
      <c r="H462" s="13">
        <v>0.24480000000000002</v>
      </c>
      <c r="I462" s="13">
        <v>3.0000000000000001E-3</v>
      </c>
      <c r="J462" s="11" t="s">
        <v>1125</v>
      </c>
      <c r="K462" s="11" t="s">
        <v>33</v>
      </c>
      <c r="L462" s="13">
        <v>0.94550000000000001</v>
      </c>
      <c r="M462" s="13">
        <v>0.99</v>
      </c>
      <c r="N462" s="11" t="s">
        <v>1134</v>
      </c>
      <c r="O462" s="11" t="s">
        <v>32</v>
      </c>
      <c r="P462" s="13">
        <v>6.4399999999999999E-2</v>
      </c>
      <c r="Q462" s="13">
        <v>3.0000000000000001E-3</v>
      </c>
      <c r="R462" s="11" t="s">
        <v>1125</v>
      </c>
      <c r="S462" s="11" t="s">
        <v>33</v>
      </c>
      <c r="T462" s="13">
        <v>1</v>
      </c>
      <c r="U462" s="13">
        <v>0.99</v>
      </c>
      <c r="V462" s="11" t="s">
        <v>1125</v>
      </c>
      <c r="W462" s="11" t="s">
        <v>33</v>
      </c>
      <c r="X462" s="12">
        <v>1.1000000000000001E-2</v>
      </c>
      <c r="Y462" s="11" t="s">
        <v>1139</v>
      </c>
      <c r="Z462" s="11" t="s">
        <v>32</v>
      </c>
      <c r="AA462" s="12" t="s">
        <v>1127</v>
      </c>
      <c r="AB462" s="11" t="s">
        <v>1127</v>
      </c>
      <c r="AC462" s="11" t="s">
        <v>33</v>
      </c>
      <c r="AD462" s="11" t="s">
        <v>1128</v>
      </c>
      <c r="AE462" s="11" t="s">
        <v>1337</v>
      </c>
      <c r="AF462" s="14">
        <v>2.779611111111111</v>
      </c>
      <c r="AG462" s="11" t="s">
        <v>1130</v>
      </c>
      <c r="AH462" s="11" t="s">
        <v>32</v>
      </c>
      <c r="AI462" s="11" t="s">
        <v>1513</v>
      </c>
      <c r="AJ462" s="11" t="s">
        <v>1513</v>
      </c>
      <c r="AK462" s="11" t="s">
        <v>1513</v>
      </c>
      <c r="AL462" s="15">
        <v>0.7</v>
      </c>
      <c r="AM462" s="11" t="s">
        <v>1138</v>
      </c>
      <c r="AN462" s="15" t="s">
        <v>1132</v>
      </c>
      <c r="AO462" s="11" t="s">
        <v>1132</v>
      </c>
      <c r="AP462" s="11" t="s">
        <v>1133</v>
      </c>
      <c r="AQ462" s="11" t="s">
        <v>33</v>
      </c>
    </row>
    <row r="463" spans="1:43" x14ac:dyDescent="0.25">
      <c r="A463" s="8">
        <v>20710</v>
      </c>
      <c r="B463" s="9" t="s">
        <v>301</v>
      </c>
      <c r="C463" s="9" t="s">
        <v>314</v>
      </c>
      <c r="D463" s="13">
        <v>0.9618000000000001</v>
      </c>
      <c r="E463" s="13">
        <v>1</v>
      </c>
      <c r="F463" s="11" t="s">
        <v>1134</v>
      </c>
      <c r="G463" s="11" t="s">
        <v>32</v>
      </c>
      <c r="H463" s="13">
        <v>0.43209999999999998</v>
      </c>
      <c r="I463" s="13">
        <v>0</v>
      </c>
      <c r="J463" s="11" t="s">
        <v>1125</v>
      </c>
      <c r="K463" s="11" t="s">
        <v>33</v>
      </c>
      <c r="L463" s="13">
        <v>0.96349999999999991</v>
      </c>
      <c r="M463" s="13">
        <v>1</v>
      </c>
      <c r="N463" s="11" t="s">
        <v>1134</v>
      </c>
      <c r="O463" s="11" t="s">
        <v>32</v>
      </c>
      <c r="P463" s="13">
        <v>0.44280000000000003</v>
      </c>
      <c r="Q463" s="13">
        <v>0</v>
      </c>
      <c r="R463" s="11" t="s">
        <v>1125</v>
      </c>
      <c r="S463" s="11" t="s">
        <v>33</v>
      </c>
      <c r="T463" s="13">
        <v>1</v>
      </c>
      <c r="U463" s="13">
        <v>1</v>
      </c>
      <c r="V463" s="11" t="s">
        <v>1159</v>
      </c>
      <c r="W463" s="11" t="s">
        <v>32</v>
      </c>
      <c r="X463" s="12">
        <v>9.0000000000000011E-3</v>
      </c>
      <c r="Y463" s="11" t="s">
        <v>1139</v>
      </c>
      <c r="Z463" s="11" t="s">
        <v>32</v>
      </c>
      <c r="AA463" s="12" t="s">
        <v>1127</v>
      </c>
      <c r="AB463" s="11" t="s">
        <v>1127</v>
      </c>
      <c r="AC463" s="11" t="s">
        <v>33</v>
      </c>
      <c r="AD463" s="11" t="s">
        <v>1128</v>
      </c>
      <c r="AE463" s="11" t="s">
        <v>1337</v>
      </c>
      <c r="AF463" s="14">
        <v>14.052361111111113</v>
      </c>
      <c r="AG463" s="11" t="s">
        <v>1130</v>
      </c>
      <c r="AH463" s="11" t="s">
        <v>32</v>
      </c>
      <c r="AI463" s="11" t="s">
        <v>1513</v>
      </c>
      <c r="AJ463" s="11" t="s">
        <v>1513</v>
      </c>
      <c r="AK463" s="11" t="s">
        <v>1513</v>
      </c>
      <c r="AL463" s="15">
        <v>17</v>
      </c>
      <c r="AM463" s="11" t="s">
        <v>1200</v>
      </c>
      <c r="AN463" s="15" t="s">
        <v>1132</v>
      </c>
      <c r="AO463" s="11" t="s">
        <v>1132</v>
      </c>
      <c r="AP463" s="11" t="s">
        <v>1133</v>
      </c>
      <c r="AQ463" s="11" t="s">
        <v>33</v>
      </c>
    </row>
    <row r="464" spans="1:43" x14ac:dyDescent="0.25">
      <c r="A464" s="8">
        <v>20750</v>
      </c>
      <c r="B464" s="9" t="s">
        <v>301</v>
      </c>
      <c r="C464" s="9" t="s">
        <v>906</v>
      </c>
      <c r="D464" s="13">
        <v>0.98659999999999992</v>
      </c>
      <c r="E464" s="13">
        <v>0.77599999999999991</v>
      </c>
      <c r="F464" s="11" t="s">
        <v>1125</v>
      </c>
      <c r="G464" s="11" t="s">
        <v>33</v>
      </c>
      <c r="H464" s="13">
        <v>0.71299999999999997</v>
      </c>
      <c r="I464" s="13">
        <v>0.41100000000000003</v>
      </c>
      <c r="J464" s="11" t="s">
        <v>1125</v>
      </c>
      <c r="K464" s="11" t="s">
        <v>33</v>
      </c>
      <c r="L464" s="13">
        <v>0.97989999999999999</v>
      </c>
      <c r="M464" s="13">
        <v>0.75900000000000001</v>
      </c>
      <c r="N464" s="11" t="s">
        <v>1125</v>
      </c>
      <c r="O464" s="11" t="s">
        <v>33</v>
      </c>
      <c r="P464" s="13">
        <v>0.35580000000000001</v>
      </c>
      <c r="Q464" s="13">
        <v>0.11199999999999999</v>
      </c>
      <c r="R464" s="11" t="s">
        <v>1125</v>
      </c>
      <c r="S464" s="11" t="s">
        <v>33</v>
      </c>
      <c r="T464" s="13">
        <v>0.55426008968609863</v>
      </c>
      <c r="U464" s="13">
        <v>0.75900000000000001</v>
      </c>
      <c r="V464" s="11" t="s">
        <v>1134</v>
      </c>
      <c r="W464" s="11" t="s">
        <v>32</v>
      </c>
      <c r="X464" s="12">
        <v>3.2000000000000001E-2</v>
      </c>
      <c r="Y464" s="11" t="s">
        <v>1139</v>
      </c>
      <c r="Z464" s="11" t="s">
        <v>32</v>
      </c>
      <c r="AA464" s="12" t="s">
        <v>1127</v>
      </c>
      <c r="AB464" s="11" t="s">
        <v>1127</v>
      </c>
      <c r="AC464" s="11" t="s">
        <v>33</v>
      </c>
      <c r="AD464" s="11" t="s">
        <v>1128</v>
      </c>
      <c r="AE464" s="11" t="s">
        <v>1332</v>
      </c>
      <c r="AF464" s="14">
        <v>4.5587777777777783</v>
      </c>
      <c r="AG464" s="11" t="s">
        <v>1130</v>
      </c>
      <c r="AH464" s="11" t="s">
        <v>32</v>
      </c>
      <c r="AI464" s="11" t="s">
        <v>1513</v>
      </c>
      <c r="AJ464" s="11" t="s">
        <v>1513</v>
      </c>
      <c r="AK464" s="11" t="s">
        <v>1513</v>
      </c>
      <c r="AL464" s="15">
        <v>15</v>
      </c>
      <c r="AM464" s="11" t="s">
        <v>1200</v>
      </c>
      <c r="AN464" s="15" t="s">
        <v>1132</v>
      </c>
      <c r="AO464" s="11" t="s">
        <v>1132</v>
      </c>
      <c r="AP464" s="11" t="s">
        <v>1133</v>
      </c>
      <c r="AQ464" s="11" t="s">
        <v>33</v>
      </c>
    </row>
    <row r="465" spans="1:43" x14ac:dyDescent="0.25">
      <c r="A465" s="8">
        <v>20770</v>
      </c>
      <c r="B465" s="9" t="s">
        <v>301</v>
      </c>
      <c r="C465" s="9" t="s">
        <v>525</v>
      </c>
      <c r="D465" s="13">
        <v>0.98439999999999994</v>
      </c>
      <c r="E465" s="13">
        <v>1</v>
      </c>
      <c r="F465" s="11" t="s">
        <v>1134</v>
      </c>
      <c r="G465" s="11" t="s">
        <v>32</v>
      </c>
      <c r="H465" s="13">
        <v>0.60750000000000004</v>
      </c>
      <c r="I465" s="13">
        <v>0</v>
      </c>
      <c r="J465" s="11" t="s">
        <v>1125</v>
      </c>
      <c r="K465" s="11" t="s">
        <v>33</v>
      </c>
      <c r="L465" s="13">
        <v>0.87879999999999991</v>
      </c>
      <c r="M465" s="13">
        <v>1</v>
      </c>
      <c r="N465" s="11" t="s">
        <v>1134</v>
      </c>
      <c r="O465" s="11" t="s">
        <v>32</v>
      </c>
      <c r="P465" s="13">
        <v>0.29969999999999997</v>
      </c>
      <c r="Q465" s="13">
        <v>0</v>
      </c>
      <c r="R465" s="11" t="s">
        <v>1125</v>
      </c>
      <c r="S465" s="11" t="s">
        <v>33</v>
      </c>
      <c r="T465" s="13">
        <v>0.78701198299188246</v>
      </c>
      <c r="U465" s="13">
        <v>1</v>
      </c>
      <c r="V465" s="11" t="s">
        <v>1134</v>
      </c>
      <c r="W465" s="11" t="s">
        <v>32</v>
      </c>
      <c r="X465" s="12">
        <v>2.1000000000000001E-2</v>
      </c>
      <c r="Y465" s="11" t="s">
        <v>1139</v>
      </c>
      <c r="Z465" s="11" t="s">
        <v>32</v>
      </c>
      <c r="AA465" s="12" t="s">
        <v>1127</v>
      </c>
      <c r="AB465" s="11" t="s">
        <v>1127</v>
      </c>
      <c r="AC465" s="11" t="s">
        <v>33</v>
      </c>
      <c r="AD465" s="11" t="s">
        <v>1128</v>
      </c>
      <c r="AE465" s="11" t="s">
        <v>1337</v>
      </c>
      <c r="AF465" s="14">
        <v>8.4766250000000003</v>
      </c>
      <c r="AG465" s="11" t="s">
        <v>1130</v>
      </c>
      <c r="AH465" s="11" t="s">
        <v>32</v>
      </c>
      <c r="AI465" s="11" t="s">
        <v>1514</v>
      </c>
      <c r="AJ465" s="11" t="s">
        <v>1514</v>
      </c>
      <c r="AK465" s="11" t="s">
        <v>1514</v>
      </c>
      <c r="AL465" s="15">
        <v>20</v>
      </c>
      <c r="AM465" s="11" t="s">
        <v>1131</v>
      </c>
      <c r="AN465" s="15" t="s">
        <v>1132</v>
      </c>
      <c r="AO465" s="11" t="s">
        <v>1132</v>
      </c>
      <c r="AP465" s="11" t="s">
        <v>1133</v>
      </c>
      <c r="AQ465" s="11" t="s">
        <v>33</v>
      </c>
    </row>
    <row r="466" spans="1:43" x14ac:dyDescent="0.25">
      <c r="A466" s="8">
        <v>20787</v>
      </c>
      <c r="B466" s="9" t="s">
        <v>301</v>
      </c>
      <c r="C466" s="9" t="s">
        <v>907</v>
      </c>
      <c r="D466" s="13">
        <v>0.91150000000000009</v>
      </c>
      <c r="E466" s="13">
        <v>0.99299999999999999</v>
      </c>
      <c r="F466" s="11" t="s">
        <v>1134</v>
      </c>
      <c r="G466" s="11" t="s">
        <v>32</v>
      </c>
      <c r="H466" s="13">
        <v>0.46360000000000001</v>
      </c>
      <c r="I466" s="13">
        <v>0.63200000000000001</v>
      </c>
      <c r="J466" s="11" t="s">
        <v>1134</v>
      </c>
      <c r="K466" s="11" t="s">
        <v>32</v>
      </c>
      <c r="L466" s="13">
        <v>0.45950000000000002</v>
      </c>
      <c r="M466" s="13">
        <v>0.98799999999999999</v>
      </c>
      <c r="N466" s="11" t="s">
        <v>1134</v>
      </c>
      <c r="O466" s="11" t="s">
        <v>32</v>
      </c>
      <c r="P466" s="13">
        <v>0.10039999999999999</v>
      </c>
      <c r="Q466" s="13">
        <v>0.49</v>
      </c>
      <c r="R466" s="11" t="s">
        <v>1134</v>
      </c>
      <c r="S466" s="11" t="s">
        <v>32</v>
      </c>
      <c r="T466" s="13">
        <v>1.0000000000000001E-5</v>
      </c>
      <c r="U466" s="13">
        <v>0.97299999999999998</v>
      </c>
      <c r="V466" s="11" t="s">
        <v>1134</v>
      </c>
      <c r="W466" s="11" t="s">
        <v>32</v>
      </c>
      <c r="X466" s="12">
        <v>0.18307692307692305</v>
      </c>
      <c r="Y466" s="11" t="s">
        <v>1157</v>
      </c>
      <c r="Z466" s="11" t="s">
        <v>33</v>
      </c>
      <c r="AA466" s="12">
        <v>0.375</v>
      </c>
      <c r="AB466" s="11" t="s">
        <v>1172</v>
      </c>
      <c r="AC466" s="11" t="s">
        <v>33</v>
      </c>
      <c r="AD466" s="11" t="s">
        <v>1128</v>
      </c>
      <c r="AE466" s="11" t="s">
        <v>1337</v>
      </c>
      <c r="AF466" s="14">
        <v>2.4129848484848484</v>
      </c>
      <c r="AG466" s="11" t="s">
        <v>1130</v>
      </c>
      <c r="AH466" s="11" t="s">
        <v>32</v>
      </c>
      <c r="AI466" s="11" t="s">
        <v>1513</v>
      </c>
      <c r="AJ466" s="11" t="s">
        <v>1513</v>
      </c>
      <c r="AK466" s="11" t="s">
        <v>1513</v>
      </c>
      <c r="AL466" s="15">
        <v>23.8</v>
      </c>
      <c r="AM466" s="11" t="s">
        <v>1141</v>
      </c>
      <c r="AN466" s="15" t="s">
        <v>1132</v>
      </c>
      <c r="AO466" s="11" t="s">
        <v>1132</v>
      </c>
      <c r="AP466" s="11" t="s">
        <v>1133</v>
      </c>
      <c r="AQ466" s="11" t="s">
        <v>33</v>
      </c>
    </row>
    <row r="467" spans="1:43" x14ac:dyDescent="0.25">
      <c r="A467" s="8">
        <v>20001</v>
      </c>
      <c r="B467" s="9" t="s">
        <v>301</v>
      </c>
      <c r="C467" s="9" t="s">
        <v>315</v>
      </c>
      <c r="D467" s="13">
        <v>0.98549999999999993</v>
      </c>
      <c r="E467" s="13">
        <v>0.99400000000000011</v>
      </c>
      <c r="F467" s="11" t="s">
        <v>1134</v>
      </c>
      <c r="G467" s="11" t="s">
        <v>32</v>
      </c>
      <c r="H467" s="13">
        <v>0.4975</v>
      </c>
      <c r="I467" s="13">
        <v>6.8000000000000005E-2</v>
      </c>
      <c r="J467" s="11" t="s">
        <v>1125</v>
      </c>
      <c r="K467" s="11" t="s">
        <v>33</v>
      </c>
      <c r="L467" s="13">
        <v>0.94920000000000004</v>
      </c>
      <c r="M467" s="13">
        <v>0.99400000000000011</v>
      </c>
      <c r="N467" s="11" t="s">
        <v>1134</v>
      </c>
      <c r="O467" s="11" t="s">
        <v>32</v>
      </c>
      <c r="P467" s="13">
        <v>0.18609999999999999</v>
      </c>
      <c r="Q467" s="13">
        <v>6.8000000000000005E-2</v>
      </c>
      <c r="R467" s="11" t="s">
        <v>1125</v>
      </c>
      <c r="S467" s="11" t="s">
        <v>33</v>
      </c>
      <c r="T467" s="13">
        <v>1</v>
      </c>
      <c r="U467" s="13">
        <v>0.997</v>
      </c>
      <c r="V467" s="11" t="s">
        <v>1125</v>
      </c>
      <c r="W467" s="11" t="s">
        <v>33</v>
      </c>
      <c r="X467" s="12">
        <v>6.0000000000000001E-3</v>
      </c>
      <c r="Y467" s="11" t="s">
        <v>1139</v>
      </c>
      <c r="Z467" s="11" t="s">
        <v>32</v>
      </c>
      <c r="AA467" s="12" t="s">
        <v>1127</v>
      </c>
      <c r="AB467" s="11" t="s">
        <v>1127</v>
      </c>
      <c r="AC467" s="11" t="s">
        <v>33</v>
      </c>
      <c r="AD467" s="11" t="s">
        <v>1128</v>
      </c>
      <c r="AE467" s="11" t="s">
        <v>1332</v>
      </c>
      <c r="AF467" s="14">
        <v>334.45577777777783</v>
      </c>
      <c r="AG467" s="11" t="s">
        <v>1130</v>
      </c>
      <c r="AH467" s="11" t="s">
        <v>32</v>
      </c>
      <c r="AI467" s="11" t="s">
        <v>1513</v>
      </c>
      <c r="AJ467" s="11" t="s">
        <v>1513</v>
      </c>
      <c r="AK467" s="11" t="s">
        <v>1513</v>
      </c>
      <c r="AL467" s="15">
        <v>24</v>
      </c>
      <c r="AM467" s="11" t="s">
        <v>1141</v>
      </c>
      <c r="AN467" s="15">
        <v>23.3</v>
      </c>
      <c r="AO467" s="11" t="s">
        <v>1141</v>
      </c>
      <c r="AP467" s="11" t="s">
        <v>1144</v>
      </c>
      <c r="AQ467" s="11" t="s">
        <v>32</v>
      </c>
    </row>
    <row r="468" spans="1:43" x14ac:dyDescent="0.25">
      <c r="A468" s="8">
        <v>27006</v>
      </c>
      <c r="B468" s="9" t="s">
        <v>316</v>
      </c>
      <c r="C468" s="9" t="s">
        <v>908</v>
      </c>
      <c r="D468" s="13">
        <v>0.89040000000000008</v>
      </c>
      <c r="E468" s="13">
        <v>1</v>
      </c>
      <c r="F468" s="11" t="s">
        <v>1134</v>
      </c>
      <c r="G468" s="11" t="s">
        <v>32</v>
      </c>
      <c r="H468" s="13">
        <v>0.49640000000000001</v>
      </c>
      <c r="I468" s="13">
        <v>0.16800000000000001</v>
      </c>
      <c r="J468" s="11" t="s">
        <v>1125</v>
      </c>
      <c r="K468" s="11" t="s">
        <v>33</v>
      </c>
      <c r="L468" s="13">
        <v>0.56640000000000001</v>
      </c>
      <c r="M468" s="13">
        <v>0.94200000000000006</v>
      </c>
      <c r="N468" s="11" t="s">
        <v>1134</v>
      </c>
      <c r="O468" s="11" t="s">
        <v>32</v>
      </c>
      <c r="P468" s="13">
        <v>2.87E-2</v>
      </c>
      <c r="Q468" s="13">
        <v>0</v>
      </c>
      <c r="R468" s="11" t="s">
        <v>1125</v>
      </c>
      <c r="S468" s="11" t="s">
        <v>33</v>
      </c>
      <c r="T468" s="13">
        <v>1</v>
      </c>
      <c r="U468" s="13">
        <v>0.99199999999999999</v>
      </c>
      <c r="V468" s="11" t="s">
        <v>1125</v>
      </c>
      <c r="W468" s="11" t="s">
        <v>33</v>
      </c>
      <c r="X468" s="12" t="s">
        <v>1127</v>
      </c>
      <c r="Y468" s="11" t="s">
        <v>1127</v>
      </c>
      <c r="Z468" s="11" t="s">
        <v>33</v>
      </c>
      <c r="AA468" s="12" t="s">
        <v>1127</v>
      </c>
      <c r="AB468" s="11" t="s">
        <v>1127</v>
      </c>
      <c r="AC468" s="11" t="s">
        <v>33</v>
      </c>
      <c r="AD468" s="11" t="s">
        <v>1135</v>
      </c>
      <c r="AE468" s="11" t="s">
        <v>1342</v>
      </c>
      <c r="AF468" s="14">
        <v>2.3508</v>
      </c>
      <c r="AG468" s="11" t="s">
        <v>1137</v>
      </c>
      <c r="AH468" s="11" t="s">
        <v>33</v>
      </c>
      <c r="AI468" s="11" t="s">
        <v>1514</v>
      </c>
      <c r="AJ468" s="11" t="s">
        <v>1514</v>
      </c>
      <c r="AK468" s="11" t="s">
        <v>1514</v>
      </c>
      <c r="AL468" s="15">
        <v>24</v>
      </c>
      <c r="AM468" s="11" t="s">
        <v>1141</v>
      </c>
      <c r="AN468" s="15" t="s">
        <v>1132</v>
      </c>
      <c r="AO468" s="11" t="s">
        <v>1132</v>
      </c>
      <c r="AP468" s="11" t="s">
        <v>1133</v>
      </c>
      <c r="AQ468" s="11" t="s">
        <v>33</v>
      </c>
    </row>
    <row r="469" spans="1:43" x14ac:dyDescent="0.25">
      <c r="A469" s="8">
        <v>27025</v>
      </c>
      <c r="B469" s="9" t="s">
        <v>316</v>
      </c>
      <c r="C469" s="9" t="s">
        <v>317</v>
      </c>
      <c r="D469" s="13">
        <v>1.21E-2</v>
      </c>
      <c r="E469" s="13">
        <v>0.82499999999999996</v>
      </c>
      <c r="F469" s="11" t="s">
        <v>1134</v>
      </c>
      <c r="G469" s="11" t="s">
        <v>32</v>
      </c>
      <c r="H469" s="13">
        <v>9.0000000000000011E-3</v>
      </c>
      <c r="I469" s="13">
        <v>0.86900000000000011</v>
      </c>
      <c r="J469" s="11" t="s">
        <v>1134</v>
      </c>
      <c r="K469" s="11" t="s">
        <v>32</v>
      </c>
      <c r="L469" s="13">
        <v>0</v>
      </c>
      <c r="M469" s="13">
        <v>0.82499999999999996</v>
      </c>
      <c r="N469" s="11" t="s">
        <v>1134</v>
      </c>
      <c r="O469" s="11" t="s">
        <v>32</v>
      </c>
      <c r="P469" s="13">
        <v>5.0000000000000001E-4</v>
      </c>
      <c r="Q469" s="13">
        <v>0</v>
      </c>
      <c r="R469" s="11" t="s">
        <v>1125</v>
      </c>
      <c r="S469" s="11" t="s">
        <v>33</v>
      </c>
      <c r="T469" s="13">
        <v>0</v>
      </c>
      <c r="U469" s="13">
        <v>0.82499999999999996</v>
      </c>
      <c r="V469" s="11" t="s">
        <v>1182</v>
      </c>
      <c r="W469" s="11" t="s">
        <v>32</v>
      </c>
      <c r="X469" s="12">
        <v>0.748</v>
      </c>
      <c r="Y469" s="11" t="s">
        <v>1172</v>
      </c>
      <c r="Z469" s="11" t="s">
        <v>33</v>
      </c>
      <c r="AA469" s="12" t="s">
        <v>1127</v>
      </c>
      <c r="AB469" s="11" t="s">
        <v>1127</v>
      </c>
      <c r="AC469" s="11" t="s">
        <v>33</v>
      </c>
      <c r="AD469" s="11" t="s">
        <v>1128</v>
      </c>
      <c r="AE469" s="11" t="s">
        <v>1343</v>
      </c>
      <c r="AF469" s="14">
        <v>0.86989000000000005</v>
      </c>
      <c r="AG469" s="11" t="s">
        <v>1130</v>
      </c>
      <c r="AH469" s="11" t="s">
        <v>32</v>
      </c>
      <c r="AI469" s="11" t="s">
        <v>1514</v>
      </c>
      <c r="AJ469" s="11" t="s">
        <v>1514</v>
      </c>
      <c r="AK469" s="11" t="s">
        <v>1513</v>
      </c>
      <c r="AL469" s="15">
        <v>24</v>
      </c>
      <c r="AM469" s="11" t="s">
        <v>1141</v>
      </c>
      <c r="AN469" s="15" t="s">
        <v>1132</v>
      </c>
      <c r="AO469" s="11" t="s">
        <v>1132</v>
      </c>
      <c r="AP469" s="11" t="s">
        <v>1133</v>
      </c>
      <c r="AQ469" s="11" t="s">
        <v>33</v>
      </c>
    </row>
    <row r="470" spans="1:43" x14ac:dyDescent="0.25">
      <c r="A470" s="8">
        <v>27050</v>
      </c>
      <c r="B470" s="9" t="s">
        <v>316</v>
      </c>
      <c r="C470" s="9" t="s">
        <v>318</v>
      </c>
      <c r="D470" s="13">
        <v>0</v>
      </c>
      <c r="E470" s="13">
        <v>0.94700000000000006</v>
      </c>
      <c r="F470" s="11" t="s">
        <v>1134</v>
      </c>
      <c r="G470" s="11" t="s">
        <v>32</v>
      </c>
      <c r="H470" s="13">
        <v>1.1999999999999999E-3</v>
      </c>
      <c r="I470" s="13">
        <v>1</v>
      </c>
      <c r="J470" s="11" t="s">
        <v>1134</v>
      </c>
      <c r="K470" s="11" t="s">
        <v>32</v>
      </c>
      <c r="L470" s="13">
        <v>1.18E-2</v>
      </c>
      <c r="M470" s="13">
        <v>0</v>
      </c>
      <c r="N470" s="11" t="s">
        <v>1125</v>
      </c>
      <c r="O470" s="11" t="s">
        <v>33</v>
      </c>
      <c r="P470" s="13">
        <v>7.3000000000000001E-3</v>
      </c>
      <c r="Q470" s="13">
        <v>0.46</v>
      </c>
      <c r="R470" s="11" t="s">
        <v>1134</v>
      </c>
      <c r="S470" s="11" t="s">
        <v>32</v>
      </c>
      <c r="T470" s="13">
        <v>1.0000000000000001E-5</v>
      </c>
      <c r="U470" s="13">
        <v>0.94700000000000006</v>
      </c>
      <c r="V470" s="11" t="s">
        <v>1134</v>
      </c>
      <c r="W470" s="11" t="s">
        <v>32</v>
      </c>
      <c r="X470" s="12">
        <v>0</v>
      </c>
      <c r="Y470" s="11" t="s">
        <v>1139</v>
      </c>
      <c r="Z470" s="11" t="s">
        <v>32</v>
      </c>
      <c r="AA470" s="12" t="s">
        <v>1127</v>
      </c>
      <c r="AB470" s="11" t="s">
        <v>1127</v>
      </c>
      <c r="AC470" s="11" t="s">
        <v>33</v>
      </c>
      <c r="AD470" s="11" t="s">
        <v>1165</v>
      </c>
      <c r="AE470" s="11" t="s">
        <v>1344</v>
      </c>
      <c r="AF470" s="14">
        <v>1.4773500000000002</v>
      </c>
      <c r="AG470" s="11" t="s">
        <v>1137</v>
      </c>
      <c r="AH470" s="11" t="s">
        <v>33</v>
      </c>
      <c r="AI470" s="11" t="s">
        <v>1514</v>
      </c>
      <c r="AJ470" s="11" t="s">
        <v>1514</v>
      </c>
      <c r="AK470" s="11" t="s">
        <v>1514</v>
      </c>
      <c r="AL470" s="15">
        <v>6</v>
      </c>
      <c r="AM470" s="11" t="s">
        <v>1138</v>
      </c>
      <c r="AN470" s="15" t="s">
        <v>1132</v>
      </c>
      <c r="AO470" s="11" t="s">
        <v>1132</v>
      </c>
      <c r="AP470" s="11" t="s">
        <v>1133</v>
      </c>
      <c r="AQ470" s="11" t="s">
        <v>33</v>
      </c>
    </row>
    <row r="471" spans="1:43" x14ac:dyDescent="0.25">
      <c r="A471" s="8">
        <v>27073</v>
      </c>
      <c r="B471" s="9" t="s">
        <v>316</v>
      </c>
      <c r="C471" s="9" t="s">
        <v>319</v>
      </c>
      <c r="D471" s="13">
        <v>0.44490000000000002</v>
      </c>
      <c r="E471" s="13">
        <v>0.91299999999999992</v>
      </c>
      <c r="F471" s="11" t="s">
        <v>1134</v>
      </c>
      <c r="G471" s="11" t="s">
        <v>32</v>
      </c>
      <c r="H471" s="13">
        <v>7.0800000000000002E-2</v>
      </c>
      <c r="I471" s="13">
        <v>0</v>
      </c>
      <c r="J471" s="11" t="s">
        <v>1125</v>
      </c>
      <c r="K471" s="11" t="s">
        <v>33</v>
      </c>
      <c r="L471" s="13">
        <v>0.51100000000000001</v>
      </c>
      <c r="M471" s="13">
        <v>0.91299999999999992</v>
      </c>
      <c r="N471" s="11" t="s">
        <v>1134</v>
      </c>
      <c r="O471" s="11" t="s">
        <v>32</v>
      </c>
      <c r="P471" s="13">
        <v>2.2499999999999999E-2</v>
      </c>
      <c r="Q471" s="13">
        <v>0</v>
      </c>
      <c r="R471" s="11" t="s">
        <v>1125</v>
      </c>
      <c r="S471" s="11" t="s">
        <v>33</v>
      </c>
      <c r="T471" s="13">
        <v>1.0000000000000001E-5</v>
      </c>
      <c r="U471" s="13">
        <v>0.91299999999999992</v>
      </c>
      <c r="V471" s="11" t="s">
        <v>1134</v>
      </c>
      <c r="W471" s="11" t="s">
        <v>32</v>
      </c>
      <c r="X471" s="12">
        <v>0.40799999999999997</v>
      </c>
      <c r="Y471" s="11" t="s">
        <v>1172</v>
      </c>
      <c r="Z471" s="11" t="s">
        <v>33</v>
      </c>
      <c r="AA471" s="12" t="s">
        <v>1127</v>
      </c>
      <c r="AB471" s="11" t="s">
        <v>1127</v>
      </c>
      <c r="AC471" s="11" t="s">
        <v>33</v>
      </c>
      <c r="AD471" s="11" t="s">
        <v>1221</v>
      </c>
      <c r="AE471" s="11" t="s">
        <v>1345</v>
      </c>
      <c r="AF471" s="14">
        <v>1.0539000000000001</v>
      </c>
      <c r="AG471" s="11" t="s">
        <v>1137</v>
      </c>
      <c r="AH471" s="11" t="s">
        <v>33</v>
      </c>
      <c r="AI471" s="11" t="s">
        <v>1513</v>
      </c>
      <c r="AJ471" s="11" t="s">
        <v>1513</v>
      </c>
      <c r="AK471" s="11" t="s">
        <v>1513</v>
      </c>
      <c r="AL471" s="15">
        <v>24</v>
      </c>
      <c r="AM471" s="11" t="s">
        <v>1141</v>
      </c>
      <c r="AN471" s="15" t="s">
        <v>1132</v>
      </c>
      <c r="AO471" s="11" t="s">
        <v>1132</v>
      </c>
      <c r="AP471" s="11" t="s">
        <v>1133</v>
      </c>
      <c r="AQ471" s="11" t="s">
        <v>33</v>
      </c>
    </row>
    <row r="472" spans="1:43" x14ac:dyDescent="0.25">
      <c r="A472" s="8">
        <v>27075</v>
      </c>
      <c r="B472" s="9" t="s">
        <v>316</v>
      </c>
      <c r="C472" s="9" t="s">
        <v>320</v>
      </c>
      <c r="D472" s="13">
        <v>0.9194</v>
      </c>
      <c r="E472" s="13">
        <v>1</v>
      </c>
      <c r="F472" s="11" t="s">
        <v>1134</v>
      </c>
      <c r="G472" s="11" t="s">
        <v>32</v>
      </c>
      <c r="H472" s="13">
        <v>0.74519999999999997</v>
      </c>
      <c r="I472" s="13">
        <v>0</v>
      </c>
      <c r="J472" s="11" t="s">
        <v>1125</v>
      </c>
      <c r="K472" s="11" t="s">
        <v>33</v>
      </c>
      <c r="L472" s="13">
        <v>0.45039999999999997</v>
      </c>
      <c r="M472" s="13">
        <v>1</v>
      </c>
      <c r="N472" s="11" t="s">
        <v>1134</v>
      </c>
      <c r="O472" s="11" t="s">
        <v>32</v>
      </c>
      <c r="P472" s="13">
        <v>0.18679999999999999</v>
      </c>
      <c r="Q472" s="13">
        <v>0</v>
      </c>
      <c r="R472" s="11" t="s">
        <v>1125</v>
      </c>
      <c r="S472" s="11" t="s">
        <v>33</v>
      </c>
      <c r="T472" s="13">
        <v>0.86928104575163401</v>
      </c>
      <c r="U472" s="13">
        <v>1</v>
      </c>
      <c r="V472" s="11" t="s">
        <v>1134</v>
      </c>
      <c r="W472" s="11" t="s">
        <v>32</v>
      </c>
      <c r="X472" s="12" t="s">
        <v>1127</v>
      </c>
      <c r="Y472" s="11" t="s">
        <v>1127</v>
      </c>
      <c r="Z472" s="11" t="s">
        <v>33</v>
      </c>
      <c r="AA472" s="12" t="s">
        <v>1127</v>
      </c>
      <c r="AB472" s="11" t="s">
        <v>1127</v>
      </c>
      <c r="AC472" s="11" t="s">
        <v>33</v>
      </c>
      <c r="AD472" s="11" t="s">
        <v>1135</v>
      </c>
      <c r="AE472" s="11" t="s">
        <v>1346</v>
      </c>
      <c r="AF472" s="14">
        <v>3.246915</v>
      </c>
      <c r="AG472" s="11" t="s">
        <v>1137</v>
      </c>
      <c r="AH472" s="11" t="s">
        <v>33</v>
      </c>
      <c r="AI472" s="11" t="s">
        <v>1514</v>
      </c>
      <c r="AJ472" s="11" t="s">
        <v>1514</v>
      </c>
      <c r="AK472" s="11" t="s">
        <v>1514</v>
      </c>
      <c r="AL472" s="15">
        <v>24</v>
      </c>
      <c r="AM472" s="11" t="s">
        <v>1141</v>
      </c>
      <c r="AN472" s="15" t="s">
        <v>1132</v>
      </c>
      <c r="AO472" s="11" t="s">
        <v>1132</v>
      </c>
      <c r="AP472" s="11" t="s">
        <v>1133</v>
      </c>
      <c r="AQ472" s="11" t="s">
        <v>33</v>
      </c>
    </row>
    <row r="473" spans="1:43" x14ac:dyDescent="0.25">
      <c r="A473" s="8">
        <v>27077</v>
      </c>
      <c r="B473" s="9" t="s">
        <v>316</v>
      </c>
      <c r="C473" s="9" t="s">
        <v>321</v>
      </c>
      <c r="D473" s="13">
        <v>0.90110000000000001</v>
      </c>
      <c r="E473" s="13">
        <v>0.71299999999999997</v>
      </c>
      <c r="F473" s="11" t="s">
        <v>1125</v>
      </c>
      <c r="G473" s="11" t="s">
        <v>33</v>
      </c>
      <c r="H473" s="13">
        <v>0.16969999999999999</v>
      </c>
      <c r="I473" s="13">
        <v>0</v>
      </c>
      <c r="J473" s="11" t="s">
        <v>1125</v>
      </c>
      <c r="K473" s="11" t="s">
        <v>33</v>
      </c>
      <c r="L473" s="13">
        <v>0.57889999999999997</v>
      </c>
      <c r="M473" s="13">
        <v>0.68900000000000006</v>
      </c>
      <c r="N473" s="11" t="s">
        <v>1134</v>
      </c>
      <c r="O473" s="11" t="s">
        <v>32</v>
      </c>
      <c r="P473" s="13">
        <v>1.67E-2</v>
      </c>
      <c r="Q473" s="13">
        <v>0</v>
      </c>
      <c r="R473" s="11" t="s">
        <v>1125</v>
      </c>
      <c r="S473" s="11" t="s">
        <v>33</v>
      </c>
      <c r="T473" s="13">
        <v>0.63524904214559386</v>
      </c>
      <c r="U473" s="13">
        <v>0.626</v>
      </c>
      <c r="V473" s="11" t="s">
        <v>1125</v>
      </c>
      <c r="W473" s="11" t="s">
        <v>33</v>
      </c>
      <c r="X473" s="12">
        <v>0.253</v>
      </c>
      <c r="Y473" s="11" t="s">
        <v>1157</v>
      </c>
      <c r="Z473" s="11" t="s">
        <v>33</v>
      </c>
      <c r="AA473" s="12" t="s">
        <v>1127</v>
      </c>
      <c r="AB473" s="11" t="s">
        <v>1127</v>
      </c>
      <c r="AC473" s="11" t="s">
        <v>33</v>
      </c>
      <c r="AD473" s="11" t="s">
        <v>1135</v>
      </c>
      <c r="AE473" s="11" t="s">
        <v>1347</v>
      </c>
      <c r="AF473" s="14">
        <v>0.7586250000000001</v>
      </c>
      <c r="AG473" s="11" t="s">
        <v>1137</v>
      </c>
      <c r="AH473" s="11" t="s">
        <v>33</v>
      </c>
      <c r="AI473" s="11" t="s">
        <v>1513</v>
      </c>
      <c r="AJ473" s="11" t="s">
        <v>1513</v>
      </c>
      <c r="AK473" s="11" t="s">
        <v>1513</v>
      </c>
      <c r="AL473" s="15">
        <v>24</v>
      </c>
      <c r="AM473" s="11" t="s">
        <v>1141</v>
      </c>
      <c r="AN473" s="15" t="s">
        <v>1132</v>
      </c>
      <c r="AO473" s="11" t="s">
        <v>1132</v>
      </c>
      <c r="AP473" s="11" t="s">
        <v>1133</v>
      </c>
      <c r="AQ473" s="11" t="s">
        <v>33</v>
      </c>
    </row>
    <row r="474" spans="1:43" x14ac:dyDescent="0.25">
      <c r="A474" s="8">
        <v>27099</v>
      </c>
      <c r="B474" s="9" t="s">
        <v>316</v>
      </c>
      <c r="C474" s="9" t="s">
        <v>322</v>
      </c>
      <c r="D474" s="13">
        <v>5.4199999999999998E-2</v>
      </c>
      <c r="E474" s="13">
        <v>0.92200000000000004</v>
      </c>
      <c r="F474" s="11" t="s">
        <v>1134</v>
      </c>
      <c r="G474" s="11" t="s">
        <v>32</v>
      </c>
      <c r="H474" s="13">
        <v>6.1999999999999998E-3</v>
      </c>
      <c r="I474" s="13">
        <v>0.48899999999999999</v>
      </c>
      <c r="J474" s="11" t="s">
        <v>1134</v>
      </c>
      <c r="K474" s="11" t="s">
        <v>32</v>
      </c>
      <c r="L474" s="13">
        <v>1.9299999999999998E-2</v>
      </c>
      <c r="M474" s="13">
        <v>0.91</v>
      </c>
      <c r="N474" s="11" t="s">
        <v>1134</v>
      </c>
      <c r="O474" s="11" t="s">
        <v>32</v>
      </c>
      <c r="P474" s="13">
        <v>2.5000000000000001E-3</v>
      </c>
      <c r="Q474" s="13">
        <v>0</v>
      </c>
      <c r="R474" s="11" t="s">
        <v>1125</v>
      </c>
      <c r="S474" s="11" t="s">
        <v>33</v>
      </c>
      <c r="T474" s="13">
        <v>1</v>
      </c>
      <c r="U474" s="13">
        <v>0.95400000000000007</v>
      </c>
      <c r="V474" s="11" t="s">
        <v>1125</v>
      </c>
      <c r="W474" s="11" t="s">
        <v>33</v>
      </c>
      <c r="X474" s="12" t="s">
        <v>1127</v>
      </c>
      <c r="Y474" s="11" t="s">
        <v>1127</v>
      </c>
      <c r="Z474" s="11" t="s">
        <v>33</v>
      </c>
      <c r="AA474" s="12" t="s">
        <v>1127</v>
      </c>
      <c r="AB474" s="11" t="s">
        <v>1127</v>
      </c>
      <c r="AC474" s="11" t="s">
        <v>33</v>
      </c>
      <c r="AD474" s="11" t="s">
        <v>1135</v>
      </c>
      <c r="AE474" s="11" t="s">
        <v>1348</v>
      </c>
      <c r="AF474" s="14">
        <v>0.67770500000000011</v>
      </c>
      <c r="AG474" s="11" t="s">
        <v>1137</v>
      </c>
      <c r="AH474" s="11" t="s">
        <v>33</v>
      </c>
      <c r="AI474" s="11" t="s">
        <v>1514</v>
      </c>
      <c r="AJ474" s="11" t="s">
        <v>1514</v>
      </c>
      <c r="AK474" s="11" t="s">
        <v>1514</v>
      </c>
      <c r="AL474" s="15">
        <v>24</v>
      </c>
      <c r="AM474" s="11" t="s">
        <v>1141</v>
      </c>
      <c r="AN474" s="15" t="s">
        <v>1132</v>
      </c>
      <c r="AO474" s="11" t="s">
        <v>1132</v>
      </c>
      <c r="AP474" s="11" t="s">
        <v>1133</v>
      </c>
      <c r="AQ474" s="11" t="s">
        <v>33</v>
      </c>
    </row>
    <row r="475" spans="1:43" x14ac:dyDescent="0.25">
      <c r="A475" s="8">
        <v>27150</v>
      </c>
      <c r="B475" s="9" t="s">
        <v>316</v>
      </c>
      <c r="C475" s="9" t="s">
        <v>909</v>
      </c>
      <c r="D475" s="13">
        <v>0.151</v>
      </c>
      <c r="E475" s="13">
        <v>0</v>
      </c>
      <c r="F475" s="11" t="s">
        <v>1182</v>
      </c>
      <c r="G475" s="11" t="s">
        <v>33</v>
      </c>
      <c r="H475" s="13">
        <v>3.39E-2</v>
      </c>
      <c r="I475" s="13">
        <v>0</v>
      </c>
      <c r="J475" s="11" t="s">
        <v>1182</v>
      </c>
      <c r="K475" s="11" t="s">
        <v>33</v>
      </c>
      <c r="L475" s="13">
        <v>0.151</v>
      </c>
      <c r="M475" s="13">
        <v>0</v>
      </c>
      <c r="N475" s="11" t="s">
        <v>1182</v>
      </c>
      <c r="O475" s="11" t="s">
        <v>33</v>
      </c>
      <c r="P475" s="13">
        <v>2.2599999999999999E-2</v>
      </c>
      <c r="Q475" s="13">
        <v>0</v>
      </c>
      <c r="R475" s="11" t="s">
        <v>1182</v>
      </c>
      <c r="S475" s="11" t="s">
        <v>33</v>
      </c>
      <c r="T475" s="13">
        <v>1</v>
      </c>
      <c r="U475" s="13">
        <v>0</v>
      </c>
      <c r="V475" s="11" t="s">
        <v>1182</v>
      </c>
      <c r="W475" s="11" t="s">
        <v>33</v>
      </c>
      <c r="X475" s="12" t="s">
        <v>1127</v>
      </c>
      <c r="Y475" s="11" t="s">
        <v>1127</v>
      </c>
      <c r="Z475" s="11" t="s">
        <v>33</v>
      </c>
      <c r="AA475" s="12" t="s">
        <v>1127</v>
      </c>
      <c r="AB475" s="11" t="s">
        <v>1127</v>
      </c>
      <c r="AC475" s="11" t="s">
        <v>33</v>
      </c>
      <c r="AD475" s="11" t="s">
        <v>1165</v>
      </c>
      <c r="AE475" s="11" t="s">
        <v>1350</v>
      </c>
      <c r="AF475" s="14">
        <v>0.57689999999999997</v>
      </c>
      <c r="AG475" s="11" t="s">
        <v>1137</v>
      </c>
      <c r="AH475" s="11" t="s">
        <v>33</v>
      </c>
      <c r="AI475" s="11" t="s">
        <v>1514</v>
      </c>
      <c r="AJ475" s="11" t="s">
        <v>1514</v>
      </c>
      <c r="AK475" s="11" t="s">
        <v>1514</v>
      </c>
      <c r="AL475" s="15">
        <v>5</v>
      </c>
      <c r="AM475" s="11" t="s">
        <v>1138</v>
      </c>
      <c r="AN475" s="15" t="s">
        <v>1132</v>
      </c>
      <c r="AO475" s="11" t="s">
        <v>1132</v>
      </c>
      <c r="AP475" s="11" t="s">
        <v>1133</v>
      </c>
      <c r="AQ475" s="11" t="s">
        <v>33</v>
      </c>
    </row>
    <row r="476" spans="1:43" x14ac:dyDescent="0.25">
      <c r="A476" s="8">
        <v>27160</v>
      </c>
      <c r="B476" s="9" t="s">
        <v>316</v>
      </c>
      <c r="C476" s="9" t="s">
        <v>324</v>
      </c>
      <c r="D476" s="13">
        <v>2.5999999999999999E-3</v>
      </c>
      <c r="E476" s="13">
        <v>0.86099999999999999</v>
      </c>
      <c r="F476" s="11" t="s">
        <v>1134</v>
      </c>
      <c r="G476" s="11" t="s">
        <v>32</v>
      </c>
      <c r="H476" s="13">
        <v>1.6000000000000001E-3</v>
      </c>
      <c r="I476" s="13">
        <v>0</v>
      </c>
      <c r="J476" s="11" t="s">
        <v>1125</v>
      </c>
      <c r="K476" s="11" t="s">
        <v>33</v>
      </c>
      <c r="L476" s="13">
        <v>0.17559999999999998</v>
      </c>
      <c r="M476" s="13">
        <v>0.86099999999999999</v>
      </c>
      <c r="N476" s="11" t="s">
        <v>1134</v>
      </c>
      <c r="O476" s="11" t="s">
        <v>32</v>
      </c>
      <c r="P476" s="13">
        <v>1.6399999999999998E-2</v>
      </c>
      <c r="Q476" s="13">
        <v>0</v>
      </c>
      <c r="R476" s="11" t="s">
        <v>1125</v>
      </c>
      <c r="S476" s="11" t="s">
        <v>33</v>
      </c>
      <c r="T476" s="13">
        <v>0.99838709677419357</v>
      </c>
      <c r="U476" s="13">
        <v>0.88300000000000001</v>
      </c>
      <c r="V476" s="11" t="s">
        <v>1125</v>
      </c>
      <c r="W476" s="11" t="s">
        <v>33</v>
      </c>
      <c r="X476" s="12" t="s">
        <v>1127</v>
      </c>
      <c r="Y476" s="11" t="s">
        <v>1127</v>
      </c>
      <c r="Z476" s="11" t="s">
        <v>33</v>
      </c>
      <c r="AA476" s="12" t="s">
        <v>1127</v>
      </c>
      <c r="AB476" s="11" t="s">
        <v>1127</v>
      </c>
      <c r="AC476" s="11" t="s">
        <v>33</v>
      </c>
      <c r="AD476" s="11" t="s">
        <v>1135</v>
      </c>
      <c r="AE476" s="11" t="s">
        <v>1351</v>
      </c>
      <c r="AF476" s="14">
        <v>2.7535499999999997</v>
      </c>
      <c r="AG476" s="11" t="s">
        <v>1137</v>
      </c>
      <c r="AH476" s="11" t="s">
        <v>33</v>
      </c>
      <c r="AI476" s="11" t="s">
        <v>1514</v>
      </c>
      <c r="AJ476" s="11" t="s">
        <v>1514</v>
      </c>
      <c r="AK476" s="11" t="s">
        <v>1514</v>
      </c>
      <c r="AL476" s="15">
        <v>24</v>
      </c>
      <c r="AM476" s="11" t="s">
        <v>1141</v>
      </c>
      <c r="AN476" s="15" t="s">
        <v>1132</v>
      </c>
      <c r="AO476" s="11" t="s">
        <v>1132</v>
      </c>
      <c r="AP476" s="11" t="s">
        <v>1133</v>
      </c>
      <c r="AQ476" s="11" t="s">
        <v>33</v>
      </c>
    </row>
    <row r="477" spans="1:43" x14ac:dyDescent="0.25">
      <c r="A477" s="8">
        <v>27205</v>
      </c>
      <c r="B477" s="9" t="s">
        <v>316</v>
      </c>
      <c r="C477" s="9" t="s">
        <v>910</v>
      </c>
      <c r="D477" s="13">
        <v>0.39240000000000003</v>
      </c>
      <c r="E477" s="13">
        <v>0.78599999999999992</v>
      </c>
      <c r="F477" s="11" t="s">
        <v>1134</v>
      </c>
      <c r="G477" s="11" t="s">
        <v>32</v>
      </c>
      <c r="H477" s="13">
        <v>0.36770000000000003</v>
      </c>
      <c r="I477" s="13">
        <v>0.98099999999999998</v>
      </c>
      <c r="J477" s="11" t="s">
        <v>1134</v>
      </c>
      <c r="K477" s="11" t="s">
        <v>32</v>
      </c>
      <c r="L477" s="13">
        <v>0.46210000000000001</v>
      </c>
      <c r="M477" s="13">
        <v>0.79</v>
      </c>
      <c r="N477" s="11" t="s">
        <v>1134</v>
      </c>
      <c r="O477" s="11" t="s">
        <v>32</v>
      </c>
      <c r="P477" s="13">
        <v>0.25469999999999998</v>
      </c>
      <c r="Q477" s="13">
        <v>0.98099999999999998</v>
      </c>
      <c r="R477" s="11" t="s">
        <v>1134</v>
      </c>
      <c r="S477" s="11" t="s">
        <v>32</v>
      </c>
      <c r="T477" s="13">
        <v>0.69177540529853698</v>
      </c>
      <c r="U477" s="13">
        <v>0.89599999999999991</v>
      </c>
      <c r="V477" s="11" t="s">
        <v>1134</v>
      </c>
      <c r="W477" s="11" t="s">
        <v>32</v>
      </c>
      <c r="X477" s="12">
        <v>0</v>
      </c>
      <c r="Y477" s="11" t="s">
        <v>1139</v>
      </c>
      <c r="Z477" s="11" t="s">
        <v>32</v>
      </c>
      <c r="AA477" s="12" t="s">
        <v>1127</v>
      </c>
      <c r="AB477" s="11" t="s">
        <v>1127</v>
      </c>
      <c r="AC477" s="11" t="s">
        <v>33</v>
      </c>
      <c r="AD477" s="11" t="s">
        <v>1128</v>
      </c>
      <c r="AE477" s="11" t="s">
        <v>1352</v>
      </c>
      <c r="AF477" s="14">
        <v>4.5297000000000001</v>
      </c>
      <c r="AG477" s="11" t="s">
        <v>1130</v>
      </c>
      <c r="AH477" s="11" t="s">
        <v>32</v>
      </c>
      <c r="AI477" s="11" t="s">
        <v>1514</v>
      </c>
      <c r="AJ477" s="11" t="s">
        <v>1514</v>
      </c>
      <c r="AK477" s="11" t="s">
        <v>1514</v>
      </c>
      <c r="AL477" s="15">
        <v>8</v>
      </c>
      <c r="AM477" s="11" t="s">
        <v>1138</v>
      </c>
      <c r="AN477" s="15" t="s">
        <v>1132</v>
      </c>
      <c r="AO477" s="11" t="s">
        <v>1132</v>
      </c>
      <c r="AP477" s="11" t="s">
        <v>1133</v>
      </c>
      <c r="AQ477" s="11" t="s">
        <v>33</v>
      </c>
    </row>
    <row r="478" spans="1:43" x14ac:dyDescent="0.25">
      <c r="A478" s="8">
        <v>27135</v>
      </c>
      <c r="B478" s="9" t="s">
        <v>316</v>
      </c>
      <c r="C478" s="9" t="s">
        <v>323</v>
      </c>
      <c r="D478" s="13">
        <v>0.82239999999999991</v>
      </c>
      <c r="E478" s="13">
        <v>0.95299999999999996</v>
      </c>
      <c r="F478" s="11" t="s">
        <v>1134</v>
      </c>
      <c r="G478" s="11" t="s">
        <v>32</v>
      </c>
      <c r="H478" s="13">
        <v>0.37270000000000003</v>
      </c>
      <c r="I478" s="13">
        <v>0.52900000000000003</v>
      </c>
      <c r="J478" s="11" t="s">
        <v>1134</v>
      </c>
      <c r="K478" s="11" t="s">
        <v>32</v>
      </c>
      <c r="L478" s="13">
        <v>0.59870000000000001</v>
      </c>
      <c r="M478" s="13">
        <v>0.95299999999999996</v>
      </c>
      <c r="N478" s="11" t="s">
        <v>1134</v>
      </c>
      <c r="O478" s="11" t="s">
        <v>32</v>
      </c>
      <c r="P478" s="13">
        <v>0.371</v>
      </c>
      <c r="Q478" s="13">
        <v>0.52900000000000003</v>
      </c>
      <c r="R478" s="11" t="s">
        <v>1134</v>
      </c>
      <c r="S478" s="11" t="s">
        <v>32</v>
      </c>
      <c r="T478" s="13">
        <v>1</v>
      </c>
      <c r="U478" s="13">
        <v>0.95</v>
      </c>
      <c r="V478" s="11" t="s">
        <v>1125</v>
      </c>
      <c r="W478" s="11" t="s">
        <v>33</v>
      </c>
      <c r="X478" s="12" t="s">
        <v>1127</v>
      </c>
      <c r="Y478" s="11" t="s">
        <v>1127</v>
      </c>
      <c r="Z478" s="11" t="s">
        <v>33</v>
      </c>
      <c r="AA478" s="12" t="s">
        <v>1127</v>
      </c>
      <c r="AB478" s="11" t="s">
        <v>1127</v>
      </c>
      <c r="AC478" s="11" t="s">
        <v>33</v>
      </c>
      <c r="AD478" s="11" t="s">
        <v>1135</v>
      </c>
      <c r="AE478" s="11" t="s">
        <v>1349</v>
      </c>
      <c r="AF478" s="14">
        <v>1.5610816666666667</v>
      </c>
      <c r="AG478" s="11" t="s">
        <v>1137</v>
      </c>
      <c r="AH478" s="11" t="s">
        <v>33</v>
      </c>
      <c r="AI478" s="11" t="s">
        <v>1513</v>
      </c>
      <c r="AJ478" s="11" t="s">
        <v>1513</v>
      </c>
      <c r="AK478" s="11" t="s">
        <v>1513</v>
      </c>
      <c r="AL478" s="15">
        <v>24</v>
      </c>
      <c r="AM478" s="11" t="s">
        <v>1141</v>
      </c>
      <c r="AN478" s="15" t="s">
        <v>1132</v>
      </c>
      <c r="AO478" s="11" t="s">
        <v>1132</v>
      </c>
      <c r="AP478" s="11" t="s">
        <v>1133</v>
      </c>
      <c r="AQ478" s="11" t="s">
        <v>33</v>
      </c>
    </row>
    <row r="479" spans="1:43" x14ac:dyDescent="0.25">
      <c r="A479" s="8">
        <v>27245</v>
      </c>
      <c r="B479" s="9" t="s">
        <v>316</v>
      </c>
      <c r="C479" s="9" t="s">
        <v>325</v>
      </c>
      <c r="D479" s="13">
        <v>0.90379999999999994</v>
      </c>
      <c r="E479" s="13">
        <v>1</v>
      </c>
      <c r="F479" s="11" t="s">
        <v>1134</v>
      </c>
      <c r="G479" s="11" t="s">
        <v>32</v>
      </c>
      <c r="H479" s="13">
        <v>0.1641</v>
      </c>
      <c r="I479" s="13">
        <v>1</v>
      </c>
      <c r="J479" s="11" t="s">
        <v>1134</v>
      </c>
      <c r="K479" s="11" t="s">
        <v>32</v>
      </c>
      <c r="L479" s="13">
        <v>0.83</v>
      </c>
      <c r="M479" s="13">
        <v>0.10199999999999999</v>
      </c>
      <c r="N479" s="11" t="s">
        <v>1125</v>
      </c>
      <c r="O479" s="11" t="s">
        <v>33</v>
      </c>
      <c r="P479" s="13">
        <v>0.1042</v>
      </c>
      <c r="Q479" s="13">
        <v>1</v>
      </c>
      <c r="R479" s="11" t="s">
        <v>1134</v>
      </c>
      <c r="S479" s="11" t="s">
        <v>32</v>
      </c>
      <c r="T479" s="13">
        <v>1.0000000000000001E-5</v>
      </c>
      <c r="U479" s="13">
        <v>0.10199999999999999</v>
      </c>
      <c r="V479" s="11" t="s">
        <v>1134</v>
      </c>
      <c r="W479" s="11" t="s">
        <v>32</v>
      </c>
      <c r="X479" s="12">
        <v>0.20399999999999999</v>
      </c>
      <c r="Y479" s="11" t="s">
        <v>1157</v>
      </c>
      <c r="Z479" s="11" t="s">
        <v>33</v>
      </c>
      <c r="AA479" s="12" t="s">
        <v>1127</v>
      </c>
      <c r="AB479" s="11" t="s">
        <v>1127</v>
      </c>
      <c r="AC479" s="11" t="s">
        <v>33</v>
      </c>
      <c r="AD479" s="11" t="s">
        <v>1128</v>
      </c>
      <c r="AE479" s="11" t="s">
        <v>1353</v>
      </c>
      <c r="AF479" s="14">
        <v>2.9119499999999996</v>
      </c>
      <c r="AG479" s="11" t="s">
        <v>1130</v>
      </c>
      <c r="AH479" s="11" t="s">
        <v>32</v>
      </c>
      <c r="AI479" s="11" t="s">
        <v>1514</v>
      </c>
      <c r="AJ479" s="11" t="s">
        <v>1513</v>
      </c>
      <c r="AK479" s="11" t="s">
        <v>1514</v>
      </c>
      <c r="AL479" s="15">
        <v>24</v>
      </c>
      <c r="AM479" s="11" t="s">
        <v>1141</v>
      </c>
      <c r="AN479" s="15" t="s">
        <v>1132</v>
      </c>
      <c r="AO479" s="11" t="s">
        <v>1132</v>
      </c>
      <c r="AP479" s="11" t="s">
        <v>1133</v>
      </c>
      <c r="AQ479" s="11" t="s">
        <v>33</v>
      </c>
    </row>
    <row r="480" spans="1:43" x14ac:dyDescent="0.25">
      <c r="A480" s="8">
        <v>27250</v>
      </c>
      <c r="B480" s="9" t="s">
        <v>316</v>
      </c>
      <c r="C480" s="9" t="s">
        <v>327</v>
      </c>
      <c r="D480" s="13">
        <v>0.4864</v>
      </c>
      <c r="E480" s="13">
        <v>0.81799999999999995</v>
      </c>
      <c r="F480" s="11" t="s">
        <v>1134</v>
      </c>
      <c r="G480" s="11" t="s">
        <v>32</v>
      </c>
      <c r="H480" s="13">
        <v>0.11869999999999999</v>
      </c>
      <c r="I480" s="13">
        <v>0</v>
      </c>
      <c r="J480" s="11" t="s">
        <v>1125</v>
      </c>
      <c r="K480" s="11" t="s">
        <v>33</v>
      </c>
      <c r="L480" s="13">
        <v>0.39549999999999996</v>
      </c>
      <c r="M480" s="13">
        <v>0</v>
      </c>
      <c r="N480" s="11" t="s">
        <v>1125</v>
      </c>
      <c r="O480" s="11" t="s">
        <v>33</v>
      </c>
      <c r="P480" s="13">
        <v>6.0599999999999994E-2</v>
      </c>
      <c r="Q480" s="13">
        <v>0</v>
      </c>
      <c r="R480" s="11" t="s">
        <v>1125</v>
      </c>
      <c r="S480" s="11" t="s">
        <v>33</v>
      </c>
      <c r="T480" s="13">
        <v>1</v>
      </c>
      <c r="U480" s="13">
        <v>0.81799999999999995</v>
      </c>
      <c r="V480" s="11" t="s">
        <v>1125</v>
      </c>
      <c r="W480" s="11" t="s">
        <v>33</v>
      </c>
      <c r="X480" s="12" t="s">
        <v>1127</v>
      </c>
      <c r="Y480" s="11" t="s">
        <v>1127</v>
      </c>
      <c r="Z480" s="11" t="s">
        <v>33</v>
      </c>
      <c r="AA480" s="12" t="s">
        <v>1127</v>
      </c>
      <c r="AB480" s="11" t="s">
        <v>1127</v>
      </c>
      <c r="AC480" s="11" t="s">
        <v>33</v>
      </c>
      <c r="AD480" s="11" t="s">
        <v>1165</v>
      </c>
      <c r="AE480" s="11" t="s">
        <v>1356</v>
      </c>
      <c r="AF480" s="14">
        <v>0.57510000000000006</v>
      </c>
      <c r="AG480" s="11" t="s">
        <v>1137</v>
      </c>
      <c r="AH480" s="11" t="s">
        <v>33</v>
      </c>
      <c r="AI480" s="11" t="s">
        <v>1514</v>
      </c>
      <c r="AJ480" s="11" t="s">
        <v>1514</v>
      </c>
      <c r="AK480" s="11" t="s">
        <v>1514</v>
      </c>
      <c r="AL480" s="15">
        <v>11.7</v>
      </c>
      <c r="AM480" s="11" t="s">
        <v>1200</v>
      </c>
      <c r="AN480" s="15" t="s">
        <v>1132</v>
      </c>
      <c r="AO480" s="11" t="s">
        <v>1132</v>
      </c>
      <c r="AP480" s="11" t="s">
        <v>1133</v>
      </c>
      <c r="AQ480" s="11" t="s">
        <v>33</v>
      </c>
    </row>
    <row r="481" spans="1:43" x14ac:dyDescent="0.25">
      <c r="A481" s="8">
        <v>27361</v>
      </c>
      <c r="B481" s="9" t="s">
        <v>316</v>
      </c>
      <c r="C481" s="9" t="s">
        <v>911</v>
      </c>
      <c r="D481" s="13">
        <v>5.2900000000000003E-2</v>
      </c>
      <c r="E481" s="13">
        <v>0</v>
      </c>
      <c r="F481" s="11" t="s">
        <v>1125</v>
      </c>
      <c r="G481" s="11" t="s">
        <v>33</v>
      </c>
      <c r="H481" s="13">
        <v>0.29949999999999999</v>
      </c>
      <c r="I481" s="13">
        <v>0</v>
      </c>
      <c r="J481" s="11" t="s">
        <v>1125</v>
      </c>
      <c r="K481" s="11" t="s">
        <v>33</v>
      </c>
      <c r="L481" s="13">
        <v>0.16570000000000001</v>
      </c>
      <c r="M481" s="13">
        <v>0</v>
      </c>
      <c r="N481" s="11" t="s">
        <v>1125</v>
      </c>
      <c r="O481" s="11" t="s">
        <v>33</v>
      </c>
      <c r="P481" s="13">
        <v>1.7299999999999999E-2</v>
      </c>
      <c r="Q481" s="13">
        <v>0</v>
      </c>
      <c r="R481" s="11" t="s">
        <v>1125</v>
      </c>
      <c r="S481" s="11" t="s">
        <v>33</v>
      </c>
      <c r="T481" s="13">
        <v>1</v>
      </c>
      <c r="U481" s="13">
        <v>1</v>
      </c>
      <c r="V481" s="11" t="s">
        <v>1159</v>
      </c>
      <c r="W481" s="11" t="s">
        <v>32</v>
      </c>
      <c r="X481" s="12" t="s">
        <v>1127</v>
      </c>
      <c r="Y481" s="11" t="s">
        <v>1127</v>
      </c>
      <c r="Z481" s="11" t="s">
        <v>33</v>
      </c>
      <c r="AA481" s="12" t="s">
        <v>1127</v>
      </c>
      <c r="AB481" s="11" t="s">
        <v>1127</v>
      </c>
      <c r="AC481" s="11" t="s">
        <v>33</v>
      </c>
      <c r="AD481" s="11" t="s">
        <v>1135</v>
      </c>
      <c r="AE481" s="11" t="s">
        <v>1354</v>
      </c>
      <c r="AF481" s="14">
        <v>0.93333333333333335</v>
      </c>
      <c r="AG481" s="11" t="s">
        <v>1137</v>
      </c>
      <c r="AH481" s="11" t="s">
        <v>33</v>
      </c>
      <c r="AI481" s="11" t="s">
        <v>1514</v>
      </c>
      <c r="AJ481" s="11" t="s">
        <v>1514</v>
      </c>
      <c r="AK481" s="11" t="s">
        <v>1514</v>
      </c>
      <c r="AL481" s="15">
        <v>0</v>
      </c>
      <c r="AM481" s="11" t="s">
        <v>1138</v>
      </c>
      <c r="AN481" s="15" t="s">
        <v>1132</v>
      </c>
      <c r="AO481" s="11" t="s">
        <v>1132</v>
      </c>
      <c r="AP481" s="11" t="s">
        <v>1133</v>
      </c>
      <c r="AQ481" s="11" t="s">
        <v>33</v>
      </c>
    </row>
    <row r="482" spans="1:43" x14ac:dyDescent="0.25">
      <c r="A482" s="8">
        <v>27372</v>
      </c>
      <c r="B482" s="9" t="s">
        <v>316</v>
      </c>
      <c r="C482" s="9" t="s">
        <v>326</v>
      </c>
      <c r="D482" s="13">
        <v>0.1464</v>
      </c>
      <c r="E482" s="13">
        <v>0.80700000000000005</v>
      </c>
      <c r="F482" s="11" t="s">
        <v>1134</v>
      </c>
      <c r="G482" s="11" t="s">
        <v>32</v>
      </c>
      <c r="H482" s="13">
        <v>0.27779999999999999</v>
      </c>
      <c r="I482" s="13">
        <v>0</v>
      </c>
      <c r="J482" s="11" t="s">
        <v>1125</v>
      </c>
      <c r="K482" s="11" t="s">
        <v>33</v>
      </c>
      <c r="L482" s="13">
        <v>2.7999999999999997E-2</v>
      </c>
      <c r="M482" s="13">
        <v>0.80799999999999994</v>
      </c>
      <c r="N482" s="11" t="s">
        <v>1134</v>
      </c>
      <c r="O482" s="11" t="s">
        <v>32</v>
      </c>
      <c r="P482" s="13">
        <v>2.2200000000000001E-2</v>
      </c>
      <c r="Q482" s="13">
        <v>0</v>
      </c>
      <c r="R482" s="11" t="s">
        <v>1125</v>
      </c>
      <c r="S482" s="11" t="s">
        <v>33</v>
      </c>
      <c r="T482" s="13">
        <v>1.0000000000000001E-5</v>
      </c>
      <c r="U482" s="13">
        <v>0.80700000000000005</v>
      </c>
      <c r="V482" s="11" t="s">
        <v>1134</v>
      </c>
      <c r="W482" s="11" t="s">
        <v>32</v>
      </c>
      <c r="X482" s="12" t="s">
        <v>1127</v>
      </c>
      <c r="Y482" s="11" t="s">
        <v>1127</v>
      </c>
      <c r="Z482" s="11" t="s">
        <v>33</v>
      </c>
      <c r="AA482" s="12" t="s">
        <v>1127</v>
      </c>
      <c r="AB482" s="11" t="s">
        <v>1127</v>
      </c>
      <c r="AC482" s="11" t="s">
        <v>33</v>
      </c>
      <c r="AD482" s="11" t="s">
        <v>1135</v>
      </c>
      <c r="AE482" s="11" t="s">
        <v>1355</v>
      </c>
      <c r="AF482" s="14">
        <v>0.7357499999999999</v>
      </c>
      <c r="AG482" s="11" t="s">
        <v>1137</v>
      </c>
      <c r="AH482" s="11" t="s">
        <v>33</v>
      </c>
      <c r="AI482" s="11" t="s">
        <v>1514</v>
      </c>
      <c r="AJ482" s="11" t="s">
        <v>1514</v>
      </c>
      <c r="AK482" s="11" t="s">
        <v>1514</v>
      </c>
      <c r="AL482" s="15">
        <v>24</v>
      </c>
      <c r="AM482" s="11" t="s">
        <v>1141</v>
      </c>
      <c r="AN482" s="15" t="s">
        <v>1132</v>
      </c>
      <c r="AO482" s="11" t="s">
        <v>1132</v>
      </c>
      <c r="AP482" s="11" t="s">
        <v>1133</v>
      </c>
      <c r="AQ482" s="11" t="s">
        <v>33</v>
      </c>
    </row>
    <row r="483" spans="1:43" x14ac:dyDescent="0.25">
      <c r="A483" s="8">
        <v>27413</v>
      </c>
      <c r="B483" s="9" t="s">
        <v>316</v>
      </c>
      <c r="C483" s="9" t="s">
        <v>328</v>
      </c>
      <c r="D483" s="13">
        <v>0.8347</v>
      </c>
      <c r="E483" s="13">
        <v>0.50600000000000001</v>
      </c>
      <c r="F483" s="11" t="s">
        <v>1125</v>
      </c>
      <c r="G483" s="11" t="s">
        <v>33</v>
      </c>
      <c r="H483" s="13">
        <v>8.4600000000000009E-2</v>
      </c>
      <c r="I483" s="13">
        <v>0</v>
      </c>
      <c r="J483" s="11" t="s">
        <v>1125</v>
      </c>
      <c r="K483" s="11" t="s">
        <v>33</v>
      </c>
      <c r="L483" s="13">
        <v>0.74580000000000002</v>
      </c>
      <c r="M483" s="13">
        <v>0.88300000000000001</v>
      </c>
      <c r="N483" s="11" t="s">
        <v>1134</v>
      </c>
      <c r="O483" s="11" t="s">
        <v>32</v>
      </c>
      <c r="P483" s="13">
        <v>8.1500000000000003E-2</v>
      </c>
      <c r="Q483" s="13">
        <v>0</v>
      </c>
      <c r="R483" s="11" t="s">
        <v>1125</v>
      </c>
      <c r="S483" s="11" t="s">
        <v>33</v>
      </c>
      <c r="T483" s="13">
        <v>1</v>
      </c>
      <c r="U483" s="13">
        <v>0.98699999999999999</v>
      </c>
      <c r="V483" s="11" t="s">
        <v>1125</v>
      </c>
      <c r="W483" s="11" t="s">
        <v>33</v>
      </c>
      <c r="X483" s="12">
        <v>0.20399999999999999</v>
      </c>
      <c r="Y483" s="11" t="s">
        <v>1157</v>
      </c>
      <c r="Z483" s="11" t="s">
        <v>33</v>
      </c>
      <c r="AA483" s="12" t="s">
        <v>1127</v>
      </c>
      <c r="AB483" s="11" t="s">
        <v>1127</v>
      </c>
      <c r="AC483" s="11" t="s">
        <v>33</v>
      </c>
      <c r="AD483" s="11" t="s">
        <v>1221</v>
      </c>
      <c r="AE483" s="11" t="s">
        <v>1357</v>
      </c>
      <c r="AF483" s="14">
        <v>1.48275</v>
      </c>
      <c r="AG483" s="11" t="s">
        <v>1137</v>
      </c>
      <c r="AH483" s="11" t="s">
        <v>33</v>
      </c>
      <c r="AI483" s="11" t="s">
        <v>1514</v>
      </c>
      <c r="AJ483" s="11" t="s">
        <v>1514</v>
      </c>
      <c r="AK483" s="11" t="s">
        <v>1514</v>
      </c>
      <c r="AL483" s="15">
        <v>24</v>
      </c>
      <c r="AM483" s="11" t="s">
        <v>1141</v>
      </c>
      <c r="AN483" s="15" t="s">
        <v>1132</v>
      </c>
      <c r="AO483" s="11" t="s">
        <v>1132</v>
      </c>
      <c r="AP483" s="11" t="s">
        <v>1133</v>
      </c>
      <c r="AQ483" s="11" t="s">
        <v>33</v>
      </c>
    </row>
    <row r="484" spans="1:43" x14ac:dyDescent="0.25">
      <c r="A484" s="8">
        <v>27425</v>
      </c>
      <c r="B484" s="9" t="s">
        <v>316</v>
      </c>
      <c r="C484" s="9" t="s">
        <v>329</v>
      </c>
      <c r="D484" s="13">
        <v>0</v>
      </c>
      <c r="E484" s="13">
        <v>1</v>
      </c>
      <c r="F484" s="11" t="s">
        <v>1134</v>
      </c>
      <c r="G484" s="11" t="s">
        <v>32</v>
      </c>
      <c r="H484" s="13">
        <v>3.5200000000000002E-2</v>
      </c>
      <c r="I484" s="13">
        <v>0.76900000000000002</v>
      </c>
      <c r="J484" s="11" t="s">
        <v>1134</v>
      </c>
      <c r="K484" s="11" t="s">
        <v>32</v>
      </c>
      <c r="L484" s="13">
        <v>0</v>
      </c>
      <c r="M484" s="13">
        <v>0</v>
      </c>
      <c r="N484" s="11" t="s">
        <v>1159</v>
      </c>
      <c r="O484" s="11" t="s">
        <v>33</v>
      </c>
      <c r="P484" s="13">
        <v>6.5000000000000006E-3</v>
      </c>
      <c r="Q484" s="13">
        <v>0</v>
      </c>
      <c r="R484" s="11" t="s">
        <v>1125</v>
      </c>
      <c r="S484" s="11" t="s">
        <v>33</v>
      </c>
      <c r="T484" s="13">
        <v>1</v>
      </c>
      <c r="U484" s="13">
        <v>1</v>
      </c>
      <c r="V484" s="11" t="s">
        <v>1159</v>
      </c>
      <c r="W484" s="11" t="s">
        <v>32</v>
      </c>
      <c r="X484" s="12" t="s">
        <v>1127</v>
      </c>
      <c r="Y484" s="11" t="s">
        <v>1127</v>
      </c>
      <c r="Z484" s="11" t="s">
        <v>33</v>
      </c>
      <c r="AA484" s="12" t="s">
        <v>1127</v>
      </c>
      <c r="AB484" s="11" t="s">
        <v>1127</v>
      </c>
      <c r="AC484" s="11" t="s">
        <v>33</v>
      </c>
      <c r="AD484" s="11" t="s">
        <v>1135</v>
      </c>
      <c r="AE484" s="11" t="s">
        <v>1358</v>
      </c>
      <c r="AF484" s="14">
        <v>0.45600000000000002</v>
      </c>
      <c r="AG484" s="11" t="s">
        <v>1137</v>
      </c>
      <c r="AH484" s="11" t="s">
        <v>33</v>
      </c>
      <c r="AI484" s="11" t="s">
        <v>1513</v>
      </c>
      <c r="AJ484" s="11" t="s">
        <v>1514</v>
      </c>
      <c r="AK484" s="11" t="s">
        <v>1513</v>
      </c>
      <c r="AL484" s="15">
        <v>24</v>
      </c>
      <c r="AM484" s="11" t="s">
        <v>1141</v>
      </c>
      <c r="AN484" s="15" t="s">
        <v>1132</v>
      </c>
      <c r="AO484" s="11" t="s">
        <v>1132</v>
      </c>
      <c r="AP484" s="11" t="s">
        <v>1133</v>
      </c>
      <c r="AQ484" s="11" t="s">
        <v>33</v>
      </c>
    </row>
    <row r="485" spans="1:43" x14ac:dyDescent="0.25">
      <c r="A485" s="8">
        <v>27430</v>
      </c>
      <c r="B485" s="9" t="s">
        <v>316</v>
      </c>
      <c r="C485" s="9" t="s">
        <v>330</v>
      </c>
      <c r="D485" s="13">
        <v>0</v>
      </c>
      <c r="E485" s="13">
        <v>0.22500000000000001</v>
      </c>
      <c r="F485" s="11" t="s">
        <v>1134</v>
      </c>
      <c r="G485" s="11" t="s">
        <v>32</v>
      </c>
      <c r="H485" s="13">
        <v>0.23010000000000003</v>
      </c>
      <c r="I485" s="13">
        <v>0</v>
      </c>
      <c r="J485" s="11" t="s">
        <v>1125</v>
      </c>
      <c r="K485" s="11" t="s">
        <v>33</v>
      </c>
      <c r="L485" s="13">
        <v>0</v>
      </c>
      <c r="M485" s="13">
        <v>0</v>
      </c>
      <c r="N485" s="11" t="s">
        <v>1159</v>
      </c>
      <c r="O485" s="11" t="s">
        <v>33</v>
      </c>
      <c r="P485" s="13">
        <v>4.5000000000000005E-3</v>
      </c>
      <c r="Q485" s="13">
        <v>0</v>
      </c>
      <c r="R485" s="11" t="s">
        <v>1125</v>
      </c>
      <c r="S485" s="11" t="s">
        <v>33</v>
      </c>
      <c r="T485" s="13">
        <v>0</v>
      </c>
      <c r="U485" s="13">
        <v>0.86799999999999999</v>
      </c>
      <c r="V485" s="11" t="s">
        <v>1182</v>
      </c>
      <c r="W485" s="11" t="s">
        <v>32</v>
      </c>
      <c r="X485" s="12" t="s">
        <v>1127</v>
      </c>
      <c r="Y485" s="11" t="s">
        <v>1127</v>
      </c>
      <c r="Z485" s="11" t="s">
        <v>33</v>
      </c>
      <c r="AA485" s="12" t="s">
        <v>1127</v>
      </c>
      <c r="AB485" s="11" t="s">
        <v>1127</v>
      </c>
      <c r="AC485" s="11" t="s">
        <v>33</v>
      </c>
      <c r="AD485" s="11" t="s">
        <v>1359</v>
      </c>
      <c r="AE485" s="11" t="s">
        <v>1360</v>
      </c>
      <c r="AF485" s="14">
        <v>0.2646</v>
      </c>
      <c r="AG485" s="11" t="s">
        <v>1137</v>
      </c>
      <c r="AH485" s="11" t="s">
        <v>33</v>
      </c>
      <c r="AI485" s="11" t="s">
        <v>1514</v>
      </c>
      <c r="AJ485" s="11" t="s">
        <v>1514</v>
      </c>
      <c r="AK485" s="11" t="s">
        <v>1514</v>
      </c>
      <c r="AL485" s="15">
        <v>18</v>
      </c>
      <c r="AM485" s="11" t="s">
        <v>1200</v>
      </c>
      <c r="AN485" s="15" t="s">
        <v>1132</v>
      </c>
      <c r="AO485" s="11" t="s">
        <v>1132</v>
      </c>
      <c r="AP485" s="11" t="s">
        <v>1133</v>
      </c>
      <c r="AQ485" s="11" t="s">
        <v>33</v>
      </c>
    </row>
    <row r="486" spans="1:43" x14ac:dyDescent="0.25">
      <c r="A486" s="8">
        <v>27450</v>
      </c>
      <c r="B486" s="9" t="s">
        <v>316</v>
      </c>
      <c r="C486" s="9" t="s">
        <v>331</v>
      </c>
      <c r="D486" s="13">
        <v>0.45649999999999996</v>
      </c>
      <c r="E486" s="13">
        <v>1</v>
      </c>
      <c r="F486" s="11" t="s">
        <v>1134</v>
      </c>
      <c r="G486" s="11" t="s">
        <v>32</v>
      </c>
      <c r="H486" s="13">
        <v>0.26910000000000001</v>
      </c>
      <c r="I486" s="13">
        <v>0</v>
      </c>
      <c r="J486" s="11" t="s">
        <v>1125</v>
      </c>
      <c r="K486" s="11" t="s">
        <v>33</v>
      </c>
      <c r="L486" s="13">
        <v>0.3478</v>
      </c>
      <c r="M486" s="13">
        <v>0.61899999999999999</v>
      </c>
      <c r="N486" s="11" t="s">
        <v>1134</v>
      </c>
      <c r="O486" s="11" t="s">
        <v>32</v>
      </c>
      <c r="P486" s="13">
        <v>0.16320000000000001</v>
      </c>
      <c r="Q486" s="13">
        <v>0</v>
      </c>
      <c r="R486" s="11" t="s">
        <v>1125</v>
      </c>
      <c r="S486" s="11" t="s">
        <v>33</v>
      </c>
      <c r="T486" s="13">
        <v>1</v>
      </c>
      <c r="U486" s="13">
        <v>1</v>
      </c>
      <c r="V486" s="11" t="s">
        <v>1159</v>
      </c>
      <c r="W486" s="11" t="s">
        <v>32</v>
      </c>
      <c r="X486" s="12">
        <v>0.76900000000000002</v>
      </c>
      <c r="Y486" s="11" t="s">
        <v>1172</v>
      </c>
      <c r="Z486" s="11" t="s">
        <v>33</v>
      </c>
      <c r="AA486" s="12" t="s">
        <v>1127</v>
      </c>
      <c r="AB486" s="11" t="s">
        <v>1127</v>
      </c>
      <c r="AC486" s="11" t="s">
        <v>33</v>
      </c>
      <c r="AD486" s="11" t="s">
        <v>1128</v>
      </c>
      <c r="AE486" s="11" t="s">
        <v>1352</v>
      </c>
      <c r="AF486" s="14">
        <v>2.7598777500000002</v>
      </c>
      <c r="AG486" s="11" t="s">
        <v>1130</v>
      </c>
      <c r="AH486" s="11" t="s">
        <v>32</v>
      </c>
      <c r="AI486" s="11" t="s">
        <v>1514</v>
      </c>
      <c r="AJ486" s="11" t="s">
        <v>1514</v>
      </c>
      <c r="AK486" s="11" t="s">
        <v>1514</v>
      </c>
      <c r="AL486" s="15">
        <v>8</v>
      </c>
      <c r="AM486" s="11" t="s">
        <v>1138</v>
      </c>
      <c r="AN486" s="15" t="s">
        <v>1132</v>
      </c>
      <c r="AO486" s="11" t="s">
        <v>1132</v>
      </c>
      <c r="AP486" s="11" t="s">
        <v>1133</v>
      </c>
      <c r="AQ486" s="11" t="s">
        <v>33</v>
      </c>
    </row>
    <row r="487" spans="1:43" x14ac:dyDescent="0.25">
      <c r="A487" s="8">
        <v>27491</v>
      </c>
      <c r="B487" s="9" t="s">
        <v>316</v>
      </c>
      <c r="C487" s="9" t="s">
        <v>332</v>
      </c>
      <c r="D487" s="13">
        <v>0.60819999999999996</v>
      </c>
      <c r="E487" s="13">
        <v>0.52300000000000002</v>
      </c>
      <c r="F487" s="11" t="s">
        <v>1125</v>
      </c>
      <c r="G487" s="11" t="s">
        <v>33</v>
      </c>
      <c r="H487" s="13">
        <v>0.20280000000000001</v>
      </c>
      <c r="I487" s="13">
        <v>0</v>
      </c>
      <c r="J487" s="11" t="s">
        <v>1125</v>
      </c>
      <c r="K487" s="11" t="s">
        <v>33</v>
      </c>
      <c r="L487" s="13">
        <v>0.56490000000000007</v>
      </c>
      <c r="M487" s="13">
        <v>0.61799999999999999</v>
      </c>
      <c r="N487" s="11" t="s">
        <v>1134</v>
      </c>
      <c r="O487" s="11" t="s">
        <v>32</v>
      </c>
      <c r="P487" s="13">
        <v>2.0400000000000001E-2</v>
      </c>
      <c r="Q487" s="13">
        <v>0</v>
      </c>
      <c r="R487" s="11" t="s">
        <v>1125</v>
      </c>
      <c r="S487" s="11" t="s">
        <v>33</v>
      </c>
      <c r="T487" s="13">
        <v>0.967741935483871</v>
      </c>
      <c r="U487" s="13">
        <v>0.62</v>
      </c>
      <c r="V487" s="11" t="s">
        <v>1125</v>
      </c>
      <c r="W487" s="11" t="s">
        <v>33</v>
      </c>
      <c r="X487" s="12">
        <v>0.40799999999999997</v>
      </c>
      <c r="Y487" s="11" t="s">
        <v>1172</v>
      </c>
      <c r="Z487" s="11" t="s">
        <v>33</v>
      </c>
      <c r="AA487" s="12" t="s">
        <v>1127</v>
      </c>
      <c r="AB487" s="11" t="s">
        <v>1127</v>
      </c>
      <c r="AC487" s="11" t="s">
        <v>33</v>
      </c>
      <c r="AD487" s="11" t="s">
        <v>1135</v>
      </c>
      <c r="AE487" s="11" t="s">
        <v>1361</v>
      </c>
      <c r="AF487" s="14">
        <v>1.3972499999999999</v>
      </c>
      <c r="AG487" s="11" t="s">
        <v>1137</v>
      </c>
      <c r="AH487" s="11" t="s">
        <v>33</v>
      </c>
      <c r="AI487" s="11" t="s">
        <v>1514</v>
      </c>
      <c r="AJ487" s="11" t="s">
        <v>1514</v>
      </c>
      <c r="AK487" s="11" t="s">
        <v>1514</v>
      </c>
      <c r="AL487" s="15">
        <v>24</v>
      </c>
      <c r="AM487" s="11" t="s">
        <v>1141</v>
      </c>
      <c r="AN487" s="15" t="s">
        <v>1132</v>
      </c>
      <c r="AO487" s="11" t="s">
        <v>1132</v>
      </c>
      <c r="AP487" s="11" t="s">
        <v>1133</v>
      </c>
      <c r="AQ487" s="11" t="s">
        <v>33</v>
      </c>
    </row>
    <row r="488" spans="1:43" x14ac:dyDescent="0.25">
      <c r="A488" s="8">
        <v>27495</v>
      </c>
      <c r="B488" s="9" t="s">
        <v>316</v>
      </c>
      <c r="C488" s="9" t="s">
        <v>333</v>
      </c>
      <c r="D488" s="13">
        <v>0.92620000000000002</v>
      </c>
      <c r="E488" s="13">
        <v>0.87599999999999989</v>
      </c>
      <c r="F488" s="11" t="s">
        <v>1125</v>
      </c>
      <c r="G488" s="11" t="s">
        <v>33</v>
      </c>
      <c r="H488" s="13">
        <v>0.6583</v>
      </c>
      <c r="I488" s="13">
        <v>0</v>
      </c>
      <c r="J488" s="11" t="s">
        <v>1125</v>
      </c>
      <c r="K488" s="11" t="s">
        <v>33</v>
      </c>
      <c r="L488" s="13">
        <v>4.3400000000000001E-2</v>
      </c>
      <c r="M488" s="13">
        <v>0.87599999999999989</v>
      </c>
      <c r="N488" s="11" t="s">
        <v>1134</v>
      </c>
      <c r="O488" s="11" t="s">
        <v>32</v>
      </c>
      <c r="P488" s="13">
        <v>0.16510000000000002</v>
      </c>
      <c r="Q488" s="13">
        <v>0</v>
      </c>
      <c r="R488" s="11" t="s">
        <v>1125</v>
      </c>
      <c r="S488" s="11" t="s">
        <v>33</v>
      </c>
      <c r="T488" s="13">
        <v>1.0000000000000001E-5</v>
      </c>
      <c r="U488" s="13">
        <v>1</v>
      </c>
      <c r="V488" s="11" t="s">
        <v>1134</v>
      </c>
      <c r="W488" s="11" t="s">
        <v>32</v>
      </c>
      <c r="X488" s="12">
        <v>0.68400000000000005</v>
      </c>
      <c r="Y488" s="11" t="s">
        <v>1172</v>
      </c>
      <c r="Z488" s="11" t="s">
        <v>33</v>
      </c>
      <c r="AA488" s="12" t="s">
        <v>1127</v>
      </c>
      <c r="AB488" s="11" t="s">
        <v>1127</v>
      </c>
      <c r="AC488" s="11" t="s">
        <v>33</v>
      </c>
      <c r="AD488" s="11" t="s">
        <v>1135</v>
      </c>
      <c r="AE488" s="11" t="s">
        <v>1362</v>
      </c>
      <c r="AF488" s="14">
        <v>1.6353</v>
      </c>
      <c r="AG488" s="11" t="s">
        <v>1137</v>
      </c>
      <c r="AH488" s="11" t="s">
        <v>33</v>
      </c>
      <c r="AI488" s="11" t="s">
        <v>1514</v>
      </c>
      <c r="AJ488" s="11" t="s">
        <v>1514</v>
      </c>
      <c r="AK488" s="11" t="s">
        <v>1514</v>
      </c>
      <c r="AL488" s="15" t="s">
        <v>1132</v>
      </c>
      <c r="AM488" s="11" t="s">
        <v>1132</v>
      </c>
      <c r="AN488" s="15" t="s">
        <v>1132</v>
      </c>
      <c r="AO488" s="11" t="s">
        <v>1132</v>
      </c>
      <c r="AP488" s="11" t="s">
        <v>1133</v>
      </c>
      <c r="AQ488" s="11" t="s">
        <v>33</v>
      </c>
    </row>
    <row r="489" spans="1:43" x14ac:dyDescent="0.25">
      <c r="A489" s="8">
        <v>27001</v>
      </c>
      <c r="B489" s="9" t="s">
        <v>316</v>
      </c>
      <c r="C489" s="9" t="s">
        <v>334</v>
      </c>
      <c r="D489" s="13">
        <v>0.1686</v>
      </c>
      <c r="E489" s="13">
        <v>0.23699999999999999</v>
      </c>
      <c r="F489" s="11" t="s">
        <v>1134</v>
      </c>
      <c r="G489" s="11" t="s">
        <v>32</v>
      </c>
      <c r="H489" s="13">
        <v>6.0299999999999999E-2</v>
      </c>
      <c r="I489" s="13">
        <v>0</v>
      </c>
      <c r="J489" s="11" t="s">
        <v>1125</v>
      </c>
      <c r="K489" s="11" t="s">
        <v>33</v>
      </c>
      <c r="L489" s="13">
        <v>0.1588</v>
      </c>
      <c r="M489" s="13">
        <v>5.9000000000000004E-2</v>
      </c>
      <c r="N489" s="11" t="s">
        <v>1125</v>
      </c>
      <c r="O489" s="11" t="s">
        <v>33</v>
      </c>
      <c r="P489" s="13">
        <v>1.9099999999999999E-2</v>
      </c>
      <c r="Q489" s="13">
        <v>0</v>
      </c>
      <c r="R489" s="11" t="s">
        <v>1125</v>
      </c>
      <c r="S489" s="11" t="s">
        <v>33</v>
      </c>
      <c r="T489" s="13">
        <v>0.99622392711579943</v>
      </c>
      <c r="U489" s="13">
        <v>0.77099999999999991</v>
      </c>
      <c r="V489" s="11" t="s">
        <v>1125</v>
      </c>
      <c r="W489" s="11" t="s">
        <v>33</v>
      </c>
      <c r="X489" s="12">
        <v>0.124</v>
      </c>
      <c r="Y489" s="11" t="s">
        <v>1126</v>
      </c>
      <c r="Z489" s="11" t="s">
        <v>33</v>
      </c>
      <c r="AA489" s="12" t="s">
        <v>1127</v>
      </c>
      <c r="AB489" s="11" t="s">
        <v>1127</v>
      </c>
      <c r="AC489" s="11" t="s">
        <v>33</v>
      </c>
      <c r="AD489" s="11" t="s">
        <v>1135</v>
      </c>
      <c r="AE489" s="11" t="s">
        <v>1363</v>
      </c>
      <c r="AF489" s="14">
        <v>77.441277777777785</v>
      </c>
      <c r="AG489" s="11" t="s">
        <v>1137</v>
      </c>
      <c r="AH489" s="11" t="s">
        <v>33</v>
      </c>
      <c r="AI489" s="11" t="s">
        <v>1513</v>
      </c>
      <c r="AJ489" s="11" t="s">
        <v>1513</v>
      </c>
      <c r="AK489" s="11" t="s">
        <v>1513</v>
      </c>
      <c r="AL489" s="15">
        <v>14.3</v>
      </c>
      <c r="AM489" s="11" t="s">
        <v>1216</v>
      </c>
      <c r="AN489" s="15">
        <v>13.4</v>
      </c>
      <c r="AO489" s="11" t="s">
        <v>1216</v>
      </c>
      <c r="AP489" s="11" t="s">
        <v>1179</v>
      </c>
      <c r="AQ489" s="11" t="s">
        <v>33</v>
      </c>
    </row>
    <row r="490" spans="1:43" x14ac:dyDescent="0.25">
      <c r="A490" s="8">
        <v>27580</v>
      </c>
      <c r="B490" s="9" t="s">
        <v>316</v>
      </c>
      <c r="C490" s="9" t="s">
        <v>912</v>
      </c>
      <c r="D490" s="13">
        <v>0.70369999999999999</v>
      </c>
      <c r="E490" s="13">
        <v>1</v>
      </c>
      <c r="F490" s="11" t="s">
        <v>1134</v>
      </c>
      <c r="G490" s="11" t="s">
        <v>32</v>
      </c>
      <c r="H490" s="13">
        <v>0.16239999999999999</v>
      </c>
      <c r="I490" s="13">
        <v>0</v>
      </c>
      <c r="J490" s="11" t="s">
        <v>1125</v>
      </c>
      <c r="K490" s="11" t="s">
        <v>33</v>
      </c>
      <c r="L490" s="13">
        <v>4.5999999999999999E-3</v>
      </c>
      <c r="M490" s="13">
        <v>0.40299999999999997</v>
      </c>
      <c r="N490" s="11" t="s">
        <v>1134</v>
      </c>
      <c r="O490" s="11" t="s">
        <v>32</v>
      </c>
      <c r="P490" s="13">
        <v>3.7599999999999995E-2</v>
      </c>
      <c r="Q490" s="13">
        <v>0</v>
      </c>
      <c r="R490" s="11" t="s">
        <v>1125</v>
      </c>
      <c r="S490" s="11" t="s">
        <v>33</v>
      </c>
      <c r="T490" s="13">
        <v>1.0000000000000001E-5</v>
      </c>
      <c r="U490" s="13">
        <v>1</v>
      </c>
      <c r="V490" s="11" t="s">
        <v>1134</v>
      </c>
      <c r="W490" s="11" t="s">
        <v>32</v>
      </c>
      <c r="X490" s="12" t="s">
        <v>1127</v>
      </c>
      <c r="Y490" s="11" t="s">
        <v>1127</v>
      </c>
      <c r="Z490" s="11" t="s">
        <v>33</v>
      </c>
      <c r="AA490" s="12" t="s">
        <v>1127</v>
      </c>
      <c r="AB490" s="11" t="s">
        <v>1127</v>
      </c>
      <c r="AC490" s="11" t="s">
        <v>33</v>
      </c>
      <c r="AD490" s="11" t="s">
        <v>1165</v>
      </c>
      <c r="AE490" s="11" t="s">
        <v>1364</v>
      </c>
      <c r="AF490" s="14">
        <v>0.68715000000000004</v>
      </c>
      <c r="AG490" s="11" t="s">
        <v>1137</v>
      </c>
      <c r="AH490" s="11" t="s">
        <v>33</v>
      </c>
      <c r="AI490" s="11" t="s">
        <v>1513</v>
      </c>
      <c r="AJ490" s="11" t="s">
        <v>1513</v>
      </c>
      <c r="AK490" s="11" t="s">
        <v>1514</v>
      </c>
      <c r="AL490" s="15">
        <v>16</v>
      </c>
      <c r="AM490" s="11" t="s">
        <v>1200</v>
      </c>
      <c r="AN490" s="15" t="s">
        <v>1132</v>
      </c>
      <c r="AO490" s="11" t="s">
        <v>1132</v>
      </c>
      <c r="AP490" s="11" t="s">
        <v>1133</v>
      </c>
      <c r="AQ490" s="11" t="s">
        <v>33</v>
      </c>
    </row>
    <row r="491" spans="1:43" x14ac:dyDescent="0.25">
      <c r="A491" s="8">
        <v>27600</v>
      </c>
      <c r="B491" s="9" t="s">
        <v>316</v>
      </c>
      <c r="C491" s="9" t="s">
        <v>335</v>
      </c>
      <c r="D491" s="13">
        <v>3.4999999999999996E-3</v>
      </c>
      <c r="E491" s="13">
        <v>0</v>
      </c>
      <c r="F491" s="11" t="s">
        <v>1125</v>
      </c>
      <c r="G491" s="11" t="s">
        <v>33</v>
      </c>
      <c r="H491" s="13">
        <v>4.7199999999999999E-2</v>
      </c>
      <c r="I491" s="13">
        <v>0.83799999999999997</v>
      </c>
      <c r="J491" s="11" t="s">
        <v>1134</v>
      </c>
      <c r="K491" s="11" t="s">
        <v>32</v>
      </c>
      <c r="L491" s="13">
        <v>3.4999999999999996E-3</v>
      </c>
      <c r="M491" s="13">
        <v>0</v>
      </c>
      <c r="N491" s="11" t="s">
        <v>1125</v>
      </c>
      <c r="O491" s="11" t="s">
        <v>33</v>
      </c>
      <c r="P491" s="13">
        <v>0</v>
      </c>
      <c r="Q491" s="13">
        <v>0.83799999999999997</v>
      </c>
      <c r="R491" s="11" t="s">
        <v>1134</v>
      </c>
      <c r="S491" s="11" t="s">
        <v>32</v>
      </c>
      <c r="T491" s="13">
        <v>1.0000000000000001E-5</v>
      </c>
      <c r="U491" s="13">
        <v>0</v>
      </c>
      <c r="V491" s="11" t="s">
        <v>1159</v>
      </c>
      <c r="W491" s="11" t="s">
        <v>33</v>
      </c>
      <c r="X491" s="12" t="s">
        <v>1127</v>
      </c>
      <c r="Y491" s="11" t="s">
        <v>1127</v>
      </c>
      <c r="Z491" s="11" t="s">
        <v>33</v>
      </c>
      <c r="AA491" s="12" t="s">
        <v>1127</v>
      </c>
      <c r="AB491" s="11" t="s">
        <v>1127</v>
      </c>
      <c r="AC491" s="11" t="s">
        <v>33</v>
      </c>
      <c r="AD491" s="11" t="s">
        <v>1165</v>
      </c>
      <c r="AE491" s="11" t="s">
        <v>1365</v>
      </c>
      <c r="AF491" s="14">
        <v>1.1240999999999999</v>
      </c>
      <c r="AG491" s="11" t="s">
        <v>1137</v>
      </c>
      <c r="AH491" s="11" t="s">
        <v>33</v>
      </c>
      <c r="AI491" s="11" t="s">
        <v>1513</v>
      </c>
      <c r="AJ491" s="11" t="s">
        <v>1513</v>
      </c>
      <c r="AK491" s="11" t="s">
        <v>1513</v>
      </c>
      <c r="AL491" s="15">
        <v>8</v>
      </c>
      <c r="AM491" s="11" t="s">
        <v>1138</v>
      </c>
      <c r="AN491" s="15" t="s">
        <v>1132</v>
      </c>
      <c r="AO491" s="11" t="s">
        <v>1132</v>
      </c>
      <c r="AP491" s="11" t="s">
        <v>1133</v>
      </c>
      <c r="AQ491" s="11" t="s">
        <v>33</v>
      </c>
    </row>
    <row r="492" spans="1:43" x14ac:dyDescent="0.25">
      <c r="A492" s="8">
        <v>27615</v>
      </c>
      <c r="B492" s="9" t="s">
        <v>316</v>
      </c>
      <c r="C492" s="9" t="s">
        <v>336</v>
      </c>
      <c r="D492" s="13">
        <v>1.1999999999999999E-3</v>
      </c>
      <c r="E492" s="13">
        <v>0</v>
      </c>
      <c r="F492" s="11" t="s">
        <v>1125</v>
      </c>
      <c r="G492" s="11" t="s">
        <v>33</v>
      </c>
      <c r="H492" s="13">
        <v>1.2999999999999999E-3</v>
      </c>
      <c r="I492" s="13">
        <v>0</v>
      </c>
      <c r="J492" s="11" t="s">
        <v>1125</v>
      </c>
      <c r="K492" s="11" t="s">
        <v>33</v>
      </c>
      <c r="L492" s="13">
        <v>6.0999999999999995E-3</v>
      </c>
      <c r="M492" s="13">
        <v>0</v>
      </c>
      <c r="N492" s="11" t="s">
        <v>1125</v>
      </c>
      <c r="O492" s="11" t="s">
        <v>33</v>
      </c>
      <c r="P492" s="13">
        <v>2.5999999999999999E-3</v>
      </c>
      <c r="Q492" s="13">
        <v>0</v>
      </c>
      <c r="R492" s="11" t="s">
        <v>1125</v>
      </c>
      <c r="S492" s="11" t="s">
        <v>33</v>
      </c>
      <c r="T492" s="13">
        <v>0</v>
      </c>
      <c r="U492" s="13">
        <v>0.96099999999999997</v>
      </c>
      <c r="V492" s="11" t="s">
        <v>1182</v>
      </c>
      <c r="W492" s="11" t="s">
        <v>32</v>
      </c>
      <c r="X492" s="12" t="s">
        <v>1127</v>
      </c>
      <c r="Y492" s="11" t="s">
        <v>1127</v>
      </c>
      <c r="Z492" s="11" t="s">
        <v>33</v>
      </c>
      <c r="AA492" s="12" t="s">
        <v>1127</v>
      </c>
      <c r="AB492" s="11" t="s">
        <v>1127</v>
      </c>
      <c r="AC492" s="11" t="s">
        <v>33</v>
      </c>
      <c r="AD492" s="11" t="s">
        <v>1135</v>
      </c>
      <c r="AE492" s="11" t="s">
        <v>1366</v>
      </c>
      <c r="AF492" s="14">
        <v>2.8659166666666671</v>
      </c>
      <c r="AG492" s="11" t="s">
        <v>1137</v>
      </c>
      <c r="AH492" s="11" t="s">
        <v>33</v>
      </c>
      <c r="AI492" s="11" t="s">
        <v>1514</v>
      </c>
      <c r="AJ492" s="11" t="s">
        <v>1514</v>
      </c>
      <c r="AK492" s="11" t="s">
        <v>1514</v>
      </c>
      <c r="AL492" s="15">
        <v>24</v>
      </c>
      <c r="AM492" s="11" t="s">
        <v>1141</v>
      </c>
      <c r="AN492" s="15" t="s">
        <v>1132</v>
      </c>
      <c r="AO492" s="11" t="s">
        <v>1132</v>
      </c>
      <c r="AP492" s="11" t="s">
        <v>1133</v>
      </c>
      <c r="AQ492" s="11" t="s">
        <v>33</v>
      </c>
    </row>
    <row r="493" spans="1:43" x14ac:dyDescent="0.25">
      <c r="A493" s="8">
        <v>27660</v>
      </c>
      <c r="B493" s="9" t="s">
        <v>316</v>
      </c>
      <c r="C493" s="9" t="s">
        <v>337</v>
      </c>
      <c r="D493" s="13">
        <v>0.96209999999999996</v>
      </c>
      <c r="E493" s="13">
        <v>0.59099999999999997</v>
      </c>
      <c r="F493" s="11" t="s">
        <v>1125</v>
      </c>
      <c r="G493" s="11" t="s">
        <v>33</v>
      </c>
      <c r="H493" s="13">
        <v>0.49049999999999999</v>
      </c>
      <c r="I493" s="13">
        <v>0.89900000000000002</v>
      </c>
      <c r="J493" s="11" t="s">
        <v>1134</v>
      </c>
      <c r="K493" s="11" t="s">
        <v>32</v>
      </c>
      <c r="L493" s="13">
        <v>0.95829999999999993</v>
      </c>
      <c r="M493" s="13">
        <v>0.56200000000000006</v>
      </c>
      <c r="N493" s="11" t="s">
        <v>1125</v>
      </c>
      <c r="O493" s="11" t="s">
        <v>33</v>
      </c>
      <c r="P493" s="13">
        <v>0.32159999999999994</v>
      </c>
      <c r="Q493" s="13">
        <v>0</v>
      </c>
      <c r="R493" s="11" t="s">
        <v>1125</v>
      </c>
      <c r="S493" s="11" t="s">
        <v>33</v>
      </c>
      <c r="T493" s="13">
        <v>1.0000000000000001E-5</v>
      </c>
      <c r="U493" s="13">
        <v>0.58099999999999996</v>
      </c>
      <c r="V493" s="11" t="s">
        <v>1134</v>
      </c>
      <c r="W493" s="11" t="s">
        <v>32</v>
      </c>
      <c r="X493" s="12" t="s">
        <v>1127</v>
      </c>
      <c r="Y493" s="11" t="s">
        <v>1127</v>
      </c>
      <c r="Z493" s="11" t="s">
        <v>33</v>
      </c>
      <c r="AA493" s="12" t="s">
        <v>1127</v>
      </c>
      <c r="AB493" s="11" t="s">
        <v>1127</v>
      </c>
      <c r="AC493" s="11" t="s">
        <v>33</v>
      </c>
      <c r="AD493" s="11" t="s">
        <v>1135</v>
      </c>
      <c r="AE493" s="11" t="s">
        <v>1367</v>
      </c>
      <c r="AF493" s="14">
        <v>0.51254999999999995</v>
      </c>
      <c r="AG493" s="11" t="s">
        <v>1137</v>
      </c>
      <c r="AH493" s="11" t="s">
        <v>33</v>
      </c>
      <c r="AI493" s="11" t="s">
        <v>1514</v>
      </c>
      <c r="AJ493" s="11" t="s">
        <v>1514</v>
      </c>
      <c r="AK493" s="11" t="s">
        <v>1514</v>
      </c>
      <c r="AL493" s="15">
        <v>24</v>
      </c>
      <c r="AM493" s="11" t="s">
        <v>1141</v>
      </c>
      <c r="AN493" s="15" t="s">
        <v>1132</v>
      </c>
      <c r="AO493" s="11" t="s">
        <v>1132</v>
      </c>
      <c r="AP493" s="11" t="s">
        <v>1133</v>
      </c>
      <c r="AQ493" s="11" t="s">
        <v>33</v>
      </c>
    </row>
    <row r="494" spans="1:43" x14ac:dyDescent="0.25">
      <c r="A494" s="8">
        <v>27745</v>
      </c>
      <c r="B494" s="9" t="s">
        <v>316</v>
      </c>
      <c r="C494" s="9" t="s">
        <v>338</v>
      </c>
      <c r="D494" s="13">
        <v>0.95239999999999991</v>
      </c>
      <c r="E494" s="13">
        <v>0.71299999999999997</v>
      </c>
      <c r="F494" s="11" t="s">
        <v>1125</v>
      </c>
      <c r="G494" s="11" t="s">
        <v>33</v>
      </c>
      <c r="H494" s="13">
        <v>0.54479999999999995</v>
      </c>
      <c r="I494" s="13">
        <v>0</v>
      </c>
      <c r="J494" s="11" t="s">
        <v>1125</v>
      </c>
      <c r="K494" s="11" t="s">
        <v>33</v>
      </c>
      <c r="L494" s="13">
        <v>0.8095</v>
      </c>
      <c r="M494" s="13">
        <v>1</v>
      </c>
      <c r="N494" s="11" t="s">
        <v>1134</v>
      </c>
      <c r="O494" s="11" t="s">
        <v>32</v>
      </c>
      <c r="P494" s="13">
        <v>0.53790000000000004</v>
      </c>
      <c r="Q494" s="13">
        <v>1</v>
      </c>
      <c r="R494" s="11" t="s">
        <v>1134</v>
      </c>
      <c r="S494" s="11" t="s">
        <v>32</v>
      </c>
      <c r="T494" s="13">
        <v>0.80317460317460321</v>
      </c>
      <c r="U494" s="13">
        <v>0.71299999999999997</v>
      </c>
      <c r="V494" s="11" t="s">
        <v>1125</v>
      </c>
      <c r="W494" s="11" t="s">
        <v>33</v>
      </c>
      <c r="X494" s="12" t="s">
        <v>1127</v>
      </c>
      <c r="Y494" s="11" t="s">
        <v>1127</v>
      </c>
      <c r="Z494" s="11" t="s">
        <v>33</v>
      </c>
      <c r="AA494" s="12" t="s">
        <v>1127</v>
      </c>
      <c r="AB494" s="11" t="s">
        <v>1127</v>
      </c>
      <c r="AC494" s="11" t="s">
        <v>33</v>
      </c>
      <c r="AD494" s="11" t="s">
        <v>1135</v>
      </c>
      <c r="AE494" s="11" t="s">
        <v>1368</v>
      </c>
      <c r="AF494" s="14">
        <v>0.15165000000000001</v>
      </c>
      <c r="AG494" s="11" t="s">
        <v>1137</v>
      </c>
      <c r="AH494" s="11" t="s">
        <v>33</v>
      </c>
      <c r="AI494" s="11" t="s">
        <v>1513</v>
      </c>
      <c r="AJ494" s="11" t="s">
        <v>1513</v>
      </c>
      <c r="AK494" s="11" t="s">
        <v>1513</v>
      </c>
      <c r="AL494" s="15">
        <v>24</v>
      </c>
      <c r="AM494" s="11" t="s">
        <v>1141</v>
      </c>
      <c r="AN494" s="15" t="s">
        <v>1132</v>
      </c>
      <c r="AO494" s="11" t="s">
        <v>1132</v>
      </c>
      <c r="AP494" s="11" t="s">
        <v>1133</v>
      </c>
      <c r="AQ494" s="11" t="s">
        <v>33</v>
      </c>
    </row>
    <row r="495" spans="1:43" x14ac:dyDescent="0.25">
      <c r="A495" s="8">
        <v>27787</v>
      </c>
      <c r="B495" s="9" t="s">
        <v>316</v>
      </c>
      <c r="C495" s="9" t="s">
        <v>913</v>
      </c>
      <c r="D495" s="13">
        <v>0.1128</v>
      </c>
      <c r="E495" s="13">
        <v>0.86299999999999999</v>
      </c>
      <c r="F495" s="11" t="s">
        <v>1134</v>
      </c>
      <c r="G495" s="11" t="s">
        <v>32</v>
      </c>
      <c r="H495" s="13">
        <v>0.16320000000000001</v>
      </c>
      <c r="I495" s="13">
        <v>0</v>
      </c>
      <c r="J495" s="11" t="s">
        <v>1125</v>
      </c>
      <c r="K495" s="11" t="s">
        <v>33</v>
      </c>
      <c r="L495" s="13">
        <v>0.24260000000000001</v>
      </c>
      <c r="M495" s="13">
        <v>0.74900000000000011</v>
      </c>
      <c r="N495" s="11" t="s">
        <v>1134</v>
      </c>
      <c r="O495" s="11" t="s">
        <v>32</v>
      </c>
      <c r="P495" s="13">
        <v>2.23E-2</v>
      </c>
      <c r="Q495" s="13">
        <v>0</v>
      </c>
      <c r="R495" s="11" t="s">
        <v>1125</v>
      </c>
      <c r="S495" s="11" t="s">
        <v>33</v>
      </c>
      <c r="T495" s="13">
        <v>1</v>
      </c>
      <c r="U495" s="13">
        <v>0.86799999999999999</v>
      </c>
      <c r="V495" s="11" t="s">
        <v>1125</v>
      </c>
      <c r="W495" s="11" t="s">
        <v>33</v>
      </c>
      <c r="X495" s="12">
        <v>0.40799999999999997</v>
      </c>
      <c r="Y495" s="11" t="s">
        <v>1172</v>
      </c>
      <c r="Z495" s="11" t="s">
        <v>33</v>
      </c>
      <c r="AA495" s="12" t="s">
        <v>1127</v>
      </c>
      <c r="AB495" s="11" t="s">
        <v>1127</v>
      </c>
      <c r="AC495" s="11" t="s">
        <v>33</v>
      </c>
      <c r="AD495" s="11" t="s">
        <v>1165</v>
      </c>
      <c r="AE495" s="11" t="s">
        <v>1369</v>
      </c>
      <c r="AF495" s="14">
        <v>5.4420000000000002</v>
      </c>
      <c r="AG495" s="11" t="s">
        <v>1137</v>
      </c>
      <c r="AH495" s="11" t="s">
        <v>33</v>
      </c>
      <c r="AI495" s="11" t="s">
        <v>1514</v>
      </c>
      <c r="AJ495" s="11" t="s">
        <v>1514</v>
      </c>
      <c r="AK495" s="11" t="s">
        <v>1514</v>
      </c>
      <c r="AL495" s="15">
        <v>6</v>
      </c>
      <c r="AM495" s="11" t="s">
        <v>1138</v>
      </c>
      <c r="AN495" s="15" t="s">
        <v>1132</v>
      </c>
      <c r="AO495" s="11" t="s">
        <v>1132</v>
      </c>
      <c r="AP495" s="11" t="s">
        <v>1133</v>
      </c>
      <c r="AQ495" s="11" t="s">
        <v>33</v>
      </c>
    </row>
    <row r="496" spans="1:43" x14ac:dyDescent="0.25">
      <c r="A496" s="8">
        <v>27800</v>
      </c>
      <c r="B496" s="9" t="s">
        <v>316</v>
      </c>
      <c r="C496" s="9" t="s">
        <v>914</v>
      </c>
      <c r="D496" s="13">
        <v>0.80249999999999999</v>
      </c>
      <c r="E496" s="13">
        <v>0.99900000000000011</v>
      </c>
      <c r="F496" s="11" t="s">
        <v>1134</v>
      </c>
      <c r="G496" s="11" t="s">
        <v>32</v>
      </c>
      <c r="H496" s="13">
        <v>0.34090000000000004</v>
      </c>
      <c r="I496" s="13">
        <v>1</v>
      </c>
      <c r="J496" s="11" t="s">
        <v>1134</v>
      </c>
      <c r="K496" s="11" t="s">
        <v>32</v>
      </c>
      <c r="L496" s="13">
        <v>0.65159999999999996</v>
      </c>
      <c r="M496" s="13">
        <v>0.99900000000000011</v>
      </c>
      <c r="N496" s="11" t="s">
        <v>1134</v>
      </c>
      <c r="O496" s="11" t="s">
        <v>32</v>
      </c>
      <c r="P496" s="13">
        <v>2.0499999999999997E-2</v>
      </c>
      <c r="Q496" s="13">
        <v>1</v>
      </c>
      <c r="R496" s="11" t="s">
        <v>1134</v>
      </c>
      <c r="S496" s="11" t="s">
        <v>32</v>
      </c>
      <c r="T496" s="13">
        <v>1</v>
      </c>
      <c r="U496" s="13">
        <v>0.99900000000000011</v>
      </c>
      <c r="V496" s="11" t="s">
        <v>1125</v>
      </c>
      <c r="W496" s="11" t="s">
        <v>33</v>
      </c>
      <c r="X496" s="12" t="s">
        <v>1127</v>
      </c>
      <c r="Y496" s="11" t="s">
        <v>1127</v>
      </c>
      <c r="Z496" s="11" t="s">
        <v>33</v>
      </c>
      <c r="AA496" s="12" t="s">
        <v>1127</v>
      </c>
      <c r="AB496" s="11" t="s">
        <v>1127</v>
      </c>
      <c r="AC496" s="11" t="s">
        <v>33</v>
      </c>
      <c r="AD496" s="11" t="s">
        <v>1165</v>
      </c>
      <c r="AE496" s="11" t="s">
        <v>1370</v>
      </c>
      <c r="AF496" s="14">
        <v>2.0834999999999999</v>
      </c>
      <c r="AG496" s="11" t="s">
        <v>1137</v>
      </c>
      <c r="AH496" s="11" t="s">
        <v>33</v>
      </c>
      <c r="AI496" s="11" t="s">
        <v>1514</v>
      </c>
      <c r="AJ496" s="11" t="s">
        <v>1514</v>
      </c>
      <c r="AK496" s="11" t="s">
        <v>1514</v>
      </c>
      <c r="AL496" s="15">
        <v>24</v>
      </c>
      <c r="AM496" s="11" t="s">
        <v>1141</v>
      </c>
      <c r="AN496" s="15" t="s">
        <v>1132</v>
      </c>
      <c r="AO496" s="11" t="s">
        <v>1132</v>
      </c>
      <c r="AP496" s="11" t="s">
        <v>1133</v>
      </c>
      <c r="AQ496" s="11" t="s">
        <v>33</v>
      </c>
    </row>
    <row r="497" spans="1:43" x14ac:dyDescent="0.25">
      <c r="A497" s="8">
        <v>27810</v>
      </c>
      <c r="B497" s="9" t="s">
        <v>316</v>
      </c>
      <c r="C497" s="9" t="s">
        <v>915</v>
      </c>
      <c r="D497" s="13">
        <v>0.57119999999999993</v>
      </c>
      <c r="E497" s="13">
        <v>0.99900000000000011</v>
      </c>
      <c r="F497" s="11" t="s">
        <v>1134</v>
      </c>
      <c r="G497" s="11" t="s">
        <v>32</v>
      </c>
      <c r="H497" s="13">
        <v>0.48969999999999997</v>
      </c>
      <c r="I497" s="13">
        <v>0</v>
      </c>
      <c r="J497" s="11" t="s">
        <v>1125</v>
      </c>
      <c r="K497" s="11" t="s">
        <v>33</v>
      </c>
      <c r="L497" s="13">
        <v>2.5000000000000001E-2</v>
      </c>
      <c r="M497" s="13">
        <v>0.99900000000000011</v>
      </c>
      <c r="N497" s="11" t="s">
        <v>1134</v>
      </c>
      <c r="O497" s="11" t="s">
        <v>32</v>
      </c>
      <c r="P497" s="13">
        <v>6.7199999999999996E-2</v>
      </c>
      <c r="Q497" s="13">
        <v>0</v>
      </c>
      <c r="R497" s="11" t="s">
        <v>1125</v>
      </c>
      <c r="S497" s="11" t="s">
        <v>33</v>
      </c>
      <c r="T497" s="13">
        <v>1</v>
      </c>
      <c r="U497" s="13">
        <v>1</v>
      </c>
      <c r="V497" s="11" t="s">
        <v>1159</v>
      </c>
      <c r="W497" s="11" t="s">
        <v>32</v>
      </c>
      <c r="X497" s="12">
        <v>0.71599999999999997</v>
      </c>
      <c r="Y497" s="11" t="s">
        <v>1172</v>
      </c>
      <c r="Z497" s="11" t="s">
        <v>33</v>
      </c>
      <c r="AA497" s="12" t="s">
        <v>1127</v>
      </c>
      <c r="AB497" s="11" t="s">
        <v>1127</v>
      </c>
      <c r="AC497" s="11" t="s">
        <v>33</v>
      </c>
      <c r="AD497" s="11" t="s">
        <v>1135</v>
      </c>
      <c r="AE497" s="11" t="s">
        <v>1371</v>
      </c>
      <c r="AF497" s="14">
        <v>1.8069999999999999</v>
      </c>
      <c r="AG497" s="11" t="s">
        <v>1137</v>
      </c>
      <c r="AH497" s="11" t="s">
        <v>33</v>
      </c>
      <c r="AI497" s="11" t="s">
        <v>1514</v>
      </c>
      <c r="AJ497" s="11" t="s">
        <v>1513</v>
      </c>
      <c r="AK497" s="11" t="s">
        <v>1513</v>
      </c>
      <c r="AL497" s="15">
        <v>24</v>
      </c>
      <c r="AM497" s="11" t="s">
        <v>1141</v>
      </c>
      <c r="AN497" s="15" t="s">
        <v>1132</v>
      </c>
      <c r="AO497" s="11" t="s">
        <v>1132</v>
      </c>
      <c r="AP497" s="11" t="s">
        <v>1133</v>
      </c>
      <c r="AQ497" s="11" t="s">
        <v>33</v>
      </c>
    </row>
    <row r="498" spans="1:43" x14ac:dyDescent="0.25">
      <c r="A498" s="8">
        <v>23068</v>
      </c>
      <c r="B498" s="9" t="s">
        <v>339</v>
      </c>
      <c r="C498" s="9" t="s">
        <v>916</v>
      </c>
      <c r="D498" s="13">
        <v>0.29780000000000001</v>
      </c>
      <c r="E498" s="13">
        <v>0.125</v>
      </c>
      <c r="F498" s="11" t="s">
        <v>1125</v>
      </c>
      <c r="G498" s="11" t="s">
        <v>33</v>
      </c>
      <c r="H498" s="13">
        <v>0.1162</v>
      </c>
      <c r="I498" s="13">
        <v>0.16500000000000001</v>
      </c>
      <c r="J498" s="11" t="s">
        <v>1134</v>
      </c>
      <c r="K498" s="11" t="s">
        <v>32</v>
      </c>
      <c r="L498" s="13">
        <v>0.3085</v>
      </c>
      <c r="M498" s="13">
        <v>0.10400000000000001</v>
      </c>
      <c r="N498" s="11" t="s">
        <v>1125</v>
      </c>
      <c r="O498" s="11" t="s">
        <v>33</v>
      </c>
      <c r="P498" s="13">
        <v>2.6800000000000001E-2</v>
      </c>
      <c r="Q498" s="13">
        <v>0.10300000000000001</v>
      </c>
      <c r="R498" s="11" t="s">
        <v>1134</v>
      </c>
      <c r="S498" s="11" t="s">
        <v>32</v>
      </c>
      <c r="T498" s="13">
        <v>0.81360339400574788</v>
      </c>
      <c r="U498" s="13">
        <v>0.53400000000000003</v>
      </c>
      <c r="V498" s="11" t="s">
        <v>1125</v>
      </c>
      <c r="W498" s="11" t="s">
        <v>33</v>
      </c>
      <c r="X498" s="12" t="s">
        <v>1127</v>
      </c>
      <c r="Y498" s="11" t="s">
        <v>1127</v>
      </c>
      <c r="Z498" s="11" t="s">
        <v>33</v>
      </c>
      <c r="AA498" s="12" t="s">
        <v>1127</v>
      </c>
      <c r="AB498" s="11" t="s">
        <v>1127</v>
      </c>
      <c r="AC498" s="11" t="s">
        <v>33</v>
      </c>
      <c r="AD498" s="11" t="s">
        <v>1128</v>
      </c>
      <c r="AE498" s="11" t="s">
        <v>1171</v>
      </c>
      <c r="AF498" s="14">
        <v>10.838083333333334</v>
      </c>
      <c r="AG498" s="11" t="s">
        <v>1130</v>
      </c>
      <c r="AH498" s="11" t="s">
        <v>32</v>
      </c>
      <c r="AI498" s="11" t="s">
        <v>1514</v>
      </c>
      <c r="AJ498" s="11" t="s">
        <v>1514</v>
      </c>
      <c r="AK498" s="11" t="s">
        <v>1514</v>
      </c>
      <c r="AL498" s="15">
        <v>4</v>
      </c>
      <c r="AM498" s="11" t="s">
        <v>1138</v>
      </c>
      <c r="AN498" s="15" t="s">
        <v>1132</v>
      </c>
      <c r="AO498" s="11" t="s">
        <v>1132</v>
      </c>
      <c r="AP498" s="11" t="s">
        <v>1133</v>
      </c>
      <c r="AQ498" s="11" t="s">
        <v>33</v>
      </c>
    </row>
    <row r="499" spans="1:43" x14ac:dyDescent="0.25">
      <c r="A499" s="8">
        <v>23079</v>
      </c>
      <c r="B499" s="9" t="s">
        <v>339</v>
      </c>
      <c r="C499" s="9" t="s">
        <v>138</v>
      </c>
      <c r="D499" s="13">
        <v>0.81230000000000002</v>
      </c>
      <c r="E499" s="13">
        <v>0.9840000000000001</v>
      </c>
      <c r="F499" s="11" t="s">
        <v>1134</v>
      </c>
      <c r="G499" s="11" t="s">
        <v>32</v>
      </c>
      <c r="H499" s="13">
        <v>0.49979999999999997</v>
      </c>
      <c r="I499" s="13">
        <v>2.7000000000000003E-2</v>
      </c>
      <c r="J499" s="11" t="s">
        <v>1125</v>
      </c>
      <c r="K499" s="11" t="s">
        <v>33</v>
      </c>
      <c r="L499" s="13">
        <v>0.59250000000000003</v>
      </c>
      <c r="M499" s="13">
        <v>0.82799999999999996</v>
      </c>
      <c r="N499" s="11" t="s">
        <v>1134</v>
      </c>
      <c r="O499" s="11" t="s">
        <v>32</v>
      </c>
      <c r="P499" s="13">
        <v>8.6E-3</v>
      </c>
      <c r="Q499" s="13">
        <v>1E-3</v>
      </c>
      <c r="R499" s="11" t="s">
        <v>1125</v>
      </c>
      <c r="S499" s="11" t="s">
        <v>33</v>
      </c>
      <c r="T499" s="13">
        <v>0.74558558558558563</v>
      </c>
      <c r="U499" s="13">
        <v>0.9840000000000001</v>
      </c>
      <c r="V499" s="11" t="s">
        <v>1134</v>
      </c>
      <c r="W499" s="11" t="s">
        <v>32</v>
      </c>
      <c r="X499" s="12" t="s">
        <v>1127</v>
      </c>
      <c r="Y499" s="11" t="s">
        <v>1127</v>
      </c>
      <c r="Z499" s="11" t="s">
        <v>33</v>
      </c>
      <c r="AA499" s="12" t="s">
        <v>1127</v>
      </c>
      <c r="AB499" s="11" t="s">
        <v>1127</v>
      </c>
      <c r="AC499" s="11" t="s">
        <v>33</v>
      </c>
      <c r="AD499" s="11" t="s">
        <v>1128</v>
      </c>
      <c r="AE499" s="11" t="s">
        <v>1372</v>
      </c>
      <c r="AF499" s="14">
        <v>4.5408484848484845</v>
      </c>
      <c r="AG499" s="11" t="s">
        <v>1130</v>
      </c>
      <c r="AH499" s="11" t="s">
        <v>32</v>
      </c>
      <c r="AI499" s="11" t="s">
        <v>1514</v>
      </c>
      <c r="AJ499" s="11" t="s">
        <v>1513</v>
      </c>
      <c r="AK499" s="11" t="s">
        <v>1514</v>
      </c>
      <c r="AL499" s="15">
        <v>16.7</v>
      </c>
      <c r="AM499" s="11" t="s">
        <v>1200</v>
      </c>
      <c r="AN499" s="15" t="s">
        <v>1132</v>
      </c>
      <c r="AO499" s="11" t="s">
        <v>1132</v>
      </c>
      <c r="AP499" s="11" t="s">
        <v>1133</v>
      </c>
      <c r="AQ499" s="11" t="s">
        <v>33</v>
      </c>
    </row>
    <row r="500" spans="1:43" x14ac:dyDescent="0.25">
      <c r="A500" s="8">
        <v>23090</v>
      </c>
      <c r="B500" s="9" t="s">
        <v>339</v>
      </c>
      <c r="C500" s="9" t="s">
        <v>340</v>
      </c>
      <c r="D500" s="13">
        <v>0.97540000000000004</v>
      </c>
      <c r="E500" s="13">
        <v>0.83799999999999997</v>
      </c>
      <c r="F500" s="11" t="s">
        <v>1125</v>
      </c>
      <c r="G500" s="11" t="s">
        <v>33</v>
      </c>
      <c r="H500" s="13">
        <v>0.17559999999999998</v>
      </c>
      <c r="I500" s="13">
        <v>0.51600000000000001</v>
      </c>
      <c r="J500" s="11" t="s">
        <v>1134</v>
      </c>
      <c r="K500" s="11" t="s">
        <v>32</v>
      </c>
      <c r="L500" s="13">
        <v>5.9299999999999999E-2</v>
      </c>
      <c r="M500" s="13">
        <v>0</v>
      </c>
      <c r="N500" s="11" t="s">
        <v>1125</v>
      </c>
      <c r="O500" s="11" t="s">
        <v>33</v>
      </c>
      <c r="P500" s="13">
        <v>1.8E-3</v>
      </c>
      <c r="Q500" s="13">
        <v>0</v>
      </c>
      <c r="R500" s="11" t="s">
        <v>1125</v>
      </c>
      <c r="S500" s="11" t="s">
        <v>33</v>
      </c>
      <c r="T500" s="13">
        <v>0.43614001892147586</v>
      </c>
      <c r="U500" s="13">
        <v>0.81599999999999995</v>
      </c>
      <c r="V500" s="11" t="s">
        <v>1134</v>
      </c>
      <c r="W500" s="11" t="s">
        <v>32</v>
      </c>
      <c r="X500" s="12" t="s">
        <v>1127</v>
      </c>
      <c r="Y500" s="11" t="s">
        <v>1127</v>
      </c>
      <c r="Z500" s="11" t="s">
        <v>33</v>
      </c>
      <c r="AA500" s="12" t="s">
        <v>1127</v>
      </c>
      <c r="AB500" s="11" t="s">
        <v>1127</v>
      </c>
      <c r="AC500" s="11" t="s">
        <v>33</v>
      </c>
      <c r="AD500" s="11" t="s">
        <v>1128</v>
      </c>
      <c r="AE500" s="11" t="s">
        <v>1372</v>
      </c>
      <c r="AF500" s="14">
        <v>1.5673611111111112</v>
      </c>
      <c r="AG500" s="11" t="s">
        <v>1130</v>
      </c>
      <c r="AH500" s="11" t="s">
        <v>32</v>
      </c>
      <c r="AI500" s="11" t="s">
        <v>1514</v>
      </c>
      <c r="AJ500" s="11" t="s">
        <v>1514</v>
      </c>
      <c r="AK500" s="11" t="s">
        <v>1514</v>
      </c>
      <c r="AL500" s="15">
        <v>4</v>
      </c>
      <c r="AM500" s="11" t="s">
        <v>1138</v>
      </c>
      <c r="AN500" s="15" t="s">
        <v>1132</v>
      </c>
      <c r="AO500" s="11" t="s">
        <v>1132</v>
      </c>
      <c r="AP500" s="11" t="s">
        <v>1133</v>
      </c>
      <c r="AQ500" s="11" t="s">
        <v>33</v>
      </c>
    </row>
    <row r="501" spans="1:43" x14ac:dyDescent="0.25">
      <c r="A501" s="8">
        <v>23162</v>
      </c>
      <c r="B501" s="9" t="s">
        <v>339</v>
      </c>
      <c r="C501" s="9" t="s">
        <v>341</v>
      </c>
      <c r="D501" s="13">
        <v>0.92720000000000002</v>
      </c>
      <c r="E501" s="13">
        <v>0.70200000000000007</v>
      </c>
      <c r="F501" s="11" t="s">
        <v>1125</v>
      </c>
      <c r="G501" s="11" t="s">
        <v>33</v>
      </c>
      <c r="H501" s="13">
        <v>0.47649999999999998</v>
      </c>
      <c r="I501" s="13">
        <v>0.37200000000000005</v>
      </c>
      <c r="J501" s="11" t="s">
        <v>1125</v>
      </c>
      <c r="K501" s="11" t="s">
        <v>33</v>
      </c>
      <c r="L501" s="13">
        <v>0.53060000000000007</v>
      </c>
      <c r="M501" s="13">
        <v>0.70200000000000007</v>
      </c>
      <c r="N501" s="11" t="s">
        <v>1134</v>
      </c>
      <c r="O501" s="11" t="s">
        <v>32</v>
      </c>
      <c r="P501" s="13">
        <v>9.300000000000001E-3</v>
      </c>
      <c r="Q501" s="13">
        <v>0</v>
      </c>
      <c r="R501" s="11" t="s">
        <v>1125</v>
      </c>
      <c r="S501" s="11" t="s">
        <v>33</v>
      </c>
      <c r="T501" s="13">
        <v>1</v>
      </c>
      <c r="U501" s="13">
        <v>0.9840000000000001</v>
      </c>
      <c r="V501" s="11" t="s">
        <v>1125</v>
      </c>
      <c r="W501" s="11" t="s">
        <v>33</v>
      </c>
      <c r="X501" s="12" t="s">
        <v>1127</v>
      </c>
      <c r="Y501" s="11" t="s">
        <v>1127</v>
      </c>
      <c r="Z501" s="11" t="s">
        <v>33</v>
      </c>
      <c r="AA501" s="12" t="s">
        <v>1127</v>
      </c>
      <c r="AB501" s="11" t="s">
        <v>1127</v>
      </c>
      <c r="AC501" s="11" t="s">
        <v>33</v>
      </c>
      <c r="AD501" s="11" t="s">
        <v>1128</v>
      </c>
      <c r="AE501" s="11" t="s">
        <v>1372</v>
      </c>
      <c r="AF501" s="14">
        <v>27.324680000000001</v>
      </c>
      <c r="AG501" s="11" t="s">
        <v>1130</v>
      </c>
      <c r="AH501" s="11" t="s">
        <v>32</v>
      </c>
      <c r="AI501" s="11" t="s">
        <v>1514</v>
      </c>
      <c r="AJ501" s="11" t="s">
        <v>1514</v>
      </c>
      <c r="AK501" s="11" t="s">
        <v>1514</v>
      </c>
      <c r="AL501" s="15">
        <v>22.8</v>
      </c>
      <c r="AM501" s="11" t="s">
        <v>1131</v>
      </c>
      <c r="AN501" s="15">
        <v>23.1</v>
      </c>
      <c r="AO501" s="11" t="s">
        <v>1141</v>
      </c>
      <c r="AP501" s="11" t="s">
        <v>1144</v>
      </c>
      <c r="AQ501" s="11" t="s">
        <v>32</v>
      </c>
    </row>
    <row r="502" spans="1:43" x14ac:dyDescent="0.25">
      <c r="A502" s="8">
        <v>23168</v>
      </c>
      <c r="B502" s="9" t="s">
        <v>339</v>
      </c>
      <c r="C502" s="9" t="s">
        <v>917</v>
      </c>
      <c r="D502" s="13">
        <v>0.76840000000000008</v>
      </c>
      <c r="E502" s="13">
        <v>0.82799999999999996</v>
      </c>
      <c r="F502" s="11" t="s">
        <v>1134</v>
      </c>
      <c r="G502" s="11" t="s">
        <v>32</v>
      </c>
      <c r="H502" s="13">
        <v>0.1391</v>
      </c>
      <c r="I502" s="13">
        <v>0.17499999999999999</v>
      </c>
      <c r="J502" s="11" t="s">
        <v>1134</v>
      </c>
      <c r="K502" s="11" t="s">
        <v>32</v>
      </c>
      <c r="L502" s="13">
        <v>0.44369999999999998</v>
      </c>
      <c r="M502" s="13">
        <v>0.309</v>
      </c>
      <c r="N502" s="11" t="s">
        <v>1125</v>
      </c>
      <c r="O502" s="11" t="s">
        <v>33</v>
      </c>
      <c r="P502" s="13">
        <v>3.0999999999999999E-3</v>
      </c>
      <c r="Q502" s="13">
        <v>0.17499999999999999</v>
      </c>
      <c r="R502" s="11" t="s">
        <v>1134</v>
      </c>
      <c r="S502" s="11" t="s">
        <v>32</v>
      </c>
      <c r="T502" s="13">
        <v>0.75619834710743805</v>
      </c>
      <c r="U502" s="13">
        <v>0.85699999999999998</v>
      </c>
      <c r="V502" s="11" t="s">
        <v>1134</v>
      </c>
      <c r="W502" s="11" t="s">
        <v>32</v>
      </c>
      <c r="X502" s="12" t="s">
        <v>1127</v>
      </c>
      <c r="Y502" s="11" t="s">
        <v>1127</v>
      </c>
      <c r="Z502" s="11" t="s">
        <v>33</v>
      </c>
      <c r="AA502" s="12" t="s">
        <v>1127</v>
      </c>
      <c r="AB502" s="11" t="s">
        <v>1127</v>
      </c>
      <c r="AC502" s="11" t="s">
        <v>33</v>
      </c>
      <c r="AD502" s="11" t="s">
        <v>1128</v>
      </c>
      <c r="AE502" s="11" t="s">
        <v>1373</v>
      </c>
      <c r="AF502" s="14">
        <v>1.3922999999999999</v>
      </c>
      <c r="AG502" s="11" t="s">
        <v>1130</v>
      </c>
      <c r="AH502" s="11" t="s">
        <v>32</v>
      </c>
      <c r="AI502" s="11" t="s">
        <v>1514</v>
      </c>
      <c r="AJ502" s="11" t="s">
        <v>1514</v>
      </c>
      <c r="AK502" s="11" t="s">
        <v>1514</v>
      </c>
      <c r="AL502" s="15">
        <v>1.1000000000000001</v>
      </c>
      <c r="AM502" s="11" t="s">
        <v>1138</v>
      </c>
      <c r="AN502" s="15" t="s">
        <v>1132</v>
      </c>
      <c r="AO502" s="11" t="s">
        <v>1132</v>
      </c>
      <c r="AP502" s="11" t="s">
        <v>1133</v>
      </c>
      <c r="AQ502" s="11" t="s">
        <v>33</v>
      </c>
    </row>
    <row r="503" spans="1:43" x14ac:dyDescent="0.25">
      <c r="A503" s="8">
        <v>23182</v>
      </c>
      <c r="B503" s="9" t="s">
        <v>339</v>
      </c>
      <c r="C503" s="9" t="s">
        <v>342</v>
      </c>
      <c r="D503" s="13">
        <v>0.96970000000000001</v>
      </c>
      <c r="E503" s="13">
        <v>1</v>
      </c>
      <c r="F503" s="11" t="s">
        <v>1134</v>
      </c>
      <c r="G503" s="11" t="s">
        <v>32</v>
      </c>
      <c r="H503" s="13">
        <v>0.60850000000000004</v>
      </c>
      <c r="I503" s="13">
        <v>0.29799999999999999</v>
      </c>
      <c r="J503" s="11" t="s">
        <v>1125</v>
      </c>
      <c r="K503" s="11" t="s">
        <v>33</v>
      </c>
      <c r="L503" s="13">
        <v>0.71609999999999996</v>
      </c>
      <c r="M503" s="13">
        <v>0.97699999999999998</v>
      </c>
      <c r="N503" s="11" t="s">
        <v>1134</v>
      </c>
      <c r="O503" s="11" t="s">
        <v>32</v>
      </c>
      <c r="P503" s="13">
        <v>4.0199999999999993E-2</v>
      </c>
      <c r="Q503" s="13">
        <v>0.183</v>
      </c>
      <c r="R503" s="11" t="s">
        <v>1134</v>
      </c>
      <c r="S503" s="11" t="s">
        <v>32</v>
      </c>
      <c r="T503" s="13">
        <v>0.96924219910846954</v>
      </c>
      <c r="U503" s="13">
        <v>1</v>
      </c>
      <c r="V503" s="11" t="s">
        <v>1134</v>
      </c>
      <c r="W503" s="11" t="s">
        <v>32</v>
      </c>
      <c r="X503" s="12" t="s">
        <v>1127</v>
      </c>
      <c r="Y503" s="11" t="s">
        <v>1127</v>
      </c>
      <c r="Z503" s="11" t="s">
        <v>33</v>
      </c>
      <c r="AA503" s="12" t="s">
        <v>1127</v>
      </c>
      <c r="AB503" s="11" t="s">
        <v>1127</v>
      </c>
      <c r="AC503" s="11" t="s">
        <v>33</v>
      </c>
      <c r="AD503" s="11" t="s">
        <v>1128</v>
      </c>
      <c r="AE503" s="11" t="s">
        <v>1251</v>
      </c>
      <c r="AF503" s="14">
        <v>14.257499999999999</v>
      </c>
      <c r="AG503" s="11" t="s">
        <v>1130</v>
      </c>
      <c r="AH503" s="11" t="s">
        <v>32</v>
      </c>
      <c r="AI503" s="11" t="s">
        <v>1513</v>
      </c>
      <c r="AJ503" s="11" t="s">
        <v>1513</v>
      </c>
      <c r="AK503" s="11" t="s">
        <v>1514</v>
      </c>
      <c r="AL503" s="15">
        <v>4</v>
      </c>
      <c r="AM503" s="11" t="s">
        <v>1138</v>
      </c>
      <c r="AN503" s="15" t="s">
        <v>1132</v>
      </c>
      <c r="AO503" s="11" t="s">
        <v>1132</v>
      </c>
      <c r="AP503" s="11" t="s">
        <v>1133</v>
      </c>
      <c r="AQ503" s="11" t="s">
        <v>33</v>
      </c>
    </row>
    <row r="504" spans="1:43" x14ac:dyDescent="0.25">
      <c r="A504" s="8">
        <v>23189</v>
      </c>
      <c r="B504" s="9" t="s">
        <v>339</v>
      </c>
      <c r="C504" s="9" t="s">
        <v>918</v>
      </c>
      <c r="D504" s="13">
        <v>0.88230000000000008</v>
      </c>
      <c r="E504" s="13">
        <v>1</v>
      </c>
      <c r="F504" s="11" t="s">
        <v>1134</v>
      </c>
      <c r="G504" s="11" t="s">
        <v>32</v>
      </c>
      <c r="H504" s="13">
        <v>0.19440000000000002</v>
      </c>
      <c r="I504" s="13">
        <v>1</v>
      </c>
      <c r="J504" s="11" t="s">
        <v>1134</v>
      </c>
      <c r="K504" s="11" t="s">
        <v>32</v>
      </c>
      <c r="L504" s="13">
        <v>0.4718</v>
      </c>
      <c r="M504" s="13">
        <v>1</v>
      </c>
      <c r="N504" s="11" t="s">
        <v>1134</v>
      </c>
      <c r="O504" s="11" t="s">
        <v>32</v>
      </c>
      <c r="P504" s="13">
        <v>6.6E-3</v>
      </c>
      <c r="Q504" s="13">
        <v>1</v>
      </c>
      <c r="R504" s="11" t="s">
        <v>1134</v>
      </c>
      <c r="S504" s="11" t="s">
        <v>32</v>
      </c>
      <c r="T504" s="13">
        <v>0.65927725478287291</v>
      </c>
      <c r="U504" s="13">
        <v>1</v>
      </c>
      <c r="V504" s="11" t="s">
        <v>1134</v>
      </c>
      <c r="W504" s="11" t="s">
        <v>32</v>
      </c>
      <c r="X504" s="12" t="s">
        <v>1127</v>
      </c>
      <c r="Y504" s="11" t="s">
        <v>1127</v>
      </c>
      <c r="Z504" s="11" t="s">
        <v>33</v>
      </c>
      <c r="AA504" s="12" t="s">
        <v>1127</v>
      </c>
      <c r="AB504" s="11" t="s">
        <v>1127</v>
      </c>
      <c r="AC504" s="11" t="s">
        <v>33</v>
      </c>
      <c r="AD504" s="11" t="s">
        <v>1128</v>
      </c>
      <c r="AE504" s="11" t="s">
        <v>1372</v>
      </c>
      <c r="AF504" s="14">
        <v>13.064805555555555</v>
      </c>
      <c r="AG504" s="11" t="s">
        <v>1130</v>
      </c>
      <c r="AH504" s="11" t="s">
        <v>32</v>
      </c>
      <c r="AI504" s="11" t="s">
        <v>1514</v>
      </c>
      <c r="AJ504" s="11" t="s">
        <v>1514</v>
      </c>
      <c r="AK504" s="11" t="s">
        <v>1514</v>
      </c>
      <c r="AL504" s="15">
        <v>11.3</v>
      </c>
      <c r="AM504" s="11" t="s">
        <v>1216</v>
      </c>
      <c r="AN504" s="15">
        <v>12.2</v>
      </c>
      <c r="AO504" s="11" t="s">
        <v>1216</v>
      </c>
      <c r="AP504" s="11" t="s">
        <v>1179</v>
      </c>
      <c r="AQ504" s="11" t="s">
        <v>33</v>
      </c>
    </row>
    <row r="505" spans="1:43" x14ac:dyDescent="0.25">
      <c r="A505" s="8">
        <v>23300</v>
      </c>
      <c r="B505" s="9" t="s">
        <v>339</v>
      </c>
      <c r="C505" s="9" t="s">
        <v>919</v>
      </c>
      <c r="D505" s="13">
        <v>0.75560000000000005</v>
      </c>
      <c r="E505" s="13">
        <v>1</v>
      </c>
      <c r="F505" s="11" t="s">
        <v>1134</v>
      </c>
      <c r="G505" s="11" t="s">
        <v>32</v>
      </c>
      <c r="H505" s="13">
        <v>0.37680000000000002</v>
      </c>
      <c r="I505" s="13">
        <v>0.46299999999999997</v>
      </c>
      <c r="J505" s="11" t="s">
        <v>1134</v>
      </c>
      <c r="K505" s="11" t="s">
        <v>32</v>
      </c>
      <c r="L505" s="13">
        <v>5.8999999999999999E-3</v>
      </c>
      <c r="M505" s="13">
        <v>0</v>
      </c>
      <c r="N505" s="11" t="s">
        <v>1125</v>
      </c>
      <c r="O505" s="11" t="s">
        <v>33</v>
      </c>
      <c r="P505" s="13">
        <v>1.2999999999999999E-3</v>
      </c>
      <c r="Q505" s="13">
        <v>0</v>
      </c>
      <c r="R505" s="11" t="s">
        <v>1125</v>
      </c>
      <c r="S505" s="11" t="s">
        <v>33</v>
      </c>
      <c r="T505" s="13">
        <v>0.68933539412673883</v>
      </c>
      <c r="U505" s="13">
        <v>0.99900000000000011</v>
      </c>
      <c r="V505" s="11" t="s">
        <v>1134</v>
      </c>
      <c r="W505" s="11" t="s">
        <v>32</v>
      </c>
      <c r="X505" s="12" t="s">
        <v>1127</v>
      </c>
      <c r="Y505" s="11" t="s">
        <v>1127</v>
      </c>
      <c r="Z505" s="11" t="s">
        <v>33</v>
      </c>
      <c r="AA505" s="12" t="s">
        <v>1127</v>
      </c>
      <c r="AB505" s="11" t="s">
        <v>1127</v>
      </c>
      <c r="AC505" s="11" t="s">
        <v>33</v>
      </c>
      <c r="AD505" s="11" t="s">
        <v>1128</v>
      </c>
      <c r="AE505" s="11" t="s">
        <v>1372</v>
      </c>
      <c r="AF505" s="14">
        <v>1.9976333333333331</v>
      </c>
      <c r="AG505" s="11" t="s">
        <v>1130</v>
      </c>
      <c r="AH505" s="11" t="s">
        <v>32</v>
      </c>
      <c r="AI505" s="11" t="s">
        <v>1514</v>
      </c>
      <c r="AJ505" s="11" t="s">
        <v>1514</v>
      </c>
      <c r="AK505" s="11" t="s">
        <v>1514</v>
      </c>
      <c r="AL505" s="15">
        <v>12</v>
      </c>
      <c r="AM505" s="11" t="s">
        <v>1200</v>
      </c>
      <c r="AN505" s="15" t="s">
        <v>1132</v>
      </c>
      <c r="AO505" s="11" t="s">
        <v>1132</v>
      </c>
      <c r="AP505" s="11" t="s">
        <v>1133</v>
      </c>
      <c r="AQ505" s="11" t="s">
        <v>33</v>
      </c>
    </row>
    <row r="506" spans="1:43" x14ac:dyDescent="0.25">
      <c r="A506" s="8">
        <v>23350</v>
      </c>
      <c r="B506" s="9" t="s">
        <v>339</v>
      </c>
      <c r="C506" s="9" t="s">
        <v>343</v>
      </c>
      <c r="D506" s="13">
        <v>0.6653</v>
      </c>
      <c r="E506" s="13">
        <v>0.88900000000000001</v>
      </c>
      <c r="F506" s="11" t="s">
        <v>1134</v>
      </c>
      <c r="G506" s="11" t="s">
        <v>32</v>
      </c>
      <c r="H506" s="13">
        <v>0.4864</v>
      </c>
      <c r="I506" s="13">
        <v>0</v>
      </c>
      <c r="J506" s="11" t="s">
        <v>1125</v>
      </c>
      <c r="K506" s="11" t="s">
        <v>33</v>
      </c>
      <c r="L506" s="13">
        <v>4.4900000000000002E-2</v>
      </c>
      <c r="M506" s="13">
        <v>0</v>
      </c>
      <c r="N506" s="11" t="s">
        <v>1125</v>
      </c>
      <c r="O506" s="11" t="s">
        <v>33</v>
      </c>
      <c r="P506" s="13">
        <v>1.67E-2</v>
      </c>
      <c r="Q506" s="13">
        <v>0</v>
      </c>
      <c r="R506" s="11" t="s">
        <v>1125</v>
      </c>
      <c r="S506" s="11" t="s">
        <v>33</v>
      </c>
      <c r="T506" s="13">
        <v>0.8601398601398601</v>
      </c>
      <c r="U506" s="13">
        <v>0.88900000000000001</v>
      </c>
      <c r="V506" s="11" t="s">
        <v>1134</v>
      </c>
      <c r="W506" s="11" t="s">
        <v>32</v>
      </c>
      <c r="X506" s="12" t="s">
        <v>1127</v>
      </c>
      <c r="Y506" s="11" t="s">
        <v>1127</v>
      </c>
      <c r="Z506" s="11" t="s">
        <v>33</v>
      </c>
      <c r="AA506" s="12" t="s">
        <v>1127</v>
      </c>
      <c r="AB506" s="11" t="s">
        <v>1127</v>
      </c>
      <c r="AC506" s="11" t="s">
        <v>33</v>
      </c>
      <c r="AD506" s="11" t="s">
        <v>1128</v>
      </c>
      <c r="AE506" s="11" t="s">
        <v>1171</v>
      </c>
      <c r="AF506" s="14">
        <v>5.5971000000000002</v>
      </c>
      <c r="AG506" s="11" t="s">
        <v>1130</v>
      </c>
      <c r="AH506" s="11" t="s">
        <v>32</v>
      </c>
      <c r="AI506" s="11" t="s">
        <v>1514</v>
      </c>
      <c r="AJ506" s="11" t="s">
        <v>1514</v>
      </c>
      <c r="AK506" s="11" t="s">
        <v>1514</v>
      </c>
      <c r="AL506" s="15">
        <v>19.5</v>
      </c>
      <c r="AM506" s="11" t="s">
        <v>1131</v>
      </c>
      <c r="AN506" s="15" t="s">
        <v>1132</v>
      </c>
      <c r="AO506" s="11" t="s">
        <v>1132</v>
      </c>
      <c r="AP506" s="11" t="s">
        <v>1133</v>
      </c>
      <c r="AQ506" s="11" t="s">
        <v>33</v>
      </c>
    </row>
    <row r="507" spans="1:43" x14ac:dyDescent="0.25">
      <c r="A507" s="8">
        <v>23417</v>
      </c>
      <c r="B507" s="9" t="s">
        <v>339</v>
      </c>
      <c r="C507" s="9" t="s">
        <v>344</v>
      </c>
      <c r="D507" s="13">
        <v>0.91480000000000006</v>
      </c>
      <c r="E507" s="13">
        <v>0.78</v>
      </c>
      <c r="F507" s="11" t="s">
        <v>1125</v>
      </c>
      <c r="G507" s="11" t="s">
        <v>33</v>
      </c>
      <c r="H507" s="13">
        <v>0.32450000000000001</v>
      </c>
      <c r="I507" s="13">
        <v>0.32100000000000001</v>
      </c>
      <c r="J507" s="11" t="s">
        <v>1125</v>
      </c>
      <c r="K507" s="11" t="s">
        <v>33</v>
      </c>
      <c r="L507" s="13">
        <v>0.59040000000000004</v>
      </c>
      <c r="M507" s="13">
        <v>0.58399999999999996</v>
      </c>
      <c r="N507" s="11" t="s">
        <v>1125</v>
      </c>
      <c r="O507" s="11" t="s">
        <v>33</v>
      </c>
      <c r="P507" s="13">
        <v>1.01E-2</v>
      </c>
      <c r="Q507" s="13">
        <v>0.30299999999999999</v>
      </c>
      <c r="R507" s="11" t="s">
        <v>1134</v>
      </c>
      <c r="S507" s="11" t="s">
        <v>32</v>
      </c>
      <c r="T507" s="13">
        <v>0.68126502403846156</v>
      </c>
      <c r="U507" s="13">
        <v>0.78900000000000003</v>
      </c>
      <c r="V507" s="11" t="s">
        <v>1134</v>
      </c>
      <c r="W507" s="11" t="s">
        <v>32</v>
      </c>
      <c r="X507" s="12" t="s">
        <v>1127</v>
      </c>
      <c r="Y507" s="11" t="s">
        <v>1127</v>
      </c>
      <c r="Z507" s="11" t="s">
        <v>33</v>
      </c>
      <c r="AA507" s="12" t="s">
        <v>1127</v>
      </c>
      <c r="AB507" s="11" t="s">
        <v>1127</v>
      </c>
      <c r="AC507" s="11" t="s">
        <v>33</v>
      </c>
      <c r="AD507" s="11" t="s">
        <v>1128</v>
      </c>
      <c r="AE507" s="11" t="s">
        <v>1373</v>
      </c>
      <c r="AF507" s="14">
        <v>27.929940000000002</v>
      </c>
      <c r="AG507" s="11" t="s">
        <v>1130</v>
      </c>
      <c r="AH507" s="11" t="s">
        <v>32</v>
      </c>
      <c r="AI507" s="11" t="s">
        <v>1514</v>
      </c>
      <c r="AJ507" s="11" t="s">
        <v>1514</v>
      </c>
      <c r="AK507" s="11" t="s">
        <v>1514</v>
      </c>
      <c r="AL507" s="15">
        <v>0.8</v>
      </c>
      <c r="AM507" s="11" t="s">
        <v>1138</v>
      </c>
      <c r="AN507" s="15" t="s">
        <v>1132</v>
      </c>
      <c r="AO507" s="11" t="s">
        <v>1132</v>
      </c>
      <c r="AP507" s="11" t="s">
        <v>1133</v>
      </c>
      <c r="AQ507" s="11" t="s">
        <v>33</v>
      </c>
    </row>
    <row r="508" spans="1:43" x14ac:dyDescent="0.25">
      <c r="A508" s="8">
        <v>23419</v>
      </c>
      <c r="B508" s="9" t="s">
        <v>339</v>
      </c>
      <c r="C508" s="9" t="s">
        <v>345</v>
      </c>
      <c r="D508" s="13">
        <v>0.91010000000000002</v>
      </c>
      <c r="E508" s="13">
        <v>1</v>
      </c>
      <c r="F508" s="11" t="s">
        <v>1134</v>
      </c>
      <c r="G508" s="11" t="s">
        <v>32</v>
      </c>
      <c r="H508" s="13">
        <v>9.11E-2</v>
      </c>
      <c r="I508" s="13">
        <v>0.13100000000000001</v>
      </c>
      <c r="J508" s="11" t="s">
        <v>1134</v>
      </c>
      <c r="K508" s="11" t="s">
        <v>32</v>
      </c>
      <c r="L508" s="13">
        <v>0.25929999999999997</v>
      </c>
      <c r="M508" s="13">
        <v>0.81</v>
      </c>
      <c r="N508" s="11" t="s">
        <v>1134</v>
      </c>
      <c r="O508" s="11" t="s">
        <v>32</v>
      </c>
      <c r="P508" s="13">
        <v>7.7000000000000002E-3</v>
      </c>
      <c r="Q508" s="13">
        <v>0</v>
      </c>
      <c r="R508" s="11" t="s">
        <v>1125</v>
      </c>
      <c r="S508" s="11" t="s">
        <v>33</v>
      </c>
      <c r="T508" s="13">
        <v>1</v>
      </c>
      <c r="U508" s="13">
        <v>0.81</v>
      </c>
      <c r="V508" s="11" t="s">
        <v>1125</v>
      </c>
      <c r="W508" s="11" t="s">
        <v>33</v>
      </c>
      <c r="X508" s="12" t="s">
        <v>1127</v>
      </c>
      <c r="Y508" s="11" t="s">
        <v>1127</v>
      </c>
      <c r="Z508" s="11" t="s">
        <v>33</v>
      </c>
      <c r="AA508" s="12" t="s">
        <v>1127</v>
      </c>
      <c r="AB508" s="11" t="s">
        <v>1127</v>
      </c>
      <c r="AC508" s="11" t="s">
        <v>33</v>
      </c>
      <c r="AD508" s="11" t="s">
        <v>1128</v>
      </c>
      <c r="AE508" s="11" t="s">
        <v>1372</v>
      </c>
      <c r="AF508" s="14">
        <v>1.5338611111111109</v>
      </c>
      <c r="AG508" s="11" t="s">
        <v>1130</v>
      </c>
      <c r="AH508" s="11" t="s">
        <v>32</v>
      </c>
      <c r="AI508" s="11" t="s">
        <v>1514</v>
      </c>
      <c r="AJ508" s="11" t="s">
        <v>1514</v>
      </c>
      <c r="AK508" s="11" t="s">
        <v>1514</v>
      </c>
      <c r="AL508" s="15">
        <v>1.6</v>
      </c>
      <c r="AM508" s="11" t="s">
        <v>1138</v>
      </c>
      <c r="AN508" s="15" t="s">
        <v>1132</v>
      </c>
      <c r="AO508" s="11" t="s">
        <v>1132</v>
      </c>
      <c r="AP508" s="11" t="s">
        <v>1133</v>
      </c>
      <c r="AQ508" s="11" t="s">
        <v>33</v>
      </c>
    </row>
    <row r="509" spans="1:43" x14ac:dyDescent="0.25">
      <c r="A509" s="8">
        <v>23464</v>
      </c>
      <c r="B509" s="9" t="s">
        <v>339</v>
      </c>
      <c r="C509" s="9" t="s">
        <v>346</v>
      </c>
      <c r="D509" s="13">
        <v>0.83939999999999992</v>
      </c>
      <c r="E509" s="13">
        <v>0.93299999999999994</v>
      </c>
      <c r="F509" s="11" t="s">
        <v>1134</v>
      </c>
      <c r="G509" s="11" t="s">
        <v>32</v>
      </c>
      <c r="H509" s="13">
        <v>0.17949999999999999</v>
      </c>
      <c r="I509" s="13">
        <v>0</v>
      </c>
      <c r="J509" s="11" t="s">
        <v>1125</v>
      </c>
      <c r="K509" s="11" t="s">
        <v>33</v>
      </c>
      <c r="L509" s="13">
        <v>0.22489999999999999</v>
      </c>
      <c r="M509" s="13">
        <v>0.309</v>
      </c>
      <c r="N509" s="11" t="s">
        <v>1134</v>
      </c>
      <c r="O509" s="11" t="s">
        <v>32</v>
      </c>
      <c r="P509" s="13">
        <v>8.9999999999999998E-4</v>
      </c>
      <c r="Q509" s="13">
        <v>0</v>
      </c>
      <c r="R509" s="11" t="s">
        <v>1125</v>
      </c>
      <c r="S509" s="11" t="s">
        <v>33</v>
      </c>
      <c r="T509" s="13">
        <v>0.83672480620155043</v>
      </c>
      <c r="U509" s="13">
        <v>0.745</v>
      </c>
      <c r="V509" s="11" t="s">
        <v>1125</v>
      </c>
      <c r="W509" s="11" t="s">
        <v>33</v>
      </c>
      <c r="X509" s="12" t="s">
        <v>1127</v>
      </c>
      <c r="Y509" s="11" t="s">
        <v>1127</v>
      </c>
      <c r="Z509" s="11" t="s">
        <v>33</v>
      </c>
      <c r="AA509" s="12" t="s">
        <v>1127</v>
      </c>
      <c r="AB509" s="11" t="s">
        <v>1127</v>
      </c>
      <c r="AC509" s="11" t="s">
        <v>33</v>
      </c>
      <c r="AD509" s="11" t="s">
        <v>1128</v>
      </c>
      <c r="AE509" s="11" t="s">
        <v>1373</v>
      </c>
      <c r="AF509" s="14">
        <v>4.19895</v>
      </c>
      <c r="AG509" s="11" t="s">
        <v>1130</v>
      </c>
      <c r="AH509" s="11" t="s">
        <v>32</v>
      </c>
      <c r="AI509" s="11" t="s">
        <v>1513</v>
      </c>
      <c r="AJ509" s="11" t="s">
        <v>1514</v>
      </c>
      <c r="AK509" s="11" t="s">
        <v>1514</v>
      </c>
      <c r="AL509" s="15">
        <v>0.4</v>
      </c>
      <c r="AM509" s="11" t="s">
        <v>1138</v>
      </c>
      <c r="AN509" s="15" t="s">
        <v>1132</v>
      </c>
      <c r="AO509" s="11" t="s">
        <v>1132</v>
      </c>
      <c r="AP509" s="11" t="s">
        <v>1133</v>
      </c>
      <c r="AQ509" s="11" t="s">
        <v>33</v>
      </c>
    </row>
    <row r="510" spans="1:43" x14ac:dyDescent="0.25">
      <c r="A510" s="8">
        <v>23466</v>
      </c>
      <c r="B510" s="9" t="s">
        <v>339</v>
      </c>
      <c r="C510" s="9" t="s">
        <v>347</v>
      </c>
      <c r="D510" s="13">
        <v>0.73480000000000001</v>
      </c>
      <c r="E510" s="13">
        <v>0.90700000000000003</v>
      </c>
      <c r="F510" s="11" t="s">
        <v>1134</v>
      </c>
      <c r="G510" s="11" t="s">
        <v>32</v>
      </c>
      <c r="H510" s="13">
        <v>8.1500000000000003E-2</v>
      </c>
      <c r="I510" s="13">
        <v>0.115</v>
      </c>
      <c r="J510" s="11" t="s">
        <v>1134</v>
      </c>
      <c r="K510" s="11" t="s">
        <v>32</v>
      </c>
      <c r="L510" s="13">
        <v>0.49729999999999996</v>
      </c>
      <c r="M510" s="13">
        <v>0.68500000000000005</v>
      </c>
      <c r="N510" s="11" t="s">
        <v>1134</v>
      </c>
      <c r="O510" s="11" t="s">
        <v>32</v>
      </c>
      <c r="P510" s="13">
        <v>3.5699999999999996E-2</v>
      </c>
      <c r="Q510" s="13">
        <v>0</v>
      </c>
      <c r="R510" s="11" t="s">
        <v>1125</v>
      </c>
      <c r="S510" s="11" t="s">
        <v>33</v>
      </c>
      <c r="T510" s="13">
        <v>0.55583878746124693</v>
      </c>
      <c r="U510" s="13">
        <v>1</v>
      </c>
      <c r="V510" s="11" t="s">
        <v>1134</v>
      </c>
      <c r="W510" s="11" t="s">
        <v>32</v>
      </c>
      <c r="X510" s="12" t="s">
        <v>1127</v>
      </c>
      <c r="Y510" s="11" t="s">
        <v>1127</v>
      </c>
      <c r="Z510" s="11" t="s">
        <v>33</v>
      </c>
      <c r="AA510" s="12" t="s">
        <v>1127</v>
      </c>
      <c r="AB510" s="11" t="s">
        <v>1127</v>
      </c>
      <c r="AC510" s="11" t="s">
        <v>33</v>
      </c>
      <c r="AD510" s="11" t="s">
        <v>1128</v>
      </c>
      <c r="AE510" s="11" t="s">
        <v>1171</v>
      </c>
      <c r="AF510" s="14">
        <v>35.127111111111098</v>
      </c>
      <c r="AG510" s="11" t="s">
        <v>1130</v>
      </c>
      <c r="AH510" s="11" t="s">
        <v>32</v>
      </c>
      <c r="AI510" s="11" t="s">
        <v>1513</v>
      </c>
      <c r="AJ510" s="11" t="s">
        <v>1514</v>
      </c>
      <c r="AK510" s="11" t="s">
        <v>1514</v>
      </c>
      <c r="AL510" s="15">
        <v>20.6</v>
      </c>
      <c r="AM510" s="11" t="s">
        <v>1131</v>
      </c>
      <c r="AN510" s="15">
        <v>22.3</v>
      </c>
      <c r="AO510" s="11" t="s">
        <v>1131</v>
      </c>
      <c r="AP510" s="11" t="s">
        <v>1144</v>
      </c>
      <c r="AQ510" s="11" t="s">
        <v>32</v>
      </c>
    </row>
    <row r="511" spans="1:43" x14ac:dyDescent="0.25">
      <c r="A511" s="8">
        <v>23001</v>
      </c>
      <c r="B511" s="9" t="s">
        <v>339</v>
      </c>
      <c r="C511" s="9" t="s">
        <v>348</v>
      </c>
      <c r="D511" s="13">
        <v>0.81519999999999992</v>
      </c>
      <c r="E511" s="13">
        <v>0.95099999999999996</v>
      </c>
      <c r="F511" s="11" t="s">
        <v>1134</v>
      </c>
      <c r="G511" s="11" t="s">
        <v>32</v>
      </c>
      <c r="H511" s="13">
        <v>0.21289999999999998</v>
      </c>
      <c r="I511" s="13">
        <v>0.26300000000000001</v>
      </c>
      <c r="J511" s="11" t="s">
        <v>1134</v>
      </c>
      <c r="K511" s="11" t="s">
        <v>32</v>
      </c>
      <c r="L511" s="13">
        <v>0.31370000000000003</v>
      </c>
      <c r="M511" s="13">
        <v>0.51700000000000002</v>
      </c>
      <c r="N511" s="11" t="s">
        <v>1134</v>
      </c>
      <c r="O511" s="11" t="s">
        <v>32</v>
      </c>
      <c r="P511" s="13">
        <v>4.8999999999999998E-3</v>
      </c>
      <c r="Q511" s="13">
        <v>1.8000000000000002E-2</v>
      </c>
      <c r="R511" s="11" t="s">
        <v>1134</v>
      </c>
      <c r="S511" s="11" t="s">
        <v>32</v>
      </c>
      <c r="T511" s="13">
        <v>0.91237417738288973</v>
      </c>
      <c r="U511" s="13">
        <v>0.94200000000000006</v>
      </c>
      <c r="V511" s="11" t="s">
        <v>1134</v>
      </c>
      <c r="W511" s="11" t="s">
        <v>32</v>
      </c>
      <c r="X511" s="12">
        <v>0</v>
      </c>
      <c r="Y511" s="11" t="s">
        <v>1139</v>
      </c>
      <c r="Z511" s="11" t="s">
        <v>32</v>
      </c>
      <c r="AA511" s="12">
        <v>0</v>
      </c>
      <c r="AB511" s="11" t="s">
        <v>1139</v>
      </c>
      <c r="AC511" s="11" t="s">
        <v>32</v>
      </c>
      <c r="AD511" s="11" t="s">
        <v>1128</v>
      </c>
      <c r="AE511" s="11" t="s">
        <v>1372</v>
      </c>
      <c r="AF511" s="14">
        <v>282.03063888888886</v>
      </c>
      <c r="AG511" s="11" t="s">
        <v>1130</v>
      </c>
      <c r="AH511" s="11" t="s">
        <v>32</v>
      </c>
      <c r="AI511" s="11" t="s">
        <v>1514</v>
      </c>
      <c r="AJ511" s="11" t="s">
        <v>1514</v>
      </c>
      <c r="AK511" s="11" t="s">
        <v>1514</v>
      </c>
      <c r="AL511" s="15">
        <v>23.9</v>
      </c>
      <c r="AM511" s="11" t="s">
        <v>1141</v>
      </c>
      <c r="AN511" s="15">
        <v>24</v>
      </c>
      <c r="AO511" s="11" t="s">
        <v>1141</v>
      </c>
      <c r="AP511" s="11" t="s">
        <v>1144</v>
      </c>
      <c r="AQ511" s="11" t="s">
        <v>32</v>
      </c>
    </row>
    <row r="512" spans="1:43" x14ac:dyDescent="0.25">
      <c r="A512" s="8">
        <v>23500</v>
      </c>
      <c r="B512" s="9" t="s">
        <v>339</v>
      </c>
      <c r="C512" s="9" t="s">
        <v>349</v>
      </c>
      <c r="D512" s="13">
        <v>0.80030000000000001</v>
      </c>
      <c r="E512" s="13">
        <v>1</v>
      </c>
      <c r="F512" s="11" t="s">
        <v>1134</v>
      </c>
      <c r="G512" s="11" t="s">
        <v>32</v>
      </c>
      <c r="H512" s="13">
        <v>0.1656</v>
      </c>
      <c r="I512" s="13">
        <v>1</v>
      </c>
      <c r="J512" s="11" t="s">
        <v>1134</v>
      </c>
      <c r="K512" s="11" t="s">
        <v>32</v>
      </c>
      <c r="L512" s="13">
        <v>5.5000000000000005E-3</v>
      </c>
      <c r="M512" s="13">
        <v>1</v>
      </c>
      <c r="N512" s="11" t="s">
        <v>1134</v>
      </c>
      <c r="O512" s="11" t="s">
        <v>32</v>
      </c>
      <c r="P512" s="13">
        <v>2.7000000000000001E-3</v>
      </c>
      <c r="Q512" s="13">
        <v>1</v>
      </c>
      <c r="R512" s="11" t="s">
        <v>1134</v>
      </c>
      <c r="S512" s="11" t="s">
        <v>32</v>
      </c>
      <c r="T512" s="13">
        <v>0.97249070631970258</v>
      </c>
      <c r="U512" s="13">
        <v>1</v>
      </c>
      <c r="V512" s="11" t="s">
        <v>1134</v>
      </c>
      <c r="W512" s="11" t="s">
        <v>32</v>
      </c>
      <c r="X512" s="12" t="s">
        <v>1127</v>
      </c>
      <c r="Y512" s="11" t="s">
        <v>1127</v>
      </c>
      <c r="Z512" s="11" t="s">
        <v>33</v>
      </c>
      <c r="AA512" s="12" t="s">
        <v>1127</v>
      </c>
      <c r="AB512" s="11" t="s">
        <v>1127</v>
      </c>
      <c r="AC512" s="11" t="s">
        <v>33</v>
      </c>
      <c r="AD512" s="11" t="s">
        <v>1128</v>
      </c>
      <c r="AE512" s="11" t="s">
        <v>1372</v>
      </c>
      <c r="AF512" s="14">
        <v>1.7552777777777777</v>
      </c>
      <c r="AG512" s="11" t="s">
        <v>1130</v>
      </c>
      <c r="AH512" s="11" t="s">
        <v>32</v>
      </c>
      <c r="AI512" s="11" t="s">
        <v>1514</v>
      </c>
      <c r="AJ512" s="11" t="s">
        <v>1514</v>
      </c>
      <c r="AK512" s="11" t="s">
        <v>1514</v>
      </c>
      <c r="AL512" s="15">
        <v>17.399999999999999</v>
      </c>
      <c r="AM512" s="11" t="s">
        <v>1216</v>
      </c>
      <c r="AN512" s="15">
        <v>24</v>
      </c>
      <c r="AO512" s="11" t="s">
        <v>1141</v>
      </c>
      <c r="AP512" s="11" t="s">
        <v>1144</v>
      </c>
      <c r="AQ512" s="11" t="s">
        <v>32</v>
      </c>
    </row>
    <row r="513" spans="1:43" x14ac:dyDescent="0.25">
      <c r="A513" s="8">
        <v>23555</v>
      </c>
      <c r="B513" s="9" t="s">
        <v>339</v>
      </c>
      <c r="C513" s="9" t="s">
        <v>350</v>
      </c>
      <c r="D513" s="13">
        <v>0.84189999999999998</v>
      </c>
      <c r="E513" s="13">
        <v>0.9</v>
      </c>
      <c r="F513" s="11" t="s">
        <v>1134</v>
      </c>
      <c r="G513" s="11" t="s">
        <v>32</v>
      </c>
      <c r="H513" s="13">
        <v>4.6900000000000004E-2</v>
      </c>
      <c r="I513" s="13">
        <v>4.2999999999999997E-2</v>
      </c>
      <c r="J513" s="11" t="s">
        <v>1125</v>
      </c>
      <c r="K513" s="11" t="s">
        <v>33</v>
      </c>
      <c r="L513" s="13">
        <v>0.79780000000000006</v>
      </c>
      <c r="M513" s="13">
        <v>0.8</v>
      </c>
      <c r="N513" s="11" t="s">
        <v>1134</v>
      </c>
      <c r="O513" s="11" t="s">
        <v>32</v>
      </c>
      <c r="P513" s="13">
        <v>9.300000000000001E-3</v>
      </c>
      <c r="Q513" s="13">
        <v>0</v>
      </c>
      <c r="R513" s="11" t="s">
        <v>1125</v>
      </c>
      <c r="S513" s="11" t="s">
        <v>33</v>
      </c>
      <c r="T513" s="13">
        <v>0.99905083315756171</v>
      </c>
      <c r="U513" s="13">
        <v>1</v>
      </c>
      <c r="V513" s="11" t="s">
        <v>1134</v>
      </c>
      <c r="W513" s="11" t="s">
        <v>32</v>
      </c>
      <c r="X513" s="12" t="s">
        <v>1127</v>
      </c>
      <c r="Y513" s="11" t="s">
        <v>1127</v>
      </c>
      <c r="Z513" s="11" t="s">
        <v>33</v>
      </c>
      <c r="AA513" s="12" t="s">
        <v>1127</v>
      </c>
      <c r="AB513" s="11" t="s">
        <v>1127</v>
      </c>
      <c r="AC513" s="11" t="s">
        <v>33</v>
      </c>
      <c r="AD513" s="11" t="s">
        <v>1128</v>
      </c>
      <c r="AE513" s="11" t="s">
        <v>1372</v>
      </c>
      <c r="AF513" s="14">
        <v>26.976833333333332</v>
      </c>
      <c r="AG513" s="11" t="s">
        <v>1130</v>
      </c>
      <c r="AH513" s="11" t="s">
        <v>32</v>
      </c>
      <c r="AI513" s="11" t="s">
        <v>1513</v>
      </c>
      <c r="AJ513" s="11" t="s">
        <v>1513</v>
      </c>
      <c r="AK513" s="11" t="s">
        <v>1513</v>
      </c>
      <c r="AL513" s="15">
        <v>23.6</v>
      </c>
      <c r="AM513" s="11" t="s">
        <v>1141</v>
      </c>
      <c r="AN513" s="15" t="s">
        <v>1132</v>
      </c>
      <c r="AO513" s="11" t="s">
        <v>1132</v>
      </c>
      <c r="AP513" s="11" t="s">
        <v>1133</v>
      </c>
      <c r="AQ513" s="11" t="s">
        <v>33</v>
      </c>
    </row>
    <row r="514" spans="1:43" x14ac:dyDescent="0.25">
      <c r="A514" s="8">
        <v>23570</v>
      </c>
      <c r="B514" s="9" t="s">
        <v>339</v>
      </c>
      <c r="C514" s="9" t="s">
        <v>351</v>
      </c>
      <c r="D514" s="13">
        <v>0.95099999999999996</v>
      </c>
      <c r="E514" s="13">
        <v>0.72099999999999997</v>
      </c>
      <c r="F514" s="11" t="s">
        <v>1125</v>
      </c>
      <c r="G514" s="11" t="s">
        <v>33</v>
      </c>
      <c r="H514" s="13">
        <v>0.41739999999999999</v>
      </c>
      <c r="I514" s="13">
        <v>0</v>
      </c>
      <c r="J514" s="11" t="s">
        <v>1125</v>
      </c>
      <c r="K514" s="11" t="s">
        <v>33</v>
      </c>
      <c r="L514" s="13">
        <v>0.45100000000000001</v>
      </c>
      <c r="M514" s="13">
        <v>0.28499999999999998</v>
      </c>
      <c r="N514" s="11" t="s">
        <v>1125</v>
      </c>
      <c r="O514" s="11" t="s">
        <v>33</v>
      </c>
      <c r="P514" s="13">
        <v>4.0000000000000001E-3</v>
      </c>
      <c r="Q514" s="13">
        <v>0</v>
      </c>
      <c r="R514" s="11" t="s">
        <v>1125</v>
      </c>
      <c r="S514" s="11" t="s">
        <v>33</v>
      </c>
      <c r="T514" s="13">
        <v>1</v>
      </c>
      <c r="U514" s="13">
        <v>0.57600000000000007</v>
      </c>
      <c r="V514" s="11" t="s">
        <v>1125</v>
      </c>
      <c r="W514" s="11" t="s">
        <v>33</v>
      </c>
      <c r="X514" s="12" t="s">
        <v>1127</v>
      </c>
      <c r="Y514" s="11" t="s">
        <v>1127</v>
      </c>
      <c r="Z514" s="11" t="s">
        <v>33</v>
      </c>
      <c r="AA514" s="12" t="s">
        <v>1127</v>
      </c>
      <c r="AB514" s="11" t="s">
        <v>1127</v>
      </c>
      <c r="AC514" s="11" t="s">
        <v>33</v>
      </c>
      <c r="AD514" s="11" t="s">
        <v>1128</v>
      </c>
      <c r="AE514" s="11" t="s">
        <v>1372</v>
      </c>
      <c r="AF514" s="14">
        <v>5.5683636363636362</v>
      </c>
      <c r="AG514" s="11" t="s">
        <v>1130</v>
      </c>
      <c r="AH514" s="11" t="s">
        <v>32</v>
      </c>
      <c r="AI514" s="11" t="s">
        <v>1514</v>
      </c>
      <c r="AJ514" s="11" t="s">
        <v>1514</v>
      </c>
      <c r="AK514" s="11" t="s">
        <v>1514</v>
      </c>
      <c r="AL514" s="15">
        <v>8</v>
      </c>
      <c r="AM514" s="11" t="s">
        <v>1138</v>
      </c>
      <c r="AN514" s="15" t="s">
        <v>1132</v>
      </c>
      <c r="AO514" s="11" t="s">
        <v>1132</v>
      </c>
      <c r="AP514" s="11" t="s">
        <v>1133</v>
      </c>
      <c r="AQ514" s="11" t="s">
        <v>33</v>
      </c>
    </row>
    <row r="515" spans="1:43" x14ac:dyDescent="0.25">
      <c r="A515" s="8">
        <v>23574</v>
      </c>
      <c r="B515" s="9" t="s">
        <v>339</v>
      </c>
      <c r="C515" s="9" t="s">
        <v>920</v>
      </c>
      <c r="D515" s="13">
        <v>0.86790000000000012</v>
      </c>
      <c r="E515" s="13">
        <v>0.99900000000000011</v>
      </c>
      <c r="F515" s="11" t="s">
        <v>1134</v>
      </c>
      <c r="G515" s="11" t="s">
        <v>32</v>
      </c>
      <c r="H515" s="13">
        <v>0.1343</v>
      </c>
      <c r="I515" s="13">
        <v>2.8999999999999998E-2</v>
      </c>
      <c r="J515" s="11" t="s">
        <v>1125</v>
      </c>
      <c r="K515" s="11" t="s">
        <v>33</v>
      </c>
      <c r="L515" s="13">
        <v>5.7999999999999996E-3</v>
      </c>
      <c r="M515" s="13">
        <v>0</v>
      </c>
      <c r="N515" s="11" t="s">
        <v>1125</v>
      </c>
      <c r="O515" s="11" t="s">
        <v>33</v>
      </c>
      <c r="P515" s="13">
        <v>1.5E-3</v>
      </c>
      <c r="Q515" s="13">
        <v>0</v>
      </c>
      <c r="R515" s="11" t="s">
        <v>1125</v>
      </c>
      <c r="S515" s="11" t="s">
        <v>33</v>
      </c>
      <c r="T515" s="13">
        <v>1.0000000000000001E-5</v>
      </c>
      <c r="U515" s="13">
        <v>0.83099999999999996</v>
      </c>
      <c r="V515" s="11" t="s">
        <v>1134</v>
      </c>
      <c r="W515" s="11" t="s">
        <v>32</v>
      </c>
      <c r="X515" s="12" t="s">
        <v>1127</v>
      </c>
      <c r="Y515" s="11" t="s">
        <v>1127</v>
      </c>
      <c r="Z515" s="11" t="s">
        <v>33</v>
      </c>
      <c r="AA515" s="12" t="s">
        <v>1127</v>
      </c>
      <c r="AB515" s="11" t="s">
        <v>1127</v>
      </c>
      <c r="AC515" s="11" t="s">
        <v>33</v>
      </c>
      <c r="AD515" s="11" t="s">
        <v>1128</v>
      </c>
      <c r="AE515" s="11" t="s">
        <v>1372</v>
      </c>
      <c r="AF515" s="14">
        <v>1.0955833333333334</v>
      </c>
      <c r="AG515" s="11" t="s">
        <v>1130</v>
      </c>
      <c r="AH515" s="11" t="s">
        <v>32</v>
      </c>
      <c r="AI515" s="11" t="s">
        <v>1513</v>
      </c>
      <c r="AJ515" s="11" t="s">
        <v>1513</v>
      </c>
      <c r="AK515" s="11" t="s">
        <v>1514</v>
      </c>
      <c r="AL515" s="15">
        <v>10</v>
      </c>
      <c r="AM515" s="11" t="s">
        <v>1138</v>
      </c>
      <c r="AN515" s="15" t="s">
        <v>1132</v>
      </c>
      <c r="AO515" s="11" t="s">
        <v>1132</v>
      </c>
      <c r="AP515" s="11" t="s">
        <v>1133</v>
      </c>
      <c r="AQ515" s="11" t="s">
        <v>33</v>
      </c>
    </row>
    <row r="516" spans="1:43" x14ac:dyDescent="0.25">
      <c r="A516" s="8">
        <v>23580</v>
      </c>
      <c r="B516" s="9" t="s">
        <v>339</v>
      </c>
      <c r="C516" s="9" t="s">
        <v>352</v>
      </c>
      <c r="D516" s="13">
        <v>0.8970999999999999</v>
      </c>
      <c r="E516" s="13">
        <v>0.9</v>
      </c>
      <c r="F516" s="11" t="s">
        <v>1134</v>
      </c>
      <c r="G516" s="11" t="s">
        <v>32</v>
      </c>
      <c r="H516" s="13">
        <v>7.4299999999999991E-2</v>
      </c>
      <c r="I516" s="13">
        <v>4.2999999999999997E-2</v>
      </c>
      <c r="J516" s="11" t="s">
        <v>1125</v>
      </c>
      <c r="K516" s="11" t="s">
        <v>33</v>
      </c>
      <c r="L516" s="13">
        <v>0.46060000000000001</v>
      </c>
      <c r="M516" s="13">
        <v>0.48700000000000004</v>
      </c>
      <c r="N516" s="11" t="s">
        <v>1134</v>
      </c>
      <c r="O516" s="11" t="s">
        <v>32</v>
      </c>
      <c r="P516" s="13">
        <v>5.0000000000000001E-4</v>
      </c>
      <c r="Q516" s="13">
        <v>0</v>
      </c>
      <c r="R516" s="11" t="s">
        <v>1125</v>
      </c>
      <c r="S516" s="11" t="s">
        <v>33</v>
      </c>
      <c r="T516" s="13">
        <v>0.59299318128379963</v>
      </c>
      <c r="U516" s="13">
        <v>0.99</v>
      </c>
      <c r="V516" s="11" t="s">
        <v>1134</v>
      </c>
      <c r="W516" s="11" t="s">
        <v>32</v>
      </c>
      <c r="X516" s="12" t="s">
        <v>1127</v>
      </c>
      <c r="Y516" s="11" t="s">
        <v>1127</v>
      </c>
      <c r="Z516" s="11" t="s">
        <v>33</v>
      </c>
      <c r="AA516" s="12" t="s">
        <v>1127</v>
      </c>
      <c r="AB516" s="11" t="s">
        <v>1127</v>
      </c>
      <c r="AC516" s="11" t="s">
        <v>33</v>
      </c>
      <c r="AD516" s="11" t="s">
        <v>1128</v>
      </c>
      <c r="AE516" s="11" t="s">
        <v>1171</v>
      </c>
      <c r="AF516" s="14">
        <v>7.8086944444444448</v>
      </c>
      <c r="AG516" s="11" t="s">
        <v>1130</v>
      </c>
      <c r="AH516" s="11" t="s">
        <v>32</v>
      </c>
      <c r="AI516" s="11" t="s">
        <v>1514</v>
      </c>
      <c r="AJ516" s="11" t="s">
        <v>1514</v>
      </c>
      <c r="AK516" s="11" t="s">
        <v>1514</v>
      </c>
      <c r="AL516" s="15">
        <v>7.3</v>
      </c>
      <c r="AM516" s="11" t="s">
        <v>1138</v>
      </c>
      <c r="AN516" s="15" t="s">
        <v>1132</v>
      </c>
      <c r="AO516" s="11" t="s">
        <v>1132</v>
      </c>
      <c r="AP516" s="11" t="s">
        <v>1133</v>
      </c>
      <c r="AQ516" s="11" t="s">
        <v>33</v>
      </c>
    </row>
    <row r="517" spans="1:43" x14ac:dyDescent="0.25">
      <c r="A517" s="8">
        <v>23586</v>
      </c>
      <c r="B517" s="9" t="s">
        <v>339</v>
      </c>
      <c r="C517" s="9" t="s">
        <v>921</v>
      </c>
      <c r="D517" s="13">
        <v>0.92449999999999999</v>
      </c>
      <c r="E517" s="13">
        <v>0.85599999999999998</v>
      </c>
      <c r="F517" s="11" t="s">
        <v>1125</v>
      </c>
      <c r="G517" s="11" t="s">
        <v>33</v>
      </c>
      <c r="H517" s="13">
        <v>0.2248</v>
      </c>
      <c r="I517" s="13">
        <v>0.10800000000000001</v>
      </c>
      <c r="J517" s="11" t="s">
        <v>1125</v>
      </c>
      <c r="K517" s="11" t="s">
        <v>33</v>
      </c>
      <c r="L517" s="13">
        <v>0.53510000000000002</v>
      </c>
      <c r="M517" s="13">
        <v>0.39399999999999996</v>
      </c>
      <c r="N517" s="11" t="s">
        <v>1125</v>
      </c>
      <c r="O517" s="11" t="s">
        <v>33</v>
      </c>
      <c r="P517" s="13">
        <v>4.6999999999999993E-3</v>
      </c>
      <c r="Q517" s="13">
        <v>0</v>
      </c>
      <c r="R517" s="11" t="s">
        <v>1125</v>
      </c>
      <c r="S517" s="11" t="s">
        <v>33</v>
      </c>
      <c r="T517" s="13">
        <v>1.0000000000000001E-5</v>
      </c>
      <c r="U517" s="13">
        <v>0.64400000000000002</v>
      </c>
      <c r="V517" s="11" t="s">
        <v>1134</v>
      </c>
      <c r="W517" s="11" t="s">
        <v>32</v>
      </c>
      <c r="X517" s="12" t="s">
        <v>1127</v>
      </c>
      <c r="Y517" s="11" t="s">
        <v>1127</v>
      </c>
      <c r="Z517" s="11" t="s">
        <v>33</v>
      </c>
      <c r="AA517" s="12" t="s">
        <v>1127</v>
      </c>
      <c r="AB517" s="11" t="s">
        <v>1127</v>
      </c>
      <c r="AC517" s="11" t="s">
        <v>33</v>
      </c>
      <c r="AD517" s="11" t="s">
        <v>1128</v>
      </c>
      <c r="AE517" s="11" t="s">
        <v>1373</v>
      </c>
      <c r="AF517" s="14">
        <v>2.8620000000000001</v>
      </c>
      <c r="AG517" s="11" t="s">
        <v>1130</v>
      </c>
      <c r="AH517" s="11" t="s">
        <v>32</v>
      </c>
      <c r="AI517" s="11" t="s">
        <v>1514</v>
      </c>
      <c r="AJ517" s="11" t="s">
        <v>1514</v>
      </c>
      <c r="AK517" s="11" t="s">
        <v>1514</v>
      </c>
      <c r="AL517" s="15">
        <v>6.4</v>
      </c>
      <c r="AM517" s="11" t="s">
        <v>1138</v>
      </c>
      <c r="AN517" s="15" t="s">
        <v>1132</v>
      </c>
      <c r="AO517" s="11" t="s">
        <v>1132</v>
      </c>
      <c r="AP517" s="11" t="s">
        <v>1133</v>
      </c>
      <c r="AQ517" s="11" t="s">
        <v>33</v>
      </c>
    </row>
    <row r="518" spans="1:43" x14ac:dyDescent="0.25">
      <c r="A518" s="8">
        <v>23660</v>
      </c>
      <c r="B518" s="9" t="s">
        <v>339</v>
      </c>
      <c r="C518" s="9" t="s">
        <v>922</v>
      </c>
      <c r="D518" s="13">
        <v>0.84310000000000007</v>
      </c>
      <c r="E518" s="13">
        <v>0.72799999999999998</v>
      </c>
      <c r="F518" s="11" t="s">
        <v>1125</v>
      </c>
      <c r="G518" s="11" t="s">
        <v>33</v>
      </c>
      <c r="H518" s="13">
        <v>0.45600000000000002</v>
      </c>
      <c r="I518" s="13">
        <v>0</v>
      </c>
      <c r="J518" s="11" t="s">
        <v>1125</v>
      </c>
      <c r="K518" s="11" t="s">
        <v>33</v>
      </c>
      <c r="L518" s="13">
        <v>0.80330000000000001</v>
      </c>
      <c r="M518" s="13">
        <v>0.72699999999999998</v>
      </c>
      <c r="N518" s="11" t="s">
        <v>1125</v>
      </c>
      <c r="O518" s="11" t="s">
        <v>33</v>
      </c>
      <c r="P518" s="13">
        <v>3.0800000000000001E-2</v>
      </c>
      <c r="Q518" s="13">
        <v>0</v>
      </c>
      <c r="R518" s="11" t="s">
        <v>1125</v>
      </c>
      <c r="S518" s="11" t="s">
        <v>33</v>
      </c>
      <c r="T518" s="13">
        <v>0.87344424688849376</v>
      </c>
      <c r="U518" s="13">
        <v>0.65</v>
      </c>
      <c r="V518" s="11" t="s">
        <v>1125</v>
      </c>
      <c r="W518" s="11" t="s">
        <v>33</v>
      </c>
      <c r="X518" s="12" t="s">
        <v>1127</v>
      </c>
      <c r="Y518" s="11" t="s">
        <v>1127</v>
      </c>
      <c r="Z518" s="11" t="s">
        <v>33</v>
      </c>
      <c r="AA518" s="12" t="s">
        <v>1127</v>
      </c>
      <c r="AB518" s="11" t="s">
        <v>1127</v>
      </c>
      <c r="AC518" s="11" t="s">
        <v>33</v>
      </c>
      <c r="AD518" s="11" t="s">
        <v>1128</v>
      </c>
      <c r="AE518" s="11" t="s">
        <v>1373</v>
      </c>
      <c r="AF518" s="14">
        <v>33.100972222222218</v>
      </c>
      <c r="AG518" s="11" t="s">
        <v>1130</v>
      </c>
      <c r="AH518" s="11" t="s">
        <v>32</v>
      </c>
      <c r="AI518" s="11" t="s">
        <v>1513</v>
      </c>
      <c r="AJ518" s="11" t="s">
        <v>1513</v>
      </c>
      <c r="AK518" s="11" t="s">
        <v>1513</v>
      </c>
      <c r="AL518" s="15">
        <v>10</v>
      </c>
      <c r="AM518" s="11" t="s">
        <v>1138</v>
      </c>
      <c r="AN518" s="15">
        <v>12.7</v>
      </c>
      <c r="AO518" s="11" t="s">
        <v>1216</v>
      </c>
      <c r="AP518" s="11" t="s">
        <v>1179</v>
      </c>
      <c r="AQ518" s="11" t="s">
        <v>33</v>
      </c>
    </row>
    <row r="519" spans="1:43" x14ac:dyDescent="0.25">
      <c r="A519" s="8">
        <v>23670</v>
      </c>
      <c r="B519" s="9" t="s">
        <v>339</v>
      </c>
      <c r="C519" s="9" t="s">
        <v>923</v>
      </c>
      <c r="D519" s="13">
        <v>0.74980000000000002</v>
      </c>
      <c r="E519" s="13">
        <v>0.79900000000000004</v>
      </c>
      <c r="F519" s="11" t="s">
        <v>1134</v>
      </c>
      <c r="G519" s="11" t="s">
        <v>32</v>
      </c>
      <c r="H519" s="13">
        <v>9.3900000000000011E-2</v>
      </c>
      <c r="I519" s="13">
        <v>0</v>
      </c>
      <c r="J519" s="11" t="s">
        <v>1125</v>
      </c>
      <c r="K519" s="11" t="s">
        <v>33</v>
      </c>
      <c r="L519" s="13">
        <v>0.72629999999999995</v>
      </c>
      <c r="M519" s="13">
        <v>0.79900000000000004</v>
      </c>
      <c r="N519" s="11" t="s">
        <v>1134</v>
      </c>
      <c r="O519" s="11" t="s">
        <v>32</v>
      </c>
      <c r="P519" s="13">
        <v>1.21E-2</v>
      </c>
      <c r="Q519" s="13">
        <v>0</v>
      </c>
      <c r="R519" s="11" t="s">
        <v>1125</v>
      </c>
      <c r="S519" s="11" t="s">
        <v>33</v>
      </c>
      <c r="T519" s="13">
        <v>0.81841173495194741</v>
      </c>
      <c r="U519" s="13">
        <v>0.79900000000000004</v>
      </c>
      <c r="V519" s="11" t="s">
        <v>1125</v>
      </c>
      <c r="W519" s="11" t="s">
        <v>33</v>
      </c>
      <c r="X519" s="12" t="s">
        <v>1127</v>
      </c>
      <c r="Y519" s="11" t="s">
        <v>1127</v>
      </c>
      <c r="Z519" s="11" t="s">
        <v>33</v>
      </c>
      <c r="AA519" s="12" t="s">
        <v>1127</v>
      </c>
      <c r="AB519" s="11" t="s">
        <v>1127</v>
      </c>
      <c r="AC519" s="11" t="s">
        <v>33</v>
      </c>
      <c r="AD519" s="11" t="s">
        <v>1128</v>
      </c>
      <c r="AE519" s="11" t="s">
        <v>1373</v>
      </c>
      <c r="AF519" s="14">
        <v>7.9908500000000009</v>
      </c>
      <c r="AG519" s="11" t="s">
        <v>1130</v>
      </c>
      <c r="AH519" s="11" t="s">
        <v>32</v>
      </c>
      <c r="AI519" s="11" t="s">
        <v>1513</v>
      </c>
      <c r="AJ519" s="11" t="s">
        <v>1513</v>
      </c>
      <c r="AK519" s="11" t="s">
        <v>1514</v>
      </c>
      <c r="AL519" s="15">
        <v>6</v>
      </c>
      <c r="AM519" s="11" t="s">
        <v>1138</v>
      </c>
      <c r="AN519" s="15" t="s">
        <v>1132</v>
      </c>
      <c r="AO519" s="11" t="s">
        <v>1132</v>
      </c>
      <c r="AP519" s="11" t="s">
        <v>1133</v>
      </c>
      <c r="AQ519" s="11" t="s">
        <v>33</v>
      </c>
    </row>
    <row r="520" spans="1:43" x14ac:dyDescent="0.25">
      <c r="A520" s="8">
        <v>23672</v>
      </c>
      <c r="B520" s="9" t="s">
        <v>339</v>
      </c>
      <c r="C520" s="9" t="s">
        <v>353</v>
      </c>
      <c r="D520" s="13">
        <v>0.6987000000000001</v>
      </c>
      <c r="E520" s="13">
        <v>0.998</v>
      </c>
      <c r="F520" s="11" t="s">
        <v>1134</v>
      </c>
      <c r="G520" s="11" t="s">
        <v>32</v>
      </c>
      <c r="H520" s="13">
        <v>0.52229999999999999</v>
      </c>
      <c r="I520" s="13">
        <v>0.49299999999999999</v>
      </c>
      <c r="J520" s="11" t="s">
        <v>1125</v>
      </c>
      <c r="K520" s="11" t="s">
        <v>33</v>
      </c>
      <c r="L520" s="13">
        <v>0.4007</v>
      </c>
      <c r="M520" s="13">
        <v>0.621</v>
      </c>
      <c r="N520" s="11" t="s">
        <v>1134</v>
      </c>
      <c r="O520" s="11" t="s">
        <v>32</v>
      </c>
      <c r="P520" s="13">
        <v>2.6699999999999998E-2</v>
      </c>
      <c r="Q520" s="13">
        <v>9.6000000000000002E-2</v>
      </c>
      <c r="R520" s="11" t="s">
        <v>1134</v>
      </c>
      <c r="S520" s="11" t="s">
        <v>32</v>
      </c>
      <c r="T520" s="13">
        <v>0.99633211070356797</v>
      </c>
      <c r="U520" s="13">
        <v>0.997</v>
      </c>
      <c r="V520" s="11" t="s">
        <v>1134</v>
      </c>
      <c r="W520" s="11" t="s">
        <v>32</v>
      </c>
      <c r="X520" s="12" t="s">
        <v>1127</v>
      </c>
      <c r="Y520" s="11" t="s">
        <v>1127</v>
      </c>
      <c r="Z520" s="11" t="s">
        <v>33</v>
      </c>
      <c r="AA520" s="12" t="s">
        <v>1127</v>
      </c>
      <c r="AB520" s="11" t="s">
        <v>1127</v>
      </c>
      <c r="AC520" s="11" t="s">
        <v>33</v>
      </c>
      <c r="AD520" s="11" t="s">
        <v>1128</v>
      </c>
      <c r="AE520" s="11" t="s">
        <v>1373</v>
      </c>
      <c r="AF520" s="14">
        <v>8.926260000000001</v>
      </c>
      <c r="AG520" s="11" t="s">
        <v>1130</v>
      </c>
      <c r="AH520" s="11" t="s">
        <v>32</v>
      </c>
      <c r="AI520" s="11" t="s">
        <v>1514</v>
      </c>
      <c r="AJ520" s="11" t="s">
        <v>1514</v>
      </c>
      <c r="AK520" s="11" t="s">
        <v>1514</v>
      </c>
      <c r="AL520" s="15">
        <v>12</v>
      </c>
      <c r="AM520" s="11" t="s">
        <v>1200</v>
      </c>
      <c r="AN520" s="15" t="s">
        <v>1132</v>
      </c>
      <c r="AO520" s="11" t="s">
        <v>1132</v>
      </c>
      <c r="AP520" s="11" t="s">
        <v>1133</v>
      </c>
      <c r="AQ520" s="11" t="s">
        <v>33</v>
      </c>
    </row>
    <row r="521" spans="1:43" x14ac:dyDescent="0.25">
      <c r="A521" s="8">
        <v>23675</v>
      </c>
      <c r="B521" s="9" t="s">
        <v>339</v>
      </c>
      <c r="C521" s="9" t="s">
        <v>924</v>
      </c>
      <c r="D521" s="13">
        <v>0.96719999999999995</v>
      </c>
      <c r="E521" s="13">
        <v>1</v>
      </c>
      <c r="F521" s="11" t="s">
        <v>1134</v>
      </c>
      <c r="G521" s="11" t="s">
        <v>32</v>
      </c>
      <c r="H521" s="13">
        <v>6.7400000000000002E-2</v>
      </c>
      <c r="I521" s="13">
        <v>1.7000000000000001E-2</v>
      </c>
      <c r="J521" s="11" t="s">
        <v>1125</v>
      </c>
      <c r="K521" s="11" t="s">
        <v>33</v>
      </c>
      <c r="L521" s="13">
        <v>0.13400000000000001</v>
      </c>
      <c r="M521" s="13">
        <v>0</v>
      </c>
      <c r="N521" s="11" t="s">
        <v>1125</v>
      </c>
      <c r="O521" s="11" t="s">
        <v>33</v>
      </c>
      <c r="P521" s="13">
        <v>5.8999999999999999E-3</v>
      </c>
      <c r="Q521" s="13">
        <v>0</v>
      </c>
      <c r="R521" s="11" t="s">
        <v>1125</v>
      </c>
      <c r="S521" s="11" t="s">
        <v>33</v>
      </c>
      <c r="T521" s="13">
        <v>1.0000000000000001E-5</v>
      </c>
      <c r="U521" s="13">
        <v>0</v>
      </c>
      <c r="V521" s="11" t="s">
        <v>1159</v>
      </c>
      <c r="W521" s="11" t="s">
        <v>33</v>
      </c>
      <c r="X521" s="12" t="s">
        <v>1127</v>
      </c>
      <c r="Y521" s="11" t="s">
        <v>1127</v>
      </c>
      <c r="Z521" s="11" t="s">
        <v>33</v>
      </c>
      <c r="AA521" s="12" t="s">
        <v>1127</v>
      </c>
      <c r="AB521" s="11" t="s">
        <v>1127</v>
      </c>
      <c r="AC521" s="11" t="s">
        <v>33</v>
      </c>
      <c r="AD521" s="11" t="s">
        <v>1128</v>
      </c>
      <c r="AE521" s="11" t="s">
        <v>1372</v>
      </c>
      <c r="AF521" s="14">
        <v>4.0441500000000001</v>
      </c>
      <c r="AG521" s="11" t="s">
        <v>1130</v>
      </c>
      <c r="AH521" s="11" t="s">
        <v>32</v>
      </c>
      <c r="AI521" s="11" t="s">
        <v>1514</v>
      </c>
      <c r="AJ521" s="11" t="s">
        <v>1514</v>
      </c>
      <c r="AK521" s="11" t="s">
        <v>1514</v>
      </c>
      <c r="AL521" s="15">
        <v>24</v>
      </c>
      <c r="AM521" s="11" t="s">
        <v>1141</v>
      </c>
      <c r="AN521" s="15" t="s">
        <v>1132</v>
      </c>
      <c r="AO521" s="11" t="s">
        <v>1132</v>
      </c>
      <c r="AP521" s="11" t="s">
        <v>1133</v>
      </c>
      <c r="AQ521" s="11" t="s">
        <v>33</v>
      </c>
    </row>
    <row r="522" spans="1:43" x14ac:dyDescent="0.25">
      <c r="A522" s="8">
        <v>23678</v>
      </c>
      <c r="B522" s="9" t="s">
        <v>339</v>
      </c>
      <c r="C522" s="9" t="s">
        <v>85</v>
      </c>
      <c r="D522" s="13">
        <v>0.5605</v>
      </c>
      <c r="E522" s="13">
        <v>0</v>
      </c>
      <c r="F522" s="11" t="s">
        <v>1182</v>
      </c>
      <c r="G522" s="11" t="s">
        <v>33</v>
      </c>
      <c r="H522" s="13">
        <v>1.3500000000000002E-2</v>
      </c>
      <c r="I522" s="13">
        <v>0</v>
      </c>
      <c r="J522" s="11" t="s">
        <v>1182</v>
      </c>
      <c r="K522" s="11" t="s">
        <v>33</v>
      </c>
      <c r="L522" s="13">
        <v>1.3600000000000001E-2</v>
      </c>
      <c r="M522" s="13">
        <v>0</v>
      </c>
      <c r="N522" s="11" t="s">
        <v>1182</v>
      </c>
      <c r="O522" s="11" t="s">
        <v>33</v>
      </c>
      <c r="P522" s="13">
        <v>2.2000000000000001E-3</v>
      </c>
      <c r="Q522" s="13">
        <v>0</v>
      </c>
      <c r="R522" s="11" t="s">
        <v>1182</v>
      </c>
      <c r="S522" s="11" t="s">
        <v>33</v>
      </c>
      <c r="T522" s="13">
        <v>1.0000000000000001E-5</v>
      </c>
      <c r="U522" s="13">
        <v>0</v>
      </c>
      <c r="V522" s="11" t="s">
        <v>1182</v>
      </c>
      <c r="W522" s="11" t="s">
        <v>33</v>
      </c>
      <c r="X522" s="12" t="s">
        <v>1127</v>
      </c>
      <c r="Y522" s="11" t="s">
        <v>1127</v>
      </c>
      <c r="Z522" s="11" t="s">
        <v>33</v>
      </c>
      <c r="AA522" s="12" t="s">
        <v>1127</v>
      </c>
      <c r="AB522" s="11" t="s">
        <v>1127</v>
      </c>
      <c r="AC522" s="11" t="s">
        <v>33</v>
      </c>
      <c r="AD522" s="11" t="s">
        <v>1128</v>
      </c>
      <c r="AE522" s="11" t="s">
        <v>1372</v>
      </c>
      <c r="AF522" s="14">
        <v>2.4583500000000003</v>
      </c>
      <c r="AG522" s="11" t="s">
        <v>1130</v>
      </c>
      <c r="AH522" s="11" t="s">
        <v>32</v>
      </c>
      <c r="AI522" s="11" t="s">
        <v>1514</v>
      </c>
      <c r="AJ522" s="11" t="s">
        <v>1514</v>
      </c>
      <c r="AK522" s="11" t="s">
        <v>1514</v>
      </c>
      <c r="AL522" s="15">
        <v>22.6</v>
      </c>
      <c r="AM522" s="11" t="s">
        <v>1131</v>
      </c>
      <c r="AN522" s="15">
        <v>23.1</v>
      </c>
      <c r="AO522" s="11" t="s">
        <v>1131</v>
      </c>
      <c r="AP522" s="11" t="s">
        <v>1144</v>
      </c>
      <c r="AQ522" s="11" t="s">
        <v>32</v>
      </c>
    </row>
    <row r="523" spans="1:43" x14ac:dyDescent="0.25">
      <c r="A523" s="8">
        <v>23682</v>
      </c>
      <c r="B523" s="9" t="s">
        <v>339</v>
      </c>
      <c r="C523" s="9" t="s">
        <v>354</v>
      </c>
      <c r="D523" s="13">
        <v>0.73480000000000001</v>
      </c>
      <c r="E523" s="13">
        <v>0.82400000000000007</v>
      </c>
      <c r="F523" s="11" t="s">
        <v>1134</v>
      </c>
      <c r="G523" s="11" t="s">
        <v>32</v>
      </c>
      <c r="H523" s="13">
        <v>8.1500000000000003E-2</v>
      </c>
      <c r="I523" s="13">
        <v>6.0000000000000001E-3</v>
      </c>
      <c r="J523" s="11" t="s">
        <v>1125</v>
      </c>
      <c r="K523" s="11" t="s">
        <v>33</v>
      </c>
      <c r="L523" s="13">
        <v>0.49729999999999996</v>
      </c>
      <c r="M523" s="13">
        <v>0</v>
      </c>
      <c r="N523" s="11" t="s">
        <v>1125</v>
      </c>
      <c r="O523" s="11" t="s">
        <v>33</v>
      </c>
      <c r="P523" s="13">
        <v>3.5699999999999996E-2</v>
      </c>
      <c r="Q523" s="13">
        <v>0</v>
      </c>
      <c r="R523" s="11" t="s">
        <v>1125</v>
      </c>
      <c r="S523" s="11" t="s">
        <v>33</v>
      </c>
      <c r="T523" s="13">
        <v>0</v>
      </c>
      <c r="U523" s="13">
        <v>0.77099999999999991</v>
      </c>
      <c r="V523" s="11" t="s">
        <v>1182</v>
      </c>
      <c r="W523" s="11" t="s">
        <v>32</v>
      </c>
      <c r="X523" s="12" t="s">
        <v>1127</v>
      </c>
      <c r="Y523" s="11" t="s">
        <v>1127</v>
      </c>
      <c r="Z523" s="11" t="s">
        <v>33</v>
      </c>
      <c r="AA523" s="12" t="s">
        <v>1127</v>
      </c>
      <c r="AB523" s="11" t="s">
        <v>1127</v>
      </c>
      <c r="AC523" s="11" t="s">
        <v>33</v>
      </c>
      <c r="AD523" s="11" t="s">
        <v>1128</v>
      </c>
      <c r="AE523" s="11" t="s">
        <v>1374</v>
      </c>
      <c r="AF523" s="14">
        <v>1.1570303030303029</v>
      </c>
      <c r="AG523" s="11" t="s">
        <v>1130</v>
      </c>
      <c r="AH523" s="11" t="s">
        <v>32</v>
      </c>
      <c r="AI523" s="11" t="s">
        <v>1514</v>
      </c>
      <c r="AJ523" s="11" t="s">
        <v>1514</v>
      </c>
      <c r="AK523" s="11" t="s">
        <v>1514</v>
      </c>
      <c r="AL523" s="15">
        <v>11</v>
      </c>
      <c r="AM523" s="11" t="s">
        <v>1200</v>
      </c>
      <c r="AN523" s="15" t="s">
        <v>1132</v>
      </c>
      <c r="AO523" s="11" t="s">
        <v>1132</v>
      </c>
      <c r="AP523" s="11" t="s">
        <v>1133</v>
      </c>
      <c r="AQ523" s="11" t="s">
        <v>33</v>
      </c>
    </row>
    <row r="524" spans="1:43" x14ac:dyDescent="0.25">
      <c r="A524" s="8">
        <v>23686</v>
      </c>
      <c r="B524" s="9" t="s">
        <v>339</v>
      </c>
      <c r="C524" s="9" t="s">
        <v>925</v>
      </c>
      <c r="D524" s="13">
        <v>0.93079999999999996</v>
      </c>
      <c r="E524" s="13">
        <v>0</v>
      </c>
      <c r="F524" s="11" t="s">
        <v>1182</v>
      </c>
      <c r="G524" s="11" t="s">
        <v>33</v>
      </c>
      <c r="H524" s="13">
        <v>0.26700000000000002</v>
      </c>
      <c r="I524" s="13">
        <v>0</v>
      </c>
      <c r="J524" s="11" t="s">
        <v>1182</v>
      </c>
      <c r="K524" s="11" t="s">
        <v>33</v>
      </c>
      <c r="L524" s="13">
        <v>9.9700000000000011E-2</v>
      </c>
      <c r="M524" s="13">
        <v>0</v>
      </c>
      <c r="N524" s="11" t="s">
        <v>1182</v>
      </c>
      <c r="O524" s="11" t="s">
        <v>33</v>
      </c>
      <c r="P524" s="13">
        <v>5.1999999999999998E-3</v>
      </c>
      <c r="Q524" s="13">
        <v>0</v>
      </c>
      <c r="R524" s="11" t="s">
        <v>1182</v>
      </c>
      <c r="S524" s="11" t="s">
        <v>33</v>
      </c>
      <c r="T524" s="13">
        <v>0.46272855133614627</v>
      </c>
      <c r="U524" s="13">
        <v>0</v>
      </c>
      <c r="V524" s="11" t="s">
        <v>1182</v>
      </c>
      <c r="W524" s="11" t="s">
        <v>33</v>
      </c>
      <c r="X524" s="12" t="s">
        <v>1127</v>
      </c>
      <c r="Y524" s="11" t="s">
        <v>1127</v>
      </c>
      <c r="Z524" s="11" t="s">
        <v>33</v>
      </c>
      <c r="AA524" s="12" t="s">
        <v>1127</v>
      </c>
      <c r="AB524" s="11" t="s">
        <v>1127</v>
      </c>
      <c r="AC524" s="11" t="s">
        <v>33</v>
      </c>
      <c r="AD524" s="11" t="s">
        <v>1128</v>
      </c>
      <c r="AE524" s="11" t="s">
        <v>1372</v>
      </c>
      <c r="AF524" s="14">
        <v>4.4542777777777784</v>
      </c>
      <c r="AG524" s="11" t="s">
        <v>1130</v>
      </c>
      <c r="AH524" s="11" t="s">
        <v>32</v>
      </c>
      <c r="AI524" s="11" t="s">
        <v>1514</v>
      </c>
      <c r="AJ524" s="11" t="s">
        <v>1514</v>
      </c>
      <c r="AK524" s="11" t="s">
        <v>1514</v>
      </c>
      <c r="AL524" s="15">
        <v>17.3</v>
      </c>
      <c r="AM524" s="11" t="s">
        <v>1200</v>
      </c>
      <c r="AN524" s="15" t="s">
        <v>1132</v>
      </c>
      <c r="AO524" s="11" t="s">
        <v>1132</v>
      </c>
      <c r="AP524" s="11" t="s">
        <v>1133</v>
      </c>
      <c r="AQ524" s="11" t="s">
        <v>33</v>
      </c>
    </row>
    <row r="525" spans="1:43" x14ac:dyDescent="0.25">
      <c r="A525" s="8">
        <v>23807</v>
      </c>
      <c r="B525" s="9" t="s">
        <v>339</v>
      </c>
      <c r="C525" s="9" t="s">
        <v>355</v>
      </c>
      <c r="D525" s="13">
        <v>0.83860000000000001</v>
      </c>
      <c r="E525" s="13">
        <v>0.94</v>
      </c>
      <c r="F525" s="11" t="s">
        <v>1134</v>
      </c>
      <c r="G525" s="11" t="s">
        <v>32</v>
      </c>
      <c r="H525" s="13">
        <v>0.1057</v>
      </c>
      <c r="I525" s="13">
        <v>6.0000000000000001E-3</v>
      </c>
      <c r="J525" s="11" t="s">
        <v>1125</v>
      </c>
      <c r="K525" s="11" t="s">
        <v>33</v>
      </c>
      <c r="L525" s="13">
        <v>0.41</v>
      </c>
      <c r="M525" s="13">
        <v>0.50600000000000001</v>
      </c>
      <c r="N525" s="11" t="s">
        <v>1134</v>
      </c>
      <c r="O525" s="11" t="s">
        <v>32</v>
      </c>
      <c r="P525" s="13">
        <v>4.9200000000000001E-2</v>
      </c>
      <c r="Q525" s="13">
        <v>6.0000000000000001E-3</v>
      </c>
      <c r="R525" s="11" t="s">
        <v>1125</v>
      </c>
      <c r="S525" s="11" t="s">
        <v>33</v>
      </c>
      <c r="T525" s="13">
        <v>0.65063381115981533</v>
      </c>
      <c r="U525" s="13">
        <v>1</v>
      </c>
      <c r="V525" s="11" t="s">
        <v>1134</v>
      </c>
      <c r="W525" s="11" t="s">
        <v>32</v>
      </c>
      <c r="X525" s="12" t="s">
        <v>1127</v>
      </c>
      <c r="Y525" s="11" t="s">
        <v>1127</v>
      </c>
      <c r="Z525" s="11" t="s">
        <v>33</v>
      </c>
      <c r="AA525" s="12" t="s">
        <v>1127</v>
      </c>
      <c r="AB525" s="11" t="s">
        <v>1127</v>
      </c>
      <c r="AC525" s="11" t="s">
        <v>33</v>
      </c>
      <c r="AD525" s="11" t="s">
        <v>1128</v>
      </c>
      <c r="AE525" s="11" t="s">
        <v>1372</v>
      </c>
      <c r="AF525" s="14">
        <v>21.989170000000001</v>
      </c>
      <c r="AG525" s="11" t="s">
        <v>1130</v>
      </c>
      <c r="AH525" s="11" t="s">
        <v>32</v>
      </c>
      <c r="AI525" s="11" t="s">
        <v>1513</v>
      </c>
      <c r="AJ525" s="11" t="s">
        <v>1513</v>
      </c>
      <c r="AK525" s="11" t="s">
        <v>1513</v>
      </c>
      <c r="AL525" s="15">
        <v>18</v>
      </c>
      <c r="AM525" s="11" t="s">
        <v>1200</v>
      </c>
      <c r="AN525" s="15" t="s">
        <v>1132</v>
      </c>
      <c r="AO525" s="11" t="s">
        <v>1132</v>
      </c>
      <c r="AP525" s="11" t="s">
        <v>1133</v>
      </c>
      <c r="AQ525" s="11" t="s">
        <v>33</v>
      </c>
    </row>
    <row r="526" spans="1:43" x14ac:dyDescent="0.25">
      <c r="A526" s="8">
        <v>23815</v>
      </c>
      <c r="B526" s="9" t="s">
        <v>339</v>
      </c>
      <c r="C526" s="9" t="s">
        <v>356</v>
      </c>
      <c r="D526" s="13">
        <v>0.74980000000000002</v>
      </c>
      <c r="E526" s="13">
        <v>0.41399999999999998</v>
      </c>
      <c r="F526" s="11" t="s">
        <v>1125</v>
      </c>
      <c r="G526" s="11" t="s">
        <v>33</v>
      </c>
      <c r="H526" s="13">
        <v>9.3900000000000011E-2</v>
      </c>
      <c r="I526" s="13">
        <v>0</v>
      </c>
      <c r="J526" s="11" t="s">
        <v>1125</v>
      </c>
      <c r="K526" s="11" t="s">
        <v>33</v>
      </c>
      <c r="L526" s="13">
        <v>0.72629999999999995</v>
      </c>
      <c r="M526" s="13">
        <v>0.59699999999999998</v>
      </c>
      <c r="N526" s="11" t="s">
        <v>1125</v>
      </c>
      <c r="O526" s="11" t="s">
        <v>33</v>
      </c>
      <c r="P526" s="13">
        <v>1.21E-2</v>
      </c>
      <c r="Q526" s="13">
        <v>0</v>
      </c>
      <c r="R526" s="11" t="s">
        <v>1125</v>
      </c>
      <c r="S526" s="11" t="s">
        <v>33</v>
      </c>
      <c r="T526" s="13">
        <v>1.0000000000000001E-5</v>
      </c>
      <c r="U526" s="13">
        <v>0.81900000000000006</v>
      </c>
      <c r="V526" s="11" t="s">
        <v>1134</v>
      </c>
      <c r="W526" s="11" t="s">
        <v>32</v>
      </c>
      <c r="X526" s="12" t="s">
        <v>1127</v>
      </c>
      <c r="Y526" s="11" t="s">
        <v>1127</v>
      </c>
      <c r="Z526" s="11" t="s">
        <v>33</v>
      </c>
      <c r="AA526" s="12" t="s">
        <v>1127</v>
      </c>
      <c r="AB526" s="11" t="s">
        <v>1127</v>
      </c>
      <c r="AC526" s="11" t="s">
        <v>33</v>
      </c>
      <c r="AD526" s="11" t="s">
        <v>1128</v>
      </c>
      <c r="AE526" s="11" t="s">
        <v>1373</v>
      </c>
      <c r="AF526" s="14">
        <v>2.5995550000000001</v>
      </c>
      <c r="AG526" s="11" t="s">
        <v>1130</v>
      </c>
      <c r="AH526" s="11" t="s">
        <v>32</v>
      </c>
      <c r="AI526" s="11" t="s">
        <v>1514</v>
      </c>
      <c r="AJ526" s="11" t="s">
        <v>1514</v>
      </c>
      <c r="AK526" s="11" t="s">
        <v>1514</v>
      </c>
      <c r="AL526" s="15">
        <v>0.7</v>
      </c>
      <c r="AM526" s="11" t="s">
        <v>1138</v>
      </c>
      <c r="AN526" s="15" t="s">
        <v>1132</v>
      </c>
      <c r="AO526" s="11" t="s">
        <v>1132</v>
      </c>
      <c r="AP526" s="11" t="s">
        <v>1133</v>
      </c>
      <c r="AQ526" s="11" t="s">
        <v>33</v>
      </c>
    </row>
    <row r="527" spans="1:43" x14ac:dyDescent="0.25">
      <c r="A527" s="8">
        <v>23855</v>
      </c>
      <c r="B527" s="9" t="s">
        <v>339</v>
      </c>
      <c r="C527" s="9" t="s">
        <v>357</v>
      </c>
      <c r="D527" s="13">
        <v>0.94019999999999992</v>
      </c>
      <c r="E527" s="13">
        <v>0.94400000000000006</v>
      </c>
      <c r="F527" s="11" t="s">
        <v>1134</v>
      </c>
      <c r="G527" s="11" t="s">
        <v>32</v>
      </c>
      <c r="H527" s="13">
        <v>0.21879999999999999</v>
      </c>
      <c r="I527" s="13">
        <v>0</v>
      </c>
      <c r="J527" s="11" t="s">
        <v>1125</v>
      </c>
      <c r="K527" s="11" t="s">
        <v>33</v>
      </c>
      <c r="L527" s="13">
        <v>0.13980000000000001</v>
      </c>
      <c r="M527" s="13">
        <v>0.94400000000000006</v>
      </c>
      <c r="N527" s="11" t="s">
        <v>1134</v>
      </c>
      <c r="O527" s="11" t="s">
        <v>32</v>
      </c>
      <c r="P527" s="13">
        <v>5.3E-3</v>
      </c>
      <c r="Q527" s="13">
        <v>0</v>
      </c>
      <c r="R527" s="11" t="s">
        <v>1125</v>
      </c>
      <c r="S527" s="11" t="s">
        <v>33</v>
      </c>
      <c r="T527" s="13">
        <v>0.93888324873096451</v>
      </c>
      <c r="U527" s="13">
        <v>0.94400000000000006</v>
      </c>
      <c r="V527" s="11" t="s">
        <v>1134</v>
      </c>
      <c r="W527" s="11" t="s">
        <v>32</v>
      </c>
      <c r="X527" s="12" t="s">
        <v>1127</v>
      </c>
      <c r="Y527" s="11" t="s">
        <v>1127</v>
      </c>
      <c r="Z527" s="11" t="s">
        <v>33</v>
      </c>
      <c r="AA527" s="12" t="s">
        <v>1127</v>
      </c>
      <c r="AB527" s="11" t="s">
        <v>1127</v>
      </c>
      <c r="AC527" s="11" t="s">
        <v>33</v>
      </c>
      <c r="AD527" s="11" t="s">
        <v>1128</v>
      </c>
      <c r="AE527" s="11" t="s">
        <v>1372</v>
      </c>
      <c r="AF527" s="14">
        <v>10.828111111111109</v>
      </c>
      <c r="AG527" s="11" t="s">
        <v>1130</v>
      </c>
      <c r="AH527" s="11" t="s">
        <v>32</v>
      </c>
      <c r="AI527" s="11" t="s">
        <v>1514</v>
      </c>
      <c r="AJ527" s="11" t="s">
        <v>1514</v>
      </c>
      <c r="AK527" s="11" t="s">
        <v>1514</v>
      </c>
      <c r="AL527" s="15">
        <v>0.6</v>
      </c>
      <c r="AM527" s="11" t="s">
        <v>1138</v>
      </c>
      <c r="AN527" s="15" t="s">
        <v>1132</v>
      </c>
      <c r="AO527" s="11" t="s">
        <v>1132</v>
      </c>
      <c r="AP527" s="11" t="s">
        <v>1133</v>
      </c>
      <c r="AQ527" s="11" t="s">
        <v>33</v>
      </c>
    </row>
    <row r="528" spans="1:43" x14ac:dyDescent="0.25">
      <c r="A528" s="8">
        <v>25001</v>
      </c>
      <c r="B528" s="9" t="s">
        <v>358</v>
      </c>
      <c r="C528" s="9" t="s">
        <v>926</v>
      </c>
      <c r="D528" s="13">
        <v>0.99060000000000004</v>
      </c>
      <c r="E528" s="13">
        <v>0.91500000000000004</v>
      </c>
      <c r="F528" s="11" t="s">
        <v>1125</v>
      </c>
      <c r="G528" s="11" t="s">
        <v>33</v>
      </c>
      <c r="H528" s="13">
        <v>0.57600000000000007</v>
      </c>
      <c r="I528" s="13">
        <v>0</v>
      </c>
      <c r="J528" s="11" t="s">
        <v>1125</v>
      </c>
      <c r="K528" s="11" t="s">
        <v>33</v>
      </c>
      <c r="L528" s="13">
        <v>0.95120000000000005</v>
      </c>
      <c r="M528" s="13">
        <v>0.379</v>
      </c>
      <c r="N528" s="11" t="s">
        <v>1125</v>
      </c>
      <c r="O528" s="11" t="s">
        <v>33</v>
      </c>
      <c r="P528" s="13">
        <v>3.5900000000000001E-2</v>
      </c>
      <c r="Q528" s="13">
        <v>0</v>
      </c>
      <c r="R528" s="11" t="s">
        <v>1125</v>
      </c>
      <c r="S528" s="11" t="s">
        <v>33</v>
      </c>
      <c r="T528" s="13">
        <v>1.0000000000000001E-5</v>
      </c>
      <c r="U528" s="13">
        <v>0.91500000000000004</v>
      </c>
      <c r="V528" s="11" t="s">
        <v>1134</v>
      </c>
      <c r="W528" s="11" t="s">
        <v>32</v>
      </c>
      <c r="X528" s="12">
        <v>0.02</v>
      </c>
      <c r="Y528" s="11" t="s">
        <v>1139</v>
      </c>
      <c r="Z528" s="11" t="s">
        <v>32</v>
      </c>
      <c r="AA528" s="12">
        <v>0</v>
      </c>
      <c r="AB528" s="11" t="s">
        <v>1139</v>
      </c>
      <c r="AC528" s="11" t="s">
        <v>32</v>
      </c>
      <c r="AD528" s="11" t="s">
        <v>1128</v>
      </c>
      <c r="AE528" s="11" t="s">
        <v>1375</v>
      </c>
      <c r="AF528" s="14">
        <v>5.9289722222222219</v>
      </c>
      <c r="AG528" s="11" t="s">
        <v>1130</v>
      </c>
      <c r="AH528" s="11" t="s">
        <v>32</v>
      </c>
      <c r="AI528" s="11" t="s">
        <v>1513</v>
      </c>
      <c r="AJ528" s="11" t="s">
        <v>1513</v>
      </c>
      <c r="AK528" s="11" t="s">
        <v>1513</v>
      </c>
      <c r="AL528" s="15">
        <v>20</v>
      </c>
      <c r="AM528" s="11" t="s">
        <v>1131</v>
      </c>
      <c r="AN528" s="15" t="s">
        <v>1132</v>
      </c>
      <c r="AO528" s="11" t="s">
        <v>1132</v>
      </c>
      <c r="AP528" s="11" t="s">
        <v>1133</v>
      </c>
      <c r="AQ528" s="11" t="s">
        <v>33</v>
      </c>
    </row>
    <row r="529" spans="1:43" x14ac:dyDescent="0.25">
      <c r="A529" s="8">
        <v>25019</v>
      </c>
      <c r="B529" s="9" t="s">
        <v>358</v>
      </c>
      <c r="C529" s="9" t="s">
        <v>359</v>
      </c>
      <c r="D529" s="13">
        <v>0.92269999999999996</v>
      </c>
      <c r="E529" s="13">
        <v>1</v>
      </c>
      <c r="F529" s="11" t="s">
        <v>1134</v>
      </c>
      <c r="G529" s="11" t="s">
        <v>32</v>
      </c>
      <c r="H529" s="13">
        <v>0.71030000000000004</v>
      </c>
      <c r="I529" s="13">
        <v>0.73099999999999998</v>
      </c>
      <c r="J529" s="11" t="s">
        <v>1134</v>
      </c>
      <c r="K529" s="11" t="s">
        <v>32</v>
      </c>
      <c r="L529" s="13">
        <v>0.71650000000000003</v>
      </c>
      <c r="M529" s="13">
        <v>0.98499999999999999</v>
      </c>
      <c r="N529" s="11" t="s">
        <v>1134</v>
      </c>
      <c r="O529" s="11" t="s">
        <v>32</v>
      </c>
      <c r="P529" s="13">
        <v>4.5999999999999999E-2</v>
      </c>
      <c r="Q529" s="13">
        <v>1E-3</v>
      </c>
      <c r="R529" s="11" t="s">
        <v>1125</v>
      </c>
      <c r="S529" s="11" t="s">
        <v>33</v>
      </c>
      <c r="T529" s="13">
        <v>1</v>
      </c>
      <c r="U529" s="13">
        <v>0.97</v>
      </c>
      <c r="V529" s="11" t="s">
        <v>1125</v>
      </c>
      <c r="W529" s="11" t="s">
        <v>33</v>
      </c>
      <c r="X529" s="12">
        <v>9.6000000000000002E-2</v>
      </c>
      <c r="Y529" s="11" t="s">
        <v>1126</v>
      </c>
      <c r="Z529" s="11" t="s">
        <v>33</v>
      </c>
      <c r="AA529" s="12">
        <v>6.6000000000000003E-2</v>
      </c>
      <c r="AB529" s="11" t="s">
        <v>1126</v>
      </c>
      <c r="AC529" s="11" t="s">
        <v>33</v>
      </c>
      <c r="AD529" s="11" t="s">
        <v>1128</v>
      </c>
      <c r="AE529" s="11" t="s">
        <v>1376</v>
      </c>
      <c r="AF529" s="14">
        <v>0.72404999999999997</v>
      </c>
      <c r="AG529" s="11" t="s">
        <v>1130</v>
      </c>
      <c r="AH529" s="11" t="s">
        <v>32</v>
      </c>
      <c r="AI529" s="11" t="s">
        <v>1513</v>
      </c>
      <c r="AJ529" s="11" t="s">
        <v>1513</v>
      </c>
      <c r="AK529" s="11" t="s">
        <v>1514</v>
      </c>
      <c r="AL529" s="15">
        <v>24</v>
      </c>
      <c r="AM529" s="11" t="s">
        <v>1141</v>
      </c>
      <c r="AN529" s="15" t="s">
        <v>1132</v>
      </c>
      <c r="AO529" s="11" t="s">
        <v>1132</v>
      </c>
      <c r="AP529" s="11" t="s">
        <v>1133</v>
      </c>
      <c r="AQ529" s="11" t="s">
        <v>33</v>
      </c>
    </row>
    <row r="530" spans="1:43" x14ac:dyDescent="0.25">
      <c r="A530" s="8">
        <v>25035</v>
      </c>
      <c r="B530" s="9" t="s">
        <v>358</v>
      </c>
      <c r="C530" s="9" t="s">
        <v>360</v>
      </c>
      <c r="D530" s="13">
        <v>0.995</v>
      </c>
      <c r="E530" s="13">
        <v>1</v>
      </c>
      <c r="F530" s="11" t="s">
        <v>1134</v>
      </c>
      <c r="G530" s="11" t="s">
        <v>32</v>
      </c>
      <c r="H530" s="13">
        <v>0.75459999999999994</v>
      </c>
      <c r="I530" s="13">
        <v>0.55299999999999994</v>
      </c>
      <c r="J530" s="11" t="s">
        <v>1125</v>
      </c>
      <c r="K530" s="11" t="s">
        <v>33</v>
      </c>
      <c r="L530" s="13">
        <v>0.94730000000000003</v>
      </c>
      <c r="M530" s="13">
        <v>0.97499999999999998</v>
      </c>
      <c r="N530" s="11" t="s">
        <v>1134</v>
      </c>
      <c r="O530" s="11" t="s">
        <v>32</v>
      </c>
      <c r="P530" s="13">
        <v>0.1065</v>
      </c>
      <c r="Q530" s="13">
        <v>0.113</v>
      </c>
      <c r="R530" s="11" t="s">
        <v>1134</v>
      </c>
      <c r="S530" s="11" t="s">
        <v>32</v>
      </c>
      <c r="T530" s="13">
        <v>0.94976218787158151</v>
      </c>
      <c r="U530" s="13">
        <v>0.99</v>
      </c>
      <c r="V530" s="11" t="s">
        <v>1134</v>
      </c>
      <c r="W530" s="11" t="s">
        <v>32</v>
      </c>
      <c r="X530" s="12">
        <v>0.10800000000000001</v>
      </c>
      <c r="Y530" s="11" t="s">
        <v>1126</v>
      </c>
      <c r="Z530" s="11" t="s">
        <v>33</v>
      </c>
      <c r="AA530" s="12">
        <v>0.19915789473684209</v>
      </c>
      <c r="AB530" s="11" t="s">
        <v>1157</v>
      </c>
      <c r="AC530" s="11" t="s">
        <v>33</v>
      </c>
      <c r="AD530" s="11" t="s">
        <v>1128</v>
      </c>
      <c r="AE530" s="11" t="s">
        <v>1375</v>
      </c>
      <c r="AF530" s="14">
        <v>10.396636363636363</v>
      </c>
      <c r="AG530" s="11" t="s">
        <v>1130</v>
      </c>
      <c r="AH530" s="11" t="s">
        <v>32</v>
      </c>
      <c r="AI530" s="11" t="s">
        <v>1514</v>
      </c>
      <c r="AJ530" s="11" t="s">
        <v>1513</v>
      </c>
      <c r="AK530" s="11" t="s">
        <v>1514</v>
      </c>
      <c r="AL530" s="15">
        <v>24</v>
      </c>
      <c r="AM530" s="11" t="s">
        <v>1141</v>
      </c>
      <c r="AN530" s="15">
        <v>24</v>
      </c>
      <c r="AO530" s="11" t="s">
        <v>1141</v>
      </c>
      <c r="AP530" s="11" t="s">
        <v>1144</v>
      </c>
      <c r="AQ530" s="11" t="s">
        <v>32</v>
      </c>
    </row>
    <row r="531" spans="1:43" x14ac:dyDescent="0.25">
      <c r="A531" s="8">
        <v>25040</v>
      </c>
      <c r="B531" s="9" t="s">
        <v>358</v>
      </c>
      <c r="C531" s="9" t="s">
        <v>361</v>
      </c>
      <c r="D531" s="13">
        <v>0.97909999999999997</v>
      </c>
      <c r="E531" s="13">
        <v>0.998</v>
      </c>
      <c r="F531" s="11" t="s">
        <v>1134</v>
      </c>
      <c r="G531" s="11" t="s">
        <v>32</v>
      </c>
      <c r="H531" s="13">
        <v>0.69969999999999999</v>
      </c>
      <c r="I531" s="13">
        <v>0.73599999999999999</v>
      </c>
      <c r="J531" s="11" t="s">
        <v>1134</v>
      </c>
      <c r="K531" s="11" t="s">
        <v>32</v>
      </c>
      <c r="L531" s="13">
        <v>0.94200000000000006</v>
      </c>
      <c r="M531" s="13">
        <v>0.98499999999999999</v>
      </c>
      <c r="N531" s="11" t="s">
        <v>1134</v>
      </c>
      <c r="O531" s="11" t="s">
        <v>32</v>
      </c>
      <c r="P531" s="13">
        <v>0.1973</v>
      </c>
      <c r="Q531" s="13">
        <v>0.129</v>
      </c>
      <c r="R531" s="11" t="s">
        <v>1125</v>
      </c>
      <c r="S531" s="11" t="s">
        <v>33</v>
      </c>
      <c r="T531" s="13">
        <v>1.0000000000000001E-5</v>
      </c>
      <c r="U531" s="13">
        <v>0.99400000000000011</v>
      </c>
      <c r="V531" s="11" t="s">
        <v>1134</v>
      </c>
      <c r="W531" s="11" t="s">
        <v>32</v>
      </c>
      <c r="X531" s="12">
        <v>0.11</v>
      </c>
      <c r="Y531" s="11" t="s">
        <v>1126</v>
      </c>
      <c r="Z531" s="11" t="s">
        <v>33</v>
      </c>
      <c r="AA531" s="12">
        <v>8.9129166666666662E-2</v>
      </c>
      <c r="AB531" s="11" t="s">
        <v>1126</v>
      </c>
      <c r="AC531" s="11" t="s">
        <v>33</v>
      </c>
      <c r="AD531" s="11" t="s">
        <v>1128</v>
      </c>
      <c r="AE531" s="11" t="s">
        <v>1376</v>
      </c>
      <c r="AF531" s="14">
        <v>1.6870499999999999</v>
      </c>
      <c r="AG531" s="11" t="s">
        <v>1130</v>
      </c>
      <c r="AH531" s="11" t="s">
        <v>32</v>
      </c>
      <c r="AI531" s="11" t="s">
        <v>1513</v>
      </c>
      <c r="AJ531" s="11" t="s">
        <v>1514</v>
      </c>
      <c r="AK531" s="11" t="s">
        <v>1513</v>
      </c>
      <c r="AL531" s="15">
        <v>23.8</v>
      </c>
      <c r="AM531" s="11" t="s">
        <v>1141</v>
      </c>
      <c r="AN531" s="15" t="s">
        <v>1132</v>
      </c>
      <c r="AO531" s="11" t="s">
        <v>1132</v>
      </c>
      <c r="AP531" s="11" t="s">
        <v>1133</v>
      </c>
      <c r="AQ531" s="11" t="s">
        <v>33</v>
      </c>
    </row>
    <row r="532" spans="1:43" x14ac:dyDescent="0.25">
      <c r="A532" s="8">
        <v>25599</v>
      </c>
      <c r="B532" s="9" t="s">
        <v>358</v>
      </c>
      <c r="C532" s="9" t="s">
        <v>927</v>
      </c>
      <c r="D532" s="13">
        <v>0.98780000000000001</v>
      </c>
      <c r="E532" s="13">
        <v>0.48899999999999999</v>
      </c>
      <c r="F532" s="11" t="s">
        <v>1125</v>
      </c>
      <c r="G532" s="11" t="s">
        <v>33</v>
      </c>
      <c r="H532" s="13">
        <v>0.46380000000000005</v>
      </c>
      <c r="I532" s="13">
        <v>9.8000000000000004E-2</v>
      </c>
      <c r="J532" s="11" t="s">
        <v>1125</v>
      </c>
      <c r="K532" s="11" t="s">
        <v>33</v>
      </c>
      <c r="L532" s="13">
        <v>0.96349999999999991</v>
      </c>
      <c r="M532" s="13">
        <v>0.47299999999999998</v>
      </c>
      <c r="N532" s="11" t="s">
        <v>1125</v>
      </c>
      <c r="O532" s="11" t="s">
        <v>33</v>
      </c>
      <c r="P532" s="13">
        <v>6.2400000000000004E-2</v>
      </c>
      <c r="Q532" s="13">
        <v>4.7E-2</v>
      </c>
      <c r="R532" s="11" t="s">
        <v>1125</v>
      </c>
      <c r="S532" s="11" t="s">
        <v>33</v>
      </c>
      <c r="T532" s="13">
        <v>1</v>
      </c>
      <c r="U532" s="13">
        <v>0.47600000000000003</v>
      </c>
      <c r="V532" s="11" t="s">
        <v>1125</v>
      </c>
      <c r="W532" s="11" t="s">
        <v>33</v>
      </c>
      <c r="X532" s="12">
        <v>0.10400000000000001</v>
      </c>
      <c r="Y532" s="11" t="s">
        <v>1126</v>
      </c>
      <c r="Z532" s="11" t="s">
        <v>33</v>
      </c>
      <c r="AA532" s="12">
        <v>0.26100000000000001</v>
      </c>
      <c r="AB532" s="11" t="s">
        <v>1157</v>
      </c>
      <c r="AC532" s="11" t="s">
        <v>33</v>
      </c>
      <c r="AD532" s="11" t="s">
        <v>1128</v>
      </c>
      <c r="AE532" s="11" t="s">
        <v>1375</v>
      </c>
      <c r="AF532" s="14">
        <v>3.9576944444444444</v>
      </c>
      <c r="AG532" s="11" t="s">
        <v>1130</v>
      </c>
      <c r="AH532" s="11" t="s">
        <v>32</v>
      </c>
      <c r="AI532" s="11" t="s">
        <v>1513</v>
      </c>
      <c r="AJ532" s="11" t="s">
        <v>1513</v>
      </c>
      <c r="AK532" s="11" t="s">
        <v>1513</v>
      </c>
      <c r="AL532" s="15">
        <v>23.7</v>
      </c>
      <c r="AM532" s="11" t="s">
        <v>1141</v>
      </c>
      <c r="AN532" s="15" t="s">
        <v>1132</v>
      </c>
      <c r="AO532" s="11" t="s">
        <v>1132</v>
      </c>
      <c r="AP532" s="11" t="s">
        <v>1133</v>
      </c>
      <c r="AQ532" s="11" t="s">
        <v>33</v>
      </c>
    </row>
    <row r="533" spans="1:43" x14ac:dyDescent="0.25">
      <c r="A533" s="8">
        <v>25053</v>
      </c>
      <c r="B533" s="9" t="s">
        <v>358</v>
      </c>
      <c r="C533" s="9" t="s">
        <v>928</v>
      </c>
      <c r="D533" s="13">
        <v>0.99120000000000008</v>
      </c>
      <c r="E533" s="13">
        <v>0.61599999999999999</v>
      </c>
      <c r="F533" s="11" t="s">
        <v>1125</v>
      </c>
      <c r="G533" s="11" t="s">
        <v>33</v>
      </c>
      <c r="H533" s="13">
        <v>0.69940000000000002</v>
      </c>
      <c r="I533" s="13">
        <v>0.98499999999999999</v>
      </c>
      <c r="J533" s="11" t="s">
        <v>1134</v>
      </c>
      <c r="K533" s="11" t="s">
        <v>32</v>
      </c>
      <c r="L533" s="13">
        <v>0.9534999999999999</v>
      </c>
      <c r="M533" s="13">
        <v>0.66400000000000003</v>
      </c>
      <c r="N533" s="11" t="s">
        <v>1125</v>
      </c>
      <c r="O533" s="11" t="s">
        <v>33</v>
      </c>
      <c r="P533" s="13">
        <v>0.12939999999999999</v>
      </c>
      <c r="Q533" s="13">
        <v>0.71499999999999997</v>
      </c>
      <c r="R533" s="11" t="s">
        <v>1134</v>
      </c>
      <c r="S533" s="11" t="s">
        <v>32</v>
      </c>
      <c r="T533" s="13">
        <v>0.35997559487492375</v>
      </c>
      <c r="U533" s="13">
        <v>0.8640000000000001</v>
      </c>
      <c r="V533" s="11" t="s">
        <v>1134</v>
      </c>
      <c r="W533" s="11" t="s">
        <v>32</v>
      </c>
      <c r="X533" s="12">
        <v>0.17899999999999999</v>
      </c>
      <c r="Y533" s="11" t="s">
        <v>1157</v>
      </c>
      <c r="Z533" s="11" t="s">
        <v>33</v>
      </c>
      <c r="AA533" s="12" t="s">
        <v>1127</v>
      </c>
      <c r="AB533" s="11" t="s">
        <v>1127</v>
      </c>
      <c r="AC533" s="11" t="s">
        <v>33</v>
      </c>
      <c r="AD533" s="11" t="s">
        <v>1128</v>
      </c>
      <c r="AE533" s="11" t="s">
        <v>1375</v>
      </c>
      <c r="AF533" s="14">
        <v>2.8513888888888892</v>
      </c>
      <c r="AG533" s="11" t="s">
        <v>1130</v>
      </c>
      <c r="AH533" s="11" t="s">
        <v>32</v>
      </c>
      <c r="AI533" s="11" t="s">
        <v>1513</v>
      </c>
      <c r="AJ533" s="11" t="s">
        <v>1513</v>
      </c>
      <c r="AK533" s="11" t="s">
        <v>1513</v>
      </c>
      <c r="AL533" s="15">
        <v>24</v>
      </c>
      <c r="AM533" s="11" t="s">
        <v>1141</v>
      </c>
      <c r="AN533" s="15" t="s">
        <v>1132</v>
      </c>
      <c r="AO533" s="11" t="s">
        <v>1132</v>
      </c>
      <c r="AP533" s="11" t="s">
        <v>1133</v>
      </c>
      <c r="AQ533" s="11" t="s">
        <v>33</v>
      </c>
    </row>
    <row r="534" spans="1:43" x14ac:dyDescent="0.25">
      <c r="A534" s="8">
        <v>25086</v>
      </c>
      <c r="B534" s="9" t="s">
        <v>358</v>
      </c>
      <c r="C534" s="9" t="s">
        <v>362</v>
      </c>
      <c r="D534" s="13">
        <v>0.9909</v>
      </c>
      <c r="E534" s="13">
        <v>0.43799999999999994</v>
      </c>
      <c r="F534" s="11" t="s">
        <v>1125</v>
      </c>
      <c r="G534" s="11" t="s">
        <v>33</v>
      </c>
      <c r="H534" s="13">
        <v>0.77969999999999995</v>
      </c>
      <c r="I534" s="13">
        <v>0</v>
      </c>
      <c r="J534" s="11" t="s">
        <v>1125</v>
      </c>
      <c r="K534" s="11" t="s">
        <v>33</v>
      </c>
      <c r="L534" s="13">
        <v>0.89090000000000003</v>
      </c>
      <c r="M534" s="13">
        <v>0.43700000000000006</v>
      </c>
      <c r="N534" s="11" t="s">
        <v>1125</v>
      </c>
      <c r="O534" s="11" t="s">
        <v>33</v>
      </c>
      <c r="P534" s="13">
        <v>0.69489999999999996</v>
      </c>
      <c r="Q534" s="13">
        <v>0</v>
      </c>
      <c r="R534" s="11" t="s">
        <v>1125</v>
      </c>
      <c r="S534" s="11" t="s">
        <v>33</v>
      </c>
      <c r="T534" s="13">
        <v>0.57563025210084029</v>
      </c>
      <c r="U534" s="13">
        <v>0.439</v>
      </c>
      <c r="V534" s="11" t="s">
        <v>1125</v>
      </c>
      <c r="W534" s="11" t="s">
        <v>33</v>
      </c>
      <c r="X534" s="12">
        <v>0.26400000000000001</v>
      </c>
      <c r="Y534" s="11" t="s">
        <v>1157</v>
      </c>
      <c r="Z534" s="11" t="s">
        <v>33</v>
      </c>
      <c r="AA534" s="12">
        <v>0.18166666666666667</v>
      </c>
      <c r="AB534" s="11" t="s">
        <v>1157</v>
      </c>
      <c r="AC534" s="11" t="s">
        <v>33</v>
      </c>
      <c r="AD534" s="11" t="s">
        <v>1128</v>
      </c>
      <c r="AE534" s="11" t="s">
        <v>1375</v>
      </c>
      <c r="AF534" s="14">
        <v>0.29805555555555546</v>
      </c>
      <c r="AG534" s="11" t="s">
        <v>1130</v>
      </c>
      <c r="AH534" s="11" t="s">
        <v>32</v>
      </c>
      <c r="AI534" s="11" t="s">
        <v>1514</v>
      </c>
      <c r="AJ534" s="11" t="s">
        <v>1514</v>
      </c>
      <c r="AK534" s="11" t="s">
        <v>1514</v>
      </c>
      <c r="AL534" s="15">
        <v>20</v>
      </c>
      <c r="AM534" s="11" t="s">
        <v>1131</v>
      </c>
      <c r="AN534" s="15" t="s">
        <v>1132</v>
      </c>
      <c r="AO534" s="11" t="s">
        <v>1132</v>
      </c>
      <c r="AP534" s="11" t="s">
        <v>1133</v>
      </c>
      <c r="AQ534" s="11" t="s">
        <v>33</v>
      </c>
    </row>
    <row r="535" spans="1:43" x14ac:dyDescent="0.25">
      <c r="A535" s="8">
        <v>25095</v>
      </c>
      <c r="B535" s="9" t="s">
        <v>358</v>
      </c>
      <c r="C535" s="9" t="s">
        <v>363</v>
      </c>
      <c r="D535" s="13">
        <v>0.99029999999999996</v>
      </c>
      <c r="E535" s="13">
        <v>0.75900000000000001</v>
      </c>
      <c r="F535" s="11" t="s">
        <v>1125</v>
      </c>
      <c r="G535" s="11" t="s">
        <v>33</v>
      </c>
      <c r="H535" s="13">
        <v>0.61229999999999996</v>
      </c>
      <c r="I535" s="13">
        <v>4.7E-2</v>
      </c>
      <c r="J535" s="11" t="s">
        <v>1125</v>
      </c>
      <c r="K535" s="11" t="s">
        <v>33</v>
      </c>
      <c r="L535" s="13">
        <v>0.99029999999999996</v>
      </c>
      <c r="M535" s="13">
        <v>0.73499999999999999</v>
      </c>
      <c r="N535" s="11" t="s">
        <v>1125</v>
      </c>
      <c r="O535" s="11" t="s">
        <v>33</v>
      </c>
      <c r="P535" s="13">
        <v>7.6299999999999993E-2</v>
      </c>
      <c r="Q535" s="13">
        <v>1.7000000000000001E-2</v>
      </c>
      <c r="R535" s="11" t="s">
        <v>1125</v>
      </c>
      <c r="S535" s="11" t="s">
        <v>33</v>
      </c>
      <c r="T535" s="13">
        <v>1.0000000000000001E-5</v>
      </c>
      <c r="U535" s="13">
        <v>0.73499999999999999</v>
      </c>
      <c r="V535" s="11" t="s">
        <v>1134</v>
      </c>
      <c r="W535" s="11" t="s">
        <v>32</v>
      </c>
      <c r="X535" s="12">
        <v>0.28399999999999997</v>
      </c>
      <c r="Y535" s="11" t="s">
        <v>1157</v>
      </c>
      <c r="Z535" s="11" t="s">
        <v>33</v>
      </c>
      <c r="AA535" s="12" t="s">
        <v>1127</v>
      </c>
      <c r="AB535" s="11" t="s">
        <v>1127</v>
      </c>
      <c r="AC535" s="11" t="s">
        <v>33</v>
      </c>
      <c r="AD535" s="11" t="s">
        <v>1128</v>
      </c>
      <c r="AE535" s="11" t="s">
        <v>1376</v>
      </c>
      <c r="AF535" s="14">
        <v>0.19935</v>
      </c>
      <c r="AG535" s="11" t="s">
        <v>1130</v>
      </c>
      <c r="AH535" s="11" t="s">
        <v>32</v>
      </c>
      <c r="AI535" s="11" t="s">
        <v>1513</v>
      </c>
      <c r="AJ535" s="11" t="s">
        <v>1513</v>
      </c>
      <c r="AK535" s="11" t="s">
        <v>1514</v>
      </c>
      <c r="AL535" s="15">
        <v>21.6</v>
      </c>
      <c r="AM535" s="11" t="s">
        <v>1131</v>
      </c>
      <c r="AN535" s="15" t="s">
        <v>1132</v>
      </c>
      <c r="AO535" s="11" t="s">
        <v>1132</v>
      </c>
      <c r="AP535" s="11" t="s">
        <v>1133</v>
      </c>
      <c r="AQ535" s="11" t="s">
        <v>33</v>
      </c>
    </row>
    <row r="536" spans="1:43" x14ac:dyDescent="0.25">
      <c r="A536" s="8">
        <v>25099</v>
      </c>
      <c r="B536" s="9" t="s">
        <v>358</v>
      </c>
      <c r="C536" s="9" t="s">
        <v>364</v>
      </c>
      <c r="D536" s="13">
        <v>0.99150000000000005</v>
      </c>
      <c r="E536" s="13">
        <v>0.49299999999999999</v>
      </c>
      <c r="F536" s="11" t="s">
        <v>1125</v>
      </c>
      <c r="G536" s="11" t="s">
        <v>33</v>
      </c>
      <c r="H536" s="13">
        <v>0.55559999999999998</v>
      </c>
      <c r="I536" s="13">
        <v>0.22699999999999998</v>
      </c>
      <c r="J536" s="11" t="s">
        <v>1125</v>
      </c>
      <c r="K536" s="11" t="s">
        <v>33</v>
      </c>
      <c r="L536" s="13">
        <v>0.9738</v>
      </c>
      <c r="M536" s="13">
        <v>0.47700000000000004</v>
      </c>
      <c r="N536" s="11" t="s">
        <v>1125</v>
      </c>
      <c r="O536" s="11" t="s">
        <v>33</v>
      </c>
      <c r="P536" s="13">
        <v>0.17350000000000002</v>
      </c>
      <c r="Q536" s="13">
        <v>5.5E-2</v>
      </c>
      <c r="R536" s="11" t="s">
        <v>1125</v>
      </c>
      <c r="S536" s="11" t="s">
        <v>33</v>
      </c>
      <c r="T536" s="13">
        <v>0.66993006993006998</v>
      </c>
      <c r="U536" s="13">
        <v>0.48799999999999999</v>
      </c>
      <c r="V536" s="11" t="s">
        <v>1125</v>
      </c>
      <c r="W536" s="11" t="s">
        <v>33</v>
      </c>
      <c r="X536" s="12">
        <v>0.17699999999999999</v>
      </c>
      <c r="Y536" s="11" t="s">
        <v>1157</v>
      </c>
      <c r="Z536" s="11" t="s">
        <v>33</v>
      </c>
      <c r="AA536" s="12">
        <v>0.11199999999999999</v>
      </c>
      <c r="AB536" s="11" t="s">
        <v>1126</v>
      </c>
      <c r="AC536" s="11" t="s">
        <v>33</v>
      </c>
      <c r="AD536" s="11" t="s">
        <v>1128</v>
      </c>
      <c r="AE536" s="11" t="s">
        <v>1376</v>
      </c>
      <c r="AF536" s="14">
        <v>3.8651111111111107</v>
      </c>
      <c r="AG536" s="11" t="s">
        <v>1130</v>
      </c>
      <c r="AH536" s="11" t="s">
        <v>32</v>
      </c>
      <c r="AI536" s="11" t="s">
        <v>1513</v>
      </c>
      <c r="AJ536" s="11" t="s">
        <v>1513</v>
      </c>
      <c r="AK536" s="11" t="s">
        <v>1513</v>
      </c>
      <c r="AL536" s="15">
        <v>1.7</v>
      </c>
      <c r="AM536" s="11" t="s">
        <v>1138</v>
      </c>
      <c r="AN536" s="15">
        <v>7.9</v>
      </c>
      <c r="AO536" s="11" t="s">
        <v>1138</v>
      </c>
      <c r="AP536" s="11" t="s">
        <v>1179</v>
      </c>
      <c r="AQ536" s="11" t="s">
        <v>33</v>
      </c>
    </row>
    <row r="537" spans="1:43" x14ac:dyDescent="0.25">
      <c r="A537" s="8">
        <v>25120</v>
      </c>
      <c r="B537" s="9" t="s">
        <v>358</v>
      </c>
      <c r="C537" s="9" t="s">
        <v>365</v>
      </c>
      <c r="D537" s="13">
        <v>0.97889999999999999</v>
      </c>
      <c r="E537" s="13">
        <v>0.14499999999999999</v>
      </c>
      <c r="F537" s="11" t="s">
        <v>1125</v>
      </c>
      <c r="G537" s="11" t="s">
        <v>33</v>
      </c>
      <c r="H537" s="13">
        <v>0.17190000000000003</v>
      </c>
      <c r="I537" s="13">
        <v>0</v>
      </c>
      <c r="J537" s="11" t="s">
        <v>1125</v>
      </c>
      <c r="K537" s="11" t="s">
        <v>33</v>
      </c>
      <c r="L537" s="13">
        <v>0.93669999999999998</v>
      </c>
      <c r="M537" s="13">
        <v>0.14499999999999999</v>
      </c>
      <c r="N537" s="11" t="s">
        <v>1125</v>
      </c>
      <c r="O537" s="11" t="s">
        <v>33</v>
      </c>
      <c r="P537" s="13">
        <v>3.0299999999999997E-2</v>
      </c>
      <c r="Q537" s="13">
        <v>0</v>
      </c>
      <c r="R537" s="11" t="s">
        <v>1125</v>
      </c>
      <c r="S537" s="11" t="s">
        <v>33</v>
      </c>
      <c r="T537" s="13">
        <v>1</v>
      </c>
      <c r="U537" s="13">
        <v>0.14499999999999999</v>
      </c>
      <c r="V537" s="11" t="s">
        <v>1125</v>
      </c>
      <c r="W537" s="11" t="s">
        <v>33</v>
      </c>
      <c r="X537" s="12">
        <v>5.0999999999999997E-2</v>
      </c>
      <c r="Y537" s="11" t="s">
        <v>1126</v>
      </c>
      <c r="Z537" s="11" t="s">
        <v>33</v>
      </c>
      <c r="AA537" s="12" t="s">
        <v>1127</v>
      </c>
      <c r="AB537" s="11" t="s">
        <v>1127</v>
      </c>
      <c r="AC537" s="11" t="s">
        <v>33</v>
      </c>
      <c r="AD537" s="11" t="s">
        <v>1128</v>
      </c>
      <c r="AE537" s="11" t="s">
        <v>1375</v>
      </c>
      <c r="AF537" s="14">
        <v>0.47159999999999996</v>
      </c>
      <c r="AG537" s="11" t="s">
        <v>1130</v>
      </c>
      <c r="AH537" s="11" t="s">
        <v>32</v>
      </c>
      <c r="AI537" s="11" t="s">
        <v>1514</v>
      </c>
      <c r="AJ537" s="11" t="s">
        <v>1514</v>
      </c>
      <c r="AK537" s="11" t="s">
        <v>1513</v>
      </c>
      <c r="AL537" s="15">
        <v>24</v>
      </c>
      <c r="AM537" s="11" t="s">
        <v>1141</v>
      </c>
      <c r="AN537" s="15" t="s">
        <v>1132</v>
      </c>
      <c r="AO537" s="11" t="s">
        <v>1132</v>
      </c>
      <c r="AP537" s="11" t="s">
        <v>1133</v>
      </c>
      <c r="AQ537" s="11" t="s">
        <v>33</v>
      </c>
    </row>
    <row r="538" spans="1:43" x14ac:dyDescent="0.25">
      <c r="A538" s="8">
        <v>25123</v>
      </c>
      <c r="B538" s="9" t="s">
        <v>358</v>
      </c>
      <c r="C538" s="9" t="s">
        <v>366</v>
      </c>
      <c r="D538" s="13">
        <v>0.98380000000000001</v>
      </c>
      <c r="E538" s="13">
        <v>1</v>
      </c>
      <c r="F538" s="11" t="s">
        <v>1134</v>
      </c>
      <c r="G538" s="11" t="s">
        <v>32</v>
      </c>
      <c r="H538" s="13">
        <v>0.80330000000000001</v>
      </c>
      <c r="I538" s="13">
        <v>0.997</v>
      </c>
      <c r="J538" s="11" t="s">
        <v>1134</v>
      </c>
      <c r="K538" s="11" t="s">
        <v>32</v>
      </c>
      <c r="L538" s="13">
        <v>0.81689999999999996</v>
      </c>
      <c r="M538" s="13">
        <v>0.73199999999999998</v>
      </c>
      <c r="N538" s="11" t="s">
        <v>1125</v>
      </c>
      <c r="O538" s="11" t="s">
        <v>33</v>
      </c>
      <c r="P538" s="13">
        <v>5.6299999999999996E-2</v>
      </c>
      <c r="Q538" s="13">
        <v>7.0000000000000007E-2</v>
      </c>
      <c r="R538" s="11" t="s">
        <v>1134</v>
      </c>
      <c r="S538" s="11" t="s">
        <v>32</v>
      </c>
      <c r="T538" s="13">
        <v>0.89467723669309185</v>
      </c>
      <c r="U538" s="13">
        <v>0.86599999999999999</v>
      </c>
      <c r="V538" s="11" t="s">
        <v>1125</v>
      </c>
      <c r="W538" s="11" t="s">
        <v>33</v>
      </c>
      <c r="X538" s="12">
        <v>8.199999999999999E-2</v>
      </c>
      <c r="Y538" s="11" t="s">
        <v>1126</v>
      </c>
      <c r="Z538" s="11" t="s">
        <v>33</v>
      </c>
      <c r="AA538" s="12">
        <v>8.4956521739130431E-2</v>
      </c>
      <c r="AB538" s="11" t="s">
        <v>1126</v>
      </c>
      <c r="AC538" s="11" t="s">
        <v>33</v>
      </c>
      <c r="AD538" s="11" t="s">
        <v>1128</v>
      </c>
      <c r="AE538" s="11" t="s">
        <v>1376</v>
      </c>
      <c r="AF538" s="14">
        <v>1.42425</v>
      </c>
      <c r="AG538" s="11" t="s">
        <v>1130</v>
      </c>
      <c r="AH538" s="11" t="s">
        <v>32</v>
      </c>
      <c r="AI538" s="11" t="s">
        <v>1513</v>
      </c>
      <c r="AJ538" s="11" t="s">
        <v>1513</v>
      </c>
      <c r="AK538" s="11" t="s">
        <v>1513</v>
      </c>
      <c r="AL538" s="15">
        <v>24</v>
      </c>
      <c r="AM538" s="11" t="s">
        <v>1141</v>
      </c>
      <c r="AN538" s="15" t="s">
        <v>1132</v>
      </c>
      <c r="AO538" s="11" t="s">
        <v>1132</v>
      </c>
      <c r="AP538" s="11" t="s">
        <v>1133</v>
      </c>
      <c r="AQ538" s="11" t="s">
        <v>33</v>
      </c>
    </row>
    <row r="539" spans="1:43" x14ac:dyDescent="0.25">
      <c r="A539" s="8">
        <v>25126</v>
      </c>
      <c r="B539" s="9" t="s">
        <v>358</v>
      </c>
      <c r="C539" s="9" t="s">
        <v>367</v>
      </c>
      <c r="D539" s="13">
        <v>0.99609999999999999</v>
      </c>
      <c r="E539" s="13">
        <v>1</v>
      </c>
      <c r="F539" s="11" t="s">
        <v>1134</v>
      </c>
      <c r="G539" s="11" t="s">
        <v>32</v>
      </c>
      <c r="H539" s="13">
        <v>0.97299999999999998</v>
      </c>
      <c r="I539" s="13">
        <v>1</v>
      </c>
      <c r="J539" s="11" t="s">
        <v>1134</v>
      </c>
      <c r="K539" s="11" t="s">
        <v>32</v>
      </c>
      <c r="L539" s="13">
        <v>0.99199999999999999</v>
      </c>
      <c r="M539" s="13">
        <v>0.996</v>
      </c>
      <c r="N539" s="11" t="s">
        <v>1134</v>
      </c>
      <c r="O539" s="11" t="s">
        <v>32</v>
      </c>
      <c r="P539" s="13">
        <v>0.88989999999999991</v>
      </c>
      <c r="Q539" s="13">
        <v>0.92400000000000004</v>
      </c>
      <c r="R539" s="11" t="s">
        <v>1134</v>
      </c>
      <c r="S539" s="11" t="s">
        <v>32</v>
      </c>
      <c r="T539" s="13">
        <v>0.99973132724341751</v>
      </c>
      <c r="U539" s="13">
        <v>0.997</v>
      </c>
      <c r="V539" s="11" t="s">
        <v>1125</v>
      </c>
      <c r="W539" s="11" t="s">
        <v>33</v>
      </c>
      <c r="X539" s="12">
        <v>0</v>
      </c>
      <c r="Y539" s="11" t="s">
        <v>1139</v>
      </c>
      <c r="Z539" s="11" t="s">
        <v>32</v>
      </c>
      <c r="AA539" s="12">
        <v>0</v>
      </c>
      <c r="AB539" s="11" t="s">
        <v>1139</v>
      </c>
      <c r="AC539" s="11" t="s">
        <v>32</v>
      </c>
      <c r="AD539" s="11" t="s">
        <v>1128</v>
      </c>
      <c r="AE539" s="11" t="s">
        <v>1376</v>
      </c>
      <c r="AF539" s="14">
        <v>40.694972222222219</v>
      </c>
      <c r="AG539" s="11" t="s">
        <v>1130</v>
      </c>
      <c r="AH539" s="11" t="s">
        <v>32</v>
      </c>
      <c r="AI539" s="11" t="s">
        <v>1513</v>
      </c>
      <c r="AJ539" s="11" t="s">
        <v>1513</v>
      </c>
      <c r="AK539" s="11" t="s">
        <v>1513</v>
      </c>
      <c r="AL539" s="15">
        <v>24</v>
      </c>
      <c r="AM539" s="11" t="s">
        <v>1141</v>
      </c>
      <c r="AN539" s="15">
        <v>24</v>
      </c>
      <c r="AO539" s="11" t="s">
        <v>1141</v>
      </c>
      <c r="AP539" s="11" t="s">
        <v>1144</v>
      </c>
      <c r="AQ539" s="11" t="s">
        <v>32</v>
      </c>
    </row>
    <row r="540" spans="1:43" x14ac:dyDescent="0.25">
      <c r="A540" s="8">
        <v>25148</v>
      </c>
      <c r="B540" s="9" t="s">
        <v>358</v>
      </c>
      <c r="C540" s="9" t="s">
        <v>368</v>
      </c>
      <c r="D540" s="13">
        <v>0.99709999999999999</v>
      </c>
      <c r="E540" s="13">
        <v>0.98199999999999998</v>
      </c>
      <c r="F540" s="11" t="s">
        <v>1125</v>
      </c>
      <c r="G540" s="11" t="s">
        <v>33</v>
      </c>
      <c r="H540" s="13">
        <v>0.34470000000000001</v>
      </c>
      <c r="I540" s="13">
        <v>7.6999999999999999E-2</v>
      </c>
      <c r="J540" s="11" t="s">
        <v>1125</v>
      </c>
      <c r="K540" s="11" t="s">
        <v>33</v>
      </c>
      <c r="L540" s="13">
        <v>0.84770000000000001</v>
      </c>
      <c r="M540" s="13">
        <v>0.748</v>
      </c>
      <c r="N540" s="11" t="s">
        <v>1125</v>
      </c>
      <c r="O540" s="11" t="s">
        <v>33</v>
      </c>
      <c r="P540" s="13">
        <v>5.33E-2</v>
      </c>
      <c r="Q540" s="13">
        <v>0</v>
      </c>
      <c r="R540" s="11" t="s">
        <v>1125</v>
      </c>
      <c r="S540" s="11" t="s">
        <v>33</v>
      </c>
      <c r="T540" s="13">
        <v>0.85732814526588841</v>
      </c>
      <c r="U540" s="13">
        <v>0.88200000000000001</v>
      </c>
      <c r="V540" s="11" t="s">
        <v>1134</v>
      </c>
      <c r="W540" s="11" t="s">
        <v>32</v>
      </c>
      <c r="X540" s="12">
        <v>8.6999999999999994E-2</v>
      </c>
      <c r="Y540" s="11" t="s">
        <v>1126</v>
      </c>
      <c r="Z540" s="11" t="s">
        <v>33</v>
      </c>
      <c r="AA540" s="12" t="s">
        <v>1127</v>
      </c>
      <c r="AB540" s="11" t="s">
        <v>1127</v>
      </c>
      <c r="AC540" s="11" t="s">
        <v>33</v>
      </c>
      <c r="AD540" s="11" t="s">
        <v>1128</v>
      </c>
      <c r="AE540" s="11" t="s">
        <v>1291</v>
      </c>
      <c r="AF540" s="14">
        <v>1.4490555555555553</v>
      </c>
      <c r="AG540" s="11" t="s">
        <v>1130</v>
      </c>
      <c r="AH540" s="11" t="s">
        <v>32</v>
      </c>
      <c r="AI540" s="11" t="s">
        <v>1513</v>
      </c>
      <c r="AJ540" s="11" t="s">
        <v>1514</v>
      </c>
      <c r="AK540" s="11" t="s">
        <v>1514</v>
      </c>
      <c r="AL540" s="15">
        <v>24</v>
      </c>
      <c r="AM540" s="11" t="s">
        <v>1141</v>
      </c>
      <c r="AN540" s="15" t="s">
        <v>1132</v>
      </c>
      <c r="AO540" s="11" t="s">
        <v>1132</v>
      </c>
      <c r="AP540" s="11" t="s">
        <v>1133</v>
      </c>
      <c r="AQ540" s="11" t="s">
        <v>33</v>
      </c>
    </row>
    <row r="541" spans="1:43" x14ac:dyDescent="0.25">
      <c r="A541" s="8">
        <v>25151</v>
      </c>
      <c r="B541" s="9" t="s">
        <v>358</v>
      </c>
      <c r="C541" s="9" t="s">
        <v>369</v>
      </c>
      <c r="D541" s="13">
        <v>0.97270000000000001</v>
      </c>
      <c r="E541" s="13">
        <v>0.40100000000000002</v>
      </c>
      <c r="F541" s="11" t="s">
        <v>1125</v>
      </c>
      <c r="G541" s="11" t="s">
        <v>33</v>
      </c>
      <c r="H541" s="13">
        <v>0.1115</v>
      </c>
      <c r="I541" s="13">
        <v>4.0999999999999995E-2</v>
      </c>
      <c r="J541" s="11" t="s">
        <v>1125</v>
      </c>
      <c r="K541" s="11" t="s">
        <v>33</v>
      </c>
      <c r="L541" s="13">
        <v>0.96430000000000005</v>
      </c>
      <c r="M541" s="13">
        <v>0.39299999999999996</v>
      </c>
      <c r="N541" s="11" t="s">
        <v>1125</v>
      </c>
      <c r="O541" s="11" t="s">
        <v>33</v>
      </c>
      <c r="P541" s="13">
        <v>3.27E-2</v>
      </c>
      <c r="Q541" s="13">
        <v>1.7000000000000001E-2</v>
      </c>
      <c r="R541" s="11" t="s">
        <v>1125</v>
      </c>
      <c r="S541" s="11" t="s">
        <v>33</v>
      </c>
      <c r="T541" s="13">
        <v>0.77534246575342469</v>
      </c>
      <c r="U541" s="13">
        <v>0.40200000000000002</v>
      </c>
      <c r="V541" s="11" t="s">
        <v>1125</v>
      </c>
      <c r="W541" s="11" t="s">
        <v>33</v>
      </c>
      <c r="X541" s="12">
        <v>2E-3</v>
      </c>
      <c r="Y541" s="11" t="s">
        <v>1139</v>
      </c>
      <c r="Z541" s="11" t="s">
        <v>32</v>
      </c>
      <c r="AA541" s="12">
        <v>0</v>
      </c>
      <c r="AB541" s="11" t="s">
        <v>1139</v>
      </c>
      <c r="AC541" s="11" t="s">
        <v>32</v>
      </c>
      <c r="AD541" s="11" t="s">
        <v>1128</v>
      </c>
      <c r="AE541" s="11" t="s">
        <v>1241</v>
      </c>
      <c r="AF541" s="14">
        <v>3.2013000000000003</v>
      </c>
      <c r="AG541" s="11" t="s">
        <v>1130</v>
      </c>
      <c r="AH541" s="11" t="s">
        <v>32</v>
      </c>
      <c r="AI541" s="11" t="s">
        <v>1513</v>
      </c>
      <c r="AJ541" s="11" t="s">
        <v>1513</v>
      </c>
      <c r="AK541" s="11" t="s">
        <v>1513</v>
      </c>
      <c r="AL541" s="15">
        <v>24</v>
      </c>
      <c r="AM541" s="11" t="s">
        <v>1141</v>
      </c>
      <c r="AN541" s="15" t="s">
        <v>1132</v>
      </c>
      <c r="AO541" s="11" t="s">
        <v>1132</v>
      </c>
      <c r="AP541" s="11" t="s">
        <v>1133</v>
      </c>
      <c r="AQ541" s="11" t="s">
        <v>33</v>
      </c>
    </row>
    <row r="542" spans="1:43" x14ac:dyDescent="0.25">
      <c r="A542" s="8">
        <v>25154</v>
      </c>
      <c r="B542" s="9" t="s">
        <v>358</v>
      </c>
      <c r="C542" s="9" t="s">
        <v>370</v>
      </c>
      <c r="D542" s="13">
        <v>0.99230000000000007</v>
      </c>
      <c r="E542" s="13">
        <v>1</v>
      </c>
      <c r="F542" s="11" t="s">
        <v>1134</v>
      </c>
      <c r="G542" s="11" t="s">
        <v>32</v>
      </c>
      <c r="H542" s="13">
        <v>0.66810000000000003</v>
      </c>
      <c r="I542" s="13">
        <v>0.96900000000000008</v>
      </c>
      <c r="J542" s="11" t="s">
        <v>1134</v>
      </c>
      <c r="K542" s="11" t="s">
        <v>32</v>
      </c>
      <c r="L542" s="13">
        <v>0.99480000000000002</v>
      </c>
      <c r="M542" s="13">
        <v>0.93900000000000006</v>
      </c>
      <c r="N542" s="11" t="s">
        <v>1125</v>
      </c>
      <c r="O542" s="11" t="s">
        <v>33</v>
      </c>
      <c r="P542" s="13">
        <v>4.7999999999999996E-3</v>
      </c>
      <c r="Q542" s="13">
        <v>0</v>
      </c>
      <c r="R542" s="11" t="s">
        <v>1125</v>
      </c>
      <c r="S542" s="11" t="s">
        <v>33</v>
      </c>
      <c r="T542" s="13">
        <v>1</v>
      </c>
      <c r="U542" s="13">
        <v>0.85499999999999998</v>
      </c>
      <c r="V542" s="11" t="s">
        <v>1125</v>
      </c>
      <c r="W542" s="11" t="s">
        <v>33</v>
      </c>
      <c r="X542" s="12">
        <v>0.11199999999999999</v>
      </c>
      <c r="Y542" s="11" t="s">
        <v>1126</v>
      </c>
      <c r="Z542" s="11" t="s">
        <v>33</v>
      </c>
      <c r="AA542" s="12" t="s">
        <v>1127</v>
      </c>
      <c r="AB542" s="11" t="s">
        <v>1127</v>
      </c>
      <c r="AC542" s="11" t="s">
        <v>33</v>
      </c>
      <c r="AD542" s="11" t="s">
        <v>1128</v>
      </c>
      <c r="AE542" s="11" t="s">
        <v>1376</v>
      </c>
      <c r="AF542" s="14">
        <v>0.82113888888888875</v>
      </c>
      <c r="AG542" s="11" t="s">
        <v>1130</v>
      </c>
      <c r="AH542" s="11" t="s">
        <v>32</v>
      </c>
      <c r="AI542" s="11" t="s">
        <v>1514</v>
      </c>
      <c r="AJ542" s="11" t="s">
        <v>1513</v>
      </c>
      <c r="AK542" s="11" t="s">
        <v>1514</v>
      </c>
      <c r="AL542" s="15">
        <v>23.8</v>
      </c>
      <c r="AM542" s="11" t="s">
        <v>1141</v>
      </c>
      <c r="AN542" s="15" t="s">
        <v>1132</v>
      </c>
      <c r="AO542" s="11" t="s">
        <v>1132</v>
      </c>
      <c r="AP542" s="11" t="s">
        <v>1133</v>
      </c>
      <c r="AQ542" s="11" t="s">
        <v>33</v>
      </c>
    </row>
    <row r="543" spans="1:43" x14ac:dyDescent="0.25">
      <c r="A543" s="8">
        <v>25168</v>
      </c>
      <c r="B543" s="9" t="s">
        <v>358</v>
      </c>
      <c r="C543" s="9" t="s">
        <v>371</v>
      </c>
      <c r="D543" s="13">
        <v>1</v>
      </c>
      <c r="E543" s="13">
        <v>1</v>
      </c>
      <c r="F543" s="11" t="s">
        <v>1159</v>
      </c>
      <c r="G543" s="11" t="s">
        <v>32</v>
      </c>
      <c r="H543" s="13">
        <v>0.30120000000000002</v>
      </c>
      <c r="I543" s="13">
        <v>0.188</v>
      </c>
      <c r="J543" s="11" t="s">
        <v>1125</v>
      </c>
      <c r="K543" s="11" t="s">
        <v>33</v>
      </c>
      <c r="L543" s="13">
        <v>0.98670000000000002</v>
      </c>
      <c r="M543" s="13">
        <v>0.89700000000000002</v>
      </c>
      <c r="N543" s="11" t="s">
        <v>1125</v>
      </c>
      <c r="O543" s="11" t="s">
        <v>33</v>
      </c>
      <c r="P543" s="13">
        <v>1.55E-2</v>
      </c>
      <c r="Q543" s="13">
        <v>8.0000000000000002E-3</v>
      </c>
      <c r="R543" s="11" t="s">
        <v>1125</v>
      </c>
      <c r="S543" s="11" t="s">
        <v>33</v>
      </c>
      <c r="T543" s="13">
        <v>0.72448979591836737</v>
      </c>
      <c r="U543" s="13">
        <v>0.89700000000000002</v>
      </c>
      <c r="V543" s="11" t="s">
        <v>1134</v>
      </c>
      <c r="W543" s="11" t="s">
        <v>32</v>
      </c>
      <c r="X543" s="12">
        <v>0.254</v>
      </c>
      <c r="Y543" s="11" t="s">
        <v>1157</v>
      </c>
      <c r="Z543" s="11" t="s">
        <v>33</v>
      </c>
      <c r="AA543" s="12" t="s">
        <v>1127</v>
      </c>
      <c r="AB543" s="11" t="s">
        <v>1127</v>
      </c>
      <c r="AC543" s="11" t="s">
        <v>33</v>
      </c>
      <c r="AD543" s="11" t="s">
        <v>1128</v>
      </c>
      <c r="AE543" s="11" t="s">
        <v>1375</v>
      </c>
      <c r="AF543" s="14">
        <v>0.34065000000000001</v>
      </c>
      <c r="AG543" s="11" t="s">
        <v>1130</v>
      </c>
      <c r="AH543" s="11" t="s">
        <v>32</v>
      </c>
      <c r="AI543" s="11" t="s">
        <v>1514</v>
      </c>
      <c r="AJ543" s="11" t="s">
        <v>1514</v>
      </c>
      <c r="AK543" s="11" t="s">
        <v>1514</v>
      </c>
      <c r="AL543" s="15">
        <v>24</v>
      </c>
      <c r="AM543" s="11" t="s">
        <v>1141</v>
      </c>
      <c r="AN543" s="15" t="s">
        <v>1132</v>
      </c>
      <c r="AO543" s="11" t="s">
        <v>1132</v>
      </c>
      <c r="AP543" s="11" t="s">
        <v>1133</v>
      </c>
      <c r="AQ543" s="11" t="s">
        <v>33</v>
      </c>
    </row>
    <row r="544" spans="1:43" x14ac:dyDescent="0.25">
      <c r="A544" s="8">
        <v>25175</v>
      </c>
      <c r="B544" s="9" t="s">
        <v>358</v>
      </c>
      <c r="C544" s="9" t="s">
        <v>372</v>
      </c>
      <c r="D544" s="13">
        <v>0.99010000000000009</v>
      </c>
      <c r="E544" s="13">
        <v>1</v>
      </c>
      <c r="F544" s="11" t="s">
        <v>1134</v>
      </c>
      <c r="G544" s="11" t="s">
        <v>32</v>
      </c>
      <c r="H544" s="13">
        <v>0.96340000000000003</v>
      </c>
      <c r="I544" s="13">
        <v>1</v>
      </c>
      <c r="J544" s="11" t="s">
        <v>1134</v>
      </c>
      <c r="K544" s="11" t="s">
        <v>32</v>
      </c>
      <c r="L544" s="13">
        <v>0.9778</v>
      </c>
      <c r="M544" s="13">
        <v>0.99299999999999999</v>
      </c>
      <c r="N544" s="11" t="s">
        <v>1134</v>
      </c>
      <c r="O544" s="11" t="s">
        <v>32</v>
      </c>
      <c r="P544" s="13">
        <v>0.64359999999999995</v>
      </c>
      <c r="Q544" s="13">
        <v>0.60699999999999998</v>
      </c>
      <c r="R544" s="11" t="s">
        <v>1125</v>
      </c>
      <c r="S544" s="11" t="s">
        <v>33</v>
      </c>
      <c r="T544" s="13">
        <v>0.7179948829716668</v>
      </c>
      <c r="U544" s="13">
        <v>0.995</v>
      </c>
      <c r="V544" s="11" t="s">
        <v>1134</v>
      </c>
      <c r="W544" s="11" t="s">
        <v>32</v>
      </c>
      <c r="X544" s="12">
        <v>0</v>
      </c>
      <c r="Y544" s="11" t="s">
        <v>1139</v>
      </c>
      <c r="Z544" s="11" t="s">
        <v>32</v>
      </c>
      <c r="AA544" s="12">
        <v>1.2111111111111112E-3</v>
      </c>
      <c r="AB544" s="11" t="s">
        <v>1139</v>
      </c>
      <c r="AC544" s="11" t="s">
        <v>32</v>
      </c>
      <c r="AD544" s="11" t="s">
        <v>1128</v>
      </c>
      <c r="AE544" s="11" t="s">
        <v>1376</v>
      </c>
      <c r="AF544" s="14">
        <v>85.808999999999997</v>
      </c>
      <c r="AG544" s="11" t="s">
        <v>1130</v>
      </c>
      <c r="AH544" s="11" t="s">
        <v>32</v>
      </c>
      <c r="AI544" s="11" t="s">
        <v>1513</v>
      </c>
      <c r="AJ544" s="11" t="s">
        <v>1513</v>
      </c>
      <c r="AK544" s="11" t="s">
        <v>1513</v>
      </c>
      <c r="AL544" s="15">
        <v>24</v>
      </c>
      <c r="AM544" s="11" t="s">
        <v>1141</v>
      </c>
      <c r="AN544" s="15">
        <v>23.5</v>
      </c>
      <c r="AO544" s="11" t="s">
        <v>1141</v>
      </c>
      <c r="AP544" s="11" t="s">
        <v>1144</v>
      </c>
      <c r="AQ544" s="11" t="s">
        <v>32</v>
      </c>
    </row>
    <row r="545" spans="1:43" x14ac:dyDescent="0.25">
      <c r="A545" s="8">
        <v>25178</v>
      </c>
      <c r="B545" s="9" t="s">
        <v>358</v>
      </c>
      <c r="C545" s="9" t="s">
        <v>373</v>
      </c>
      <c r="D545" s="13">
        <v>0.996</v>
      </c>
      <c r="E545" s="13">
        <v>0.97499999999999998</v>
      </c>
      <c r="F545" s="11" t="s">
        <v>1125</v>
      </c>
      <c r="G545" s="11" t="s">
        <v>33</v>
      </c>
      <c r="H545" s="13">
        <v>0.30159999999999998</v>
      </c>
      <c r="I545" s="13">
        <v>0.71</v>
      </c>
      <c r="J545" s="11" t="s">
        <v>1134</v>
      </c>
      <c r="K545" s="11" t="s">
        <v>32</v>
      </c>
      <c r="L545" s="13">
        <v>0.9899</v>
      </c>
      <c r="M545" s="13">
        <v>0.97299999999999998</v>
      </c>
      <c r="N545" s="11" t="s">
        <v>1125</v>
      </c>
      <c r="O545" s="11" t="s">
        <v>33</v>
      </c>
      <c r="P545" s="13">
        <v>2.4300000000000002E-2</v>
      </c>
      <c r="Q545" s="13">
        <v>1.2E-2</v>
      </c>
      <c r="R545" s="11" t="s">
        <v>1125</v>
      </c>
      <c r="S545" s="11" t="s">
        <v>33</v>
      </c>
      <c r="T545" s="13">
        <v>0.98081023454157767</v>
      </c>
      <c r="U545" s="13">
        <v>0.95400000000000007</v>
      </c>
      <c r="V545" s="11" t="s">
        <v>1125</v>
      </c>
      <c r="W545" s="11" t="s">
        <v>33</v>
      </c>
      <c r="X545" s="12">
        <v>5.0000000000000001E-3</v>
      </c>
      <c r="Y545" s="11" t="s">
        <v>1139</v>
      </c>
      <c r="Z545" s="11" t="s">
        <v>32</v>
      </c>
      <c r="AA545" s="12">
        <v>0.13045454545454546</v>
      </c>
      <c r="AB545" s="11" t="s">
        <v>1126</v>
      </c>
      <c r="AC545" s="11" t="s">
        <v>33</v>
      </c>
      <c r="AD545" s="11" t="s">
        <v>1128</v>
      </c>
      <c r="AE545" s="11" t="s">
        <v>1241</v>
      </c>
      <c r="AF545" s="14">
        <v>1.1277000000000001</v>
      </c>
      <c r="AG545" s="11" t="s">
        <v>1130</v>
      </c>
      <c r="AH545" s="11" t="s">
        <v>32</v>
      </c>
      <c r="AI545" s="11" t="s">
        <v>1513</v>
      </c>
      <c r="AJ545" s="11" t="s">
        <v>1513</v>
      </c>
      <c r="AK545" s="11" t="s">
        <v>1514</v>
      </c>
      <c r="AL545" s="15">
        <v>24</v>
      </c>
      <c r="AM545" s="11" t="s">
        <v>1141</v>
      </c>
      <c r="AN545" s="15" t="s">
        <v>1132</v>
      </c>
      <c r="AO545" s="11" t="s">
        <v>1132</v>
      </c>
      <c r="AP545" s="11" t="s">
        <v>1133</v>
      </c>
      <c r="AQ545" s="11" t="s">
        <v>33</v>
      </c>
    </row>
    <row r="546" spans="1:43" x14ac:dyDescent="0.25">
      <c r="A546" s="8">
        <v>25181</v>
      </c>
      <c r="B546" s="9" t="s">
        <v>358</v>
      </c>
      <c r="C546" s="9" t="s">
        <v>929</v>
      </c>
      <c r="D546" s="13">
        <v>0.98809999999999998</v>
      </c>
      <c r="E546" s="13">
        <v>1</v>
      </c>
      <c r="F546" s="11" t="s">
        <v>1134</v>
      </c>
      <c r="G546" s="11" t="s">
        <v>32</v>
      </c>
      <c r="H546" s="13">
        <v>0.55779999999999996</v>
      </c>
      <c r="I546" s="13">
        <v>3.5000000000000003E-2</v>
      </c>
      <c r="J546" s="11" t="s">
        <v>1125</v>
      </c>
      <c r="K546" s="11" t="s">
        <v>33</v>
      </c>
      <c r="L546" s="13">
        <v>0.98280000000000001</v>
      </c>
      <c r="M546" s="13">
        <v>1</v>
      </c>
      <c r="N546" s="11" t="s">
        <v>1134</v>
      </c>
      <c r="O546" s="11" t="s">
        <v>32</v>
      </c>
      <c r="P546" s="13">
        <v>6.5199999999999994E-2</v>
      </c>
      <c r="Q546" s="13">
        <v>3.5000000000000003E-2</v>
      </c>
      <c r="R546" s="11" t="s">
        <v>1125</v>
      </c>
      <c r="S546" s="11" t="s">
        <v>33</v>
      </c>
      <c r="T546" s="13">
        <v>0.97408207343412523</v>
      </c>
      <c r="U546" s="13">
        <v>1</v>
      </c>
      <c r="V546" s="11" t="s">
        <v>1134</v>
      </c>
      <c r="W546" s="11" t="s">
        <v>32</v>
      </c>
      <c r="X546" s="12">
        <v>7.0000000000000007E-2</v>
      </c>
      <c r="Y546" s="11" t="s">
        <v>1126</v>
      </c>
      <c r="Z546" s="11" t="s">
        <v>33</v>
      </c>
      <c r="AA546" s="12" t="s">
        <v>1127</v>
      </c>
      <c r="AB546" s="11" t="s">
        <v>1127</v>
      </c>
      <c r="AC546" s="11" t="s">
        <v>33</v>
      </c>
      <c r="AD546" s="11" t="s">
        <v>1128</v>
      </c>
      <c r="AE546" s="11" t="s">
        <v>1241</v>
      </c>
      <c r="AF546" s="14">
        <v>1.6182000000000001</v>
      </c>
      <c r="AG546" s="11" t="s">
        <v>1130</v>
      </c>
      <c r="AH546" s="11" t="s">
        <v>32</v>
      </c>
      <c r="AI546" s="11" t="s">
        <v>1514</v>
      </c>
      <c r="AJ546" s="11" t="s">
        <v>1514</v>
      </c>
      <c r="AK546" s="11" t="s">
        <v>1514</v>
      </c>
      <c r="AL546" s="15">
        <v>24</v>
      </c>
      <c r="AM546" s="11" t="s">
        <v>1141</v>
      </c>
      <c r="AN546" s="15" t="s">
        <v>1132</v>
      </c>
      <c r="AO546" s="11" t="s">
        <v>1132</v>
      </c>
      <c r="AP546" s="11" t="s">
        <v>1133</v>
      </c>
      <c r="AQ546" s="11" t="s">
        <v>33</v>
      </c>
    </row>
    <row r="547" spans="1:43" x14ac:dyDescent="0.25">
      <c r="A547" s="8">
        <v>25183</v>
      </c>
      <c r="B547" s="9" t="s">
        <v>358</v>
      </c>
      <c r="C547" s="9" t="s">
        <v>374</v>
      </c>
      <c r="D547" s="13">
        <v>0.99250000000000005</v>
      </c>
      <c r="E547" s="13">
        <v>0.61099999999999999</v>
      </c>
      <c r="F547" s="11" t="s">
        <v>1125</v>
      </c>
      <c r="G547" s="11" t="s">
        <v>33</v>
      </c>
      <c r="H547" s="13">
        <v>0.74840000000000007</v>
      </c>
      <c r="I547" s="13">
        <v>0.80900000000000005</v>
      </c>
      <c r="J547" s="11" t="s">
        <v>1134</v>
      </c>
      <c r="K547" s="11" t="s">
        <v>32</v>
      </c>
      <c r="L547" s="13">
        <v>0.98219999999999996</v>
      </c>
      <c r="M547" s="13">
        <v>0.60199999999999998</v>
      </c>
      <c r="N547" s="11" t="s">
        <v>1125</v>
      </c>
      <c r="O547" s="11" t="s">
        <v>33</v>
      </c>
      <c r="P547" s="13">
        <v>3.2799999999999996E-2</v>
      </c>
      <c r="Q547" s="13">
        <v>2E-3</v>
      </c>
      <c r="R547" s="11" t="s">
        <v>1125</v>
      </c>
      <c r="S547" s="11" t="s">
        <v>33</v>
      </c>
      <c r="T547" s="13">
        <v>0.67513020833333348</v>
      </c>
      <c r="U547" s="13">
        <v>0.61199999999999999</v>
      </c>
      <c r="V547" s="11" t="s">
        <v>1125</v>
      </c>
      <c r="W547" s="11" t="s">
        <v>33</v>
      </c>
      <c r="X547" s="12">
        <v>1.3000000000000001E-2</v>
      </c>
      <c r="Y547" s="11" t="s">
        <v>1139</v>
      </c>
      <c r="Z547" s="11" t="s">
        <v>32</v>
      </c>
      <c r="AA547" s="12" t="s">
        <v>1127</v>
      </c>
      <c r="AB547" s="11" t="s">
        <v>1127</v>
      </c>
      <c r="AC547" s="11" t="s">
        <v>33</v>
      </c>
      <c r="AD547" s="11" t="s">
        <v>1128</v>
      </c>
      <c r="AE547" s="11" t="s">
        <v>1376</v>
      </c>
      <c r="AF547" s="14">
        <v>5.4558</v>
      </c>
      <c r="AG547" s="11" t="s">
        <v>1130</v>
      </c>
      <c r="AH547" s="11" t="s">
        <v>32</v>
      </c>
      <c r="AI547" s="11" t="s">
        <v>1513</v>
      </c>
      <c r="AJ547" s="11" t="s">
        <v>1513</v>
      </c>
      <c r="AK547" s="11" t="s">
        <v>1513</v>
      </c>
      <c r="AL547" s="15">
        <v>24</v>
      </c>
      <c r="AM547" s="11" t="s">
        <v>1141</v>
      </c>
      <c r="AN547" s="15" t="s">
        <v>1132</v>
      </c>
      <c r="AO547" s="11" t="s">
        <v>1132</v>
      </c>
      <c r="AP547" s="11" t="s">
        <v>1133</v>
      </c>
      <c r="AQ547" s="11" t="s">
        <v>33</v>
      </c>
    </row>
    <row r="548" spans="1:43" x14ac:dyDescent="0.25">
      <c r="A548" s="8">
        <v>25200</v>
      </c>
      <c r="B548" s="9" t="s">
        <v>358</v>
      </c>
      <c r="C548" s="9" t="s">
        <v>375</v>
      </c>
      <c r="D548" s="13">
        <v>0.99780000000000002</v>
      </c>
      <c r="E548" s="13">
        <v>0.99900000000000011</v>
      </c>
      <c r="F548" s="11" t="s">
        <v>1134</v>
      </c>
      <c r="G548" s="11" t="s">
        <v>32</v>
      </c>
      <c r="H548" s="13">
        <v>0.86959999999999993</v>
      </c>
      <c r="I548" s="13">
        <v>0.77700000000000002</v>
      </c>
      <c r="J548" s="11" t="s">
        <v>1125</v>
      </c>
      <c r="K548" s="11" t="s">
        <v>33</v>
      </c>
      <c r="L548" s="13">
        <v>0.99560000000000004</v>
      </c>
      <c r="M548" s="13">
        <v>0.99900000000000011</v>
      </c>
      <c r="N548" s="11" t="s">
        <v>1134</v>
      </c>
      <c r="O548" s="11" t="s">
        <v>32</v>
      </c>
      <c r="P548" s="13">
        <v>0.41350000000000003</v>
      </c>
      <c r="Q548" s="13">
        <v>0.14800000000000002</v>
      </c>
      <c r="R548" s="11" t="s">
        <v>1125</v>
      </c>
      <c r="S548" s="11" t="s">
        <v>33</v>
      </c>
      <c r="T548" s="13">
        <v>0.97842261904761907</v>
      </c>
      <c r="U548" s="13">
        <v>0.99299999999999999</v>
      </c>
      <c r="V548" s="11" t="s">
        <v>1134</v>
      </c>
      <c r="W548" s="11" t="s">
        <v>32</v>
      </c>
      <c r="X548" s="12">
        <v>0.08</v>
      </c>
      <c r="Y548" s="11" t="s">
        <v>1126</v>
      </c>
      <c r="Z548" s="11" t="s">
        <v>33</v>
      </c>
      <c r="AA548" s="12">
        <v>0.25201764705882357</v>
      </c>
      <c r="AB548" s="11" t="s">
        <v>1157</v>
      </c>
      <c r="AC548" s="11" t="s">
        <v>33</v>
      </c>
      <c r="AD548" s="11" t="s">
        <v>1128</v>
      </c>
      <c r="AE548" s="11" t="s">
        <v>1376</v>
      </c>
      <c r="AF548" s="14">
        <v>2.9853000000000001</v>
      </c>
      <c r="AG548" s="11" t="s">
        <v>1130</v>
      </c>
      <c r="AH548" s="11" t="s">
        <v>32</v>
      </c>
      <c r="AI548" s="11" t="s">
        <v>1513</v>
      </c>
      <c r="AJ548" s="11" t="s">
        <v>1513</v>
      </c>
      <c r="AK548" s="11" t="s">
        <v>1513</v>
      </c>
      <c r="AL548" s="15">
        <v>24</v>
      </c>
      <c r="AM548" s="11" t="s">
        <v>1141</v>
      </c>
      <c r="AN548" s="15" t="s">
        <v>1132</v>
      </c>
      <c r="AO548" s="11" t="s">
        <v>1132</v>
      </c>
      <c r="AP548" s="11" t="s">
        <v>1133</v>
      </c>
      <c r="AQ548" s="11" t="s">
        <v>33</v>
      </c>
    </row>
    <row r="549" spans="1:43" x14ac:dyDescent="0.25">
      <c r="A549" s="8">
        <v>25214</v>
      </c>
      <c r="B549" s="9" t="s">
        <v>358</v>
      </c>
      <c r="C549" s="9" t="s">
        <v>376</v>
      </c>
      <c r="D549" s="13">
        <v>0.9889</v>
      </c>
      <c r="E549" s="13">
        <v>0.92299999999999993</v>
      </c>
      <c r="F549" s="11" t="s">
        <v>1125</v>
      </c>
      <c r="G549" s="11" t="s">
        <v>33</v>
      </c>
      <c r="H549" s="13">
        <v>0.84540000000000004</v>
      </c>
      <c r="I549" s="13">
        <v>0.70400000000000007</v>
      </c>
      <c r="J549" s="11" t="s">
        <v>1125</v>
      </c>
      <c r="K549" s="11" t="s">
        <v>33</v>
      </c>
      <c r="L549" s="13">
        <v>0.9708</v>
      </c>
      <c r="M549" s="13">
        <v>0.875</v>
      </c>
      <c r="N549" s="11" t="s">
        <v>1125</v>
      </c>
      <c r="O549" s="11" t="s">
        <v>33</v>
      </c>
      <c r="P549" s="13">
        <v>0.5423</v>
      </c>
      <c r="Q549" s="13">
        <v>0.45100000000000001</v>
      </c>
      <c r="R549" s="11" t="s">
        <v>1125</v>
      </c>
      <c r="S549" s="11" t="s">
        <v>33</v>
      </c>
      <c r="T549" s="13">
        <v>0.63860959494398162</v>
      </c>
      <c r="U549" s="13">
        <v>0.97400000000000009</v>
      </c>
      <c r="V549" s="11" t="s">
        <v>1134</v>
      </c>
      <c r="W549" s="11" t="s">
        <v>32</v>
      </c>
      <c r="X549" s="12">
        <v>3.111111111111111E-2</v>
      </c>
      <c r="Y549" s="11" t="s">
        <v>1139</v>
      </c>
      <c r="Z549" s="11" t="s">
        <v>32</v>
      </c>
      <c r="AA549" s="12">
        <v>0.18482222222222228</v>
      </c>
      <c r="AB549" s="11" t="s">
        <v>1157</v>
      </c>
      <c r="AC549" s="11" t="s">
        <v>33</v>
      </c>
      <c r="AD549" s="11" t="s">
        <v>1128</v>
      </c>
      <c r="AE549" s="11" t="s">
        <v>1376</v>
      </c>
      <c r="AF549" s="14">
        <v>32.53413888888889</v>
      </c>
      <c r="AG549" s="11" t="s">
        <v>1130</v>
      </c>
      <c r="AH549" s="11" t="s">
        <v>32</v>
      </c>
      <c r="AI549" s="11" t="s">
        <v>1514</v>
      </c>
      <c r="AJ549" s="11" t="s">
        <v>1514</v>
      </c>
      <c r="AK549" s="11" t="s">
        <v>1514</v>
      </c>
      <c r="AL549" s="15">
        <v>24</v>
      </c>
      <c r="AM549" s="11" t="s">
        <v>1141</v>
      </c>
      <c r="AN549" s="15">
        <v>24</v>
      </c>
      <c r="AO549" s="11" t="s">
        <v>1141</v>
      </c>
      <c r="AP549" s="11" t="s">
        <v>1144</v>
      </c>
      <c r="AQ549" s="11" t="s">
        <v>32</v>
      </c>
    </row>
    <row r="550" spans="1:43" x14ac:dyDescent="0.25">
      <c r="A550" s="8">
        <v>25224</v>
      </c>
      <c r="B550" s="9" t="s">
        <v>358</v>
      </c>
      <c r="C550" s="9" t="s">
        <v>377</v>
      </c>
      <c r="D550" s="13">
        <v>0.9840000000000001</v>
      </c>
      <c r="E550" s="13">
        <v>1</v>
      </c>
      <c r="F550" s="11" t="s">
        <v>1134</v>
      </c>
      <c r="G550" s="11" t="s">
        <v>32</v>
      </c>
      <c r="H550" s="13">
        <v>0.74819999999999998</v>
      </c>
      <c r="I550" s="13">
        <v>0.68799999999999994</v>
      </c>
      <c r="J550" s="11" t="s">
        <v>1125</v>
      </c>
      <c r="K550" s="11" t="s">
        <v>33</v>
      </c>
      <c r="L550" s="13">
        <v>0.9840000000000001</v>
      </c>
      <c r="M550" s="13">
        <v>1</v>
      </c>
      <c r="N550" s="11" t="s">
        <v>1134</v>
      </c>
      <c r="O550" s="11" t="s">
        <v>32</v>
      </c>
      <c r="P550" s="13">
        <v>1.72E-2</v>
      </c>
      <c r="Q550" s="13">
        <v>0</v>
      </c>
      <c r="R550" s="11" t="s">
        <v>1125</v>
      </c>
      <c r="S550" s="11" t="s">
        <v>33</v>
      </c>
      <c r="T550" s="13">
        <v>0.73316062176165819</v>
      </c>
      <c r="U550" s="13">
        <v>0.997</v>
      </c>
      <c r="V550" s="11" t="s">
        <v>1134</v>
      </c>
      <c r="W550" s="11" t="s">
        <v>32</v>
      </c>
      <c r="X550" s="12">
        <v>1.4999999999999999E-2</v>
      </c>
      <c r="Y550" s="11" t="s">
        <v>1139</v>
      </c>
      <c r="Z550" s="11" t="s">
        <v>32</v>
      </c>
      <c r="AA550" s="12">
        <v>3.2500000000000001E-2</v>
      </c>
      <c r="AB550" s="11" t="s">
        <v>1139</v>
      </c>
      <c r="AC550" s="11" t="s">
        <v>32</v>
      </c>
      <c r="AD550" s="11" t="s">
        <v>1128</v>
      </c>
      <c r="AE550" s="11" t="s">
        <v>1377</v>
      </c>
      <c r="AF550" s="14">
        <v>0.93684848484848493</v>
      </c>
      <c r="AG550" s="11" t="s">
        <v>1130</v>
      </c>
      <c r="AH550" s="11" t="s">
        <v>32</v>
      </c>
      <c r="AI550" s="11" t="s">
        <v>1513</v>
      </c>
      <c r="AJ550" s="11" t="s">
        <v>1513</v>
      </c>
      <c r="AK550" s="11" t="s">
        <v>1514</v>
      </c>
      <c r="AL550" s="15">
        <v>12</v>
      </c>
      <c r="AM550" s="11" t="s">
        <v>1200</v>
      </c>
      <c r="AN550" s="15" t="s">
        <v>1132</v>
      </c>
      <c r="AO550" s="11" t="s">
        <v>1132</v>
      </c>
      <c r="AP550" s="11" t="s">
        <v>1133</v>
      </c>
      <c r="AQ550" s="11" t="s">
        <v>33</v>
      </c>
    </row>
    <row r="551" spans="1:43" x14ac:dyDescent="0.25">
      <c r="A551" s="8">
        <v>25245</v>
      </c>
      <c r="B551" s="9" t="s">
        <v>358</v>
      </c>
      <c r="C551" s="9" t="s">
        <v>378</v>
      </c>
      <c r="D551" s="13">
        <v>0.99519999999999997</v>
      </c>
      <c r="E551" s="13">
        <v>1</v>
      </c>
      <c r="F551" s="11" t="s">
        <v>1134</v>
      </c>
      <c r="G551" s="11" t="s">
        <v>32</v>
      </c>
      <c r="H551" s="13">
        <v>0.79920000000000002</v>
      </c>
      <c r="I551" s="13">
        <v>0.35499999999999998</v>
      </c>
      <c r="J551" s="11" t="s">
        <v>1125</v>
      </c>
      <c r="K551" s="11" t="s">
        <v>33</v>
      </c>
      <c r="L551" s="13">
        <v>0.98060000000000003</v>
      </c>
      <c r="M551" s="13">
        <v>1</v>
      </c>
      <c r="N551" s="11" t="s">
        <v>1134</v>
      </c>
      <c r="O551" s="11" t="s">
        <v>32</v>
      </c>
      <c r="P551" s="13">
        <v>0.17530000000000001</v>
      </c>
      <c r="Q551" s="13">
        <v>8.199999999999999E-2</v>
      </c>
      <c r="R551" s="11" t="s">
        <v>1125</v>
      </c>
      <c r="S551" s="11" t="s">
        <v>33</v>
      </c>
      <c r="T551" s="13">
        <v>0.99493670886075947</v>
      </c>
      <c r="U551" s="13">
        <v>1</v>
      </c>
      <c r="V551" s="11" t="s">
        <v>1134</v>
      </c>
      <c r="W551" s="11" t="s">
        <v>32</v>
      </c>
      <c r="X551" s="12">
        <v>1.4846153846153847E-2</v>
      </c>
      <c r="Y551" s="11" t="s">
        <v>1139</v>
      </c>
      <c r="Z551" s="11" t="s">
        <v>32</v>
      </c>
      <c r="AA551" s="12">
        <v>0.14784444444444444</v>
      </c>
      <c r="AB551" s="11" t="s">
        <v>1157</v>
      </c>
      <c r="AC551" s="11" t="s">
        <v>33</v>
      </c>
      <c r="AD551" s="11" t="s">
        <v>1128</v>
      </c>
      <c r="AE551" s="11" t="s">
        <v>1376</v>
      </c>
      <c r="AF551" s="14">
        <v>10.931666666666667</v>
      </c>
      <c r="AG551" s="11" t="s">
        <v>1130</v>
      </c>
      <c r="AH551" s="11" t="s">
        <v>32</v>
      </c>
      <c r="AI551" s="11" t="s">
        <v>1513</v>
      </c>
      <c r="AJ551" s="11" t="s">
        <v>1513</v>
      </c>
      <c r="AK551" s="11" t="s">
        <v>1513</v>
      </c>
      <c r="AL551" s="15">
        <v>15.6</v>
      </c>
      <c r="AM551" s="11" t="s">
        <v>1216</v>
      </c>
      <c r="AN551" s="15">
        <v>19.7</v>
      </c>
      <c r="AO551" s="11" t="s">
        <v>1131</v>
      </c>
      <c r="AP551" s="11" t="s">
        <v>1144</v>
      </c>
      <c r="AQ551" s="11" t="s">
        <v>32</v>
      </c>
    </row>
    <row r="552" spans="1:43" x14ac:dyDescent="0.25">
      <c r="A552" s="8">
        <v>25258</v>
      </c>
      <c r="B552" s="9" t="s">
        <v>358</v>
      </c>
      <c r="C552" s="9" t="s">
        <v>641</v>
      </c>
      <c r="D552" s="13">
        <v>1</v>
      </c>
      <c r="E552" s="13">
        <v>0.77400000000000002</v>
      </c>
      <c r="F552" s="11" t="s">
        <v>1125</v>
      </c>
      <c r="G552" s="11" t="s">
        <v>33</v>
      </c>
      <c r="H552" s="13">
        <v>0.65920000000000001</v>
      </c>
      <c r="I552" s="13">
        <v>1.3000000000000001E-2</v>
      </c>
      <c r="J552" s="11" t="s">
        <v>1125</v>
      </c>
      <c r="K552" s="11" t="s">
        <v>33</v>
      </c>
      <c r="L552" s="13">
        <v>0.99239999999999995</v>
      </c>
      <c r="M552" s="13">
        <v>0.77400000000000002</v>
      </c>
      <c r="N552" s="11" t="s">
        <v>1125</v>
      </c>
      <c r="O552" s="11" t="s">
        <v>33</v>
      </c>
      <c r="P552" s="13">
        <v>6.3799999999999996E-2</v>
      </c>
      <c r="Q552" s="13">
        <v>3.0000000000000001E-3</v>
      </c>
      <c r="R552" s="11" t="s">
        <v>1125</v>
      </c>
      <c r="S552" s="11" t="s">
        <v>33</v>
      </c>
      <c r="T552" s="13">
        <v>0.75510204081632648</v>
      </c>
      <c r="U552" s="13">
        <v>0.77400000000000002</v>
      </c>
      <c r="V552" s="11" t="s">
        <v>1134</v>
      </c>
      <c r="W552" s="11" t="s">
        <v>32</v>
      </c>
      <c r="X552" s="12">
        <v>0.13699999999999998</v>
      </c>
      <c r="Y552" s="11" t="s">
        <v>1126</v>
      </c>
      <c r="Z552" s="11" t="s">
        <v>33</v>
      </c>
      <c r="AA552" s="12" t="s">
        <v>1127</v>
      </c>
      <c r="AB552" s="11" t="s">
        <v>1127</v>
      </c>
      <c r="AC552" s="11" t="s">
        <v>33</v>
      </c>
      <c r="AD552" s="11" t="s">
        <v>1128</v>
      </c>
      <c r="AE552" s="11" t="s">
        <v>1376</v>
      </c>
      <c r="AF552" s="14">
        <v>0.39955555555555566</v>
      </c>
      <c r="AG552" s="11" t="s">
        <v>1130</v>
      </c>
      <c r="AH552" s="11" t="s">
        <v>32</v>
      </c>
      <c r="AI552" s="11" t="s">
        <v>1514</v>
      </c>
      <c r="AJ552" s="11" t="s">
        <v>1514</v>
      </c>
      <c r="AK552" s="11" t="s">
        <v>1514</v>
      </c>
      <c r="AL552" s="15">
        <v>23</v>
      </c>
      <c r="AM552" s="11" t="s">
        <v>1131</v>
      </c>
      <c r="AN552" s="15" t="s">
        <v>1132</v>
      </c>
      <c r="AO552" s="11" t="s">
        <v>1132</v>
      </c>
      <c r="AP552" s="11" t="s">
        <v>1133</v>
      </c>
      <c r="AQ552" s="11" t="s">
        <v>33</v>
      </c>
    </row>
    <row r="553" spans="1:43" x14ac:dyDescent="0.25">
      <c r="A553" s="8">
        <v>25260</v>
      </c>
      <c r="B553" s="9" t="s">
        <v>358</v>
      </c>
      <c r="C553" s="9" t="s">
        <v>379</v>
      </c>
      <c r="D553" s="13">
        <v>0.99709999999999999</v>
      </c>
      <c r="E553" s="13">
        <v>0.998</v>
      </c>
      <c r="F553" s="11" t="s">
        <v>1134</v>
      </c>
      <c r="G553" s="11" t="s">
        <v>32</v>
      </c>
      <c r="H553" s="13">
        <v>0.629</v>
      </c>
      <c r="I553" s="13">
        <v>0.58399999999999996</v>
      </c>
      <c r="J553" s="11" t="s">
        <v>1125</v>
      </c>
      <c r="K553" s="11" t="s">
        <v>33</v>
      </c>
      <c r="L553" s="13">
        <v>0.99290000000000012</v>
      </c>
      <c r="M553" s="13">
        <v>0.96099999999999997</v>
      </c>
      <c r="N553" s="11" t="s">
        <v>1125</v>
      </c>
      <c r="O553" s="11" t="s">
        <v>33</v>
      </c>
      <c r="P553" s="13">
        <v>0.24079999999999999</v>
      </c>
      <c r="Q553" s="13">
        <v>0.38400000000000001</v>
      </c>
      <c r="R553" s="11" t="s">
        <v>1134</v>
      </c>
      <c r="S553" s="11" t="s">
        <v>32</v>
      </c>
      <c r="T553" s="13">
        <v>0.8142914816310054</v>
      </c>
      <c r="U553" s="13">
        <v>0.96099999999999997</v>
      </c>
      <c r="V553" s="11" t="s">
        <v>1134</v>
      </c>
      <c r="W553" s="11" t="s">
        <v>32</v>
      </c>
      <c r="X553" s="12">
        <v>5.9000000000000004E-2</v>
      </c>
      <c r="Y553" s="11" t="s">
        <v>1126</v>
      </c>
      <c r="Z553" s="11" t="s">
        <v>33</v>
      </c>
      <c r="AA553" s="12">
        <v>0.12</v>
      </c>
      <c r="AB553" s="11" t="s">
        <v>1126</v>
      </c>
      <c r="AC553" s="11" t="s">
        <v>33</v>
      </c>
      <c r="AD553" s="11" t="s">
        <v>1128</v>
      </c>
      <c r="AE553" s="11" t="s">
        <v>1376</v>
      </c>
      <c r="AF553" s="14">
        <v>19.146666666666665</v>
      </c>
      <c r="AG553" s="11" t="s">
        <v>1130</v>
      </c>
      <c r="AH553" s="11" t="s">
        <v>32</v>
      </c>
      <c r="AI553" s="11" t="s">
        <v>1513</v>
      </c>
      <c r="AJ553" s="11" t="s">
        <v>1513</v>
      </c>
      <c r="AK553" s="11" t="s">
        <v>1514</v>
      </c>
      <c r="AL553" s="15">
        <v>24</v>
      </c>
      <c r="AM553" s="11" t="s">
        <v>1141</v>
      </c>
      <c r="AN553" s="15">
        <v>24</v>
      </c>
      <c r="AO553" s="11" t="s">
        <v>1141</v>
      </c>
      <c r="AP553" s="11" t="s">
        <v>1144</v>
      </c>
      <c r="AQ553" s="11" t="s">
        <v>32</v>
      </c>
    </row>
    <row r="554" spans="1:43" x14ac:dyDescent="0.25">
      <c r="A554" s="8">
        <v>25269</v>
      </c>
      <c r="B554" s="9" t="s">
        <v>358</v>
      </c>
      <c r="C554" s="9" t="s">
        <v>930</v>
      </c>
      <c r="D554" s="13">
        <v>0.98919999999999997</v>
      </c>
      <c r="E554" s="13">
        <v>0.94499999999999995</v>
      </c>
      <c r="F554" s="11" t="s">
        <v>1125</v>
      </c>
      <c r="G554" s="11" t="s">
        <v>33</v>
      </c>
      <c r="H554" s="13">
        <v>0.56130000000000002</v>
      </c>
      <c r="I554" s="13">
        <v>0.92700000000000005</v>
      </c>
      <c r="J554" s="11" t="s">
        <v>1134</v>
      </c>
      <c r="K554" s="11" t="s">
        <v>32</v>
      </c>
      <c r="L554" s="13">
        <v>0.98840000000000006</v>
      </c>
      <c r="M554" s="13">
        <v>0.94499999999999995</v>
      </c>
      <c r="N554" s="11" t="s">
        <v>1125</v>
      </c>
      <c r="O554" s="11" t="s">
        <v>33</v>
      </c>
      <c r="P554" s="13">
        <v>0.38299999999999995</v>
      </c>
      <c r="Q554" s="13">
        <v>0.78700000000000003</v>
      </c>
      <c r="R554" s="11" t="s">
        <v>1134</v>
      </c>
      <c r="S554" s="11" t="s">
        <v>32</v>
      </c>
      <c r="T554" s="13">
        <v>0.97433786194593108</v>
      </c>
      <c r="U554" s="13">
        <v>0.95900000000000007</v>
      </c>
      <c r="V554" s="11" t="s">
        <v>1125</v>
      </c>
      <c r="W554" s="11" t="s">
        <v>33</v>
      </c>
      <c r="X554" s="12">
        <v>2.4962962962962961E-2</v>
      </c>
      <c r="Y554" s="11" t="s">
        <v>1139</v>
      </c>
      <c r="Z554" s="11" t="s">
        <v>32</v>
      </c>
      <c r="AA554" s="12" t="s">
        <v>1127</v>
      </c>
      <c r="AB554" s="11" t="s">
        <v>1127</v>
      </c>
      <c r="AC554" s="11" t="s">
        <v>33</v>
      </c>
      <c r="AD554" s="11" t="s">
        <v>1128</v>
      </c>
      <c r="AE554" s="11" t="s">
        <v>1376</v>
      </c>
      <c r="AF554" s="14">
        <v>78.295583333333326</v>
      </c>
      <c r="AG554" s="11" t="s">
        <v>1130</v>
      </c>
      <c r="AH554" s="11" t="s">
        <v>32</v>
      </c>
      <c r="AI554" s="11" t="s">
        <v>1513</v>
      </c>
      <c r="AJ554" s="11" t="s">
        <v>1513</v>
      </c>
      <c r="AK554" s="11" t="s">
        <v>1513</v>
      </c>
      <c r="AL554" s="15">
        <v>24</v>
      </c>
      <c r="AM554" s="11" t="s">
        <v>1141</v>
      </c>
      <c r="AN554" s="15">
        <v>23.6</v>
      </c>
      <c r="AO554" s="11" t="s">
        <v>1141</v>
      </c>
      <c r="AP554" s="11" t="s">
        <v>1144</v>
      </c>
      <c r="AQ554" s="11" t="s">
        <v>32</v>
      </c>
    </row>
    <row r="555" spans="1:43" x14ac:dyDescent="0.25">
      <c r="A555" s="8">
        <v>25279</v>
      </c>
      <c r="B555" s="9" t="s">
        <v>358</v>
      </c>
      <c r="C555" s="9" t="s">
        <v>931</v>
      </c>
      <c r="D555" s="13">
        <v>0.996</v>
      </c>
      <c r="E555" s="13">
        <v>0.99099999999999999</v>
      </c>
      <c r="F555" s="11" t="s">
        <v>1125</v>
      </c>
      <c r="G555" s="11" t="s">
        <v>33</v>
      </c>
      <c r="H555" s="13">
        <v>0.69980000000000009</v>
      </c>
      <c r="I555" s="13">
        <v>0.69</v>
      </c>
      <c r="J555" s="11" t="s">
        <v>1125</v>
      </c>
      <c r="K555" s="11" t="s">
        <v>33</v>
      </c>
      <c r="L555" s="13">
        <v>0.96439999999999992</v>
      </c>
      <c r="M555" s="13">
        <v>0.92</v>
      </c>
      <c r="N555" s="11" t="s">
        <v>1125</v>
      </c>
      <c r="O555" s="11" t="s">
        <v>33</v>
      </c>
      <c r="P555" s="13">
        <v>8.199999999999999E-2</v>
      </c>
      <c r="Q555" s="13">
        <v>1.9E-2</v>
      </c>
      <c r="R555" s="11" t="s">
        <v>1125</v>
      </c>
      <c r="S555" s="11" t="s">
        <v>33</v>
      </c>
      <c r="T555" s="13">
        <v>0.88764044943820219</v>
      </c>
      <c r="U555" s="13">
        <v>0.88200000000000001</v>
      </c>
      <c r="V555" s="11" t="s">
        <v>1125</v>
      </c>
      <c r="W555" s="11" t="s">
        <v>33</v>
      </c>
      <c r="X555" s="12">
        <v>0.15</v>
      </c>
      <c r="Y555" s="11" t="s">
        <v>1157</v>
      </c>
      <c r="Z555" s="11" t="s">
        <v>33</v>
      </c>
      <c r="AA555" s="12">
        <v>0.38700000000000001</v>
      </c>
      <c r="AB555" s="11" t="s">
        <v>1172</v>
      </c>
      <c r="AC555" s="11" t="s">
        <v>33</v>
      </c>
      <c r="AD555" s="11" t="s">
        <v>1128</v>
      </c>
      <c r="AE555" s="11" t="s">
        <v>1376</v>
      </c>
      <c r="AF555" s="14">
        <v>2.1042000000000001</v>
      </c>
      <c r="AG555" s="11" t="s">
        <v>1130</v>
      </c>
      <c r="AH555" s="11" t="s">
        <v>32</v>
      </c>
      <c r="AI555" s="11" t="s">
        <v>1514</v>
      </c>
      <c r="AJ555" s="11" t="s">
        <v>1514</v>
      </c>
      <c r="AK555" s="11" t="s">
        <v>1513</v>
      </c>
      <c r="AL555" s="15">
        <v>24</v>
      </c>
      <c r="AM555" s="11" t="s">
        <v>1141</v>
      </c>
      <c r="AN555" s="15">
        <v>23.8</v>
      </c>
      <c r="AO555" s="11" t="s">
        <v>1141</v>
      </c>
      <c r="AP555" s="11" t="s">
        <v>1144</v>
      </c>
      <c r="AQ555" s="11" t="s">
        <v>32</v>
      </c>
    </row>
    <row r="556" spans="1:43" x14ac:dyDescent="0.25">
      <c r="A556" s="8">
        <v>25281</v>
      </c>
      <c r="B556" s="9" t="s">
        <v>358</v>
      </c>
      <c r="C556" s="9" t="s">
        <v>380</v>
      </c>
      <c r="D556" s="13">
        <v>0.9909</v>
      </c>
      <c r="E556" s="13">
        <v>1</v>
      </c>
      <c r="F556" s="11" t="s">
        <v>1134</v>
      </c>
      <c r="G556" s="11" t="s">
        <v>32</v>
      </c>
      <c r="H556" s="13">
        <v>0.18809999999999999</v>
      </c>
      <c r="I556" s="13">
        <v>0.158</v>
      </c>
      <c r="J556" s="11" t="s">
        <v>1125</v>
      </c>
      <c r="K556" s="11" t="s">
        <v>33</v>
      </c>
      <c r="L556" s="13">
        <v>0.97560000000000002</v>
      </c>
      <c r="M556" s="13">
        <v>0.94099999999999995</v>
      </c>
      <c r="N556" s="11" t="s">
        <v>1125</v>
      </c>
      <c r="O556" s="11" t="s">
        <v>33</v>
      </c>
      <c r="P556" s="13">
        <v>3.0499999999999999E-2</v>
      </c>
      <c r="Q556" s="13">
        <v>3.7000000000000005E-2</v>
      </c>
      <c r="R556" s="11" t="s">
        <v>1134</v>
      </c>
      <c r="S556" s="11" t="s">
        <v>32</v>
      </c>
      <c r="T556" s="13">
        <v>1.0000000000000001E-5</v>
      </c>
      <c r="U556" s="13">
        <v>0.91500000000000004</v>
      </c>
      <c r="V556" s="11" t="s">
        <v>1134</v>
      </c>
      <c r="W556" s="11" t="s">
        <v>32</v>
      </c>
      <c r="X556" s="12">
        <v>6.9999999999999993E-3</v>
      </c>
      <c r="Y556" s="11" t="s">
        <v>1139</v>
      </c>
      <c r="Z556" s="11" t="s">
        <v>32</v>
      </c>
      <c r="AA556" s="12" t="s">
        <v>1127</v>
      </c>
      <c r="AB556" s="11" t="s">
        <v>1127</v>
      </c>
      <c r="AC556" s="11" t="s">
        <v>33</v>
      </c>
      <c r="AD556" s="11" t="s">
        <v>1128</v>
      </c>
      <c r="AE556" s="11" t="s">
        <v>1241</v>
      </c>
      <c r="AF556" s="14">
        <v>0.78183333333333338</v>
      </c>
      <c r="AG556" s="11" t="s">
        <v>1130</v>
      </c>
      <c r="AH556" s="11" t="s">
        <v>32</v>
      </c>
      <c r="AI556" s="11" t="s">
        <v>1513</v>
      </c>
      <c r="AJ556" s="11" t="s">
        <v>1513</v>
      </c>
      <c r="AK556" s="11" t="s">
        <v>1513</v>
      </c>
      <c r="AL556" s="15">
        <v>23.9</v>
      </c>
      <c r="AM556" s="11" t="s">
        <v>1141</v>
      </c>
      <c r="AN556" s="15">
        <v>24</v>
      </c>
      <c r="AO556" s="11" t="s">
        <v>1141</v>
      </c>
      <c r="AP556" s="11" t="s">
        <v>1144</v>
      </c>
      <c r="AQ556" s="11" t="s">
        <v>32</v>
      </c>
    </row>
    <row r="557" spans="1:43" x14ac:dyDescent="0.25">
      <c r="A557" s="8">
        <v>25286</v>
      </c>
      <c r="B557" s="9" t="s">
        <v>358</v>
      </c>
      <c r="C557" s="9" t="s">
        <v>381</v>
      </c>
      <c r="D557" s="13">
        <v>0.99419999999999997</v>
      </c>
      <c r="E557" s="13">
        <v>0.92900000000000005</v>
      </c>
      <c r="F557" s="11" t="s">
        <v>1125</v>
      </c>
      <c r="G557" s="11" t="s">
        <v>33</v>
      </c>
      <c r="H557" s="13">
        <v>0.39600000000000002</v>
      </c>
      <c r="I557" s="13">
        <v>0.83599999999999997</v>
      </c>
      <c r="J557" s="11" t="s">
        <v>1134</v>
      </c>
      <c r="K557" s="11" t="s">
        <v>32</v>
      </c>
      <c r="L557" s="13">
        <v>0.9909</v>
      </c>
      <c r="M557" s="13">
        <v>0.92700000000000005</v>
      </c>
      <c r="N557" s="11" t="s">
        <v>1125</v>
      </c>
      <c r="O557" s="11" t="s">
        <v>33</v>
      </c>
      <c r="P557" s="13">
        <v>0.24890000000000001</v>
      </c>
      <c r="Q557" s="13">
        <v>0.55700000000000005</v>
      </c>
      <c r="R557" s="11" t="s">
        <v>1134</v>
      </c>
      <c r="S557" s="11" t="s">
        <v>32</v>
      </c>
      <c r="T557" s="13">
        <v>1.0000000000000001E-5</v>
      </c>
      <c r="U557" s="13">
        <v>0.93099999999999994</v>
      </c>
      <c r="V557" s="11" t="s">
        <v>1134</v>
      </c>
      <c r="W557" s="11" t="s">
        <v>32</v>
      </c>
      <c r="X557" s="12">
        <v>5.0000000000000001E-3</v>
      </c>
      <c r="Y557" s="11" t="s">
        <v>1139</v>
      </c>
      <c r="Z557" s="11" t="s">
        <v>32</v>
      </c>
      <c r="AA557" s="12">
        <v>0</v>
      </c>
      <c r="AB557" s="11" t="s">
        <v>1139</v>
      </c>
      <c r="AC557" s="11" t="s">
        <v>32</v>
      </c>
      <c r="AD557" s="11" t="s">
        <v>1128</v>
      </c>
      <c r="AE557" s="11" t="s">
        <v>1376</v>
      </c>
      <c r="AF557" s="14">
        <v>60.646222222222235</v>
      </c>
      <c r="AG557" s="11" t="s">
        <v>1130</v>
      </c>
      <c r="AH557" s="11" t="s">
        <v>32</v>
      </c>
      <c r="AI557" s="11" t="s">
        <v>1513</v>
      </c>
      <c r="AJ557" s="11" t="s">
        <v>1513</v>
      </c>
      <c r="AK557" s="11" t="s">
        <v>1513</v>
      </c>
      <c r="AL557" s="15">
        <v>23.9</v>
      </c>
      <c r="AM557" s="11" t="s">
        <v>1141</v>
      </c>
      <c r="AN557" s="15">
        <v>23.9</v>
      </c>
      <c r="AO557" s="11" t="s">
        <v>1141</v>
      </c>
      <c r="AP557" s="11" t="s">
        <v>1144</v>
      </c>
      <c r="AQ557" s="11" t="s">
        <v>32</v>
      </c>
    </row>
    <row r="558" spans="1:43" x14ac:dyDescent="0.25">
      <c r="A558" s="8">
        <v>25288</v>
      </c>
      <c r="B558" s="9" t="s">
        <v>358</v>
      </c>
      <c r="C558" s="9" t="s">
        <v>382</v>
      </c>
      <c r="D558" s="13">
        <v>0.98439999999999994</v>
      </c>
      <c r="E558" s="13">
        <v>1</v>
      </c>
      <c r="F558" s="11" t="s">
        <v>1134</v>
      </c>
      <c r="G558" s="11" t="s">
        <v>32</v>
      </c>
      <c r="H558" s="13">
        <v>0.86040000000000005</v>
      </c>
      <c r="I558" s="13">
        <v>0.94799999999999995</v>
      </c>
      <c r="J558" s="11" t="s">
        <v>1134</v>
      </c>
      <c r="K558" s="11" t="s">
        <v>32</v>
      </c>
      <c r="L558" s="13">
        <v>0.90629999999999999</v>
      </c>
      <c r="M558" s="13">
        <v>0.79299999999999993</v>
      </c>
      <c r="N558" s="11" t="s">
        <v>1125</v>
      </c>
      <c r="O558" s="11" t="s">
        <v>33</v>
      </c>
      <c r="P558" s="13">
        <v>0.12300000000000001</v>
      </c>
      <c r="Q558" s="13">
        <v>0.09</v>
      </c>
      <c r="R558" s="11" t="s">
        <v>1125</v>
      </c>
      <c r="S558" s="11" t="s">
        <v>33</v>
      </c>
      <c r="T558" s="13">
        <v>1</v>
      </c>
      <c r="U558" s="13">
        <v>0.67099999999999993</v>
      </c>
      <c r="V558" s="11" t="s">
        <v>1125</v>
      </c>
      <c r="W558" s="11" t="s">
        <v>33</v>
      </c>
      <c r="X558" s="12">
        <v>3.3000000000000002E-2</v>
      </c>
      <c r="Y558" s="11" t="s">
        <v>1139</v>
      </c>
      <c r="Z558" s="11" t="s">
        <v>32</v>
      </c>
      <c r="AA558" s="12" t="s">
        <v>1127</v>
      </c>
      <c r="AB558" s="11" t="s">
        <v>1127</v>
      </c>
      <c r="AC558" s="11" t="s">
        <v>33</v>
      </c>
      <c r="AD558" s="11" t="s">
        <v>1128</v>
      </c>
      <c r="AE558" s="11" t="s">
        <v>1376</v>
      </c>
      <c r="AF558" s="14">
        <v>0.11565</v>
      </c>
      <c r="AG558" s="11" t="s">
        <v>1130</v>
      </c>
      <c r="AH558" s="11" t="s">
        <v>32</v>
      </c>
      <c r="AI558" s="11" t="s">
        <v>1513</v>
      </c>
      <c r="AJ558" s="11" t="s">
        <v>1513</v>
      </c>
      <c r="AK558" s="11" t="s">
        <v>1514</v>
      </c>
      <c r="AL558" s="15">
        <v>24</v>
      </c>
      <c r="AM558" s="11" t="s">
        <v>1141</v>
      </c>
      <c r="AN558" s="15">
        <v>24</v>
      </c>
      <c r="AO558" s="11" t="s">
        <v>1141</v>
      </c>
      <c r="AP558" s="11" t="s">
        <v>1144</v>
      </c>
      <c r="AQ558" s="11" t="s">
        <v>32</v>
      </c>
    </row>
    <row r="559" spans="1:43" x14ac:dyDescent="0.25">
      <c r="A559" s="8">
        <v>25290</v>
      </c>
      <c r="B559" s="9" t="s">
        <v>358</v>
      </c>
      <c r="C559" s="9" t="s">
        <v>383</v>
      </c>
      <c r="D559" s="13">
        <v>0.99260000000000004</v>
      </c>
      <c r="E559" s="13">
        <v>0.58099999999999996</v>
      </c>
      <c r="F559" s="11" t="s">
        <v>1125</v>
      </c>
      <c r="G559" s="11" t="s">
        <v>33</v>
      </c>
      <c r="H559" s="13">
        <v>0.77749999999999997</v>
      </c>
      <c r="I559" s="13">
        <v>0.23</v>
      </c>
      <c r="J559" s="11" t="s">
        <v>1125</v>
      </c>
      <c r="K559" s="11" t="s">
        <v>33</v>
      </c>
      <c r="L559" s="13">
        <v>0.99140000000000006</v>
      </c>
      <c r="M559" s="13">
        <v>0.57799999999999996</v>
      </c>
      <c r="N559" s="11" t="s">
        <v>1125</v>
      </c>
      <c r="O559" s="11" t="s">
        <v>33</v>
      </c>
      <c r="P559" s="13">
        <v>0.22559999999999999</v>
      </c>
      <c r="Q559" s="13">
        <v>3.0000000000000001E-3</v>
      </c>
      <c r="R559" s="11" t="s">
        <v>1125</v>
      </c>
      <c r="S559" s="11" t="s">
        <v>33</v>
      </c>
      <c r="T559" s="13">
        <v>1.0000000000000001E-5</v>
      </c>
      <c r="U559" s="13">
        <v>0.55500000000000005</v>
      </c>
      <c r="V559" s="11" t="s">
        <v>1134</v>
      </c>
      <c r="W559" s="11" t="s">
        <v>32</v>
      </c>
      <c r="X559" s="12">
        <v>4.0000000000000001E-3</v>
      </c>
      <c r="Y559" s="11" t="s">
        <v>1139</v>
      </c>
      <c r="Z559" s="11" t="s">
        <v>32</v>
      </c>
      <c r="AA559" s="12">
        <v>5.21E-2</v>
      </c>
      <c r="AB559" s="11" t="s">
        <v>1126</v>
      </c>
      <c r="AC559" s="11" t="s">
        <v>33</v>
      </c>
      <c r="AD559" s="11" t="s">
        <v>1128</v>
      </c>
      <c r="AE559" s="11" t="s">
        <v>1376</v>
      </c>
      <c r="AF559" s="14">
        <v>76.242944444444447</v>
      </c>
      <c r="AG559" s="11" t="s">
        <v>1130</v>
      </c>
      <c r="AH559" s="11" t="s">
        <v>32</v>
      </c>
      <c r="AI559" s="11" t="s">
        <v>1513</v>
      </c>
      <c r="AJ559" s="11" t="s">
        <v>1513</v>
      </c>
      <c r="AK559" s="11" t="s">
        <v>1513</v>
      </c>
      <c r="AL559" s="15">
        <v>24</v>
      </c>
      <c r="AM559" s="11" t="s">
        <v>1141</v>
      </c>
      <c r="AN559" s="15">
        <v>24</v>
      </c>
      <c r="AO559" s="11" t="s">
        <v>1141</v>
      </c>
      <c r="AP559" s="11" t="s">
        <v>1144</v>
      </c>
      <c r="AQ559" s="11" t="s">
        <v>32</v>
      </c>
    </row>
    <row r="560" spans="1:43" x14ac:dyDescent="0.25">
      <c r="A560" s="8">
        <v>25293</v>
      </c>
      <c r="B560" s="9" t="s">
        <v>358</v>
      </c>
      <c r="C560" s="9" t="s">
        <v>384</v>
      </c>
      <c r="D560" s="13">
        <v>0.99010000000000009</v>
      </c>
      <c r="E560" s="13">
        <v>1</v>
      </c>
      <c r="F560" s="11" t="s">
        <v>1134</v>
      </c>
      <c r="G560" s="11" t="s">
        <v>32</v>
      </c>
      <c r="H560" s="13">
        <v>0.17530000000000001</v>
      </c>
      <c r="I560" s="13">
        <v>0</v>
      </c>
      <c r="J560" s="11" t="s">
        <v>1125</v>
      </c>
      <c r="K560" s="11" t="s">
        <v>33</v>
      </c>
      <c r="L560" s="13">
        <v>0.96279999999999999</v>
      </c>
      <c r="M560" s="13">
        <v>1</v>
      </c>
      <c r="N560" s="11" t="s">
        <v>1134</v>
      </c>
      <c r="O560" s="11" t="s">
        <v>32</v>
      </c>
      <c r="P560" s="13">
        <v>1.9699999999999999E-2</v>
      </c>
      <c r="Q560" s="13">
        <v>0</v>
      </c>
      <c r="R560" s="11" t="s">
        <v>1125</v>
      </c>
      <c r="S560" s="11" t="s">
        <v>33</v>
      </c>
      <c r="T560" s="13">
        <v>0.73049645390070916</v>
      </c>
      <c r="U560" s="13">
        <v>1</v>
      </c>
      <c r="V560" s="11" t="s">
        <v>1134</v>
      </c>
      <c r="W560" s="11" t="s">
        <v>32</v>
      </c>
      <c r="X560" s="12">
        <v>9.3000000000000013E-2</v>
      </c>
      <c r="Y560" s="11" t="s">
        <v>1126</v>
      </c>
      <c r="Z560" s="11" t="s">
        <v>33</v>
      </c>
      <c r="AA560" s="12" t="s">
        <v>1127</v>
      </c>
      <c r="AB560" s="11" t="s">
        <v>1127</v>
      </c>
      <c r="AC560" s="11" t="s">
        <v>33</v>
      </c>
      <c r="AD560" s="11" t="s">
        <v>1128</v>
      </c>
      <c r="AE560" s="11" t="s">
        <v>1376</v>
      </c>
      <c r="AF560" s="14">
        <v>0.80508333333333337</v>
      </c>
      <c r="AG560" s="11" t="s">
        <v>1130</v>
      </c>
      <c r="AH560" s="11" t="s">
        <v>32</v>
      </c>
      <c r="AI560" s="11" t="s">
        <v>1514</v>
      </c>
      <c r="AJ560" s="11" t="s">
        <v>1514</v>
      </c>
      <c r="AK560" s="11" t="s">
        <v>1514</v>
      </c>
      <c r="AL560" s="15">
        <v>24</v>
      </c>
      <c r="AM560" s="11" t="s">
        <v>1141</v>
      </c>
      <c r="AN560" s="15">
        <v>23.9</v>
      </c>
      <c r="AO560" s="11" t="s">
        <v>1141</v>
      </c>
      <c r="AP560" s="11" t="s">
        <v>1144</v>
      </c>
      <c r="AQ560" s="11" t="s">
        <v>32</v>
      </c>
    </row>
    <row r="561" spans="1:43" x14ac:dyDescent="0.25">
      <c r="A561" s="8">
        <v>25295</v>
      </c>
      <c r="B561" s="9" t="s">
        <v>358</v>
      </c>
      <c r="C561" s="9" t="s">
        <v>385</v>
      </c>
      <c r="D561" s="13">
        <v>0.98319999999999996</v>
      </c>
      <c r="E561" s="13">
        <v>0.64500000000000002</v>
      </c>
      <c r="F561" s="11" t="s">
        <v>1125</v>
      </c>
      <c r="G561" s="11" t="s">
        <v>33</v>
      </c>
      <c r="H561" s="13">
        <v>0.85860000000000003</v>
      </c>
      <c r="I561" s="13">
        <v>0.29799999999999999</v>
      </c>
      <c r="J561" s="11" t="s">
        <v>1125</v>
      </c>
      <c r="K561" s="11" t="s">
        <v>33</v>
      </c>
      <c r="L561" s="13">
        <v>0.98950000000000005</v>
      </c>
      <c r="M561" s="13">
        <v>0.36700000000000005</v>
      </c>
      <c r="N561" s="11" t="s">
        <v>1125</v>
      </c>
      <c r="O561" s="11" t="s">
        <v>33</v>
      </c>
      <c r="P561" s="13">
        <v>0.40990000000000004</v>
      </c>
      <c r="Q561" s="13">
        <v>0</v>
      </c>
      <c r="R561" s="11" t="s">
        <v>1125</v>
      </c>
      <c r="S561" s="11" t="s">
        <v>33</v>
      </c>
      <c r="T561" s="13">
        <v>1</v>
      </c>
      <c r="U561" s="13">
        <v>0.36700000000000005</v>
      </c>
      <c r="V561" s="11" t="s">
        <v>1125</v>
      </c>
      <c r="W561" s="11" t="s">
        <v>33</v>
      </c>
      <c r="X561" s="12">
        <v>2.7999999999999997E-2</v>
      </c>
      <c r="Y561" s="11" t="s">
        <v>1139</v>
      </c>
      <c r="Z561" s="11" t="s">
        <v>32</v>
      </c>
      <c r="AA561" s="12">
        <v>0.11699999999999999</v>
      </c>
      <c r="AB561" s="11" t="s">
        <v>1126</v>
      </c>
      <c r="AC561" s="11" t="s">
        <v>33</v>
      </c>
      <c r="AD561" s="11" t="s">
        <v>1128</v>
      </c>
      <c r="AE561" s="11" t="s">
        <v>1376</v>
      </c>
      <c r="AF561" s="14">
        <v>3.5401499999999997</v>
      </c>
      <c r="AG561" s="11" t="s">
        <v>1130</v>
      </c>
      <c r="AH561" s="11" t="s">
        <v>32</v>
      </c>
      <c r="AI561" s="11" t="s">
        <v>1513</v>
      </c>
      <c r="AJ561" s="11" t="s">
        <v>1513</v>
      </c>
      <c r="AK561" s="11" t="s">
        <v>1513</v>
      </c>
      <c r="AL561" s="15">
        <v>24</v>
      </c>
      <c r="AM561" s="11" t="s">
        <v>1141</v>
      </c>
      <c r="AN561" s="15">
        <v>24</v>
      </c>
      <c r="AO561" s="11" t="s">
        <v>1141</v>
      </c>
      <c r="AP561" s="11" t="s">
        <v>1144</v>
      </c>
      <c r="AQ561" s="11" t="s">
        <v>32</v>
      </c>
    </row>
    <row r="562" spans="1:43" x14ac:dyDescent="0.25">
      <c r="A562" s="8">
        <v>25297</v>
      </c>
      <c r="B562" s="9" t="s">
        <v>358</v>
      </c>
      <c r="C562" s="9" t="s">
        <v>386</v>
      </c>
      <c r="D562" s="13">
        <v>0.98170000000000002</v>
      </c>
      <c r="E562" s="13">
        <v>1</v>
      </c>
      <c r="F562" s="11" t="s">
        <v>1134</v>
      </c>
      <c r="G562" s="11" t="s">
        <v>32</v>
      </c>
      <c r="H562" s="13">
        <v>9.7899999999999987E-2</v>
      </c>
      <c r="I562" s="13">
        <v>5.4000000000000006E-2</v>
      </c>
      <c r="J562" s="11" t="s">
        <v>1125</v>
      </c>
      <c r="K562" s="11" t="s">
        <v>33</v>
      </c>
      <c r="L562" s="13">
        <v>0.95219999999999994</v>
      </c>
      <c r="M562" s="13">
        <v>1</v>
      </c>
      <c r="N562" s="11" t="s">
        <v>1134</v>
      </c>
      <c r="O562" s="11" t="s">
        <v>32</v>
      </c>
      <c r="P562" s="13">
        <v>5.0000000000000001E-3</v>
      </c>
      <c r="Q562" s="13">
        <v>0</v>
      </c>
      <c r="R562" s="11" t="s">
        <v>1125</v>
      </c>
      <c r="S562" s="11" t="s">
        <v>33</v>
      </c>
      <c r="T562" s="13">
        <v>1</v>
      </c>
      <c r="U562" s="13">
        <v>1</v>
      </c>
      <c r="V562" s="11" t="s">
        <v>1159</v>
      </c>
      <c r="W562" s="11" t="s">
        <v>32</v>
      </c>
      <c r="X562" s="12">
        <v>9.0000000000000011E-3</v>
      </c>
      <c r="Y562" s="11" t="s">
        <v>1139</v>
      </c>
      <c r="Z562" s="11" t="s">
        <v>32</v>
      </c>
      <c r="AA562" s="12" t="s">
        <v>1127</v>
      </c>
      <c r="AB562" s="11" t="s">
        <v>1127</v>
      </c>
      <c r="AC562" s="11" t="s">
        <v>33</v>
      </c>
      <c r="AD562" s="11" t="s">
        <v>1128</v>
      </c>
      <c r="AE562" s="11" t="s">
        <v>1376</v>
      </c>
      <c r="AF562" s="14">
        <v>1.6163999999999998</v>
      </c>
      <c r="AG562" s="11" t="s">
        <v>1130</v>
      </c>
      <c r="AH562" s="11" t="s">
        <v>32</v>
      </c>
      <c r="AI562" s="11" t="s">
        <v>1514</v>
      </c>
      <c r="AJ562" s="11" t="s">
        <v>1514</v>
      </c>
      <c r="AK562" s="11" t="s">
        <v>1514</v>
      </c>
      <c r="AL562" s="15">
        <v>24</v>
      </c>
      <c r="AM562" s="11" t="s">
        <v>1141</v>
      </c>
      <c r="AN562" s="15">
        <v>24</v>
      </c>
      <c r="AO562" s="11" t="s">
        <v>1141</v>
      </c>
      <c r="AP562" s="11" t="s">
        <v>1144</v>
      </c>
      <c r="AQ562" s="11" t="s">
        <v>32</v>
      </c>
    </row>
    <row r="563" spans="1:43" x14ac:dyDescent="0.25">
      <c r="A563" s="8">
        <v>25299</v>
      </c>
      <c r="B563" s="9" t="s">
        <v>358</v>
      </c>
      <c r="C563" s="9" t="s">
        <v>387</v>
      </c>
      <c r="D563" s="13">
        <v>1</v>
      </c>
      <c r="E563" s="13">
        <v>0.95799999999999996</v>
      </c>
      <c r="F563" s="11" t="s">
        <v>1125</v>
      </c>
      <c r="G563" s="11" t="s">
        <v>33</v>
      </c>
      <c r="H563" s="13">
        <v>0.1827</v>
      </c>
      <c r="I563" s="13">
        <v>0</v>
      </c>
      <c r="J563" s="11" t="s">
        <v>1125</v>
      </c>
      <c r="K563" s="11" t="s">
        <v>33</v>
      </c>
      <c r="L563" s="13">
        <v>1</v>
      </c>
      <c r="M563" s="13">
        <v>0.95799999999999996</v>
      </c>
      <c r="N563" s="11" t="s">
        <v>1125</v>
      </c>
      <c r="O563" s="11" t="s">
        <v>33</v>
      </c>
      <c r="P563" s="13">
        <v>5.33E-2</v>
      </c>
      <c r="Q563" s="13">
        <v>0</v>
      </c>
      <c r="R563" s="11" t="s">
        <v>1125</v>
      </c>
      <c r="S563" s="11" t="s">
        <v>33</v>
      </c>
      <c r="T563" s="13">
        <v>0.6048951048951049</v>
      </c>
      <c r="U563" s="13">
        <v>0.95799999999999996</v>
      </c>
      <c r="V563" s="11" t="s">
        <v>1134</v>
      </c>
      <c r="W563" s="11" t="s">
        <v>32</v>
      </c>
      <c r="X563" s="12">
        <v>6.3E-2</v>
      </c>
      <c r="Y563" s="11" t="s">
        <v>1126</v>
      </c>
      <c r="Z563" s="11" t="s">
        <v>33</v>
      </c>
      <c r="AA563" s="12" t="s">
        <v>1127</v>
      </c>
      <c r="AB563" s="11" t="s">
        <v>1127</v>
      </c>
      <c r="AC563" s="11" t="s">
        <v>33</v>
      </c>
      <c r="AD563" s="11" t="s">
        <v>1128</v>
      </c>
      <c r="AE563" s="11" t="s">
        <v>1376</v>
      </c>
      <c r="AF563" s="14">
        <v>0.26552777777777775</v>
      </c>
      <c r="AG563" s="11" t="s">
        <v>1130</v>
      </c>
      <c r="AH563" s="11" t="s">
        <v>32</v>
      </c>
      <c r="AI563" s="11" t="s">
        <v>1513</v>
      </c>
      <c r="AJ563" s="11" t="s">
        <v>1513</v>
      </c>
      <c r="AK563" s="11" t="s">
        <v>1513</v>
      </c>
      <c r="AL563" s="15">
        <v>24</v>
      </c>
      <c r="AM563" s="11" t="s">
        <v>1141</v>
      </c>
      <c r="AN563" s="15">
        <v>24</v>
      </c>
      <c r="AO563" s="11" t="s">
        <v>1141</v>
      </c>
      <c r="AP563" s="11" t="s">
        <v>1144</v>
      </c>
      <c r="AQ563" s="11" t="s">
        <v>32</v>
      </c>
    </row>
    <row r="564" spans="1:43" x14ac:dyDescent="0.25">
      <c r="A564" s="8">
        <v>25307</v>
      </c>
      <c r="B564" s="9" t="s">
        <v>358</v>
      </c>
      <c r="C564" s="9" t="s">
        <v>388</v>
      </c>
      <c r="D564" s="13">
        <v>0.98980000000000001</v>
      </c>
      <c r="E564" s="13">
        <v>0.67299999999999993</v>
      </c>
      <c r="F564" s="11" t="s">
        <v>1125</v>
      </c>
      <c r="G564" s="11" t="s">
        <v>33</v>
      </c>
      <c r="H564" s="13">
        <v>0.82069999999999999</v>
      </c>
      <c r="I564" s="13">
        <v>0.41399999999999998</v>
      </c>
      <c r="J564" s="11" t="s">
        <v>1125</v>
      </c>
      <c r="K564" s="11" t="s">
        <v>33</v>
      </c>
      <c r="L564" s="13">
        <v>0.98380000000000001</v>
      </c>
      <c r="M564" s="13">
        <v>0.66400000000000003</v>
      </c>
      <c r="N564" s="11" t="s">
        <v>1125</v>
      </c>
      <c r="O564" s="11" t="s">
        <v>33</v>
      </c>
      <c r="P564" s="13">
        <v>0.12560000000000002</v>
      </c>
      <c r="Q564" s="13">
        <v>0</v>
      </c>
      <c r="R564" s="11" t="s">
        <v>1125</v>
      </c>
      <c r="S564" s="11" t="s">
        <v>33</v>
      </c>
      <c r="T564" s="13">
        <v>0.61315365060273896</v>
      </c>
      <c r="U564" s="13">
        <v>0.64900000000000002</v>
      </c>
      <c r="V564" s="11" t="s">
        <v>1134</v>
      </c>
      <c r="W564" s="11" t="s">
        <v>32</v>
      </c>
      <c r="X564" s="12">
        <v>2.6000000000000002E-2</v>
      </c>
      <c r="Y564" s="11" t="s">
        <v>1139</v>
      </c>
      <c r="Z564" s="11" t="s">
        <v>32</v>
      </c>
      <c r="AA564" s="12">
        <v>0</v>
      </c>
      <c r="AB564" s="11" t="s">
        <v>1139</v>
      </c>
      <c r="AC564" s="11" t="s">
        <v>32</v>
      </c>
      <c r="AD564" s="11" t="s">
        <v>1128</v>
      </c>
      <c r="AE564" s="11" t="s">
        <v>1375</v>
      </c>
      <c r="AF564" s="14">
        <v>94.555020000000013</v>
      </c>
      <c r="AG564" s="11" t="s">
        <v>1130</v>
      </c>
      <c r="AH564" s="11" t="s">
        <v>32</v>
      </c>
      <c r="AI564" s="11" t="s">
        <v>1514</v>
      </c>
      <c r="AJ564" s="11" t="s">
        <v>1514</v>
      </c>
      <c r="AK564" s="11" t="s">
        <v>1514</v>
      </c>
      <c r="AL564" s="15">
        <v>23.5</v>
      </c>
      <c r="AM564" s="11" t="s">
        <v>1141</v>
      </c>
      <c r="AN564" s="15">
        <v>23.7</v>
      </c>
      <c r="AO564" s="11" t="s">
        <v>1141</v>
      </c>
      <c r="AP564" s="11" t="s">
        <v>1144</v>
      </c>
      <c r="AQ564" s="11" t="s">
        <v>32</v>
      </c>
    </row>
    <row r="565" spans="1:43" x14ac:dyDescent="0.25">
      <c r="A565" s="8">
        <v>25312</v>
      </c>
      <c r="B565" s="9" t="s">
        <v>358</v>
      </c>
      <c r="C565" s="9" t="s">
        <v>61</v>
      </c>
      <c r="D565" s="13">
        <v>0.97409999999999997</v>
      </c>
      <c r="E565" s="13">
        <v>0.59299999999999997</v>
      </c>
      <c r="F565" s="11" t="s">
        <v>1125</v>
      </c>
      <c r="G565" s="11" t="s">
        <v>33</v>
      </c>
      <c r="H565" s="13">
        <v>0.71450000000000002</v>
      </c>
      <c r="I565" s="13">
        <v>0.27300000000000002</v>
      </c>
      <c r="J565" s="11" t="s">
        <v>1125</v>
      </c>
      <c r="K565" s="11" t="s">
        <v>33</v>
      </c>
      <c r="L565" s="13">
        <v>0.95389999999999997</v>
      </c>
      <c r="M565" s="13">
        <v>0.78400000000000003</v>
      </c>
      <c r="N565" s="11" t="s">
        <v>1125</v>
      </c>
      <c r="O565" s="11" t="s">
        <v>33</v>
      </c>
      <c r="P565" s="13">
        <v>0.20660000000000001</v>
      </c>
      <c r="Q565" s="13">
        <v>6.0999999999999999E-2</v>
      </c>
      <c r="R565" s="11" t="s">
        <v>1125</v>
      </c>
      <c r="S565" s="11" t="s">
        <v>33</v>
      </c>
      <c r="T565" s="13">
        <v>1.0000000000000001E-5</v>
      </c>
      <c r="U565" s="13">
        <v>0.93099999999999994</v>
      </c>
      <c r="V565" s="11" t="s">
        <v>1134</v>
      </c>
      <c r="W565" s="11" t="s">
        <v>32</v>
      </c>
      <c r="X565" s="12">
        <v>3.6000000000000004E-2</v>
      </c>
      <c r="Y565" s="11" t="s">
        <v>1139</v>
      </c>
      <c r="Z565" s="11" t="s">
        <v>32</v>
      </c>
      <c r="AA565" s="12">
        <v>0</v>
      </c>
      <c r="AB565" s="11" t="s">
        <v>1139</v>
      </c>
      <c r="AC565" s="11" t="s">
        <v>32</v>
      </c>
      <c r="AD565" s="11" t="s">
        <v>1128</v>
      </c>
      <c r="AE565" s="11" t="s">
        <v>1376</v>
      </c>
      <c r="AF565" s="14">
        <v>2.5948611111111117</v>
      </c>
      <c r="AG565" s="11" t="s">
        <v>1130</v>
      </c>
      <c r="AH565" s="11" t="s">
        <v>32</v>
      </c>
      <c r="AI565" s="11" t="s">
        <v>1513</v>
      </c>
      <c r="AJ565" s="11" t="s">
        <v>1513</v>
      </c>
      <c r="AK565" s="11" t="s">
        <v>1513</v>
      </c>
      <c r="AL565" s="15">
        <v>24</v>
      </c>
      <c r="AM565" s="11" t="s">
        <v>1141</v>
      </c>
      <c r="AN565" s="15" t="s">
        <v>1132</v>
      </c>
      <c r="AO565" s="11" t="s">
        <v>1132</v>
      </c>
      <c r="AP565" s="11" t="s">
        <v>1133</v>
      </c>
      <c r="AQ565" s="11" t="s">
        <v>33</v>
      </c>
    </row>
    <row r="566" spans="1:43" x14ac:dyDescent="0.25">
      <c r="A566" s="8">
        <v>25317</v>
      </c>
      <c r="B566" s="9" t="s">
        <v>358</v>
      </c>
      <c r="C566" s="9" t="s">
        <v>389</v>
      </c>
      <c r="D566" s="13">
        <v>0.99459999999999993</v>
      </c>
      <c r="E566" s="13">
        <v>1</v>
      </c>
      <c r="F566" s="11" t="s">
        <v>1134</v>
      </c>
      <c r="G566" s="11" t="s">
        <v>32</v>
      </c>
      <c r="H566" s="13">
        <v>0.67099999999999993</v>
      </c>
      <c r="I566" s="13">
        <v>0.18</v>
      </c>
      <c r="J566" s="11" t="s">
        <v>1125</v>
      </c>
      <c r="K566" s="11" t="s">
        <v>33</v>
      </c>
      <c r="L566" s="13">
        <v>0.97680000000000011</v>
      </c>
      <c r="M566" s="13">
        <v>0.96299999999999997</v>
      </c>
      <c r="N566" s="11" t="s">
        <v>1125</v>
      </c>
      <c r="O566" s="11" t="s">
        <v>33</v>
      </c>
      <c r="P566" s="13">
        <v>4.2199999999999994E-2</v>
      </c>
      <c r="Q566" s="13">
        <v>2.1000000000000001E-2</v>
      </c>
      <c r="R566" s="11" t="s">
        <v>1125</v>
      </c>
      <c r="S566" s="11" t="s">
        <v>33</v>
      </c>
      <c r="T566" s="13">
        <v>1.0000000000000001E-5</v>
      </c>
      <c r="U566" s="13">
        <v>0.98499999999999999</v>
      </c>
      <c r="V566" s="11" t="s">
        <v>1134</v>
      </c>
      <c r="W566" s="11" t="s">
        <v>32</v>
      </c>
      <c r="X566" s="12">
        <v>2.1000000000000001E-2</v>
      </c>
      <c r="Y566" s="11" t="s">
        <v>1139</v>
      </c>
      <c r="Z566" s="11" t="s">
        <v>32</v>
      </c>
      <c r="AA566" s="12" t="s">
        <v>1127</v>
      </c>
      <c r="AB566" s="11" t="s">
        <v>1127</v>
      </c>
      <c r="AC566" s="11" t="s">
        <v>33</v>
      </c>
      <c r="AD566" s="11" t="s">
        <v>1128</v>
      </c>
      <c r="AE566" s="11" t="s">
        <v>1376</v>
      </c>
      <c r="AF566" s="14">
        <v>1.1743888888888887</v>
      </c>
      <c r="AG566" s="11" t="s">
        <v>1130</v>
      </c>
      <c r="AH566" s="11" t="s">
        <v>32</v>
      </c>
      <c r="AI566" s="11" t="s">
        <v>1513</v>
      </c>
      <c r="AJ566" s="11" t="s">
        <v>1513</v>
      </c>
      <c r="AK566" s="11" t="s">
        <v>1513</v>
      </c>
      <c r="AL566" s="15">
        <v>24</v>
      </c>
      <c r="AM566" s="11" t="s">
        <v>1141</v>
      </c>
      <c r="AN566" s="15">
        <v>24</v>
      </c>
      <c r="AO566" s="11" t="s">
        <v>1141</v>
      </c>
      <c r="AP566" s="11" t="s">
        <v>1144</v>
      </c>
      <c r="AQ566" s="11" t="s">
        <v>32</v>
      </c>
    </row>
    <row r="567" spans="1:43" x14ac:dyDescent="0.25">
      <c r="A567" s="8">
        <v>25320</v>
      </c>
      <c r="B567" s="9" t="s">
        <v>358</v>
      </c>
      <c r="C567" s="9" t="s">
        <v>390</v>
      </c>
      <c r="D567" s="13">
        <v>0.96569999999999989</v>
      </c>
      <c r="E567" s="13">
        <v>1</v>
      </c>
      <c r="F567" s="11" t="s">
        <v>1134</v>
      </c>
      <c r="G567" s="11" t="s">
        <v>32</v>
      </c>
      <c r="H567" s="13">
        <v>0.4551</v>
      </c>
      <c r="I567" s="13">
        <v>0</v>
      </c>
      <c r="J567" s="11" t="s">
        <v>1125</v>
      </c>
      <c r="K567" s="11" t="s">
        <v>33</v>
      </c>
      <c r="L567" s="13">
        <v>0.93459999999999999</v>
      </c>
      <c r="M567" s="13">
        <v>1</v>
      </c>
      <c r="N567" s="11" t="s">
        <v>1134</v>
      </c>
      <c r="O567" s="11" t="s">
        <v>32</v>
      </c>
      <c r="P567" s="13">
        <v>0.37619999999999998</v>
      </c>
      <c r="Q567" s="13">
        <v>0</v>
      </c>
      <c r="R567" s="11" t="s">
        <v>1125</v>
      </c>
      <c r="S567" s="11" t="s">
        <v>33</v>
      </c>
      <c r="T567" s="13">
        <v>0.14559084632077332</v>
      </c>
      <c r="U567" s="13">
        <v>1</v>
      </c>
      <c r="V567" s="11" t="s">
        <v>1134</v>
      </c>
      <c r="W567" s="11" t="s">
        <v>32</v>
      </c>
      <c r="X567" s="12">
        <v>2.7000000000000003E-2</v>
      </c>
      <c r="Y567" s="11" t="s">
        <v>1139</v>
      </c>
      <c r="Z567" s="11" t="s">
        <v>32</v>
      </c>
      <c r="AA567" s="12">
        <v>3.5000000000000003E-2</v>
      </c>
      <c r="AB567" s="11" t="s">
        <v>1139</v>
      </c>
      <c r="AC567" s="11" t="s">
        <v>32</v>
      </c>
      <c r="AD567" s="11" t="s">
        <v>1128</v>
      </c>
      <c r="AE567" s="11" t="s">
        <v>1291</v>
      </c>
      <c r="AF567" s="14">
        <v>11.74330303030303</v>
      </c>
      <c r="AG567" s="11" t="s">
        <v>1130</v>
      </c>
      <c r="AH567" s="11" t="s">
        <v>32</v>
      </c>
      <c r="AI567" s="11" t="s">
        <v>1513</v>
      </c>
      <c r="AJ567" s="11" t="s">
        <v>1513</v>
      </c>
      <c r="AK567" s="11" t="s">
        <v>1513</v>
      </c>
      <c r="AL567" s="15">
        <v>18</v>
      </c>
      <c r="AM567" s="11" t="s">
        <v>1200</v>
      </c>
      <c r="AN567" s="15" t="s">
        <v>1132</v>
      </c>
      <c r="AO567" s="11" t="s">
        <v>1132</v>
      </c>
      <c r="AP567" s="11" t="s">
        <v>1133</v>
      </c>
      <c r="AQ567" s="11" t="s">
        <v>33</v>
      </c>
    </row>
    <row r="568" spans="1:43" x14ac:dyDescent="0.25">
      <c r="A568" s="8">
        <v>25322</v>
      </c>
      <c r="B568" s="9" t="s">
        <v>358</v>
      </c>
      <c r="C568" s="9" t="s">
        <v>391</v>
      </c>
      <c r="D568" s="13">
        <v>0.99670000000000003</v>
      </c>
      <c r="E568" s="13">
        <v>0.97299999999999998</v>
      </c>
      <c r="F568" s="11" t="s">
        <v>1125</v>
      </c>
      <c r="G568" s="11" t="s">
        <v>33</v>
      </c>
      <c r="H568" s="13">
        <v>0.76489999999999991</v>
      </c>
      <c r="I568" s="13">
        <v>0.29199999999999998</v>
      </c>
      <c r="J568" s="11" t="s">
        <v>1125</v>
      </c>
      <c r="K568" s="11" t="s">
        <v>33</v>
      </c>
      <c r="L568" s="13">
        <v>0.99450000000000005</v>
      </c>
      <c r="M568" s="13">
        <v>0.97299999999999998</v>
      </c>
      <c r="N568" s="11" t="s">
        <v>1125</v>
      </c>
      <c r="O568" s="11" t="s">
        <v>33</v>
      </c>
      <c r="P568" s="13">
        <v>0.1275</v>
      </c>
      <c r="Q568" s="13">
        <v>6.0000000000000001E-3</v>
      </c>
      <c r="R568" s="11" t="s">
        <v>1125</v>
      </c>
      <c r="S568" s="11" t="s">
        <v>33</v>
      </c>
      <c r="T568" s="13">
        <v>0.92393162393162398</v>
      </c>
      <c r="U568" s="13">
        <v>0.97299999999999998</v>
      </c>
      <c r="V568" s="11" t="s">
        <v>1134</v>
      </c>
      <c r="W568" s="11" t="s">
        <v>32</v>
      </c>
      <c r="X568" s="12">
        <v>6.7000000000000004E-2</v>
      </c>
      <c r="Y568" s="11" t="s">
        <v>1126</v>
      </c>
      <c r="Z568" s="11" t="s">
        <v>33</v>
      </c>
      <c r="AA568" s="12">
        <v>8.287499999999999E-2</v>
      </c>
      <c r="AB568" s="11" t="s">
        <v>1126</v>
      </c>
      <c r="AC568" s="11" t="s">
        <v>33</v>
      </c>
      <c r="AD568" s="11" t="s">
        <v>1128</v>
      </c>
      <c r="AE568" s="11" t="s">
        <v>1376</v>
      </c>
      <c r="AF568" s="14">
        <v>2.2396499999999997</v>
      </c>
      <c r="AG568" s="11" t="s">
        <v>1130</v>
      </c>
      <c r="AH568" s="11" t="s">
        <v>32</v>
      </c>
      <c r="AI568" s="11" t="s">
        <v>1513</v>
      </c>
      <c r="AJ568" s="11" t="s">
        <v>1513</v>
      </c>
      <c r="AK568" s="11" t="s">
        <v>1513</v>
      </c>
      <c r="AL568" s="15">
        <v>24</v>
      </c>
      <c r="AM568" s="11" t="s">
        <v>1141</v>
      </c>
      <c r="AN568" s="15">
        <v>24</v>
      </c>
      <c r="AO568" s="11" t="s">
        <v>1141</v>
      </c>
      <c r="AP568" s="11" t="s">
        <v>1144</v>
      </c>
      <c r="AQ568" s="11" t="s">
        <v>32</v>
      </c>
    </row>
    <row r="569" spans="1:43" x14ac:dyDescent="0.25">
      <c r="A569" s="8">
        <v>25324</v>
      </c>
      <c r="B569" s="9" t="s">
        <v>358</v>
      </c>
      <c r="C569" s="9" t="s">
        <v>932</v>
      </c>
      <c r="D569" s="13">
        <v>0.97620000000000007</v>
      </c>
      <c r="E569" s="13">
        <v>0.996</v>
      </c>
      <c r="F569" s="11" t="s">
        <v>1134</v>
      </c>
      <c r="G569" s="11" t="s">
        <v>32</v>
      </c>
      <c r="H569" s="13">
        <v>0.58040000000000003</v>
      </c>
      <c r="I569" s="13">
        <v>0.752</v>
      </c>
      <c r="J569" s="11" t="s">
        <v>1134</v>
      </c>
      <c r="K569" s="11" t="s">
        <v>32</v>
      </c>
      <c r="L569" s="13">
        <v>0.88780000000000003</v>
      </c>
      <c r="M569" s="13">
        <v>0.996</v>
      </c>
      <c r="N569" s="11" t="s">
        <v>1134</v>
      </c>
      <c r="O569" s="11" t="s">
        <v>32</v>
      </c>
      <c r="P569" s="13">
        <v>7.690000000000001E-2</v>
      </c>
      <c r="Q569" s="13">
        <v>0</v>
      </c>
      <c r="R569" s="11" t="s">
        <v>1125</v>
      </c>
      <c r="S569" s="11" t="s">
        <v>33</v>
      </c>
      <c r="T569" s="13">
        <v>1.0000000000000001E-5</v>
      </c>
      <c r="U569" s="13">
        <v>0.996</v>
      </c>
      <c r="V569" s="11" t="s">
        <v>1134</v>
      </c>
      <c r="W569" s="11" t="s">
        <v>32</v>
      </c>
      <c r="X569" s="12">
        <v>7.400000000000001E-2</v>
      </c>
      <c r="Y569" s="11" t="s">
        <v>1126</v>
      </c>
      <c r="Z569" s="11" t="s">
        <v>33</v>
      </c>
      <c r="AA569" s="12" t="s">
        <v>1127</v>
      </c>
      <c r="AB569" s="11" t="s">
        <v>1127</v>
      </c>
      <c r="AC569" s="11" t="s">
        <v>33</v>
      </c>
      <c r="AD569" s="11" t="s">
        <v>1128</v>
      </c>
      <c r="AE569" s="11" t="s">
        <v>1375</v>
      </c>
      <c r="AF569" s="14">
        <v>0.53263888888888888</v>
      </c>
      <c r="AG569" s="11" t="s">
        <v>1130</v>
      </c>
      <c r="AH569" s="11" t="s">
        <v>32</v>
      </c>
      <c r="AI569" s="11" t="s">
        <v>1513</v>
      </c>
      <c r="AJ569" s="11" t="s">
        <v>1513</v>
      </c>
      <c r="AK569" s="11" t="s">
        <v>1513</v>
      </c>
      <c r="AL569" s="15">
        <v>20</v>
      </c>
      <c r="AM569" s="11" t="s">
        <v>1131</v>
      </c>
      <c r="AN569" s="15" t="s">
        <v>1132</v>
      </c>
      <c r="AO569" s="11" t="s">
        <v>1132</v>
      </c>
      <c r="AP569" s="11" t="s">
        <v>1133</v>
      </c>
      <c r="AQ569" s="11" t="s">
        <v>33</v>
      </c>
    </row>
    <row r="570" spans="1:43" x14ac:dyDescent="0.25">
      <c r="A570" s="8">
        <v>25326</v>
      </c>
      <c r="B570" s="9" t="s">
        <v>358</v>
      </c>
      <c r="C570" s="9" t="s">
        <v>392</v>
      </c>
      <c r="D570" s="13">
        <v>0.99569999999999992</v>
      </c>
      <c r="E570" s="13">
        <v>0.32100000000000001</v>
      </c>
      <c r="F570" s="11" t="s">
        <v>1125</v>
      </c>
      <c r="G570" s="11" t="s">
        <v>33</v>
      </c>
      <c r="H570" s="13">
        <v>0.63039999999999996</v>
      </c>
      <c r="I570" s="13">
        <v>0.73099999999999998</v>
      </c>
      <c r="J570" s="11" t="s">
        <v>1134</v>
      </c>
      <c r="K570" s="11" t="s">
        <v>32</v>
      </c>
      <c r="L570" s="13">
        <v>0.95299999999999996</v>
      </c>
      <c r="M570" s="13">
        <v>4.2999999999999997E-2</v>
      </c>
      <c r="N570" s="11" t="s">
        <v>1125</v>
      </c>
      <c r="O570" s="11" t="s">
        <v>33</v>
      </c>
      <c r="P570" s="13">
        <v>0.114</v>
      </c>
      <c r="Q570" s="13">
        <v>0.70599999999999996</v>
      </c>
      <c r="R570" s="11" t="s">
        <v>1134</v>
      </c>
      <c r="S570" s="11" t="s">
        <v>32</v>
      </c>
      <c r="T570" s="13">
        <v>0.59571619812583665</v>
      </c>
      <c r="U570" s="13">
        <v>6.0999999999999999E-2</v>
      </c>
      <c r="V570" s="11" t="s">
        <v>1125</v>
      </c>
      <c r="W570" s="11" t="s">
        <v>33</v>
      </c>
      <c r="X570" s="12">
        <v>0.28300000000000003</v>
      </c>
      <c r="Y570" s="11" t="s">
        <v>1157</v>
      </c>
      <c r="Z570" s="11" t="s">
        <v>33</v>
      </c>
      <c r="AA570" s="12" t="s">
        <v>1127</v>
      </c>
      <c r="AB570" s="11" t="s">
        <v>1127</v>
      </c>
      <c r="AC570" s="11" t="s">
        <v>33</v>
      </c>
      <c r="AD570" s="11" t="s">
        <v>1128</v>
      </c>
      <c r="AE570" s="11" t="s">
        <v>1376</v>
      </c>
      <c r="AF570" s="14">
        <v>1.1715833333333334</v>
      </c>
      <c r="AG570" s="11" t="s">
        <v>1130</v>
      </c>
      <c r="AH570" s="11" t="s">
        <v>32</v>
      </c>
      <c r="AI570" s="11" t="s">
        <v>1513</v>
      </c>
      <c r="AJ570" s="11" t="s">
        <v>1513</v>
      </c>
      <c r="AK570" s="11" t="s">
        <v>1513</v>
      </c>
      <c r="AL570" s="15">
        <v>24</v>
      </c>
      <c r="AM570" s="11" t="s">
        <v>1141</v>
      </c>
      <c r="AN570" s="15">
        <v>24</v>
      </c>
      <c r="AO570" s="11" t="s">
        <v>1141</v>
      </c>
      <c r="AP570" s="11" t="s">
        <v>1144</v>
      </c>
      <c r="AQ570" s="11" t="s">
        <v>32</v>
      </c>
    </row>
    <row r="571" spans="1:43" x14ac:dyDescent="0.25">
      <c r="A571" s="8">
        <v>25328</v>
      </c>
      <c r="B571" s="9" t="s">
        <v>358</v>
      </c>
      <c r="C571" s="9" t="s">
        <v>393</v>
      </c>
      <c r="D571" s="13">
        <v>0.98519999999999996</v>
      </c>
      <c r="E571" s="13">
        <v>0.97499999999999998</v>
      </c>
      <c r="F571" s="11" t="s">
        <v>1125</v>
      </c>
      <c r="G571" s="11" t="s">
        <v>33</v>
      </c>
      <c r="H571" s="13">
        <v>0.67</v>
      </c>
      <c r="I571" s="13">
        <v>0.53700000000000003</v>
      </c>
      <c r="J571" s="11" t="s">
        <v>1125</v>
      </c>
      <c r="K571" s="11" t="s">
        <v>33</v>
      </c>
      <c r="L571" s="13">
        <v>0.94459999999999988</v>
      </c>
      <c r="M571" s="13">
        <v>0.8909999999999999</v>
      </c>
      <c r="N571" s="11" t="s">
        <v>1125</v>
      </c>
      <c r="O571" s="11" t="s">
        <v>33</v>
      </c>
      <c r="P571" s="13">
        <v>9.2699999999999991E-2</v>
      </c>
      <c r="Q571" s="13">
        <v>2.4E-2</v>
      </c>
      <c r="R571" s="11" t="s">
        <v>1125</v>
      </c>
      <c r="S571" s="11" t="s">
        <v>33</v>
      </c>
      <c r="T571" s="13">
        <v>0.92238805970149262</v>
      </c>
      <c r="U571" s="13">
        <v>0.93799999999999994</v>
      </c>
      <c r="V571" s="11" t="s">
        <v>1134</v>
      </c>
      <c r="W571" s="11" t="s">
        <v>32</v>
      </c>
      <c r="X571" s="12">
        <v>0.32100000000000001</v>
      </c>
      <c r="Y571" s="11" t="s">
        <v>1157</v>
      </c>
      <c r="Z571" s="11" t="s">
        <v>33</v>
      </c>
      <c r="AA571" s="12" t="s">
        <v>1127</v>
      </c>
      <c r="AB571" s="11" t="s">
        <v>1127</v>
      </c>
      <c r="AC571" s="11" t="s">
        <v>33</v>
      </c>
      <c r="AD571" s="11" t="s">
        <v>1128</v>
      </c>
      <c r="AE571" s="11" t="s">
        <v>1376</v>
      </c>
      <c r="AF571" s="14">
        <v>0.59086111111111106</v>
      </c>
      <c r="AG571" s="11" t="s">
        <v>1130</v>
      </c>
      <c r="AH571" s="11" t="s">
        <v>32</v>
      </c>
      <c r="AI571" s="11" t="s">
        <v>1513</v>
      </c>
      <c r="AJ571" s="11" t="s">
        <v>1514</v>
      </c>
      <c r="AK571" s="11" t="s">
        <v>1514</v>
      </c>
      <c r="AL571" s="15">
        <v>24</v>
      </c>
      <c r="AM571" s="11" t="s">
        <v>1141</v>
      </c>
      <c r="AN571" s="15" t="s">
        <v>1132</v>
      </c>
      <c r="AO571" s="11" t="s">
        <v>1132</v>
      </c>
      <c r="AP571" s="11" t="s">
        <v>1133</v>
      </c>
      <c r="AQ571" s="11" t="s">
        <v>33</v>
      </c>
    </row>
    <row r="572" spans="1:43" x14ac:dyDescent="0.25">
      <c r="A572" s="8">
        <v>25335</v>
      </c>
      <c r="B572" s="9" t="s">
        <v>358</v>
      </c>
      <c r="C572" s="9" t="s">
        <v>394</v>
      </c>
      <c r="D572" s="13">
        <v>0.96579999999999999</v>
      </c>
      <c r="E572" s="13">
        <v>0.97499999999999998</v>
      </c>
      <c r="F572" s="11" t="s">
        <v>1134</v>
      </c>
      <c r="G572" s="11" t="s">
        <v>32</v>
      </c>
      <c r="H572" s="13">
        <v>0.3175</v>
      </c>
      <c r="I572" s="13">
        <v>0.86199999999999999</v>
      </c>
      <c r="J572" s="11" t="s">
        <v>1134</v>
      </c>
      <c r="K572" s="11" t="s">
        <v>32</v>
      </c>
      <c r="L572" s="13">
        <v>0.90879999999999994</v>
      </c>
      <c r="M572" s="13">
        <v>0.53900000000000003</v>
      </c>
      <c r="N572" s="11" t="s">
        <v>1125</v>
      </c>
      <c r="O572" s="11" t="s">
        <v>33</v>
      </c>
      <c r="P572" s="13">
        <v>0.1484</v>
      </c>
      <c r="Q572" s="13">
        <v>5.5999999999999994E-2</v>
      </c>
      <c r="R572" s="11" t="s">
        <v>1125</v>
      </c>
      <c r="S572" s="11" t="s">
        <v>33</v>
      </c>
      <c r="T572" s="13">
        <v>0.70833333333333348</v>
      </c>
      <c r="U572" s="13">
        <v>0.91799999999999993</v>
      </c>
      <c r="V572" s="11" t="s">
        <v>1134</v>
      </c>
      <c r="W572" s="11" t="s">
        <v>32</v>
      </c>
      <c r="X572" s="12">
        <v>8.6999999999999994E-2</v>
      </c>
      <c r="Y572" s="11" t="s">
        <v>1126</v>
      </c>
      <c r="Z572" s="11" t="s">
        <v>33</v>
      </c>
      <c r="AA572" s="12">
        <v>0</v>
      </c>
      <c r="AB572" s="11" t="s">
        <v>1139</v>
      </c>
      <c r="AC572" s="11" t="s">
        <v>32</v>
      </c>
      <c r="AD572" s="11" t="s">
        <v>1128</v>
      </c>
      <c r="AE572" s="11" t="s">
        <v>1378</v>
      </c>
      <c r="AF572" s="14">
        <v>0.66015000000000001</v>
      </c>
      <c r="AG572" s="11" t="s">
        <v>1130</v>
      </c>
      <c r="AH572" s="11" t="s">
        <v>32</v>
      </c>
      <c r="AI572" s="11" t="s">
        <v>1514</v>
      </c>
      <c r="AJ572" s="11" t="s">
        <v>1514</v>
      </c>
      <c r="AK572" s="11" t="s">
        <v>1514</v>
      </c>
      <c r="AL572" s="15">
        <v>24</v>
      </c>
      <c r="AM572" s="11" t="s">
        <v>1141</v>
      </c>
      <c r="AN572" s="15">
        <v>24</v>
      </c>
      <c r="AO572" s="11" t="s">
        <v>1141</v>
      </c>
      <c r="AP572" s="11" t="s">
        <v>1144</v>
      </c>
      <c r="AQ572" s="11" t="s">
        <v>32</v>
      </c>
    </row>
    <row r="573" spans="1:43" x14ac:dyDescent="0.25">
      <c r="A573" s="8">
        <v>25339</v>
      </c>
      <c r="B573" s="9" t="s">
        <v>358</v>
      </c>
      <c r="C573" s="9" t="s">
        <v>933</v>
      </c>
      <c r="D573" s="13">
        <v>1</v>
      </c>
      <c r="E573" s="13">
        <v>0.996</v>
      </c>
      <c r="F573" s="11" t="s">
        <v>1125</v>
      </c>
      <c r="G573" s="11" t="s">
        <v>33</v>
      </c>
      <c r="H573" s="13">
        <v>0.21479999999999999</v>
      </c>
      <c r="I573" s="13">
        <v>0.69700000000000006</v>
      </c>
      <c r="J573" s="11" t="s">
        <v>1134</v>
      </c>
      <c r="K573" s="11" t="s">
        <v>32</v>
      </c>
      <c r="L573" s="13">
        <v>0.99129999999999996</v>
      </c>
      <c r="M573" s="13">
        <v>1</v>
      </c>
      <c r="N573" s="11" t="s">
        <v>1134</v>
      </c>
      <c r="O573" s="11" t="s">
        <v>32</v>
      </c>
      <c r="P573" s="13">
        <v>2.0499999999999997E-2</v>
      </c>
      <c r="Q573" s="13">
        <v>3.6000000000000004E-2</v>
      </c>
      <c r="R573" s="11" t="s">
        <v>1134</v>
      </c>
      <c r="S573" s="11" t="s">
        <v>32</v>
      </c>
      <c r="T573" s="13">
        <v>0.50239234449760761</v>
      </c>
      <c r="U573" s="13">
        <v>0.90900000000000003</v>
      </c>
      <c r="V573" s="11" t="s">
        <v>1134</v>
      </c>
      <c r="W573" s="11" t="s">
        <v>32</v>
      </c>
      <c r="X573" s="12">
        <v>0.40899999999999997</v>
      </c>
      <c r="Y573" s="11" t="s">
        <v>1172</v>
      </c>
      <c r="Z573" s="11" t="s">
        <v>33</v>
      </c>
      <c r="AA573" s="12" t="s">
        <v>1127</v>
      </c>
      <c r="AB573" s="11" t="s">
        <v>1127</v>
      </c>
      <c r="AC573" s="11" t="s">
        <v>33</v>
      </c>
      <c r="AD573" s="11" t="s">
        <v>1128</v>
      </c>
      <c r="AE573" s="11" t="s">
        <v>1241</v>
      </c>
      <c r="AF573" s="14">
        <v>0.37936111111111109</v>
      </c>
      <c r="AG573" s="11" t="s">
        <v>1130</v>
      </c>
      <c r="AH573" s="11" t="s">
        <v>32</v>
      </c>
      <c r="AI573" s="11" t="s">
        <v>1514</v>
      </c>
      <c r="AJ573" s="11" t="s">
        <v>1513</v>
      </c>
      <c r="AK573" s="11" t="s">
        <v>1514</v>
      </c>
      <c r="AL573" s="15">
        <v>24</v>
      </c>
      <c r="AM573" s="11" t="s">
        <v>1141</v>
      </c>
      <c r="AN573" s="15" t="s">
        <v>1132</v>
      </c>
      <c r="AO573" s="11" t="s">
        <v>1132</v>
      </c>
      <c r="AP573" s="11" t="s">
        <v>1133</v>
      </c>
      <c r="AQ573" s="11" t="s">
        <v>33</v>
      </c>
    </row>
    <row r="574" spans="1:43" x14ac:dyDescent="0.25">
      <c r="A574" s="8">
        <v>25368</v>
      </c>
      <c r="B574" s="9" t="s">
        <v>358</v>
      </c>
      <c r="C574" s="9" t="s">
        <v>395</v>
      </c>
      <c r="D574" s="13">
        <v>0.99419999999999997</v>
      </c>
      <c r="E574" s="13">
        <v>0.94599999999999995</v>
      </c>
      <c r="F574" s="11" t="s">
        <v>1125</v>
      </c>
      <c r="G574" s="11" t="s">
        <v>33</v>
      </c>
      <c r="H574" s="13">
        <v>0.3165</v>
      </c>
      <c r="I574" s="13">
        <v>0.24100000000000002</v>
      </c>
      <c r="J574" s="11" t="s">
        <v>1125</v>
      </c>
      <c r="K574" s="11" t="s">
        <v>33</v>
      </c>
      <c r="L574" s="13">
        <v>0.83719999999999994</v>
      </c>
      <c r="M574" s="13">
        <v>0.61499999999999999</v>
      </c>
      <c r="N574" s="11" t="s">
        <v>1125</v>
      </c>
      <c r="O574" s="11" t="s">
        <v>33</v>
      </c>
      <c r="P574" s="13">
        <v>2.7000000000000003E-2</v>
      </c>
      <c r="Q574" s="13">
        <v>0.26400000000000001</v>
      </c>
      <c r="R574" s="11" t="s">
        <v>1134</v>
      </c>
      <c r="S574" s="11" t="s">
        <v>32</v>
      </c>
      <c r="T574" s="13">
        <v>0.7465277777777779</v>
      </c>
      <c r="U574" s="13">
        <v>0.73499999999999999</v>
      </c>
      <c r="V574" s="11" t="s">
        <v>1125</v>
      </c>
      <c r="W574" s="11" t="s">
        <v>33</v>
      </c>
      <c r="X574" s="12">
        <v>6.2E-2</v>
      </c>
      <c r="Y574" s="11" t="s">
        <v>1126</v>
      </c>
      <c r="Z574" s="11" t="s">
        <v>33</v>
      </c>
      <c r="AA574" s="12">
        <v>4.0999999999999995E-2</v>
      </c>
      <c r="AB574" s="11" t="s">
        <v>1139</v>
      </c>
      <c r="AC574" s="11" t="s">
        <v>32</v>
      </c>
      <c r="AD574" s="11" t="s">
        <v>1128</v>
      </c>
      <c r="AE574" s="11" t="s">
        <v>1375</v>
      </c>
      <c r="AF574" s="14">
        <v>0.40352777777777782</v>
      </c>
      <c r="AG574" s="11" t="s">
        <v>1130</v>
      </c>
      <c r="AH574" s="11" t="s">
        <v>32</v>
      </c>
      <c r="AI574" s="11" t="s">
        <v>1514</v>
      </c>
      <c r="AJ574" s="11" t="s">
        <v>1514</v>
      </c>
      <c r="AK574" s="11" t="s">
        <v>1514</v>
      </c>
      <c r="AL574" s="15">
        <v>24</v>
      </c>
      <c r="AM574" s="11" t="s">
        <v>1141</v>
      </c>
      <c r="AN574" s="15" t="s">
        <v>1132</v>
      </c>
      <c r="AO574" s="11" t="s">
        <v>1132</v>
      </c>
      <c r="AP574" s="11" t="s">
        <v>1133</v>
      </c>
      <c r="AQ574" s="11" t="s">
        <v>33</v>
      </c>
    </row>
    <row r="575" spans="1:43" x14ac:dyDescent="0.25">
      <c r="A575" s="8">
        <v>25372</v>
      </c>
      <c r="B575" s="9" t="s">
        <v>358</v>
      </c>
      <c r="C575" s="9" t="s">
        <v>396</v>
      </c>
      <c r="D575" s="13">
        <v>0.99060000000000004</v>
      </c>
      <c r="E575" s="13">
        <v>1</v>
      </c>
      <c r="F575" s="11" t="s">
        <v>1134</v>
      </c>
      <c r="G575" s="11" t="s">
        <v>32</v>
      </c>
      <c r="H575" s="13">
        <v>0.38600000000000001</v>
      </c>
      <c r="I575" s="13">
        <v>0</v>
      </c>
      <c r="J575" s="11" t="s">
        <v>1125</v>
      </c>
      <c r="K575" s="11" t="s">
        <v>33</v>
      </c>
      <c r="L575" s="13">
        <v>0.98120000000000007</v>
      </c>
      <c r="M575" s="13">
        <v>1</v>
      </c>
      <c r="N575" s="11" t="s">
        <v>1134</v>
      </c>
      <c r="O575" s="11" t="s">
        <v>32</v>
      </c>
      <c r="P575" s="13">
        <v>6.0199999999999997E-2</v>
      </c>
      <c r="Q575" s="13">
        <v>0</v>
      </c>
      <c r="R575" s="11" t="s">
        <v>1125</v>
      </c>
      <c r="S575" s="11" t="s">
        <v>33</v>
      </c>
      <c r="T575" s="13">
        <v>0.15604026845637584</v>
      </c>
      <c r="U575" s="13">
        <v>1</v>
      </c>
      <c r="V575" s="11" t="s">
        <v>1134</v>
      </c>
      <c r="W575" s="11" t="s">
        <v>32</v>
      </c>
      <c r="X575" s="12">
        <v>0.159</v>
      </c>
      <c r="Y575" s="11" t="s">
        <v>1157</v>
      </c>
      <c r="Z575" s="11" t="s">
        <v>33</v>
      </c>
      <c r="AA575" s="12" t="s">
        <v>1127</v>
      </c>
      <c r="AB575" s="11" t="s">
        <v>1127</v>
      </c>
      <c r="AC575" s="11" t="s">
        <v>33</v>
      </c>
      <c r="AD575" s="11" t="s">
        <v>1128</v>
      </c>
      <c r="AE575" s="11" t="s">
        <v>1376</v>
      </c>
      <c r="AF575" s="14">
        <v>0.55824999999999991</v>
      </c>
      <c r="AG575" s="11" t="s">
        <v>1130</v>
      </c>
      <c r="AH575" s="11" t="s">
        <v>32</v>
      </c>
      <c r="AI575" s="11" t="s">
        <v>1514</v>
      </c>
      <c r="AJ575" s="11" t="s">
        <v>1514</v>
      </c>
      <c r="AK575" s="11" t="s">
        <v>1514</v>
      </c>
      <c r="AL575" s="15">
        <v>24</v>
      </c>
      <c r="AM575" s="11" t="s">
        <v>1141</v>
      </c>
      <c r="AN575" s="15">
        <v>24</v>
      </c>
      <c r="AO575" s="11" t="s">
        <v>1141</v>
      </c>
      <c r="AP575" s="11" t="s">
        <v>1144</v>
      </c>
      <c r="AQ575" s="11" t="s">
        <v>32</v>
      </c>
    </row>
    <row r="576" spans="1:43" x14ac:dyDescent="0.25">
      <c r="A576" s="8">
        <v>25377</v>
      </c>
      <c r="B576" s="9" t="s">
        <v>358</v>
      </c>
      <c r="C576" s="9" t="s">
        <v>397</v>
      </c>
      <c r="D576" s="13">
        <v>0.99760000000000004</v>
      </c>
      <c r="E576" s="13">
        <v>0.997</v>
      </c>
      <c r="F576" s="11" t="s">
        <v>1125</v>
      </c>
      <c r="G576" s="11" t="s">
        <v>33</v>
      </c>
      <c r="H576" s="13">
        <v>0.67220000000000002</v>
      </c>
      <c r="I576" s="13">
        <v>0.753</v>
      </c>
      <c r="J576" s="11" t="s">
        <v>1134</v>
      </c>
      <c r="K576" s="11" t="s">
        <v>32</v>
      </c>
      <c r="L576" s="13">
        <v>0.99280000000000002</v>
      </c>
      <c r="M576" s="13">
        <v>0.997</v>
      </c>
      <c r="N576" s="11" t="s">
        <v>1134</v>
      </c>
      <c r="O576" s="11" t="s">
        <v>32</v>
      </c>
      <c r="P576" s="13">
        <v>0.18170000000000003</v>
      </c>
      <c r="Q576" s="13">
        <v>5.0000000000000001E-3</v>
      </c>
      <c r="R576" s="11" t="s">
        <v>1125</v>
      </c>
      <c r="S576" s="11" t="s">
        <v>33</v>
      </c>
      <c r="T576" s="13">
        <v>0.60640426951300863</v>
      </c>
      <c r="U576" s="13">
        <v>0.997</v>
      </c>
      <c r="V576" s="11" t="s">
        <v>1134</v>
      </c>
      <c r="W576" s="11" t="s">
        <v>32</v>
      </c>
      <c r="X576" s="12">
        <v>5.7500000000000002E-2</v>
      </c>
      <c r="Y576" s="11" t="s">
        <v>1126</v>
      </c>
      <c r="Z576" s="11" t="s">
        <v>33</v>
      </c>
      <c r="AA576" s="12">
        <v>3.2571428571428564E-2</v>
      </c>
      <c r="AB576" s="11" t="s">
        <v>1139</v>
      </c>
      <c r="AC576" s="11" t="s">
        <v>32</v>
      </c>
      <c r="AD576" s="11" t="s">
        <v>1128</v>
      </c>
      <c r="AE576" s="11" t="s">
        <v>1376</v>
      </c>
      <c r="AF576" s="14">
        <v>12.986166666666668</v>
      </c>
      <c r="AG576" s="11" t="s">
        <v>1130</v>
      </c>
      <c r="AH576" s="11" t="s">
        <v>32</v>
      </c>
      <c r="AI576" s="11" t="s">
        <v>1513</v>
      </c>
      <c r="AJ576" s="11" t="s">
        <v>1513</v>
      </c>
      <c r="AK576" s="11" t="s">
        <v>1514</v>
      </c>
      <c r="AL576" s="15">
        <v>24</v>
      </c>
      <c r="AM576" s="11" t="s">
        <v>1141</v>
      </c>
      <c r="AN576" s="15">
        <v>24</v>
      </c>
      <c r="AO576" s="11" t="s">
        <v>1141</v>
      </c>
      <c r="AP576" s="11" t="s">
        <v>1144</v>
      </c>
      <c r="AQ576" s="11" t="s">
        <v>32</v>
      </c>
    </row>
    <row r="577" spans="1:43" x14ac:dyDescent="0.25">
      <c r="A577" s="8">
        <v>25386</v>
      </c>
      <c r="B577" s="9" t="s">
        <v>358</v>
      </c>
      <c r="C577" s="9" t="s">
        <v>398</v>
      </c>
      <c r="D577" s="13">
        <v>0.99239999999999995</v>
      </c>
      <c r="E577" s="13">
        <v>1</v>
      </c>
      <c r="F577" s="11" t="s">
        <v>1134</v>
      </c>
      <c r="G577" s="11" t="s">
        <v>32</v>
      </c>
      <c r="H577" s="13">
        <v>0.70389999999999997</v>
      </c>
      <c r="I577" s="13">
        <v>0.55700000000000005</v>
      </c>
      <c r="J577" s="11" t="s">
        <v>1125</v>
      </c>
      <c r="K577" s="11" t="s">
        <v>33</v>
      </c>
      <c r="L577" s="13">
        <v>0.96650000000000003</v>
      </c>
      <c r="M577" s="13">
        <v>0.94099999999999995</v>
      </c>
      <c r="N577" s="11" t="s">
        <v>1125</v>
      </c>
      <c r="O577" s="11" t="s">
        <v>33</v>
      </c>
      <c r="P577" s="13">
        <v>0.156</v>
      </c>
      <c r="Q577" s="13">
        <v>1.3999999999999999E-2</v>
      </c>
      <c r="R577" s="11" t="s">
        <v>1125</v>
      </c>
      <c r="S577" s="11" t="s">
        <v>33</v>
      </c>
      <c r="T577" s="13">
        <v>0.63476611883691525</v>
      </c>
      <c r="U577" s="13">
        <v>0.9890000000000001</v>
      </c>
      <c r="V577" s="11" t="s">
        <v>1134</v>
      </c>
      <c r="W577" s="11" t="s">
        <v>32</v>
      </c>
      <c r="X577" s="12">
        <v>0.18</v>
      </c>
      <c r="Y577" s="11" t="s">
        <v>1157</v>
      </c>
      <c r="Z577" s="11" t="s">
        <v>33</v>
      </c>
      <c r="AA577" s="12">
        <v>0.22139666666666666</v>
      </c>
      <c r="AB577" s="11" t="s">
        <v>1157</v>
      </c>
      <c r="AC577" s="11" t="s">
        <v>33</v>
      </c>
      <c r="AD577" s="11" t="s">
        <v>1128</v>
      </c>
      <c r="AE577" s="11" t="s">
        <v>1376</v>
      </c>
      <c r="AF577" s="14">
        <v>16.537611111111111</v>
      </c>
      <c r="AG577" s="11" t="s">
        <v>1130</v>
      </c>
      <c r="AH577" s="11" t="s">
        <v>32</v>
      </c>
      <c r="AI577" s="11" t="s">
        <v>1513</v>
      </c>
      <c r="AJ577" s="11" t="s">
        <v>1513</v>
      </c>
      <c r="AK577" s="11" t="s">
        <v>1513</v>
      </c>
      <c r="AL577" s="15">
        <v>24</v>
      </c>
      <c r="AM577" s="11" t="s">
        <v>1141</v>
      </c>
      <c r="AN577" s="15">
        <v>24</v>
      </c>
      <c r="AO577" s="11" t="s">
        <v>1141</v>
      </c>
      <c r="AP577" s="11" t="s">
        <v>1144</v>
      </c>
      <c r="AQ577" s="11" t="s">
        <v>32</v>
      </c>
    </row>
    <row r="578" spans="1:43" x14ac:dyDescent="0.25">
      <c r="A578" s="8">
        <v>25394</v>
      </c>
      <c r="B578" s="9" t="s">
        <v>358</v>
      </c>
      <c r="C578" s="9" t="s">
        <v>399</v>
      </c>
      <c r="D578" s="13">
        <v>0.95420000000000005</v>
      </c>
      <c r="E578" s="13">
        <v>0.92200000000000004</v>
      </c>
      <c r="F578" s="11" t="s">
        <v>1125</v>
      </c>
      <c r="G578" s="11" t="s">
        <v>33</v>
      </c>
      <c r="H578" s="13">
        <v>0.20050000000000001</v>
      </c>
      <c r="I578" s="13">
        <v>0.191</v>
      </c>
      <c r="J578" s="11" t="s">
        <v>1125</v>
      </c>
      <c r="K578" s="11" t="s">
        <v>33</v>
      </c>
      <c r="L578" s="13">
        <v>0.93980000000000008</v>
      </c>
      <c r="M578" s="13">
        <v>0.92200000000000004</v>
      </c>
      <c r="N578" s="11" t="s">
        <v>1125</v>
      </c>
      <c r="O578" s="11" t="s">
        <v>33</v>
      </c>
      <c r="P578" s="13">
        <v>1.0200000000000001E-2</v>
      </c>
      <c r="Q578" s="13">
        <v>4.0000000000000001E-3</v>
      </c>
      <c r="R578" s="11" t="s">
        <v>1125</v>
      </c>
      <c r="S578" s="11" t="s">
        <v>33</v>
      </c>
      <c r="T578" s="13">
        <v>0.50366108786610875</v>
      </c>
      <c r="U578" s="13">
        <v>0.92200000000000004</v>
      </c>
      <c r="V578" s="11" t="s">
        <v>1134</v>
      </c>
      <c r="W578" s="11" t="s">
        <v>32</v>
      </c>
      <c r="X578" s="12">
        <v>0.35799999999999998</v>
      </c>
      <c r="Y578" s="11" t="s">
        <v>1172</v>
      </c>
      <c r="Z578" s="11" t="s">
        <v>33</v>
      </c>
      <c r="AA578" s="12" t="s">
        <v>1127</v>
      </c>
      <c r="AB578" s="11" t="s">
        <v>1127</v>
      </c>
      <c r="AC578" s="11" t="s">
        <v>33</v>
      </c>
      <c r="AD578" s="11" t="s">
        <v>1128</v>
      </c>
      <c r="AE578" s="11" t="s">
        <v>1376</v>
      </c>
      <c r="AF578" s="14">
        <v>1.8144</v>
      </c>
      <c r="AG578" s="11" t="s">
        <v>1130</v>
      </c>
      <c r="AH578" s="11" t="s">
        <v>32</v>
      </c>
      <c r="AI578" s="11" t="s">
        <v>1513</v>
      </c>
      <c r="AJ578" s="11" t="s">
        <v>1513</v>
      </c>
      <c r="AK578" s="11" t="s">
        <v>1513</v>
      </c>
      <c r="AL578" s="15">
        <v>12.7</v>
      </c>
      <c r="AM578" s="11" t="s">
        <v>1200</v>
      </c>
      <c r="AN578" s="15" t="s">
        <v>1132</v>
      </c>
      <c r="AO578" s="11" t="s">
        <v>1132</v>
      </c>
      <c r="AP578" s="11" t="s">
        <v>1133</v>
      </c>
      <c r="AQ578" s="11" t="s">
        <v>33</v>
      </c>
    </row>
    <row r="579" spans="1:43" x14ac:dyDescent="0.25">
      <c r="A579" s="8">
        <v>25398</v>
      </c>
      <c r="B579" s="9" t="s">
        <v>358</v>
      </c>
      <c r="C579" s="9" t="s">
        <v>400</v>
      </c>
      <c r="D579" s="13">
        <v>0.95739999999999992</v>
      </c>
      <c r="E579" s="13">
        <v>0.95599999999999996</v>
      </c>
      <c r="F579" s="11" t="s">
        <v>1125</v>
      </c>
      <c r="G579" s="11" t="s">
        <v>33</v>
      </c>
      <c r="H579" s="13">
        <v>3.8399999999999997E-2</v>
      </c>
      <c r="I579" s="13">
        <v>8.4000000000000005E-2</v>
      </c>
      <c r="J579" s="11" t="s">
        <v>1134</v>
      </c>
      <c r="K579" s="11" t="s">
        <v>32</v>
      </c>
      <c r="L579" s="13">
        <v>0.87209999999999999</v>
      </c>
      <c r="M579" s="13">
        <v>0.81599999999999995</v>
      </c>
      <c r="N579" s="11" t="s">
        <v>1125</v>
      </c>
      <c r="O579" s="11" t="s">
        <v>33</v>
      </c>
      <c r="P579" s="13">
        <v>1.2999999999999999E-3</v>
      </c>
      <c r="Q579" s="13">
        <v>0</v>
      </c>
      <c r="R579" s="11" t="s">
        <v>1125</v>
      </c>
      <c r="S579" s="11" t="s">
        <v>33</v>
      </c>
      <c r="T579" s="13">
        <v>1</v>
      </c>
      <c r="U579" s="13">
        <v>0.8859999999999999</v>
      </c>
      <c r="V579" s="11" t="s">
        <v>1125</v>
      </c>
      <c r="W579" s="11" t="s">
        <v>33</v>
      </c>
      <c r="X579" s="12">
        <v>0.21899999999999997</v>
      </c>
      <c r="Y579" s="11" t="s">
        <v>1157</v>
      </c>
      <c r="Z579" s="11" t="s">
        <v>33</v>
      </c>
      <c r="AA579" s="12" t="s">
        <v>1127</v>
      </c>
      <c r="AB579" s="11" t="s">
        <v>1127</v>
      </c>
      <c r="AC579" s="11" t="s">
        <v>33</v>
      </c>
      <c r="AD579" s="11" t="s">
        <v>1128</v>
      </c>
      <c r="AE579" s="11" t="s">
        <v>1376</v>
      </c>
      <c r="AF579" s="14">
        <v>0.90505555555555561</v>
      </c>
      <c r="AG579" s="11" t="s">
        <v>1130</v>
      </c>
      <c r="AH579" s="11" t="s">
        <v>32</v>
      </c>
      <c r="AI579" s="11" t="s">
        <v>1514</v>
      </c>
      <c r="AJ579" s="11" t="s">
        <v>1514</v>
      </c>
      <c r="AK579" s="11" t="s">
        <v>1514</v>
      </c>
      <c r="AL579" s="15">
        <v>24</v>
      </c>
      <c r="AM579" s="11" t="s">
        <v>1141</v>
      </c>
      <c r="AN579" s="15">
        <v>24</v>
      </c>
      <c r="AO579" s="11" t="s">
        <v>1141</v>
      </c>
      <c r="AP579" s="11" t="s">
        <v>1144</v>
      </c>
      <c r="AQ579" s="11" t="s">
        <v>32</v>
      </c>
    </row>
    <row r="580" spans="1:43" x14ac:dyDescent="0.25">
      <c r="A580" s="8">
        <v>25402</v>
      </c>
      <c r="B580" s="9" t="s">
        <v>358</v>
      </c>
      <c r="C580" s="9" t="s">
        <v>401</v>
      </c>
      <c r="D580" s="13">
        <v>0.98109999999999997</v>
      </c>
      <c r="E580" s="13">
        <v>0.73199999999999998</v>
      </c>
      <c r="F580" s="11" t="s">
        <v>1125</v>
      </c>
      <c r="G580" s="11" t="s">
        <v>33</v>
      </c>
      <c r="H580" s="13">
        <v>0.44310000000000005</v>
      </c>
      <c r="I580" s="13">
        <v>0.28499999999999998</v>
      </c>
      <c r="J580" s="11" t="s">
        <v>1125</v>
      </c>
      <c r="K580" s="11" t="s">
        <v>33</v>
      </c>
      <c r="L580" s="13">
        <v>0.93510000000000004</v>
      </c>
      <c r="M580" s="13">
        <v>0.73099999999999998</v>
      </c>
      <c r="N580" s="11" t="s">
        <v>1125</v>
      </c>
      <c r="O580" s="11" t="s">
        <v>33</v>
      </c>
      <c r="P580" s="13">
        <v>4.4400000000000002E-2</v>
      </c>
      <c r="Q580" s="13">
        <v>1.9E-2</v>
      </c>
      <c r="R580" s="11" t="s">
        <v>1125</v>
      </c>
      <c r="S580" s="11" t="s">
        <v>33</v>
      </c>
      <c r="T580" s="13">
        <v>1</v>
      </c>
      <c r="U580" s="13">
        <v>0.73199999999999998</v>
      </c>
      <c r="V580" s="11" t="s">
        <v>1125</v>
      </c>
      <c r="W580" s="11" t="s">
        <v>33</v>
      </c>
      <c r="X580" s="12">
        <v>6.0000000000000001E-3</v>
      </c>
      <c r="Y580" s="11" t="s">
        <v>1139</v>
      </c>
      <c r="Z580" s="11" t="s">
        <v>32</v>
      </c>
      <c r="AA580" s="12" t="s">
        <v>1127</v>
      </c>
      <c r="AB580" s="11" t="s">
        <v>1127</v>
      </c>
      <c r="AC580" s="11" t="s">
        <v>33</v>
      </c>
      <c r="AD580" s="11" t="s">
        <v>1128</v>
      </c>
      <c r="AE580" s="11" t="s">
        <v>1376</v>
      </c>
      <c r="AF580" s="14">
        <v>7.3897222222222227</v>
      </c>
      <c r="AG580" s="11" t="s">
        <v>1130</v>
      </c>
      <c r="AH580" s="11" t="s">
        <v>32</v>
      </c>
      <c r="AI580" s="11" t="s">
        <v>1513</v>
      </c>
      <c r="AJ580" s="11" t="s">
        <v>1513</v>
      </c>
      <c r="AK580" s="11" t="s">
        <v>1513</v>
      </c>
      <c r="AL580" s="15">
        <v>23.6</v>
      </c>
      <c r="AM580" s="11" t="s">
        <v>1141</v>
      </c>
      <c r="AN580" s="15">
        <v>24</v>
      </c>
      <c r="AO580" s="11" t="s">
        <v>1141</v>
      </c>
      <c r="AP580" s="11" t="s">
        <v>1144</v>
      </c>
      <c r="AQ580" s="11" t="s">
        <v>32</v>
      </c>
    </row>
    <row r="581" spans="1:43" x14ac:dyDescent="0.25">
      <c r="A581" s="8">
        <v>25407</v>
      </c>
      <c r="B581" s="9" t="s">
        <v>358</v>
      </c>
      <c r="C581" s="9" t="s">
        <v>934</v>
      </c>
      <c r="D581" s="13">
        <v>0.99319999999999997</v>
      </c>
      <c r="E581" s="13">
        <v>0.997</v>
      </c>
      <c r="F581" s="11" t="s">
        <v>1134</v>
      </c>
      <c r="G581" s="11" t="s">
        <v>32</v>
      </c>
      <c r="H581" s="13">
        <v>0.54239999999999999</v>
      </c>
      <c r="I581" s="13">
        <v>1</v>
      </c>
      <c r="J581" s="11" t="s">
        <v>1134</v>
      </c>
      <c r="K581" s="11" t="s">
        <v>32</v>
      </c>
      <c r="L581" s="13">
        <v>0.98409999999999997</v>
      </c>
      <c r="M581" s="13">
        <v>0.98099999999999998</v>
      </c>
      <c r="N581" s="11" t="s">
        <v>1125</v>
      </c>
      <c r="O581" s="11" t="s">
        <v>33</v>
      </c>
      <c r="P581" s="13">
        <v>2.06E-2</v>
      </c>
      <c r="Q581" s="13">
        <v>2.2000000000000002E-2</v>
      </c>
      <c r="R581" s="11" t="s">
        <v>1134</v>
      </c>
      <c r="S581" s="11" t="s">
        <v>32</v>
      </c>
      <c r="T581" s="13">
        <v>0.47159603246167719</v>
      </c>
      <c r="U581" s="13">
        <v>0.99400000000000011</v>
      </c>
      <c r="V581" s="11" t="s">
        <v>1134</v>
      </c>
      <c r="W581" s="11" t="s">
        <v>32</v>
      </c>
      <c r="X581" s="12">
        <v>0.13100000000000001</v>
      </c>
      <c r="Y581" s="11" t="s">
        <v>1126</v>
      </c>
      <c r="Z581" s="11" t="s">
        <v>33</v>
      </c>
      <c r="AA581" s="12" t="s">
        <v>1127</v>
      </c>
      <c r="AB581" s="11" t="s">
        <v>1127</v>
      </c>
      <c r="AC581" s="11" t="s">
        <v>33</v>
      </c>
      <c r="AD581" s="11" t="s">
        <v>1128</v>
      </c>
      <c r="AE581" s="11" t="s">
        <v>1376</v>
      </c>
      <c r="AF581" s="14">
        <v>1.3821666666666668</v>
      </c>
      <c r="AG581" s="11" t="s">
        <v>1130</v>
      </c>
      <c r="AH581" s="11" t="s">
        <v>32</v>
      </c>
      <c r="AI581" s="11" t="s">
        <v>1513</v>
      </c>
      <c r="AJ581" s="11" t="s">
        <v>1513</v>
      </c>
      <c r="AK581" s="11" t="s">
        <v>1513</v>
      </c>
      <c r="AL581" s="15">
        <v>24</v>
      </c>
      <c r="AM581" s="11" t="s">
        <v>1141</v>
      </c>
      <c r="AN581" s="15" t="s">
        <v>1132</v>
      </c>
      <c r="AO581" s="11" t="s">
        <v>1132</v>
      </c>
      <c r="AP581" s="11" t="s">
        <v>1133</v>
      </c>
      <c r="AQ581" s="11" t="s">
        <v>33</v>
      </c>
    </row>
    <row r="582" spans="1:43" x14ac:dyDescent="0.25">
      <c r="A582" s="8">
        <v>25426</v>
      </c>
      <c r="B582" s="9" t="s">
        <v>358</v>
      </c>
      <c r="C582" s="9" t="s">
        <v>402</v>
      </c>
      <c r="D582" s="13">
        <v>0.98360000000000003</v>
      </c>
      <c r="E582" s="13">
        <v>1</v>
      </c>
      <c r="F582" s="11" t="s">
        <v>1134</v>
      </c>
      <c r="G582" s="11" t="s">
        <v>32</v>
      </c>
      <c r="H582" s="13">
        <v>0.43420000000000003</v>
      </c>
      <c r="I582" s="13">
        <v>1</v>
      </c>
      <c r="J582" s="11" t="s">
        <v>1134</v>
      </c>
      <c r="K582" s="11" t="s">
        <v>32</v>
      </c>
      <c r="L582" s="13">
        <v>0.9738</v>
      </c>
      <c r="M582" s="13">
        <v>1</v>
      </c>
      <c r="N582" s="11" t="s">
        <v>1134</v>
      </c>
      <c r="O582" s="11" t="s">
        <v>32</v>
      </c>
      <c r="P582" s="13">
        <v>3.3599999999999998E-2</v>
      </c>
      <c r="Q582" s="13">
        <v>0</v>
      </c>
      <c r="R582" s="11" t="s">
        <v>1125</v>
      </c>
      <c r="S582" s="11" t="s">
        <v>33</v>
      </c>
      <c r="T582" s="13">
        <v>1</v>
      </c>
      <c r="U582" s="13">
        <v>1</v>
      </c>
      <c r="V582" s="11" t="s">
        <v>1159</v>
      </c>
      <c r="W582" s="11" t="s">
        <v>32</v>
      </c>
      <c r="X582" s="12">
        <v>0.17</v>
      </c>
      <c r="Y582" s="11" t="s">
        <v>1157</v>
      </c>
      <c r="Z582" s="11" t="s">
        <v>33</v>
      </c>
      <c r="AA582" s="12" t="s">
        <v>1127</v>
      </c>
      <c r="AB582" s="11" t="s">
        <v>1127</v>
      </c>
      <c r="AC582" s="11" t="s">
        <v>33</v>
      </c>
      <c r="AD582" s="11" t="s">
        <v>1128</v>
      </c>
      <c r="AE582" s="11" t="s">
        <v>1376</v>
      </c>
      <c r="AF582" s="14">
        <v>0.93894444444444458</v>
      </c>
      <c r="AG582" s="11" t="s">
        <v>1130</v>
      </c>
      <c r="AH582" s="11" t="s">
        <v>32</v>
      </c>
      <c r="AI582" s="11" t="s">
        <v>1513</v>
      </c>
      <c r="AJ582" s="11" t="s">
        <v>1513</v>
      </c>
      <c r="AK582" s="11" t="s">
        <v>1513</v>
      </c>
      <c r="AL582" s="15">
        <v>23.9</v>
      </c>
      <c r="AM582" s="11" t="s">
        <v>1141</v>
      </c>
      <c r="AN582" s="15">
        <v>23.9</v>
      </c>
      <c r="AO582" s="11" t="s">
        <v>1141</v>
      </c>
      <c r="AP582" s="11" t="s">
        <v>1144</v>
      </c>
      <c r="AQ582" s="11" t="s">
        <v>32</v>
      </c>
    </row>
    <row r="583" spans="1:43" x14ac:dyDescent="0.25">
      <c r="A583" s="8">
        <v>25430</v>
      </c>
      <c r="B583" s="9" t="s">
        <v>358</v>
      </c>
      <c r="C583" s="9" t="s">
        <v>935</v>
      </c>
      <c r="D583" s="13">
        <v>0.99450000000000005</v>
      </c>
      <c r="E583" s="13">
        <v>0.7</v>
      </c>
      <c r="F583" s="11" t="s">
        <v>1125</v>
      </c>
      <c r="G583" s="11" t="s">
        <v>33</v>
      </c>
      <c r="H583" s="13">
        <v>0.73129999999999995</v>
      </c>
      <c r="I583" s="13">
        <v>0.44299999999999995</v>
      </c>
      <c r="J583" s="11" t="s">
        <v>1125</v>
      </c>
      <c r="K583" s="11" t="s">
        <v>33</v>
      </c>
      <c r="L583" s="13">
        <v>0.9948999999999999</v>
      </c>
      <c r="M583" s="13">
        <v>0.69900000000000007</v>
      </c>
      <c r="N583" s="11" t="s">
        <v>1125</v>
      </c>
      <c r="O583" s="11" t="s">
        <v>33</v>
      </c>
      <c r="P583" s="13">
        <v>0.3004</v>
      </c>
      <c r="Q583" s="13">
        <v>0.129</v>
      </c>
      <c r="R583" s="11" t="s">
        <v>1125</v>
      </c>
      <c r="S583" s="11" t="s">
        <v>33</v>
      </c>
      <c r="T583" s="13">
        <v>0.99930809528516362</v>
      </c>
      <c r="U583" s="13">
        <v>0.69900000000000007</v>
      </c>
      <c r="V583" s="11" t="s">
        <v>1125</v>
      </c>
      <c r="W583" s="11" t="s">
        <v>33</v>
      </c>
      <c r="X583" s="12">
        <v>2.7999999999999997E-2</v>
      </c>
      <c r="Y583" s="11" t="s">
        <v>1139</v>
      </c>
      <c r="Z583" s="11" t="s">
        <v>32</v>
      </c>
      <c r="AA583" s="12">
        <v>3.7000000000000005E-2</v>
      </c>
      <c r="AB583" s="11" t="s">
        <v>1139</v>
      </c>
      <c r="AC583" s="11" t="s">
        <v>32</v>
      </c>
      <c r="AD583" s="11" t="s">
        <v>1128</v>
      </c>
      <c r="AE583" s="11" t="s">
        <v>1376</v>
      </c>
      <c r="AF583" s="14">
        <v>48.828527777777779</v>
      </c>
      <c r="AG583" s="11" t="s">
        <v>1130</v>
      </c>
      <c r="AH583" s="11" t="s">
        <v>32</v>
      </c>
      <c r="AI583" s="11" t="s">
        <v>1513</v>
      </c>
      <c r="AJ583" s="11" t="s">
        <v>1513</v>
      </c>
      <c r="AK583" s="11" t="s">
        <v>1513</v>
      </c>
      <c r="AL583" s="15">
        <v>23.1</v>
      </c>
      <c r="AM583" s="11" t="s">
        <v>1131</v>
      </c>
      <c r="AN583" s="15">
        <v>23.8</v>
      </c>
      <c r="AO583" s="11" t="s">
        <v>1141</v>
      </c>
      <c r="AP583" s="11" t="s">
        <v>1144</v>
      </c>
      <c r="AQ583" s="11" t="s">
        <v>32</v>
      </c>
    </row>
    <row r="584" spans="1:43" x14ac:dyDescent="0.25">
      <c r="A584" s="8">
        <v>25436</v>
      </c>
      <c r="B584" s="9" t="s">
        <v>358</v>
      </c>
      <c r="C584" s="9" t="s">
        <v>403</v>
      </c>
      <c r="D584" s="13">
        <v>1</v>
      </c>
      <c r="E584" s="13">
        <v>0.90900000000000003</v>
      </c>
      <c r="F584" s="11" t="s">
        <v>1125</v>
      </c>
      <c r="G584" s="11" t="s">
        <v>33</v>
      </c>
      <c r="H584" s="13">
        <v>0.6109</v>
      </c>
      <c r="I584" s="13">
        <v>0</v>
      </c>
      <c r="J584" s="11" t="s">
        <v>1125</v>
      </c>
      <c r="K584" s="11" t="s">
        <v>33</v>
      </c>
      <c r="L584" s="13">
        <v>0.98849999999999993</v>
      </c>
      <c r="M584" s="13">
        <v>0.21</v>
      </c>
      <c r="N584" s="11" t="s">
        <v>1125</v>
      </c>
      <c r="O584" s="11" t="s">
        <v>33</v>
      </c>
      <c r="P584" s="13">
        <v>5.6999999999999993E-3</v>
      </c>
      <c r="Q584" s="13">
        <v>0</v>
      </c>
      <c r="R584" s="11" t="s">
        <v>1125</v>
      </c>
      <c r="S584" s="11" t="s">
        <v>33</v>
      </c>
      <c r="T584" s="13">
        <v>1.0000000000000001E-5</v>
      </c>
      <c r="U584" s="13">
        <v>0.21299999999999999</v>
      </c>
      <c r="V584" s="11" t="s">
        <v>1134</v>
      </c>
      <c r="W584" s="11" t="s">
        <v>32</v>
      </c>
      <c r="X584" s="12">
        <v>2.7000000000000003E-2</v>
      </c>
      <c r="Y584" s="11" t="s">
        <v>1139</v>
      </c>
      <c r="Z584" s="11" t="s">
        <v>32</v>
      </c>
      <c r="AA584" s="12">
        <v>0.14000000000000001</v>
      </c>
      <c r="AB584" s="11" t="s">
        <v>1126</v>
      </c>
      <c r="AC584" s="11" t="s">
        <v>33</v>
      </c>
      <c r="AD584" s="11" t="s">
        <v>1128</v>
      </c>
      <c r="AE584" s="11" t="s">
        <v>1376</v>
      </c>
      <c r="AF584" s="14">
        <v>0.59638888888888886</v>
      </c>
      <c r="AG584" s="11" t="s">
        <v>1130</v>
      </c>
      <c r="AH584" s="11" t="s">
        <v>32</v>
      </c>
      <c r="AI584" s="11" t="s">
        <v>1513</v>
      </c>
      <c r="AJ584" s="11" t="s">
        <v>1513</v>
      </c>
      <c r="AK584" s="11" t="s">
        <v>1513</v>
      </c>
      <c r="AL584" s="15">
        <v>23.8</v>
      </c>
      <c r="AM584" s="11" t="s">
        <v>1141</v>
      </c>
      <c r="AN584" s="15" t="s">
        <v>1132</v>
      </c>
      <c r="AO584" s="11" t="s">
        <v>1132</v>
      </c>
      <c r="AP584" s="11" t="s">
        <v>1133</v>
      </c>
      <c r="AQ584" s="11" t="s">
        <v>33</v>
      </c>
    </row>
    <row r="585" spans="1:43" x14ac:dyDescent="0.25">
      <c r="A585" s="8">
        <v>25438</v>
      </c>
      <c r="B585" s="9" t="s">
        <v>358</v>
      </c>
      <c r="C585" s="9" t="s">
        <v>404</v>
      </c>
      <c r="D585" s="13">
        <v>0.99280000000000002</v>
      </c>
      <c r="E585" s="13">
        <v>1</v>
      </c>
      <c r="F585" s="11" t="s">
        <v>1134</v>
      </c>
      <c r="G585" s="11" t="s">
        <v>32</v>
      </c>
      <c r="H585" s="13">
        <v>0.30719999999999997</v>
      </c>
      <c r="I585" s="13">
        <v>0</v>
      </c>
      <c r="J585" s="11" t="s">
        <v>1125</v>
      </c>
      <c r="K585" s="11" t="s">
        <v>33</v>
      </c>
      <c r="L585" s="13">
        <v>0.98069999999999991</v>
      </c>
      <c r="M585" s="13">
        <v>1</v>
      </c>
      <c r="N585" s="11" t="s">
        <v>1134</v>
      </c>
      <c r="O585" s="11" t="s">
        <v>32</v>
      </c>
      <c r="P585" s="13">
        <v>0.13600000000000001</v>
      </c>
      <c r="Q585" s="13">
        <v>0</v>
      </c>
      <c r="R585" s="11" t="s">
        <v>1125</v>
      </c>
      <c r="S585" s="11" t="s">
        <v>33</v>
      </c>
      <c r="T585" s="13">
        <v>1</v>
      </c>
      <c r="U585" s="13">
        <v>1</v>
      </c>
      <c r="V585" s="11" t="s">
        <v>1159</v>
      </c>
      <c r="W585" s="11" t="s">
        <v>32</v>
      </c>
      <c r="X585" s="12">
        <v>0.109</v>
      </c>
      <c r="Y585" s="11" t="s">
        <v>1126</v>
      </c>
      <c r="Z585" s="11" t="s">
        <v>33</v>
      </c>
      <c r="AA585" s="12" t="s">
        <v>1127</v>
      </c>
      <c r="AB585" s="11" t="s">
        <v>1127</v>
      </c>
      <c r="AC585" s="11" t="s">
        <v>33</v>
      </c>
      <c r="AD585" s="11" t="s">
        <v>1128</v>
      </c>
      <c r="AE585" s="11" t="s">
        <v>1378</v>
      </c>
      <c r="AF585" s="14">
        <v>1.8623888888888893</v>
      </c>
      <c r="AG585" s="11" t="s">
        <v>1130</v>
      </c>
      <c r="AH585" s="11" t="s">
        <v>32</v>
      </c>
      <c r="AI585" s="11" t="s">
        <v>1514</v>
      </c>
      <c r="AJ585" s="11" t="s">
        <v>1514</v>
      </c>
      <c r="AK585" s="11" t="s">
        <v>1514</v>
      </c>
      <c r="AL585" s="15">
        <v>24</v>
      </c>
      <c r="AM585" s="11" t="s">
        <v>1141</v>
      </c>
      <c r="AN585" s="15">
        <v>24</v>
      </c>
      <c r="AO585" s="11" t="s">
        <v>1141</v>
      </c>
      <c r="AP585" s="11" t="s">
        <v>1144</v>
      </c>
      <c r="AQ585" s="11" t="s">
        <v>32</v>
      </c>
    </row>
    <row r="586" spans="1:43" x14ac:dyDescent="0.25">
      <c r="A586" s="8">
        <v>25473</v>
      </c>
      <c r="B586" s="9" t="s">
        <v>358</v>
      </c>
      <c r="C586" s="9" t="s">
        <v>405</v>
      </c>
      <c r="D586" s="13">
        <v>0.96569999999999989</v>
      </c>
      <c r="E586" s="13">
        <v>1</v>
      </c>
      <c r="F586" s="11" t="s">
        <v>1134</v>
      </c>
      <c r="G586" s="11" t="s">
        <v>32</v>
      </c>
      <c r="H586" s="13">
        <v>0.35009999999999997</v>
      </c>
      <c r="I586" s="13">
        <v>0.15</v>
      </c>
      <c r="J586" s="11" t="s">
        <v>1125</v>
      </c>
      <c r="K586" s="11" t="s">
        <v>33</v>
      </c>
      <c r="L586" s="13">
        <v>0.98680000000000012</v>
      </c>
      <c r="M586" s="13">
        <v>0.97599999999999998</v>
      </c>
      <c r="N586" s="11" t="s">
        <v>1125</v>
      </c>
      <c r="O586" s="11" t="s">
        <v>33</v>
      </c>
      <c r="P586" s="13">
        <v>0.20780000000000001</v>
      </c>
      <c r="Q586" s="13">
        <v>7.4999999999999997E-2</v>
      </c>
      <c r="R586" s="11" t="s">
        <v>1125</v>
      </c>
      <c r="S586" s="11" t="s">
        <v>33</v>
      </c>
      <c r="T586" s="13">
        <v>0.9790761144243405</v>
      </c>
      <c r="U586" s="13">
        <v>1</v>
      </c>
      <c r="V586" s="11" t="s">
        <v>1134</v>
      </c>
      <c r="W586" s="11" t="s">
        <v>32</v>
      </c>
      <c r="X586" s="12">
        <v>4.7E-2</v>
      </c>
      <c r="Y586" s="11" t="s">
        <v>1139</v>
      </c>
      <c r="Z586" s="11" t="s">
        <v>32</v>
      </c>
      <c r="AA586" s="12">
        <v>0.19600000000000001</v>
      </c>
      <c r="AB586" s="11" t="s">
        <v>1157</v>
      </c>
      <c r="AC586" s="11" t="s">
        <v>33</v>
      </c>
      <c r="AD586" s="11" t="s">
        <v>1128</v>
      </c>
      <c r="AE586" s="11" t="s">
        <v>1376</v>
      </c>
      <c r="AF586" s="14">
        <v>77.061805555555551</v>
      </c>
      <c r="AG586" s="11" t="s">
        <v>1130</v>
      </c>
      <c r="AH586" s="11" t="s">
        <v>32</v>
      </c>
      <c r="AI586" s="11" t="s">
        <v>1513</v>
      </c>
      <c r="AJ586" s="11" t="s">
        <v>1513</v>
      </c>
      <c r="AK586" s="11" t="s">
        <v>1513</v>
      </c>
      <c r="AL586" s="15">
        <v>23.8</v>
      </c>
      <c r="AM586" s="11" t="s">
        <v>1141</v>
      </c>
      <c r="AN586" s="15">
        <v>23.9</v>
      </c>
      <c r="AO586" s="11" t="s">
        <v>1141</v>
      </c>
      <c r="AP586" s="11" t="s">
        <v>1144</v>
      </c>
      <c r="AQ586" s="11" t="s">
        <v>32</v>
      </c>
    </row>
    <row r="587" spans="1:43" x14ac:dyDescent="0.25">
      <c r="A587" s="8">
        <v>25483</v>
      </c>
      <c r="B587" s="9" t="s">
        <v>358</v>
      </c>
      <c r="C587" s="9" t="s">
        <v>406</v>
      </c>
      <c r="D587" s="13">
        <v>0.97739999999999994</v>
      </c>
      <c r="E587" s="13">
        <v>0.17499999999999999</v>
      </c>
      <c r="F587" s="11" t="s">
        <v>1125</v>
      </c>
      <c r="G587" s="11" t="s">
        <v>33</v>
      </c>
      <c r="H587" s="13">
        <v>0.62749999999999995</v>
      </c>
      <c r="I587" s="13">
        <v>0.19699999999999998</v>
      </c>
      <c r="J587" s="11" t="s">
        <v>1125</v>
      </c>
      <c r="K587" s="11" t="s">
        <v>33</v>
      </c>
      <c r="L587" s="13">
        <v>0.87419999999999998</v>
      </c>
      <c r="M587" s="13">
        <v>0.17300000000000001</v>
      </c>
      <c r="N587" s="11" t="s">
        <v>1125</v>
      </c>
      <c r="O587" s="11" t="s">
        <v>33</v>
      </c>
      <c r="P587" s="13">
        <v>6.5000000000000006E-3</v>
      </c>
      <c r="Q587" s="13">
        <v>0.13600000000000001</v>
      </c>
      <c r="R587" s="11" t="s">
        <v>1134</v>
      </c>
      <c r="S587" s="11" t="s">
        <v>32</v>
      </c>
      <c r="T587" s="13">
        <v>1.0000000000000001E-5</v>
      </c>
      <c r="U587" s="13">
        <v>0.17199999999999999</v>
      </c>
      <c r="V587" s="11" t="s">
        <v>1134</v>
      </c>
      <c r="W587" s="11" t="s">
        <v>32</v>
      </c>
      <c r="X587" s="12">
        <v>0.18100000000000002</v>
      </c>
      <c r="Y587" s="11" t="s">
        <v>1157</v>
      </c>
      <c r="Z587" s="11" t="s">
        <v>33</v>
      </c>
      <c r="AA587" s="12" t="s">
        <v>1127</v>
      </c>
      <c r="AB587" s="11" t="s">
        <v>1127</v>
      </c>
      <c r="AC587" s="11" t="s">
        <v>33</v>
      </c>
      <c r="AD587" s="11" t="s">
        <v>1128</v>
      </c>
      <c r="AE587" s="11" t="s">
        <v>1375</v>
      </c>
      <c r="AF587" s="14">
        <v>1.6091515151515152</v>
      </c>
      <c r="AG587" s="11" t="s">
        <v>1130</v>
      </c>
      <c r="AH587" s="11" t="s">
        <v>32</v>
      </c>
      <c r="AI587" s="11" t="s">
        <v>1513</v>
      </c>
      <c r="AJ587" s="11" t="s">
        <v>1513</v>
      </c>
      <c r="AK587" s="11" t="s">
        <v>1513</v>
      </c>
      <c r="AL587" s="15">
        <v>24</v>
      </c>
      <c r="AM587" s="11" t="s">
        <v>1141</v>
      </c>
      <c r="AN587" s="15">
        <v>23.7</v>
      </c>
      <c r="AO587" s="11" t="s">
        <v>1141</v>
      </c>
      <c r="AP587" s="11" t="s">
        <v>1144</v>
      </c>
      <c r="AQ587" s="11" t="s">
        <v>32</v>
      </c>
    </row>
    <row r="588" spans="1:43" x14ac:dyDescent="0.25">
      <c r="A588" s="8">
        <v>25486</v>
      </c>
      <c r="B588" s="9" t="s">
        <v>358</v>
      </c>
      <c r="C588" s="9" t="s">
        <v>936</v>
      </c>
      <c r="D588" s="13">
        <v>0.99230000000000007</v>
      </c>
      <c r="E588" s="13">
        <v>1</v>
      </c>
      <c r="F588" s="11" t="s">
        <v>1134</v>
      </c>
      <c r="G588" s="11" t="s">
        <v>32</v>
      </c>
      <c r="H588" s="13">
        <v>0.77650000000000008</v>
      </c>
      <c r="I588" s="13">
        <v>1</v>
      </c>
      <c r="J588" s="11" t="s">
        <v>1134</v>
      </c>
      <c r="K588" s="11" t="s">
        <v>32</v>
      </c>
      <c r="L588" s="13">
        <v>0.98109999999999997</v>
      </c>
      <c r="M588" s="13">
        <v>0.93299999999999994</v>
      </c>
      <c r="N588" s="11" t="s">
        <v>1125</v>
      </c>
      <c r="O588" s="11" t="s">
        <v>33</v>
      </c>
      <c r="P588" s="13">
        <v>0.28139999999999998</v>
      </c>
      <c r="Q588" s="13">
        <v>0.13800000000000001</v>
      </c>
      <c r="R588" s="11" t="s">
        <v>1125</v>
      </c>
      <c r="S588" s="11" t="s">
        <v>33</v>
      </c>
      <c r="T588" s="13">
        <v>0.65801427644386767</v>
      </c>
      <c r="U588" s="13">
        <v>0.84699999999999998</v>
      </c>
      <c r="V588" s="11" t="s">
        <v>1134</v>
      </c>
      <c r="W588" s="11" t="s">
        <v>32</v>
      </c>
      <c r="X588" s="12">
        <v>3.0000000000000001E-3</v>
      </c>
      <c r="Y588" s="11" t="s">
        <v>1139</v>
      </c>
      <c r="Z588" s="11" t="s">
        <v>32</v>
      </c>
      <c r="AA588" s="12">
        <v>0.17516666666666666</v>
      </c>
      <c r="AB588" s="11" t="s">
        <v>1157</v>
      </c>
      <c r="AC588" s="11" t="s">
        <v>33</v>
      </c>
      <c r="AD588" s="11" t="s">
        <v>1128</v>
      </c>
      <c r="AE588" s="11" t="s">
        <v>1376</v>
      </c>
      <c r="AF588" s="14">
        <v>2.2648888888888892</v>
      </c>
      <c r="AG588" s="11" t="s">
        <v>1130</v>
      </c>
      <c r="AH588" s="11" t="s">
        <v>32</v>
      </c>
      <c r="AI588" s="11" t="s">
        <v>1513</v>
      </c>
      <c r="AJ588" s="11" t="s">
        <v>1513</v>
      </c>
      <c r="AK588" s="11" t="s">
        <v>1513</v>
      </c>
      <c r="AL588" s="15">
        <v>24</v>
      </c>
      <c r="AM588" s="11" t="s">
        <v>1141</v>
      </c>
      <c r="AN588" s="15" t="s">
        <v>1132</v>
      </c>
      <c r="AO588" s="11" t="s">
        <v>1132</v>
      </c>
      <c r="AP588" s="11" t="s">
        <v>1133</v>
      </c>
      <c r="AQ588" s="11" t="s">
        <v>33</v>
      </c>
    </row>
    <row r="589" spans="1:43" x14ac:dyDescent="0.25">
      <c r="A589" s="8">
        <v>25488</v>
      </c>
      <c r="B589" s="9" t="s">
        <v>358</v>
      </c>
      <c r="C589" s="9" t="s">
        <v>407</v>
      </c>
      <c r="D589" s="13">
        <v>0.98790000000000011</v>
      </c>
      <c r="E589" s="13">
        <v>1</v>
      </c>
      <c r="F589" s="11" t="s">
        <v>1134</v>
      </c>
      <c r="G589" s="11" t="s">
        <v>32</v>
      </c>
      <c r="H589" s="13">
        <v>0.68940000000000001</v>
      </c>
      <c r="I589" s="13">
        <v>0.32200000000000001</v>
      </c>
      <c r="J589" s="11" t="s">
        <v>1125</v>
      </c>
      <c r="K589" s="11" t="s">
        <v>33</v>
      </c>
      <c r="L589" s="13">
        <v>0.9698</v>
      </c>
      <c r="M589" s="13">
        <v>1</v>
      </c>
      <c r="N589" s="11" t="s">
        <v>1134</v>
      </c>
      <c r="O589" s="11" t="s">
        <v>32</v>
      </c>
      <c r="P589" s="13">
        <v>0.37890000000000001</v>
      </c>
      <c r="Q589" s="13">
        <v>0.12300000000000001</v>
      </c>
      <c r="R589" s="11" t="s">
        <v>1125</v>
      </c>
      <c r="S589" s="11" t="s">
        <v>33</v>
      </c>
      <c r="T589" s="13">
        <v>0.61668681983071338</v>
      </c>
      <c r="U589" s="13">
        <v>1</v>
      </c>
      <c r="V589" s="11" t="s">
        <v>1134</v>
      </c>
      <c r="W589" s="11" t="s">
        <v>32</v>
      </c>
      <c r="X589" s="12">
        <v>7.7249999999999999E-2</v>
      </c>
      <c r="Y589" s="11" t="s">
        <v>1126</v>
      </c>
      <c r="Z589" s="11" t="s">
        <v>33</v>
      </c>
      <c r="AA589" s="12">
        <v>9.2624999999999999E-2</v>
      </c>
      <c r="AB589" s="11" t="s">
        <v>1126</v>
      </c>
      <c r="AC589" s="11" t="s">
        <v>33</v>
      </c>
      <c r="AD589" s="11" t="s">
        <v>1128</v>
      </c>
      <c r="AE589" s="11" t="s">
        <v>1375</v>
      </c>
      <c r="AF589" s="14">
        <v>4.1189722222222223</v>
      </c>
      <c r="AG589" s="11" t="s">
        <v>1130</v>
      </c>
      <c r="AH589" s="11" t="s">
        <v>32</v>
      </c>
      <c r="AI589" s="11" t="s">
        <v>1513</v>
      </c>
      <c r="AJ589" s="11" t="s">
        <v>1513</v>
      </c>
      <c r="AK589" s="11" t="s">
        <v>1513</v>
      </c>
      <c r="AL589" s="15">
        <v>18.7</v>
      </c>
      <c r="AM589" s="11" t="s">
        <v>1131</v>
      </c>
      <c r="AN589" s="15" t="s">
        <v>1132</v>
      </c>
      <c r="AO589" s="11" t="s">
        <v>1132</v>
      </c>
      <c r="AP589" s="11" t="s">
        <v>1133</v>
      </c>
      <c r="AQ589" s="11" t="s">
        <v>33</v>
      </c>
    </row>
    <row r="590" spans="1:43" x14ac:dyDescent="0.25">
      <c r="A590" s="8">
        <v>25489</v>
      </c>
      <c r="B590" s="9" t="s">
        <v>358</v>
      </c>
      <c r="C590" s="9" t="s">
        <v>937</v>
      </c>
      <c r="D590" s="13">
        <v>0.99290000000000012</v>
      </c>
      <c r="E590" s="13">
        <v>0.877</v>
      </c>
      <c r="F590" s="11" t="s">
        <v>1125</v>
      </c>
      <c r="G590" s="11" t="s">
        <v>33</v>
      </c>
      <c r="H590" s="13">
        <v>0.65599999999999992</v>
      </c>
      <c r="I590" s="13">
        <v>0.41299999999999998</v>
      </c>
      <c r="J590" s="11" t="s">
        <v>1125</v>
      </c>
      <c r="K590" s="11" t="s">
        <v>33</v>
      </c>
      <c r="L590" s="13">
        <v>0.96709999999999996</v>
      </c>
      <c r="M590" s="13">
        <v>0.877</v>
      </c>
      <c r="N590" s="11" t="s">
        <v>1125</v>
      </c>
      <c r="O590" s="11" t="s">
        <v>33</v>
      </c>
      <c r="P590" s="13">
        <v>0.2462</v>
      </c>
      <c r="Q590" s="13">
        <v>4.5999999999999999E-2</v>
      </c>
      <c r="R590" s="11" t="s">
        <v>1125</v>
      </c>
      <c r="S590" s="11" t="s">
        <v>33</v>
      </c>
      <c r="T590" s="13">
        <v>1.0000000000000001E-5</v>
      </c>
      <c r="U590" s="13">
        <v>0.877</v>
      </c>
      <c r="V590" s="11" t="s">
        <v>1134</v>
      </c>
      <c r="W590" s="11" t="s">
        <v>32</v>
      </c>
      <c r="X590" s="12">
        <v>0.10400000000000001</v>
      </c>
      <c r="Y590" s="11" t="s">
        <v>1126</v>
      </c>
      <c r="Z590" s="11" t="s">
        <v>33</v>
      </c>
      <c r="AA590" s="12">
        <v>0.1128</v>
      </c>
      <c r="AB590" s="11" t="s">
        <v>1126</v>
      </c>
      <c r="AC590" s="11" t="s">
        <v>33</v>
      </c>
      <c r="AD590" s="11" t="s">
        <v>1128</v>
      </c>
      <c r="AE590" s="11" t="s">
        <v>1376</v>
      </c>
      <c r="AF590" s="14">
        <v>1.0141818181818183</v>
      </c>
      <c r="AG590" s="11" t="s">
        <v>1130</v>
      </c>
      <c r="AH590" s="11" t="s">
        <v>32</v>
      </c>
      <c r="AI590" s="11" t="s">
        <v>1514</v>
      </c>
      <c r="AJ590" s="11" t="s">
        <v>1513</v>
      </c>
      <c r="AK590" s="11" t="s">
        <v>1514</v>
      </c>
      <c r="AL590" s="15">
        <v>12</v>
      </c>
      <c r="AM590" s="11" t="s">
        <v>1200</v>
      </c>
      <c r="AN590" s="15" t="s">
        <v>1132</v>
      </c>
      <c r="AO590" s="11" t="s">
        <v>1132</v>
      </c>
      <c r="AP590" s="11" t="s">
        <v>1133</v>
      </c>
      <c r="AQ590" s="11" t="s">
        <v>33</v>
      </c>
    </row>
    <row r="591" spans="1:43" x14ac:dyDescent="0.25">
      <c r="A591" s="8">
        <v>25491</v>
      </c>
      <c r="B591" s="9" t="s">
        <v>358</v>
      </c>
      <c r="C591" s="9" t="s">
        <v>408</v>
      </c>
      <c r="D591" s="13">
        <v>0.92420000000000002</v>
      </c>
      <c r="E591" s="13">
        <v>1</v>
      </c>
      <c r="F591" s="11" t="s">
        <v>1134</v>
      </c>
      <c r="G591" s="11" t="s">
        <v>32</v>
      </c>
      <c r="H591" s="13">
        <v>0.36149999999999999</v>
      </c>
      <c r="I591" s="13">
        <v>7.9000000000000001E-2</v>
      </c>
      <c r="J591" s="11" t="s">
        <v>1125</v>
      </c>
      <c r="K591" s="11" t="s">
        <v>33</v>
      </c>
      <c r="L591" s="13">
        <v>0.88019999999999998</v>
      </c>
      <c r="M591" s="13">
        <v>0.92299999999999993</v>
      </c>
      <c r="N591" s="11" t="s">
        <v>1134</v>
      </c>
      <c r="O591" s="11" t="s">
        <v>32</v>
      </c>
      <c r="P591" s="13">
        <v>4.1700000000000001E-2</v>
      </c>
      <c r="Q591" s="13">
        <v>2.3E-2</v>
      </c>
      <c r="R591" s="11" t="s">
        <v>1125</v>
      </c>
      <c r="S591" s="11" t="s">
        <v>33</v>
      </c>
      <c r="T591" s="13">
        <v>0.90123456790123457</v>
      </c>
      <c r="U591" s="13">
        <v>0.94400000000000006</v>
      </c>
      <c r="V591" s="11" t="s">
        <v>1134</v>
      </c>
      <c r="W591" s="11" t="s">
        <v>32</v>
      </c>
      <c r="X591" s="12">
        <v>0.02</v>
      </c>
      <c r="Y591" s="11" t="s">
        <v>1139</v>
      </c>
      <c r="Z591" s="11" t="s">
        <v>32</v>
      </c>
      <c r="AA591" s="12" t="s">
        <v>1127</v>
      </c>
      <c r="AB591" s="11" t="s">
        <v>1127</v>
      </c>
      <c r="AC591" s="11" t="s">
        <v>33</v>
      </c>
      <c r="AD591" s="11" t="s">
        <v>1128</v>
      </c>
      <c r="AE591" s="11" t="s">
        <v>1376</v>
      </c>
      <c r="AF591" s="14">
        <v>2.0165555555555557</v>
      </c>
      <c r="AG591" s="11" t="s">
        <v>1130</v>
      </c>
      <c r="AH591" s="11" t="s">
        <v>32</v>
      </c>
      <c r="AI591" s="11" t="s">
        <v>1513</v>
      </c>
      <c r="AJ591" s="11" t="s">
        <v>1513</v>
      </c>
      <c r="AK591" s="11" t="s">
        <v>1514</v>
      </c>
      <c r="AL591" s="15">
        <v>13.9</v>
      </c>
      <c r="AM591" s="11" t="s">
        <v>1200</v>
      </c>
      <c r="AN591" s="15" t="s">
        <v>1132</v>
      </c>
      <c r="AO591" s="11" t="s">
        <v>1132</v>
      </c>
      <c r="AP591" s="11" t="s">
        <v>1133</v>
      </c>
      <c r="AQ591" s="11" t="s">
        <v>33</v>
      </c>
    </row>
    <row r="592" spans="1:43" x14ac:dyDescent="0.25">
      <c r="A592" s="8">
        <v>25513</v>
      </c>
      <c r="B592" s="9" t="s">
        <v>358</v>
      </c>
      <c r="C592" s="9" t="s">
        <v>409</v>
      </c>
      <c r="D592" s="13">
        <v>0.97129999999999994</v>
      </c>
      <c r="E592" s="13">
        <v>1</v>
      </c>
      <c r="F592" s="11" t="s">
        <v>1134</v>
      </c>
      <c r="G592" s="11" t="s">
        <v>32</v>
      </c>
      <c r="H592" s="13">
        <v>0.24979999999999999</v>
      </c>
      <c r="I592" s="13">
        <v>0</v>
      </c>
      <c r="J592" s="11" t="s">
        <v>1125</v>
      </c>
      <c r="K592" s="11" t="s">
        <v>33</v>
      </c>
      <c r="L592" s="13">
        <v>0.88480000000000003</v>
      </c>
      <c r="M592" s="13">
        <v>1</v>
      </c>
      <c r="N592" s="11" t="s">
        <v>1134</v>
      </c>
      <c r="O592" s="11" t="s">
        <v>32</v>
      </c>
      <c r="P592" s="13">
        <v>3.4000000000000002E-2</v>
      </c>
      <c r="Q592" s="13">
        <v>0</v>
      </c>
      <c r="R592" s="11" t="s">
        <v>1125</v>
      </c>
      <c r="S592" s="11" t="s">
        <v>33</v>
      </c>
      <c r="T592" s="13">
        <v>0.96225465525918485</v>
      </c>
      <c r="U592" s="13">
        <v>1</v>
      </c>
      <c r="V592" s="11" t="s">
        <v>1134</v>
      </c>
      <c r="W592" s="11" t="s">
        <v>32</v>
      </c>
      <c r="X592" s="12">
        <v>1E-3</v>
      </c>
      <c r="Y592" s="11" t="s">
        <v>1139</v>
      </c>
      <c r="Z592" s="11" t="s">
        <v>32</v>
      </c>
      <c r="AA592" s="12">
        <v>0</v>
      </c>
      <c r="AB592" s="11" t="s">
        <v>1139</v>
      </c>
      <c r="AC592" s="11" t="s">
        <v>32</v>
      </c>
      <c r="AD592" s="11" t="s">
        <v>1128</v>
      </c>
      <c r="AE592" s="11" t="s">
        <v>1376</v>
      </c>
      <c r="AF592" s="14">
        <v>5.076944444444444</v>
      </c>
      <c r="AG592" s="11" t="s">
        <v>1130</v>
      </c>
      <c r="AH592" s="11" t="s">
        <v>32</v>
      </c>
      <c r="AI592" s="11" t="s">
        <v>1514</v>
      </c>
      <c r="AJ592" s="11" t="s">
        <v>1514</v>
      </c>
      <c r="AK592" s="11" t="s">
        <v>1514</v>
      </c>
      <c r="AL592" s="15">
        <v>24</v>
      </c>
      <c r="AM592" s="11" t="s">
        <v>1141</v>
      </c>
      <c r="AN592" s="15" t="s">
        <v>1132</v>
      </c>
      <c r="AO592" s="11" t="s">
        <v>1132</v>
      </c>
      <c r="AP592" s="11" t="s">
        <v>1133</v>
      </c>
      <c r="AQ592" s="11" t="s">
        <v>33</v>
      </c>
    </row>
    <row r="593" spans="1:43" x14ac:dyDescent="0.25">
      <c r="A593" s="8">
        <v>25518</v>
      </c>
      <c r="B593" s="9" t="s">
        <v>358</v>
      </c>
      <c r="C593" s="9" t="s">
        <v>410</v>
      </c>
      <c r="D593" s="13">
        <v>1</v>
      </c>
      <c r="E593" s="13">
        <v>0.98</v>
      </c>
      <c r="F593" s="11" t="s">
        <v>1125</v>
      </c>
      <c r="G593" s="11" t="s">
        <v>33</v>
      </c>
      <c r="H593" s="13">
        <v>0.25209999999999999</v>
      </c>
      <c r="I593" s="13">
        <v>6.8000000000000005E-2</v>
      </c>
      <c r="J593" s="11" t="s">
        <v>1125</v>
      </c>
      <c r="K593" s="11" t="s">
        <v>33</v>
      </c>
      <c r="L593" s="13">
        <v>0.95279999999999998</v>
      </c>
      <c r="M593" s="13">
        <v>0.89900000000000002</v>
      </c>
      <c r="N593" s="11" t="s">
        <v>1125</v>
      </c>
      <c r="O593" s="11" t="s">
        <v>33</v>
      </c>
      <c r="P593" s="13">
        <v>7.46E-2</v>
      </c>
      <c r="Q593" s="13">
        <v>5.0000000000000001E-3</v>
      </c>
      <c r="R593" s="11" t="s">
        <v>1125</v>
      </c>
      <c r="S593" s="11" t="s">
        <v>33</v>
      </c>
      <c r="T593" s="13">
        <v>0.76129032258064511</v>
      </c>
      <c r="U593" s="13">
        <v>0.98699999999999999</v>
      </c>
      <c r="V593" s="11" t="s">
        <v>1134</v>
      </c>
      <c r="W593" s="11" t="s">
        <v>32</v>
      </c>
      <c r="X593" s="12">
        <v>5.7000000000000002E-2</v>
      </c>
      <c r="Y593" s="11" t="s">
        <v>1126</v>
      </c>
      <c r="Z593" s="11" t="s">
        <v>33</v>
      </c>
      <c r="AA593" s="12" t="s">
        <v>1127</v>
      </c>
      <c r="AB593" s="11" t="s">
        <v>1127</v>
      </c>
      <c r="AC593" s="11" t="s">
        <v>33</v>
      </c>
      <c r="AD593" s="11" t="s">
        <v>1128</v>
      </c>
      <c r="AE593" s="11" t="s">
        <v>1376</v>
      </c>
      <c r="AF593" s="14">
        <v>0.43686111111111103</v>
      </c>
      <c r="AG593" s="11" t="s">
        <v>1130</v>
      </c>
      <c r="AH593" s="11" t="s">
        <v>32</v>
      </c>
      <c r="AI593" s="11" t="s">
        <v>1514</v>
      </c>
      <c r="AJ593" s="11" t="s">
        <v>1514</v>
      </c>
      <c r="AK593" s="11" t="s">
        <v>1514</v>
      </c>
      <c r="AL593" s="15">
        <v>24</v>
      </c>
      <c r="AM593" s="11" t="s">
        <v>1141</v>
      </c>
      <c r="AN593" s="15">
        <v>24</v>
      </c>
      <c r="AO593" s="11" t="s">
        <v>1141</v>
      </c>
      <c r="AP593" s="11" t="s">
        <v>1144</v>
      </c>
      <c r="AQ593" s="11" t="s">
        <v>32</v>
      </c>
    </row>
    <row r="594" spans="1:43" x14ac:dyDescent="0.25">
      <c r="A594" s="8">
        <v>25524</v>
      </c>
      <c r="B594" s="9" t="s">
        <v>358</v>
      </c>
      <c r="C594" s="9" t="s">
        <v>411</v>
      </c>
      <c r="D594" s="13">
        <v>0.99309999999999998</v>
      </c>
      <c r="E594" s="13">
        <v>1</v>
      </c>
      <c r="F594" s="11" t="s">
        <v>1134</v>
      </c>
      <c r="G594" s="11" t="s">
        <v>32</v>
      </c>
      <c r="H594" s="13">
        <v>0.30829999999999996</v>
      </c>
      <c r="I594" s="13">
        <v>1</v>
      </c>
      <c r="J594" s="11" t="s">
        <v>1134</v>
      </c>
      <c r="K594" s="11" t="s">
        <v>32</v>
      </c>
      <c r="L594" s="13">
        <v>0.97920000000000007</v>
      </c>
      <c r="M594" s="13">
        <v>0.93</v>
      </c>
      <c r="N594" s="11" t="s">
        <v>1125</v>
      </c>
      <c r="O594" s="11" t="s">
        <v>33</v>
      </c>
      <c r="P594" s="13">
        <v>3.2899999999999999E-2</v>
      </c>
      <c r="Q594" s="13">
        <v>5.5E-2</v>
      </c>
      <c r="R594" s="11" t="s">
        <v>1134</v>
      </c>
      <c r="S594" s="11" t="s">
        <v>32</v>
      </c>
      <c r="T594" s="13">
        <v>0.97315436241610742</v>
      </c>
      <c r="U594" s="13">
        <v>0.96099999999999997</v>
      </c>
      <c r="V594" s="11" t="s">
        <v>1125</v>
      </c>
      <c r="W594" s="11" t="s">
        <v>33</v>
      </c>
      <c r="X594" s="12">
        <v>0.215</v>
      </c>
      <c r="Y594" s="11" t="s">
        <v>1157</v>
      </c>
      <c r="Z594" s="11" t="s">
        <v>33</v>
      </c>
      <c r="AA594" s="12" t="s">
        <v>1127</v>
      </c>
      <c r="AB594" s="11" t="s">
        <v>1127</v>
      </c>
      <c r="AC594" s="11" t="s">
        <v>33</v>
      </c>
      <c r="AD594" s="11" t="s">
        <v>1128</v>
      </c>
      <c r="AE594" s="11" t="s">
        <v>1375</v>
      </c>
      <c r="AF594" s="14">
        <v>1.1372222222222226</v>
      </c>
      <c r="AG594" s="11" t="s">
        <v>1130</v>
      </c>
      <c r="AH594" s="11" t="s">
        <v>32</v>
      </c>
      <c r="AI594" s="11" t="s">
        <v>1514</v>
      </c>
      <c r="AJ594" s="11" t="s">
        <v>1514</v>
      </c>
      <c r="AK594" s="11" t="s">
        <v>1514</v>
      </c>
      <c r="AL594" s="15">
        <v>24</v>
      </c>
      <c r="AM594" s="11" t="s">
        <v>1141</v>
      </c>
      <c r="AN594" s="15" t="s">
        <v>1132</v>
      </c>
      <c r="AO594" s="11" t="s">
        <v>1132</v>
      </c>
      <c r="AP594" s="11" t="s">
        <v>1133</v>
      </c>
      <c r="AQ594" s="11" t="s">
        <v>33</v>
      </c>
    </row>
    <row r="595" spans="1:43" x14ac:dyDescent="0.25">
      <c r="A595" s="8">
        <v>25530</v>
      </c>
      <c r="B595" s="9" t="s">
        <v>358</v>
      </c>
      <c r="C595" s="9" t="s">
        <v>938</v>
      </c>
      <c r="D595" s="13">
        <v>0.98209999999999997</v>
      </c>
      <c r="E595" s="13">
        <v>0.56999999999999995</v>
      </c>
      <c r="F595" s="11" t="s">
        <v>1125</v>
      </c>
      <c r="G595" s="11" t="s">
        <v>33</v>
      </c>
      <c r="H595" s="13">
        <v>0.38729999999999998</v>
      </c>
      <c r="I595" s="13">
        <v>0.26700000000000002</v>
      </c>
      <c r="J595" s="11" t="s">
        <v>1125</v>
      </c>
      <c r="K595" s="11" t="s">
        <v>33</v>
      </c>
      <c r="L595" s="13">
        <v>0.97540000000000004</v>
      </c>
      <c r="M595" s="13">
        <v>0.56999999999999995</v>
      </c>
      <c r="N595" s="11" t="s">
        <v>1125</v>
      </c>
      <c r="O595" s="11" t="s">
        <v>33</v>
      </c>
      <c r="P595" s="13">
        <v>0.28079999999999999</v>
      </c>
      <c r="Q595" s="13">
        <v>0</v>
      </c>
      <c r="R595" s="11" t="s">
        <v>1125</v>
      </c>
      <c r="S595" s="11" t="s">
        <v>33</v>
      </c>
      <c r="T595" s="13">
        <v>0.79357798165137605</v>
      </c>
      <c r="U595" s="13">
        <v>0.56999999999999995</v>
      </c>
      <c r="V595" s="11" t="s">
        <v>1125</v>
      </c>
      <c r="W595" s="11" t="s">
        <v>33</v>
      </c>
      <c r="X595" s="12">
        <v>0.24100000000000002</v>
      </c>
      <c r="Y595" s="11" t="s">
        <v>1157</v>
      </c>
      <c r="Z595" s="11" t="s">
        <v>33</v>
      </c>
      <c r="AA595" s="12" t="s">
        <v>1127</v>
      </c>
      <c r="AB595" s="11" t="s">
        <v>1127</v>
      </c>
      <c r="AC595" s="11" t="s">
        <v>33</v>
      </c>
      <c r="AD595" s="11" t="s">
        <v>1128</v>
      </c>
      <c r="AE595" s="11" t="s">
        <v>1378</v>
      </c>
      <c r="AF595" s="14">
        <v>1.0480500000000001</v>
      </c>
      <c r="AG595" s="11" t="s">
        <v>1130</v>
      </c>
      <c r="AH595" s="11" t="s">
        <v>32</v>
      </c>
      <c r="AI595" s="11" t="s">
        <v>1514</v>
      </c>
      <c r="AJ595" s="11" t="s">
        <v>1514</v>
      </c>
      <c r="AK595" s="11" t="s">
        <v>1514</v>
      </c>
      <c r="AL595" s="15">
        <v>24</v>
      </c>
      <c r="AM595" s="11" t="s">
        <v>1141</v>
      </c>
      <c r="AN595" s="15" t="s">
        <v>1132</v>
      </c>
      <c r="AO595" s="11" t="s">
        <v>1132</v>
      </c>
      <c r="AP595" s="11" t="s">
        <v>1133</v>
      </c>
      <c r="AQ595" s="11" t="s">
        <v>33</v>
      </c>
    </row>
    <row r="596" spans="1:43" x14ac:dyDescent="0.25">
      <c r="A596" s="8">
        <v>25535</v>
      </c>
      <c r="B596" s="9" t="s">
        <v>358</v>
      </c>
      <c r="C596" s="9" t="s">
        <v>412</v>
      </c>
      <c r="D596" s="13">
        <v>0.98860000000000003</v>
      </c>
      <c r="E596" s="13">
        <v>0.124</v>
      </c>
      <c r="F596" s="11" t="s">
        <v>1125</v>
      </c>
      <c r="G596" s="11" t="s">
        <v>33</v>
      </c>
      <c r="H596" s="13">
        <v>0.51419999999999999</v>
      </c>
      <c r="I596" s="13">
        <v>0</v>
      </c>
      <c r="J596" s="11" t="s">
        <v>1125</v>
      </c>
      <c r="K596" s="11" t="s">
        <v>33</v>
      </c>
      <c r="L596" s="13">
        <v>0.97730000000000006</v>
      </c>
      <c r="M596" s="13">
        <v>0.124</v>
      </c>
      <c r="N596" s="11" t="s">
        <v>1125</v>
      </c>
      <c r="O596" s="11" t="s">
        <v>33</v>
      </c>
      <c r="P596" s="13">
        <v>3.04E-2</v>
      </c>
      <c r="Q596" s="13">
        <v>0</v>
      </c>
      <c r="R596" s="11" t="s">
        <v>1125</v>
      </c>
      <c r="S596" s="11" t="s">
        <v>33</v>
      </c>
      <c r="T596" s="13">
        <v>0.86244019138755978</v>
      </c>
      <c r="U596" s="13">
        <v>0.124</v>
      </c>
      <c r="V596" s="11" t="s">
        <v>1125</v>
      </c>
      <c r="W596" s="11" t="s">
        <v>33</v>
      </c>
      <c r="X596" s="12">
        <v>0.38299999999999995</v>
      </c>
      <c r="Y596" s="11" t="s">
        <v>1172</v>
      </c>
      <c r="Z596" s="11" t="s">
        <v>33</v>
      </c>
      <c r="AA596" s="12">
        <v>0.52300000000000002</v>
      </c>
      <c r="AB596" s="11" t="s">
        <v>1172</v>
      </c>
      <c r="AC596" s="11" t="s">
        <v>33</v>
      </c>
      <c r="AD596" s="11" t="s">
        <v>1128</v>
      </c>
      <c r="AE596" s="11" t="s">
        <v>1375</v>
      </c>
      <c r="AF596" s="14">
        <v>1.3056944444444443</v>
      </c>
      <c r="AG596" s="11" t="s">
        <v>1130</v>
      </c>
      <c r="AH596" s="11" t="s">
        <v>32</v>
      </c>
      <c r="AI596" s="11" t="s">
        <v>1513</v>
      </c>
      <c r="AJ596" s="11" t="s">
        <v>1513</v>
      </c>
      <c r="AK596" s="11" t="s">
        <v>1513</v>
      </c>
      <c r="AL596" s="15">
        <v>23.7</v>
      </c>
      <c r="AM596" s="11" t="s">
        <v>1141</v>
      </c>
      <c r="AN596" s="15" t="s">
        <v>1132</v>
      </c>
      <c r="AO596" s="11" t="s">
        <v>1132</v>
      </c>
      <c r="AP596" s="11" t="s">
        <v>1133</v>
      </c>
      <c r="AQ596" s="11" t="s">
        <v>33</v>
      </c>
    </row>
    <row r="597" spans="1:43" x14ac:dyDescent="0.25">
      <c r="A597" s="8">
        <v>25572</v>
      </c>
      <c r="B597" s="9" t="s">
        <v>358</v>
      </c>
      <c r="C597" s="9" t="s">
        <v>939</v>
      </c>
      <c r="D597" s="13">
        <v>0.98290000000000011</v>
      </c>
      <c r="E597" s="13">
        <v>0.83799999999999997</v>
      </c>
      <c r="F597" s="11" t="s">
        <v>1125</v>
      </c>
      <c r="G597" s="11" t="s">
        <v>33</v>
      </c>
      <c r="H597" s="13">
        <v>0.42899999999999999</v>
      </c>
      <c r="I597" s="13">
        <v>0.153</v>
      </c>
      <c r="J597" s="11" t="s">
        <v>1125</v>
      </c>
      <c r="K597" s="11" t="s">
        <v>33</v>
      </c>
      <c r="L597" s="13">
        <v>0.95760000000000001</v>
      </c>
      <c r="M597" s="13">
        <v>0.83799999999999997</v>
      </c>
      <c r="N597" s="11" t="s">
        <v>1125</v>
      </c>
      <c r="O597" s="11" t="s">
        <v>33</v>
      </c>
      <c r="P597" s="13">
        <v>0.33200000000000002</v>
      </c>
      <c r="Q597" s="13">
        <v>0.153</v>
      </c>
      <c r="R597" s="11" t="s">
        <v>1125</v>
      </c>
      <c r="S597" s="11" t="s">
        <v>33</v>
      </c>
      <c r="T597" s="13">
        <v>1</v>
      </c>
      <c r="U597" s="13">
        <v>0.83799999999999997</v>
      </c>
      <c r="V597" s="11" t="s">
        <v>1125</v>
      </c>
      <c r="W597" s="11" t="s">
        <v>33</v>
      </c>
      <c r="X597" s="12">
        <v>0.184</v>
      </c>
      <c r="Y597" s="11" t="s">
        <v>1157</v>
      </c>
      <c r="Z597" s="11" t="s">
        <v>33</v>
      </c>
      <c r="AA597" s="12" t="s">
        <v>1127</v>
      </c>
      <c r="AB597" s="11" t="s">
        <v>1127</v>
      </c>
      <c r="AC597" s="11" t="s">
        <v>33</v>
      </c>
      <c r="AD597" s="11" t="s">
        <v>1128</v>
      </c>
      <c r="AE597" s="11" t="s">
        <v>1291</v>
      </c>
      <c r="AF597" s="14">
        <v>7.7759166666666664</v>
      </c>
      <c r="AG597" s="11" t="s">
        <v>1130</v>
      </c>
      <c r="AH597" s="11" t="s">
        <v>32</v>
      </c>
      <c r="AI597" s="11" t="s">
        <v>1514</v>
      </c>
      <c r="AJ597" s="11" t="s">
        <v>1514</v>
      </c>
      <c r="AK597" s="11" t="s">
        <v>1514</v>
      </c>
      <c r="AL597" s="15">
        <v>24</v>
      </c>
      <c r="AM597" s="11" t="s">
        <v>1141</v>
      </c>
      <c r="AN597" s="15">
        <v>24</v>
      </c>
      <c r="AO597" s="11" t="s">
        <v>1141</v>
      </c>
      <c r="AP597" s="11" t="s">
        <v>1144</v>
      </c>
      <c r="AQ597" s="11" t="s">
        <v>32</v>
      </c>
    </row>
    <row r="598" spans="1:43" x14ac:dyDescent="0.25">
      <c r="A598" s="8">
        <v>25580</v>
      </c>
      <c r="B598" s="9" t="s">
        <v>358</v>
      </c>
      <c r="C598" s="9" t="s">
        <v>940</v>
      </c>
      <c r="D598" s="13">
        <v>0.92430000000000012</v>
      </c>
      <c r="E598" s="13">
        <v>0.71400000000000008</v>
      </c>
      <c r="F598" s="11" t="s">
        <v>1125</v>
      </c>
      <c r="G598" s="11" t="s">
        <v>33</v>
      </c>
      <c r="H598" s="13">
        <v>0.28870000000000001</v>
      </c>
      <c r="I598" s="13">
        <v>8.4000000000000005E-2</v>
      </c>
      <c r="J598" s="11" t="s">
        <v>1125</v>
      </c>
      <c r="K598" s="11" t="s">
        <v>33</v>
      </c>
      <c r="L598" s="13">
        <v>0.56220000000000003</v>
      </c>
      <c r="M598" s="13">
        <v>0.29399999999999998</v>
      </c>
      <c r="N598" s="11" t="s">
        <v>1125</v>
      </c>
      <c r="O598" s="11" t="s">
        <v>33</v>
      </c>
      <c r="P598" s="13">
        <v>4.9599999999999998E-2</v>
      </c>
      <c r="Q598" s="13">
        <v>2.1000000000000001E-2</v>
      </c>
      <c r="R598" s="11" t="s">
        <v>1125</v>
      </c>
      <c r="S598" s="11" t="s">
        <v>33</v>
      </c>
      <c r="T598" s="13">
        <v>8.1720430107526887E-2</v>
      </c>
      <c r="U598" s="13">
        <v>0.54600000000000004</v>
      </c>
      <c r="V598" s="11" t="s">
        <v>1134</v>
      </c>
      <c r="W598" s="11" t="s">
        <v>32</v>
      </c>
      <c r="X598" s="12">
        <v>5.7000000000000002E-2</v>
      </c>
      <c r="Y598" s="11" t="s">
        <v>1126</v>
      </c>
      <c r="Z598" s="11" t="s">
        <v>33</v>
      </c>
      <c r="AA598" s="12">
        <v>5.2999999999999999E-2</v>
      </c>
      <c r="AB598" s="11" t="s">
        <v>1126</v>
      </c>
      <c r="AC598" s="11" t="s">
        <v>33</v>
      </c>
      <c r="AD598" s="11" t="s">
        <v>1128</v>
      </c>
      <c r="AE598" s="11" t="s">
        <v>1375</v>
      </c>
      <c r="AF598" s="14">
        <v>0.35599999999999993</v>
      </c>
      <c r="AG598" s="11" t="s">
        <v>1130</v>
      </c>
      <c r="AH598" s="11" t="s">
        <v>32</v>
      </c>
      <c r="AI598" s="11" t="s">
        <v>1514</v>
      </c>
      <c r="AJ598" s="11" t="s">
        <v>1514</v>
      </c>
      <c r="AK598" s="11" t="s">
        <v>1514</v>
      </c>
      <c r="AL598" s="15">
        <v>6</v>
      </c>
      <c r="AM598" s="11" t="s">
        <v>1138</v>
      </c>
      <c r="AN598" s="15" t="s">
        <v>1132</v>
      </c>
      <c r="AO598" s="11" t="s">
        <v>1132</v>
      </c>
      <c r="AP598" s="11" t="s">
        <v>1133</v>
      </c>
      <c r="AQ598" s="11" t="s">
        <v>33</v>
      </c>
    </row>
    <row r="599" spans="1:43" x14ac:dyDescent="0.25">
      <c r="A599" s="8">
        <v>25592</v>
      </c>
      <c r="B599" s="9" t="s">
        <v>358</v>
      </c>
      <c r="C599" s="9" t="s">
        <v>413</v>
      </c>
      <c r="D599" s="13">
        <v>0.92709999999999992</v>
      </c>
      <c r="E599" s="13">
        <v>0.90700000000000003</v>
      </c>
      <c r="F599" s="11" t="s">
        <v>1125</v>
      </c>
      <c r="G599" s="11" t="s">
        <v>33</v>
      </c>
      <c r="H599" s="13">
        <v>0.48859999999999998</v>
      </c>
      <c r="I599" s="13">
        <v>0.48299999999999998</v>
      </c>
      <c r="J599" s="11" t="s">
        <v>1125</v>
      </c>
      <c r="K599" s="11" t="s">
        <v>33</v>
      </c>
      <c r="L599" s="13">
        <v>0.86459999999999992</v>
      </c>
      <c r="M599" s="13">
        <v>0.89200000000000002</v>
      </c>
      <c r="N599" s="11" t="s">
        <v>1134</v>
      </c>
      <c r="O599" s="11" t="s">
        <v>32</v>
      </c>
      <c r="P599" s="13">
        <v>0.1804</v>
      </c>
      <c r="Q599" s="13">
        <v>0.11</v>
      </c>
      <c r="R599" s="11" t="s">
        <v>1125</v>
      </c>
      <c r="S599" s="11" t="s">
        <v>33</v>
      </c>
      <c r="T599" s="13">
        <v>0.8984375</v>
      </c>
      <c r="U599" s="13">
        <v>0.87599999999999989</v>
      </c>
      <c r="V599" s="11" t="s">
        <v>1125</v>
      </c>
      <c r="W599" s="11" t="s">
        <v>33</v>
      </c>
      <c r="X599" s="12">
        <v>3.2000000000000001E-2</v>
      </c>
      <c r="Y599" s="11" t="s">
        <v>1139</v>
      </c>
      <c r="Z599" s="11" t="s">
        <v>32</v>
      </c>
      <c r="AA599" s="12">
        <v>0.12300000000000001</v>
      </c>
      <c r="AB599" s="11" t="s">
        <v>1126</v>
      </c>
      <c r="AC599" s="11" t="s">
        <v>33</v>
      </c>
      <c r="AD599" s="11" t="s">
        <v>1128</v>
      </c>
      <c r="AE599" s="11" t="s">
        <v>1376</v>
      </c>
      <c r="AF599" s="14">
        <v>1.1239999999999997</v>
      </c>
      <c r="AG599" s="11" t="s">
        <v>1130</v>
      </c>
      <c r="AH599" s="11" t="s">
        <v>32</v>
      </c>
      <c r="AI599" s="11" t="s">
        <v>1513</v>
      </c>
      <c r="AJ599" s="11" t="s">
        <v>1513</v>
      </c>
      <c r="AK599" s="11" t="s">
        <v>1513</v>
      </c>
      <c r="AL599" s="15">
        <v>16.899999999999999</v>
      </c>
      <c r="AM599" s="11" t="s">
        <v>1216</v>
      </c>
      <c r="AN599" s="15">
        <v>17</v>
      </c>
      <c r="AO599" s="11" t="s">
        <v>1216</v>
      </c>
      <c r="AP599" s="11" t="s">
        <v>1179</v>
      </c>
      <c r="AQ599" s="11" t="s">
        <v>33</v>
      </c>
    </row>
    <row r="600" spans="1:43" x14ac:dyDescent="0.25">
      <c r="A600" s="8">
        <v>25594</v>
      </c>
      <c r="B600" s="9" t="s">
        <v>358</v>
      </c>
      <c r="C600" s="9" t="s">
        <v>414</v>
      </c>
      <c r="D600" s="13">
        <v>0.9556</v>
      </c>
      <c r="E600" s="13">
        <v>0.80299999999999994</v>
      </c>
      <c r="F600" s="11" t="s">
        <v>1125</v>
      </c>
      <c r="G600" s="11" t="s">
        <v>33</v>
      </c>
      <c r="H600" s="13">
        <v>0.2041</v>
      </c>
      <c r="I600" s="13">
        <v>7.9000000000000001E-2</v>
      </c>
      <c r="J600" s="11" t="s">
        <v>1125</v>
      </c>
      <c r="K600" s="11" t="s">
        <v>33</v>
      </c>
      <c r="L600" s="13">
        <v>0.9597</v>
      </c>
      <c r="M600" s="13">
        <v>0.80299999999999994</v>
      </c>
      <c r="N600" s="11" t="s">
        <v>1125</v>
      </c>
      <c r="O600" s="11" t="s">
        <v>33</v>
      </c>
      <c r="P600" s="13">
        <v>0.18969999999999998</v>
      </c>
      <c r="Q600" s="13">
        <v>5.7999999999999996E-2</v>
      </c>
      <c r="R600" s="11" t="s">
        <v>1125</v>
      </c>
      <c r="S600" s="11" t="s">
        <v>33</v>
      </c>
      <c r="T600" s="13">
        <v>1.0000000000000001E-5</v>
      </c>
      <c r="U600" s="13">
        <v>0.78200000000000003</v>
      </c>
      <c r="V600" s="11" t="s">
        <v>1134</v>
      </c>
      <c r="W600" s="11" t="s">
        <v>32</v>
      </c>
      <c r="X600" s="12">
        <v>9.8000000000000004E-2</v>
      </c>
      <c r="Y600" s="11" t="s">
        <v>1126</v>
      </c>
      <c r="Z600" s="11" t="s">
        <v>33</v>
      </c>
      <c r="AA600" s="12" t="s">
        <v>1127</v>
      </c>
      <c r="AB600" s="11" t="s">
        <v>1127</v>
      </c>
      <c r="AC600" s="11" t="s">
        <v>33</v>
      </c>
      <c r="AD600" s="11" t="s">
        <v>1128</v>
      </c>
      <c r="AE600" s="11" t="s">
        <v>1241</v>
      </c>
      <c r="AF600" s="14">
        <v>0.70425000000000004</v>
      </c>
      <c r="AG600" s="11" t="s">
        <v>1130</v>
      </c>
      <c r="AH600" s="11" t="s">
        <v>32</v>
      </c>
      <c r="AI600" s="11" t="s">
        <v>1514</v>
      </c>
      <c r="AJ600" s="11" t="s">
        <v>1514</v>
      </c>
      <c r="AK600" s="11" t="s">
        <v>1514</v>
      </c>
      <c r="AL600" s="15">
        <v>24</v>
      </c>
      <c r="AM600" s="11" t="s">
        <v>1141</v>
      </c>
      <c r="AN600" s="15" t="s">
        <v>1132</v>
      </c>
      <c r="AO600" s="11" t="s">
        <v>1132</v>
      </c>
      <c r="AP600" s="11" t="s">
        <v>1133</v>
      </c>
      <c r="AQ600" s="11" t="s">
        <v>33</v>
      </c>
    </row>
    <row r="601" spans="1:43" x14ac:dyDescent="0.25">
      <c r="A601" s="8">
        <v>25596</v>
      </c>
      <c r="B601" s="9" t="s">
        <v>358</v>
      </c>
      <c r="C601" s="9" t="s">
        <v>415</v>
      </c>
      <c r="D601" s="13">
        <v>0.98640000000000005</v>
      </c>
      <c r="E601" s="13">
        <v>0.97400000000000009</v>
      </c>
      <c r="F601" s="11" t="s">
        <v>1125</v>
      </c>
      <c r="G601" s="11" t="s">
        <v>33</v>
      </c>
      <c r="H601" s="13">
        <v>0.66520000000000001</v>
      </c>
      <c r="I601" s="13">
        <v>0.99900000000000011</v>
      </c>
      <c r="J601" s="11" t="s">
        <v>1134</v>
      </c>
      <c r="K601" s="11" t="s">
        <v>32</v>
      </c>
      <c r="L601" s="13">
        <v>0.9</v>
      </c>
      <c r="M601" s="13">
        <v>0.95700000000000007</v>
      </c>
      <c r="N601" s="11" t="s">
        <v>1134</v>
      </c>
      <c r="O601" s="11" t="s">
        <v>32</v>
      </c>
      <c r="P601" s="13">
        <v>0.16020000000000001</v>
      </c>
      <c r="Q601" s="13">
        <v>0.11900000000000001</v>
      </c>
      <c r="R601" s="11" t="s">
        <v>1125</v>
      </c>
      <c r="S601" s="11" t="s">
        <v>33</v>
      </c>
      <c r="T601" s="13">
        <v>0.91505791505791512</v>
      </c>
      <c r="U601" s="13">
        <v>0.97</v>
      </c>
      <c r="V601" s="11" t="s">
        <v>1134</v>
      </c>
      <c r="W601" s="11" t="s">
        <v>32</v>
      </c>
      <c r="X601" s="12">
        <v>0.20600000000000002</v>
      </c>
      <c r="Y601" s="11" t="s">
        <v>1157</v>
      </c>
      <c r="Z601" s="11" t="s">
        <v>33</v>
      </c>
      <c r="AA601" s="12" t="s">
        <v>1127</v>
      </c>
      <c r="AB601" s="11" t="s">
        <v>1127</v>
      </c>
      <c r="AC601" s="11" t="s">
        <v>33</v>
      </c>
      <c r="AD601" s="11" t="s">
        <v>1128</v>
      </c>
      <c r="AE601" s="11" t="s">
        <v>1376</v>
      </c>
      <c r="AF601" s="14">
        <v>0.30510000000000004</v>
      </c>
      <c r="AG601" s="11" t="s">
        <v>1130</v>
      </c>
      <c r="AH601" s="11" t="s">
        <v>32</v>
      </c>
      <c r="AI601" s="11" t="s">
        <v>1513</v>
      </c>
      <c r="AJ601" s="11" t="s">
        <v>1513</v>
      </c>
      <c r="AK601" s="11" t="s">
        <v>1513</v>
      </c>
      <c r="AL601" s="15">
        <v>23.2</v>
      </c>
      <c r="AM601" s="11" t="s">
        <v>1141</v>
      </c>
      <c r="AN601" s="15" t="s">
        <v>1132</v>
      </c>
      <c r="AO601" s="11" t="s">
        <v>1132</v>
      </c>
      <c r="AP601" s="11" t="s">
        <v>1133</v>
      </c>
      <c r="AQ601" s="11" t="s">
        <v>33</v>
      </c>
    </row>
    <row r="602" spans="1:43" x14ac:dyDescent="0.25">
      <c r="A602" s="8">
        <v>25612</v>
      </c>
      <c r="B602" s="9" t="s">
        <v>358</v>
      </c>
      <c r="C602" s="9" t="s">
        <v>416</v>
      </c>
      <c r="D602" s="13">
        <v>0.97230000000000005</v>
      </c>
      <c r="E602" s="13">
        <v>0.503</v>
      </c>
      <c r="F602" s="11" t="s">
        <v>1125</v>
      </c>
      <c r="G602" s="11" t="s">
        <v>33</v>
      </c>
      <c r="H602" s="13">
        <v>0.77049999999999996</v>
      </c>
      <c r="I602" s="13">
        <v>0.247</v>
      </c>
      <c r="J602" s="11" t="s">
        <v>1125</v>
      </c>
      <c r="K602" s="11" t="s">
        <v>33</v>
      </c>
      <c r="L602" s="13">
        <v>0.95269999999999999</v>
      </c>
      <c r="M602" s="13">
        <v>0.503</v>
      </c>
      <c r="N602" s="11" t="s">
        <v>1125</v>
      </c>
      <c r="O602" s="11" t="s">
        <v>33</v>
      </c>
      <c r="P602" s="13">
        <v>6.4000000000000001E-2</v>
      </c>
      <c r="Q602" s="13">
        <v>0.247</v>
      </c>
      <c r="R602" s="11" t="s">
        <v>1134</v>
      </c>
      <c r="S602" s="11" t="s">
        <v>32</v>
      </c>
      <c r="T602" s="13">
        <v>0.94414414414414405</v>
      </c>
      <c r="U602" s="13">
        <v>0.503</v>
      </c>
      <c r="V602" s="11" t="s">
        <v>1125</v>
      </c>
      <c r="W602" s="11" t="s">
        <v>33</v>
      </c>
      <c r="X602" s="12">
        <v>0</v>
      </c>
      <c r="Y602" s="11" t="s">
        <v>1139</v>
      </c>
      <c r="Z602" s="11" t="s">
        <v>32</v>
      </c>
      <c r="AA602" s="12">
        <v>0</v>
      </c>
      <c r="AB602" s="11" t="s">
        <v>1139</v>
      </c>
      <c r="AC602" s="11" t="s">
        <v>32</v>
      </c>
      <c r="AD602" s="11" t="s">
        <v>1128</v>
      </c>
      <c r="AE602" s="11" t="s">
        <v>1375</v>
      </c>
      <c r="AF602" s="14">
        <v>11.300861111111113</v>
      </c>
      <c r="AG602" s="11" t="s">
        <v>1130</v>
      </c>
      <c r="AH602" s="11" t="s">
        <v>32</v>
      </c>
      <c r="AI602" s="11" t="s">
        <v>1513</v>
      </c>
      <c r="AJ602" s="11" t="s">
        <v>1513</v>
      </c>
      <c r="AK602" s="11" t="s">
        <v>1513</v>
      </c>
      <c r="AL602" s="15">
        <v>23.6</v>
      </c>
      <c r="AM602" s="11" t="s">
        <v>1141</v>
      </c>
      <c r="AN602" s="15">
        <v>24</v>
      </c>
      <c r="AO602" s="11" t="s">
        <v>1141</v>
      </c>
      <c r="AP602" s="11" t="s">
        <v>1144</v>
      </c>
      <c r="AQ602" s="11" t="s">
        <v>32</v>
      </c>
    </row>
    <row r="603" spans="1:43" x14ac:dyDescent="0.25">
      <c r="A603" s="8">
        <v>25645</v>
      </c>
      <c r="B603" s="9" t="s">
        <v>358</v>
      </c>
      <c r="C603" s="9" t="s">
        <v>941</v>
      </c>
      <c r="D603" s="13">
        <v>0.99290000000000012</v>
      </c>
      <c r="E603" s="13">
        <v>0.55000000000000004</v>
      </c>
      <c r="F603" s="11" t="s">
        <v>1125</v>
      </c>
      <c r="G603" s="11" t="s">
        <v>33</v>
      </c>
      <c r="H603" s="13">
        <v>0.70109999999999995</v>
      </c>
      <c r="I603" s="13">
        <v>0.28999999999999998</v>
      </c>
      <c r="J603" s="11" t="s">
        <v>1125</v>
      </c>
      <c r="K603" s="11" t="s">
        <v>33</v>
      </c>
      <c r="L603" s="13">
        <v>0.95040000000000002</v>
      </c>
      <c r="M603" s="13">
        <v>0.77300000000000002</v>
      </c>
      <c r="N603" s="11" t="s">
        <v>1125</v>
      </c>
      <c r="O603" s="11" t="s">
        <v>33</v>
      </c>
      <c r="P603" s="13">
        <v>0.21899999999999997</v>
      </c>
      <c r="Q603" s="13">
        <v>1.3999999999999999E-2</v>
      </c>
      <c r="R603" s="11" t="s">
        <v>1125</v>
      </c>
      <c r="S603" s="11" t="s">
        <v>33</v>
      </c>
      <c r="T603" s="13">
        <v>0.79323308270676696</v>
      </c>
      <c r="U603" s="13">
        <v>0.77300000000000002</v>
      </c>
      <c r="V603" s="11" t="s">
        <v>1125</v>
      </c>
      <c r="W603" s="11" t="s">
        <v>33</v>
      </c>
      <c r="X603" s="12">
        <v>0.02</v>
      </c>
      <c r="Y603" s="11" t="s">
        <v>1139</v>
      </c>
      <c r="Z603" s="11" t="s">
        <v>32</v>
      </c>
      <c r="AA603" s="12">
        <v>0.13400000000000001</v>
      </c>
      <c r="AB603" s="11" t="s">
        <v>1126</v>
      </c>
      <c r="AC603" s="11" t="s">
        <v>33</v>
      </c>
      <c r="AD603" s="11" t="s">
        <v>1128</v>
      </c>
      <c r="AE603" s="11" t="s">
        <v>1376</v>
      </c>
      <c r="AF603" s="14">
        <v>0.44639999999999996</v>
      </c>
      <c r="AG603" s="11" t="s">
        <v>1130</v>
      </c>
      <c r="AH603" s="11" t="s">
        <v>32</v>
      </c>
      <c r="AI603" s="11" t="s">
        <v>1513</v>
      </c>
      <c r="AJ603" s="11" t="s">
        <v>1513</v>
      </c>
      <c r="AK603" s="11" t="s">
        <v>1513</v>
      </c>
      <c r="AL603" s="15">
        <v>23.9</v>
      </c>
      <c r="AM603" s="11" t="s">
        <v>1141</v>
      </c>
      <c r="AN603" s="15">
        <v>24</v>
      </c>
      <c r="AO603" s="11" t="s">
        <v>1141</v>
      </c>
      <c r="AP603" s="11" t="s">
        <v>1144</v>
      </c>
      <c r="AQ603" s="11" t="s">
        <v>32</v>
      </c>
    </row>
    <row r="604" spans="1:43" x14ac:dyDescent="0.25">
      <c r="A604" s="8">
        <v>25649</v>
      </c>
      <c r="B604" s="9" t="s">
        <v>358</v>
      </c>
      <c r="C604" s="9" t="s">
        <v>564</v>
      </c>
      <c r="D604" s="13">
        <v>0.9889</v>
      </c>
      <c r="E604" s="13">
        <v>0.55700000000000005</v>
      </c>
      <c r="F604" s="11" t="s">
        <v>1125</v>
      </c>
      <c r="G604" s="11" t="s">
        <v>33</v>
      </c>
      <c r="H604" s="13">
        <v>5.8600000000000006E-2</v>
      </c>
      <c r="I604" s="13">
        <v>0.33899999999999997</v>
      </c>
      <c r="J604" s="11" t="s">
        <v>1134</v>
      </c>
      <c r="K604" s="11" t="s">
        <v>32</v>
      </c>
      <c r="L604" s="13">
        <v>0.91760000000000008</v>
      </c>
      <c r="M604" s="13">
        <v>0.41700000000000004</v>
      </c>
      <c r="N604" s="11" t="s">
        <v>1125</v>
      </c>
      <c r="O604" s="11" t="s">
        <v>33</v>
      </c>
      <c r="P604" s="13">
        <v>1.2E-2</v>
      </c>
      <c r="Q604" s="13">
        <v>7.6999999999999999E-2</v>
      </c>
      <c r="R604" s="11" t="s">
        <v>1134</v>
      </c>
      <c r="S604" s="11" t="s">
        <v>32</v>
      </c>
      <c r="T604" s="13">
        <v>0.4041095890410959</v>
      </c>
      <c r="U604" s="13">
        <v>0.45500000000000002</v>
      </c>
      <c r="V604" s="11" t="s">
        <v>1134</v>
      </c>
      <c r="W604" s="11" t="s">
        <v>32</v>
      </c>
      <c r="X604" s="12">
        <v>0.03</v>
      </c>
      <c r="Y604" s="11" t="s">
        <v>1139</v>
      </c>
      <c r="Z604" s="11" t="s">
        <v>32</v>
      </c>
      <c r="AA604" s="12" t="s">
        <v>1127</v>
      </c>
      <c r="AB604" s="11" t="s">
        <v>1127</v>
      </c>
      <c r="AC604" s="11" t="s">
        <v>33</v>
      </c>
      <c r="AD604" s="11" t="s">
        <v>1128</v>
      </c>
      <c r="AE604" s="11" t="s">
        <v>1375</v>
      </c>
      <c r="AF604" s="14">
        <v>2.2055757575757577</v>
      </c>
      <c r="AG604" s="11" t="s">
        <v>1130</v>
      </c>
      <c r="AH604" s="11" t="s">
        <v>32</v>
      </c>
      <c r="AI604" s="11" t="s">
        <v>1513</v>
      </c>
      <c r="AJ604" s="11" t="s">
        <v>1513</v>
      </c>
      <c r="AK604" s="11" t="s">
        <v>1513</v>
      </c>
      <c r="AL604" s="15">
        <v>24</v>
      </c>
      <c r="AM604" s="11" t="s">
        <v>1141</v>
      </c>
      <c r="AN604" s="15">
        <v>24</v>
      </c>
      <c r="AO604" s="11" t="s">
        <v>1141</v>
      </c>
      <c r="AP604" s="11" t="s">
        <v>1144</v>
      </c>
      <c r="AQ604" s="11" t="s">
        <v>32</v>
      </c>
    </row>
    <row r="605" spans="1:43" x14ac:dyDescent="0.25">
      <c r="A605" s="8">
        <v>25653</v>
      </c>
      <c r="B605" s="9" t="s">
        <v>358</v>
      </c>
      <c r="C605" s="9" t="s">
        <v>417</v>
      </c>
      <c r="D605" s="13">
        <v>0.97219999999999995</v>
      </c>
      <c r="E605" s="13">
        <v>0.755</v>
      </c>
      <c r="F605" s="11" t="s">
        <v>1125</v>
      </c>
      <c r="G605" s="11" t="s">
        <v>33</v>
      </c>
      <c r="H605" s="13">
        <v>0.17050000000000001</v>
      </c>
      <c r="I605" s="13">
        <v>2E-3</v>
      </c>
      <c r="J605" s="11" t="s">
        <v>1125</v>
      </c>
      <c r="K605" s="11" t="s">
        <v>33</v>
      </c>
      <c r="L605" s="13">
        <v>0.97920000000000007</v>
      </c>
      <c r="M605" s="13">
        <v>0.73299999999999998</v>
      </c>
      <c r="N605" s="11" t="s">
        <v>1125</v>
      </c>
      <c r="O605" s="11" t="s">
        <v>33</v>
      </c>
      <c r="P605" s="13">
        <v>5.9000000000000004E-2</v>
      </c>
      <c r="Q605" s="13">
        <v>0</v>
      </c>
      <c r="R605" s="11" t="s">
        <v>1125</v>
      </c>
      <c r="S605" s="11" t="s">
        <v>33</v>
      </c>
      <c r="T605" s="13">
        <v>0</v>
      </c>
      <c r="U605" s="13">
        <v>0.755</v>
      </c>
      <c r="V605" s="11" t="s">
        <v>1182</v>
      </c>
      <c r="W605" s="11" t="s">
        <v>32</v>
      </c>
      <c r="X605" s="12">
        <v>0.128</v>
      </c>
      <c r="Y605" s="11" t="s">
        <v>1126</v>
      </c>
      <c r="Z605" s="11" t="s">
        <v>33</v>
      </c>
      <c r="AA605" s="12">
        <v>0.13</v>
      </c>
      <c r="AB605" s="11" t="s">
        <v>1126</v>
      </c>
      <c r="AC605" s="11" t="s">
        <v>33</v>
      </c>
      <c r="AD605" s="11" t="s">
        <v>1128</v>
      </c>
      <c r="AE605" s="11" t="s">
        <v>1376</v>
      </c>
      <c r="AF605" s="14">
        <v>0.25088888888888888</v>
      </c>
      <c r="AG605" s="11" t="s">
        <v>1130</v>
      </c>
      <c r="AH605" s="11" t="s">
        <v>32</v>
      </c>
      <c r="AI605" s="11" t="s">
        <v>1513</v>
      </c>
      <c r="AJ605" s="11" t="s">
        <v>1513</v>
      </c>
      <c r="AK605" s="11" t="s">
        <v>1513</v>
      </c>
      <c r="AL605" s="15">
        <v>24</v>
      </c>
      <c r="AM605" s="11" t="s">
        <v>1141</v>
      </c>
      <c r="AN605" s="15" t="s">
        <v>1132</v>
      </c>
      <c r="AO605" s="11" t="s">
        <v>1132</v>
      </c>
      <c r="AP605" s="11" t="s">
        <v>1133</v>
      </c>
      <c r="AQ605" s="11" t="s">
        <v>33</v>
      </c>
    </row>
    <row r="606" spans="1:43" x14ac:dyDescent="0.25">
      <c r="A606" s="8">
        <v>25658</v>
      </c>
      <c r="B606" s="9" t="s">
        <v>358</v>
      </c>
      <c r="C606" s="9" t="s">
        <v>86</v>
      </c>
      <c r="D606" s="13">
        <v>0.97829999999999995</v>
      </c>
      <c r="E606" s="13">
        <v>0.70200000000000007</v>
      </c>
      <c r="F606" s="11" t="s">
        <v>1125</v>
      </c>
      <c r="G606" s="11" t="s">
        <v>33</v>
      </c>
      <c r="H606" s="13">
        <v>0.46560000000000001</v>
      </c>
      <c r="I606" s="13">
        <v>0</v>
      </c>
      <c r="J606" s="11" t="s">
        <v>1125</v>
      </c>
      <c r="K606" s="11" t="s">
        <v>33</v>
      </c>
      <c r="L606" s="13">
        <v>0.91159999999999997</v>
      </c>
      <c r="M606" s="13">
        <v>0.70200000000000007</v>
      </c>
      <c r="N606" s="11" t="s">
        <v>1125</v>
      </c>
      <c r="O606" s="11" t="s">
        <v>33</v>
      </c>
      <c r="P606" s="13">
        <v>3.61E-2</v>
      </c>
      <c r="Q606" s="13">
        <v>0</v>
      </c>
      <c r="R606" s="11" t="s">
        <v>1125</v>
      </c>
      <c r="S606" s="11" t="s">
        <v>33</v>
      </c>
      <c r="T606" s="13">
        <v>1</v>
      </c>
      <c r="U606" s="13">
        <v>0.70200000000000007</v>
      </c>
      <c r="V606" s="11" t="s">
        <v>1125</v>
      </c>
      <c r="W606" s="11" t="s">
        <v>33</v>
      </c>
      <c r="X606" s="12">
        <v>2.5000000000000001E-2</v>
      </c>
      <c r="Y606" s="11" t="s">
        <v>1139</v>
      </c>
      <c r="Z606" s="11" t="s">
        <v>32</v>
      </c>
      <c r="AA606" s="12">
        <v>3.8989999999999997E-2</v>
      </c>
      <c r="AB606" s="11" t="s">
        <v>1139</v>
      </c>
      <c r="AC606" s="11" t="s">
        <v>32</v>
      </c>
      <c r="AD606" s="11" t="s">
        <v>1128</v>
      </c>
      <c r="AE606" s="11" t="s">
        <v>1376</v>
      </c>
      <c r="AF606" s="14">
        <v>1.47645</v>
      </c>
      <c r="AG606" s="11" t="s">
        <v>1130</v>
      </c>
      <c r="AH606" s="11" t="s">
        <v>32</v>
      </c>
      <c r="AI606" s="11" t="s">
        <v>1513</v>
      </c>
      <c r="AJ606" s="11" t="s">
        <v>1513</v>
      </c>
      <c r="AK606" s="11" t="s">
        <v>1513</v>
      </c>
      <c r="AL606" s="15">
        <v>24</v>
      </c>
      <c r="AM606" s="11" t="s">
        <v>1141</v>
      </c>
      <c r="AN606" s="15" t="s">
        <v>1132</v>
      </c>
      <c r="AO606" s="11" t="s">
        <v>1132</v>
      </c>
      <c r="AP606" s="11" t="s">
        <v>1133</v>
      </c>
      <c r="AQ606" s="11" t="s">
        <v>33</v>
      </c>
    </row>
    <row r="607" spans="1:43" x14ac:dyDescent="0.25">
      <c r="A607" s="8">
        <v>25662</v>
      </c>
      <c r="B607" s="9" t="s">
        <v>358</v>
      </c>
      <c r="C607" s="9" t="s">
        <v>418</v>
      </c>
      <c r="D607" s="13">
        <v>0.995</v>
      </c>
      <c r="E607" s="13">
        <v>0.88400000000000001</v>
      </c>
      <c r="F607" s="11" t="s">
        <v>1125</v>
      </c>
      <c r="G607" s="11" t="s">
        <v>33</v>
      </c>
      <c r="H607" s="13">
        <v>0.42249999999999999</v>
      </c>
      <c r="I607" s="13">
        <v>0.25700000000000001</v>
      </c>
      <c r="J607" s="11" t="s">
        <v>1125</v>
      </c>
      <c r="K607" s="11" t="s">
        <v>33</v>
      </c>
      <c r="L607" s="13">
        <v>0.96489999999999998</v>
      </c>
      <c r="M607" s="13">
        <v>0.87599999999999989</v>
      </c>
      <c r="N607" s="11" t="s">
        <v>1125</v>
      </c>
      <c r="O607" s="11" t="s">
        <v>33</v>
      </c>
      <c r="P607" s="13">
        <v>0.245</v>
      </c>
      <c r="Q607" s="13">
        <v>0.22600000000000001</v>
      </c>
      <c r="R607" s="11" t="s">
        <v>1125</v>
      </c>
      <c r="S607" s="11" t="s">
        <v>33</v>
      </c>
      <c r="T607" s="13">
        <v>1</v>
      </c>
      <c r="U607" s="13">
        <v>0.87599999999999989</v>
      </c>
      <c r="V607" s="11" t="s">
        <v>1125</v>
      </c>
      <c r="W607" s="11" t="s">
        <v>33</v>
      </c>
      <c r="X607" s="12">
        <v>0.20899999999999999</v>
      </c>
      <c r="Y607" s="11" t="s">
        <v>1157</v>
      </c>
      <c r="Z607" s="11" t="s">
        <v>33</v>
      </c>
      <c r="AA607" s="12">
        <v>0.59200000000000008</v>
      </c>
      <c r="AB607" s="11" t="s">
        <v>1172</v>
      </c>
      <c r="AC607" s="11" t="s">
        <v>33</v>
      </c>
      <c r="AD607" s="11" t="s">
        <v>1128</v>
      </c>
      <c r="AE607" s="11" t="s">
        <v>1375</v>
      </c>
      <c r="AF607" s="14">
        <v>3.6007777777777776</v>
      </c>
      <c r="AG607" s="11" t="s">
        <v>1130</v>
      </c>
      <c r="AH607" s="11" t="s">
        <v>32</v>
      </c>
      <c r="AI607" s="11" t="s">
        <v>1514</v>
      </c>
      <c r="AJ607" s="11" t="s">
        <v>1514</v>
      </c>
      <c r="AK607" s="11" t="s">
        <v>1513</v>
      </c>
      <c r="AL607" s="15">
        <v>24</v>
      </c>
      <c r="AM607" s="11" t="s">
        <v>1141</v>
      </c>
      <c r="AN607" s="15" t="s">
        <v>1132</v>
      </c>
      <c r="AO607" s="11" t="s">
        <v>1132</v>
      </c>
      <c r="AP607" s="11" t="s">
        <v>1133</v>
      </c>
      <c r="AQ607" s="11" t="s">
        <v>33</v>
      </c>
    </row>
    <row r="608" spans="1:43" x14ac:dyDescent="0.25">
      <c r="A608" s="8">
        <v>25718</v>
      </c>
      <c r="B608" s="9" t="s">
        <v>358</v>
      </c>
      <c r="C608" s="9" t="s">
        <v>419</v>
      </c>
      <c r="D608" s="13">
        <v>0.98870000000000002</v>
      </c>
      <c r="E608" s="13">
        <v>0.627</v>
      </c>
      <c r="F608" s="11" t="s">
        <v>1125</v>
      </c>
      <c r="G608" s="11" t="s">
        <v>33</v>
      </c>
      <c r="H608" s="13">
        <v>0.57109999999999994</v>
      </c>
      <c r="I608" s="13">
        <v>0.30399999999999999</v>
      </c>
      <c r="J608" s="11" t="s">
        <v>1125</v>
      </c>
      <c r="K608" s="11" t="s">
        <v>33</v>
      </c>
      <c r="L608" s="13">
        <v>0.57719999999999994</v>
      </c>
      <c r="M608" s="13">
        <v>0.38799999999999996</v>
      </c>
      <c r="N608" s="11" t="s">
        <v>1125</v>
      </c>
      <c r="O608" s="11" t="s">
        <v>33</v>
      </c>
      <c r="P608" s="13">
        <v>4.2199999999999994E-2</v>
      </c>
      <c r="Q608" s="13">
        <v>3.0000000000000001E-3</v>
      </c>
      <c r="R608" s="11" t="s">
        <v>1125</v>
      </c>
      <c r="S608" s="11" t="s">
        <v>33</v>
      </c>
      <c r="T608" s="13">
        <v>1.0000000000000001E-5</v>
      </c>
      <c r="U608" s="13">
        <v>0.56600000000000006</v>
      </c>
      <c r="V608" s="11" t="s">
        <v>1134</v>
      </c>
      <c r="W608" s="11" t="s">
        <v>32</v>
      </c>
      <c r="X608" s="12">
        <v>0</v>
      </c>
      <c r="Y608" s="11" t="s">
        <v>1139</v>
      </c>
      <c r="Z608" s="11" t="s">
        <v>32</v>
      </c>
      <c r="AA608" s="12">
        <v>8.1133333333333335E-2</v>
      </c>
      <c r="AB608" s="11" t="s">
        <v>1126</v>
      </c>
      <c r="AC608" s="11" t="s">
        <v>33</v>
      </c>
      <c r="AD608" s="11" t="s">
        <v>1128</v>
      </c>
      <c r="AE608" s="11" t="s">
        <v>1376</v>
      </c>
      <c r="AF608" s="14">
        <v>1.0755000000000001</v>
      </c>
      <c r="AG608" s="11" t="s">
        <v>1130</v>
      </c>
      <c r="AH608" s="11" t="s">
        <v>32</v>
      </c>
      <c r="AI608" s="11" t="s">
        <v>1513</v>
      </c>
      <c r="AJ608" s="11" t="s">
        <v>1513</v>
      </c>
      <c r="AK608" s="11" t="s">
        <v>1514</v>
      </c>
      <c r="AL608" s="15">
        <v>23</v>
      </c>
      <c r="AM608" s="11" t="s">
        <v>1131</v>
      </c>
      <c r="AN608" s="15" t="s">
        <v>1132</v>
      </c>
      <c r="AO608" s="11" t="s">
        <v>1132</v>
      </c>
      <c r="AP608" s="11" t="s">
        <v>1133</v>
      </c>
      <c r="AQ608" s="11" t="s">
        <v>33</v>
      </c>
    </row>
    <row r="609" spans="1:43" x14ac:dyDescent="0.25">
      <c r="A609" s="8">
        <v>25736</v>
      </c>
      <c r="B609" s="9" t="s">
        <v>358</v>
      </c>
      <c r="C609" s="9" t="s">
        <v>420</v>
      </c>
      <c r="D609" s="13">
        <v>0.99400000000000011</v>
      </c>
      <c r="E609" s="13">
        <v>1</v>
      </c>
      <c r="F609" s="11" t="s">
        <v>1134</v>
      </c>
      <c r="G609" s="11" t="s">
        <v>32</v>
      </c>
      <c r="H609" s="13">
        <v>0.70760000000000001</v>
      </c>
      <c r="I609" s="13">
        <v>1</v>
      </c>
      <c r="J609" s="11" t="s">
        <v>1134</v>
      </c>
      <c r="K609" s="11" t="s">
        <v>32</v>
      </c>
      <c r="L609" s="13">
        <v>0.99199999999999999</v>
      </c>
      <c r="M609" s="13">
        <v>1</v>
      </c>
      <c r="N609" s="11" t="s">
        <v>1134</v>
      </c>
      <c r="O609" s="11" t="s">
        <v>32</v>
      </c>
      <c r="P609" s="13">
        <v>0.21230000000000002</v>
      </c>
      <c r="Q609" s="13">
        <v>0.221</v>
      </c>
      <c r="R609" s="11" t="s">
        <v>1134</v>
      </c>
      <c r="S609" s="11" t="s">
        <v>32</v>
      </c>
      <c r="T609" s="13">
        <v>0.98599137931034486</v>
      </c>
      <c r="U609" s="13">
        <v>1</v>
      </c>
      <c r="V609" s="11" t="s">
        <v>1134</v>
      </c>
      <c r="W609" s="11" t="s">
        <v>32</v>
      </c>
      <c r="X609" s="12">
        <v>0.11699999999999999</v>
      </c>
      <c r="Y609" s="11" t="s">
        <v>1126</v>
      </c>
      <c r="Z609" s="11" t="s">
        <v>33</v>
      </c>
      <c r="AA609" s="12">
        <v>8.5000000000000006E-2</v>
      </c>
      <c r="AB609" s="11" t="s">
        <v>1126</v>
      </c>
      <c r="AC609" s="11" t="s">
        <v>33</v>
      </c>
      <c r="AD609" s="11" t="s">
        <v>1128</v>
      </c>
      <c r="AE609" s="11" t="s">
        <v>1376</v>
      </c>
      <c r="AF609" s="14">
        <v>1.4517</v>
      </c>
      <c r="AG609" s="11" t="s">
        <v>1130</v>
      </c>
      <c r="AH609" s="11" t="s">
        <v>32</v>
      </c>
      <c r="AI609" s="11" t="s">
        <v>1514</v>
      </c>
      <c r="AJ609" s="11" t="s">
        <v>1514</v>
      </c>
      <c r="AK609" s="11" t="s">
        <v>1514</v>
      </c>
      <c r="AL609" s="15">
        <v>24</v>
      </c>
      <c r="AM609" s="11" t="s">
        <v>1141</v>
      </c>
      <c r="AN609" s="15">
        <v>24</v>
      </c>
      <c r="AO609" s="11" t="s">
        <v>1141</v>
      </c>
      <c r="AP609" s="11" t="s">
        <v>1144</v>
      </c>
      <c r="AQ609" s="11" t="s">
        <v>32</v>
      </c>
    </row>
    <row r="610" spans="1:43" x14ac:dyDescent="0.25">
      <c r="A610" s="8">
        <v>25740</v>
      </c>
      <c r="B610" s="9" t="s">
        <v>358</v>
      </c>
      <c r="C610" s="9" t="s">
        <v>421</v>
      </c>
      <c r="D610" s="13">
        <v>0.99560000000000004</v>
      </c>
      <c r="E610" s="13">
        <v>0.85</v>
      </c>
      <c r="F610" s="11" t="s">
        <v>1125</v>
      </c>
      <c r="G610" s="11" t="s">
        <v>33</v>
      </c>
      <c r="H610" s="13">
        <v>0.88500000000000001</v>
      </c>
      <c r="I610" s="13">
        <v>0.71400000000000008</v>
      </c>
      <c r="J610" s="11" t="s">
        <v>1125</v>
      </c>
      <c r="K610" s="11" t="s">
        <v>33</v>
      </c>
      <c r="L610" s="13">
        <v>0.99069999999999991</v>
      </c>
      <c r="M610" s="13">
        <v>0.67099999999999993</v>
      </c>
      <c r="N610" s="11" t="s">
        <v>1125</v>
      </c>
      <c r="O610" s="11" t="s">
        <v>33</v>
      </c>
      <c r="P610" s="13">
        <v>0.46990000000000004</v>
      </c>
      <c r="Q610" s="13">
        <v>1E-3</v>
      </c>
      <c r="R610" s="11" t="s">
        <v>1125</v>
      </c>
      <c r="S610" s="11" t="s">
        <v>33</v>
      </c>
      <c r="T610" s="13">
        <v>1</v>
      </c>
      <c r="U610" s="13">
        <v>0.85</v>
      </c>
      <c r="V610" s="11" t="s">
        <v>1125</v>
      </c>
      <c r="W610" s="11" t="s">
        <v>33</v>
      </c>
      <c r="X610" s="12">
        <v>3.7000000000000005E-2</v>
      </c>
      <c r="Y610" s="11" t="s">
        <v>1139</v>
      </c>
      <c r="Z610" s="11" t="s">
        <v>32</v>
      </c>
      <c r="AA610" s="12">
        <v>0.17170408163265308</v>
      </c>
      <c r="AB610" s="11" t="s">
        <v>1157</v>
      </c>
      <c r="AC610" s="11" t="s">
        <v>33</v>
      </c>
      <c r="AD610" s="11" t="s">
        <v>1128</v>
      </c>
      <c r="AE610" s="11" t="s">
        <v>1376</v>
      </c>
      <c r="AF610" s="14">
        <v>11.575694444444444</v>
      </c>
      <c r="AG610" s="11" t="s">
        <v>1130</v>
      </c>
      <c r="AH610" s="11" t="s">
        <v>32</v>
      </c>
      <c r="AI610" s="11" t="s">
        <v>1513</v>
      </c>
      <c r="AJ610" s="11" t="s">
        <v>1513</v>
      </c>
      <c r="AK610" s="11" t="s">
        <v>1513</v>
      </c>
      <c r="AL610" s="15">
        <v>24</v>
      </c>
      <c r="AM610" s="11" t="s">
        <v>1141</v>
      </c>
      <c r="AN610" s="15">
        <v>24</v>
      </c>
      <c r="AO610" s="11" t="s">
        <v>1141</v>
      </c>
      <c r="AP610" s="11" t="s">
        <v>1144</v>
      </c>
      <c r="AQ610" s="11" t="s">
        <v>32</v>
      </c>
    </row>
    <row r="611" spans="1:43" x14ac:dyDescent="0.25">
      <c r="A611" s="8">
        <v>25743</v>
      </c>
      <c r="B611" s="9" t="s">
        <v>358</v>
      </c>
      <c r="C611" s="9" t="s">
        <v>422</v>
      </c>
      <c r="D611" s="13">
        <v>0.98299999999999998</v>
      </c>
      <c r="E611" s="13">
        <v>0.82599999999999996</v>
      </c>
      <c r="F611" s="11" t="s">
        <v>1125</v>
      </c>
      <c r="G611" s="11" t="s">
        <v>33</v>
      </c>
      <c r="H611" s="13">
        <v>0.46039999999999998</v>
      </c>
      <c r="I611" s="13">
        <v>0.85699999999999998</v>
      </c>
      <c r="J611" s="11" t="s">
        <v>1134</v>
      </c>
      <c r="K611" s="11" t="s">
        <v>32</v>
      </c>
      <c r="L611" s="13">
        <v>0.86319999999999997</v>
      </c>
      <c r="M611" s="13">
        <v>0.60399999999999998</v>
      </c>
      <c r="N611" s="11" t="s">
        <v>1125</v>
      </c>
      <c r="O611" s="11" t="s">
        <v>33</v>
      </c>
      <c r="P611" s="13">
        <v>0.16600000000000001</v>
      </c>
      <c r="Q611" s="13">
        <v>0</v>
      </c>
      <c r="R611" s="11" t="s">
        <v>1125</v>
      </c>
      <c r="S611" s="11" t="s">
        <v>33</v>
      </c>
      <c r="T611" s="13">
        <v>1.0000000000000001E-5</v>
      </c>
      <c r="U611" s="13">
        <v>0.81299999999999994</v>
      </c>
      <c r="V611" s="11" t="s">
        <v>1134</v>
      </c>
      <c r="W611" s="11" t="s">
        <v>32</v>
      </c>
      <c r="X611" s="12">
        <v>0.16217391304347825</v>
      </c>
      <c r="Y611" s="11" t="s">
        <v>1157</v>
      </c>
      <c r="Z611" s="11" t="s">
        <v>33</v>
      </c>
      <c r="AA611" s="12">
        <v>0.16500000000000001</v>
      </c>
      <c r="AB611" s="11" t="s">
        <v>1157</v>
      </c>
      <c r="AC611" s="11" t="s">
        <v>33</v>
      </c>
      <c r="AD611" s="11" t="s">
        <v>1128</v>
      </c>
      <c r="AE611" s="11" t="s">
        <v>1376</v>
      </c>
      <c r="AF611" s="14">
        <v>5.4846388888888891</v>
      </c>
      <c r="AG611" s="11" t="s">
        <v>1130</v>
      </c>
      <c r="AH611" s="11" t="s">
        <v>32</v>
      </c>
      <c r="AI611" s="11" t="s">
        <v>1513</v>
      </c>
      <c r="AJ611" s="11" t="s">
        <v>1513</v>
      </c>
      <c r="AK611" s="11" t="s">
        <v>1513</v>
      </c>
      <c r="AL611" s="15">
        <v>0.8</v>
      </c>
      <c r="AM611" s="11" t="s">
        <v>1138</v>
      </c>
      <c r="AN611" s="15" t="s">
        <v>1132</v>
      </c>
      <c r="AO611" s="11" t="s">
        <v>1132</v>
      </c>
      <c r="AP611" s="11" t="s">
        <v>1133</v>
      </c>
      <c r="AQ611" s="11" t="s">
        <v>33</v>
      </c>
    </row>
    <row r="612" spans="1:43" x14ac:dyDescent="0.25">
      <c r="A612" s="8">
        <v>25745</v>
      </c>
      <c r="B612" s="9" t="s">
        <v>358</v>
      </c>
      <c r="C612" s="9" t="s">
        <v>423</v>
      </c>
      <c r="D612" s="13">
        <v>0.99219999999999997</v>
      </c>
      <c r="E612" s="13">
        <v>1</v>
      </c>
      <c r="F612" s="11" t="s">
        <v>1134</v>
      </c>
      <c r="G612" s="11" t="s">
        <v>32</v>
      </c>
      <c r="H612" s="13">
        <v>0.80220000000000002</v>
      </c>
      <c r="I612" s="13">
        <v>0.16399999999999998</v>
      </c>
      <c r="J612" s="11" t="s">
        <v>1125</v>
      </c>
      <c r="K612" s="11" t="s">
        <v>33</v>
      </c>
      <c r="L612" s="13">
        <v>0.96479999999999999</v>
      </c>
      <c r="M612" s="13">
        <v>1</v>
      </c>
      <c r="N612" s="11" t="s">
        <v>1134</v>
      </c>
      <c r="O612" s="11" t="s">
        <v>32</v>
      </c>
      <c r="P612" s="13">
        <v>9.3699999999999992E-2</v>
      </c>
      <c r="Q612" s="13">
        <v>0</v>
      </c>
      <c r="R612" s="11" t="s">
        <v>1125</v>
      </c>
      <c r="S612" s="11" t="s">
        <v>33</v>
      </c>
      <c r="T612" s="13">
        <v>0.41589506172839508</v>
      </c>
      <c r="U612" s="13">
        <v>1</v>
      </c>
      <c r="V612" s="11" t="s">
        <v>1134</v>
      </c>
      <c r="W612" s="11" t="s">
        <v>32</v>
      </c>
      <c r="X612" s="12">
        <v>4.5999999999999999E-2</v>
      </c>
      <c r="Y612" s="11" t="s">
        <v>1139</v>
      </c>
      <c r="Z612" s="11" t="s">
        <v>32</v>
      </c>
      <c r="AA612" s="12">
        <v>0</v>
      </c>
      <c r="AB612" s="11" t="s">
        <v>1139</v>
      </c>
      <c r="AC612" s="11" t="s">
        <v>32</v>
      </c>
      <c r="AD612" s="11" t="s">
        <v>1128</v>
      </c>
      <c r="AE612" s="11" t="s">
        <v>1376</v>
      </c>
      <c r="AF612" s="14">
        <v>2.8230555555555559</v>
      </c>
      <c r="AG612" s="11" t="s">
        <v>1130</v>
      </c>
      <c r="AH612" s="11" t="s">
        <v>32</v>
      </c>
      <c r="AI612" s="11" t="s">
        <v>1514</v>
      </c>
      <c r="AJ612" s="11" t="s">
        <v>1514</v>
      </c>
      <c r="AK612" s="11" t="s">
        <v>1514</v>
      </c>
      <c r="AL612" s="15">
        <v>24</v>
      </c>
      <c r="AM612" s="11" t="s">
        <v>1141</v>
      </c>
      <c r="AN612" s="15">
        <v>24</v>
      </c>
      <c r="AO612" s="11" t="s">
        <v>1141</v>
      </c>
      <c r="AP612" s="11" t="s">
        <v>1144</v>
      </c>
      <c r="AQ612" s="11" t="s">
        <v>32</v>
      </c>
    </row>
    <row r="613" spans="1:43" x14ac:dyDescent="0.25">
      <c r="A613" s="8">
        <v>25754</v>
      </c>
      <c r="B613" s="9" t="s">
        <v>358</v>
      </c>
      <c r="C613" s="9" t="s">
        <v>424</v>
      </c>
      <c r="D613" s="13">
        <v>0.8397</v>
      </c>
      <c r="E613" s="13">
        <v>0.81</v>
      </c>
      <c r="F613" s="11" t="s">
        <v>1125</v>
      </c>
      <c r="G613" s="11" t="s">
        <v>33</v>
      </c>
      <c r="H613" s="13">
        <v>0.59279999999999999</v>
      </c>
      <c r="I613" s="13">
        <v>5.7000000000000002E-2</v>
      </c>
      <c r="J613" s="11" t="s">
        <v>1125</v>
      </c>
      <c r="K613" s="11" t="s">
        <v>33</v>
      </c>
      <c r="L613" s="13">
        <v>0.8498</v>
      </c>
      <c r="M613" s="13">
        <v>0.54799999999999993</v>
      </c>
      <c r="N613" s="11" t="s">
        <v>1125</v>
      </c>
      <c r="O613" s="11" t="s">
        <v>33</v>
      </c>
      <c r="P613" s="13">
        <v>0.55079999999999996</v>
      </c>
      <c r="Q613" s="13">
        <v>0</v>
      </c>
      <c r="R613" s="11" t="s">
        <v>1125</v>
      </c>
      <c r="S613" s="11" t="s">
        <v>33</v>
      </c>
      <c r="T613" s="13">
        <v>1.0000000000000001E-5</v>
      </c>
      <c r="U613" s="13">
        <v>0.79700000000000004</v>
      </c>
      <c r="V613" s="11" t="s">
        <v>1134</v>
      </c>
      <c r="W613" s="11" t="s">
        <v>32</v>
      </c>
      <c r="X613" s="12">
        <v>8.6037735849056607E-3</v>
      </c>
      <c r="Y613" s="11" t="s">
        <v>1139</v>
      </c>
      <c r="Z613" s="11" t="s">
        <v>32</v>
      </c>
      <c r="AA613" s="12">
        <v>2.4571428571428567E-2</v>
      </c>
      <c r="AB613" s="11" t="s">
        <v>1139</v>
      </c>
      <c r="AC613" s="11" t="s">
        <v>32</v>
      </c>
      <c r="AD613" s="11" t="s">
        <v>1128</v>
      </c>
      <c r="AE613" s="11" t="s">
        <v>1376</v>
      </c>
      <c r="AF613" s="14">
        <v>312.08908333333329</v>
      </c>
      <c r="AG613" s="11" t="s">
        <v>1130</v>
      </c>
      <c r="AH613" s="11" t="s">
        <v>32</v>
      </c>
      <c r="AI613" s="11" t="s">
        <v>1513</v>
      </c>
      <c r="AJ613" s="11" t="s">
        <v>1513</v>
      </c>
      <c r="AK613" s="11" t="s">
        <v>1513</v>
      </c>
      <c r="AL613" s="15">
        <v>24</v>
      </c>
      <c r="AM613" s="11" t="s">
        <v>1141</v>
      </c>
      <c r="AN613" s="15">
        <v>24</v>
      </c>
      <c r="AO613" s="11" t="s">
        <v>1141</v>
      </c>
      <c r="AP613" s="11" t="s">
        <v>1144</v>
      </c>
      <c r="AQ613" s="11" t="s">
        <v>32</v>
      </c>
    </row>
    <row r="614" spans="1:43" x14ac:dyDescent="0.25">
      <c r="A614" s="8">
        <v>25758</v>
      </c>
      <c r="B614" s="9" t="s">
        <v>358</v>
      </c>
      <c r="C614" s="9" t="s">
        <v>425</v>
      </c>
      <c r="D614" s="13">
        <v>0.99450000000000005</v>
      </c>
      <c r="E614" s="13">
        <v>0.96499999999999997</v>
      </c>
      <c r="F614" s="11" t="s">
        <v>1125</v>
      </c>
      <c r="G614" s="11" t="s">
        <v>33</v>
      </c>
      <c r="H614" s="13">
        <v>0.89800000000000002</v>
      </c>
      <c r="I614" s="13">
        <v>0.81499999999999995</v>
      </c>
      <c r="J614" s="11" t="s">
        <v>1125</v>
      </c>
      <c r="K614" s="11" t="s">
        <v>33</v>
      </c>
      <c r="L614" s="13">
        <v>0.98870000000000002</v>
      </c>
      <c r="M614" s="13">
        <v>0.93900000000000006</v>
      </c>
      <c r="N614" s="11" t="s">
        <v>1125</v>
      </c>
      <c r="O614" s="11" t="s">
        <v>33</v>
      </c>
      <c r="P614" s="13">
        <v>0.64359999999999995</v>
      </c>
      <c r="Q614" s="13">
        <v>0.254</v>
      </c>
      <c r="R614" s="11" t="s">
        <v>1125</v>
      </c>
      <c r="S614" s="11" t="s">
        <v>33</v>
      </c>
      <c r="T614" s="13">
        <v>0.78304048892284184</v>
      </c>
      <c r="U614" s="13">
        <v>0.96200000000000008</v>
      </c>
      <c r="V614" s="11" t="s">
        <v>1134</v>
      </c>
      <c r="W614" s="11" t="s">
        <v>32</v>
      </c>
      <c r="X614" s="12">
        <v>0</v>
      </c>
      <c r="Y614" s="11" t="s">
        <v>1139</v>
      </c>
      <c r="Z614" s="11" t="s">
        <v>32</v>
      </c>
      <c r="AA614" s="12">
        <v>0.11460869565217389</v>
      </c>
      <c r="AB614" s="11" t="s">
        <v>1126</v>
      </c>
      <c r="AC614" s="11" t="s">
        <v>33</v>
      </c>
      <c r="AD614" s="11" t="s">
        <v>1128</v>
      </c>
      <c r="AE614" s="11" t="s">
        <v>1376</v>
      </c>
      <c r="AF614" s="14">
        <v>14.754916666666666</v>
      </c>
      <c r="AG614" s="11" t="s">
        <v>1130</v>
      </c>
      <c r="AH614" s="11" t="s">
        <v>32</v>
      </c>
      <c r="AI614" s="11" t="s">
        <v>1513</v>
      </c>
      <c r="AJ614" s="11" t="s">
        <v>1514</v>
      </c>
      <c r="AK614" s="11" t="s">
        <v>1514</v>
      </c>
      <c r="AL614" s="15">
        <v>24</v>
      </c>
      <c r="AM614" s="11" t="s">
        <v>1141</v>
      </c>
      <c r="AN614" s="15" t="s">
        <v>1132</v>
      </c>
      <c r="AO614" s="11" t="s">
        <v>1132</v>
      </c>
      <c r="AP614" s="11" t="s">
        <v>1133</v>
      </c>
      <c r="AQ614" s="11" t="s">
        <v>33</v>
      </c>
    </row>
    <row r="615" spans="1:43" x14ac:dyDescent="0.25">
      <c r="A615" s="8">
        <v>25769</v>
      </c>
      <c r="B615" s="9" t="s">
        <v>358</v>
      </c>
      <c r="C615" s="9" t="s">
        <v>426</v>
      </c>
      <c r="D615" s="13">
        <v>0.99769999999999992</v>
      </c>
      <c r="E615" s="13">
        <v>1</v>
      </c>
      <c r="F615" s="11" t="s">
        <v>1134</v>
      </c>
      <c r="G615" s="11" t="s">
        <v>32</v>
      </c>
      <c r="H615" s="13">
        <v>0.80909999999999993</v>
      </c>
      <c r="I615" s="13">
        <v>0.42200000000000004</v>
      </c>
      <c r="J615" s="11" t="s">
        <v>1125</v>
      </c>
      <c r="K615" s="11" t="s">
        <v>33</v>
      </c>
      <c r="L615" s="13">
        <v>0.99099999999999999</v>
      </c>
      <c r="M615" s="13">
        <v>1</v>
      </c>
      <c r="N615" s="11" t="s">
        <v>1134</v>
      </c>
      <c r="O615" s="11" t="s">
        <v>32</v>
      </c>
      <c r="P615" s="13">
        <v>0.17</v>
      </c>
      <c r="Q615" s="13">
        <v>1.1000000000000001E-2</v>
      </c>
      <c r="R615" s="11" t="s">
        <v>1125</v>
      </c>
      <c r="S615" s="11" t="s">
        <v>33</v>
      </c>
      <c r="T615" s="13">
        <v>1</v>
      </c>
      <c r="U615" s="13">
        <v>1</v>
      </c>
      <c r="V615" s="11" t="s">
        <v>1159</v>
      </c>
      <c r="W615" s="11" t="s">
        <v>32</v>
      </c>
      <c r="X615" s="12">
        <v>9.6000000000000002E-2</v>
      </c>
      <c r="Y615" s="11" t="s">
        <v>1126</v>
      </c>
      <c r="Z615" s="11" t="s">
        <v>33</v>
      </c>
      <c r="AA615" s="12">
        <v>1.9E-2</v>
      </c>
      <c r="AB615" s="11" t="s">
        <v>1139</v>
      </c>
      <c r="AC615" s="11" t="s">
        <v>32</v>
      </c>
      <c r="AD615" s="11" t="s">
        <v>1128</v>
      </c>
      <c r="AE615" s="11" t="s">
        <v>1376</v>
      </c>
      <c r="AF615" s="14">
        <v>2.6253000000000002</v>
      </c>
      <c r="AG615" s="11" t="s">
        <v>1130</v>
      </c>
      <c r="AH615" s="11" t="s">
        <v>32</v>
      </c>
      <c r="AI615" s="11" t="s">
        <v>1513</v>
      </c>
      <c r="AJ615" s="11" t="s">
        <v>1513</v>
      </c>
      <c r="AK615" s="11" t="s">
        <v>1513</v>
      </c>
      <c r="AL615" s="15">
        <v>22.4</v>
      </c>
      <c r="AM615" s="11" t="s">
        <v>1131</v>
      </c>
      <c r="AN615" s="15" t="s">
        <v>1132</v>
      </c>
      <c r="AO615" s="11" t="s">
        <v>1132</v>
      </c>
      <c r="AP615" s="11" t="s">
        <v>1133</v>
      </c>
      <c r="AQ615" s="11" t="s">
        <v>33</v>
      </c>
    </row>
    <row r="616" spans="1:43" x14ac:dyDescent="0.25">
      <c r="A616" s="8">
        <v>25772</v>
      </c>
      <c r="B616" s="9" t="s">
        <v>358</v>
      </c>
      <c r="C616" s="9" t="s">
        <v>427</v>
      </c>
      <c r="D616" s="13">
        <v>0.99180000000000001</v>
      </c>
      <c r="E616" s="13">
        <v>1</v>
      </c>
      <c r="F616" s="11" t="s">
        <v>1134</v>
      </c>
      <c r="G616" s="11" t="s">
        <v>32</v>
      </c>
      <c r="H616" s="13">
        <v>0.8347</v>
      </c>
      <c r="I616" s="13">
        <v>0.54799999999999993</v>
      </c>
      <c r="J616" s="11" t="s">
        <v>1125</v>
      </c>
      <c r="K616" s="11" t="s">
        <v>33</v>
      </c>
      <c r="L616" s="13">
        <v>0.96930000000000005</v>
      </c>
      <c r="M616" s="13">
        <v>1</v>
      </c>
      <c r="N616" s="11" t="s">
        <v>1134</v>
      </c>
      <c r="O616" s="11" t="s">
        <v>32</v>
      </c>
      <c r="P616" s="13">
        <v>0.2225</v>
      </c>
      <c r="Q616" s="13">
        <v>0.217</v>
      </c>
      <c r="R616" s="11" t="s">
        <v>1125</v>
      </c>
      <c r="S616" s="11" t="s">
        <v>33</v>
      </c>
      <c r="T616" s="13">
        <v>1.0000000000000001E-5</v>
      </c>
      <c r="U616" s="13">
        <v>1</v>
      </c>
      <c r="V616" s="11" t="s">
        <v>1134</v>
      </c>
      <c r="W616" s="11" t="s">
        <v>32</v>
      </c>
      <c r="X616" s="12">
        <v>0.106</v>
      </c>
      <c r="Y616" s="11" t="s">
        <v>1126</v>
      </c>
      <c r="Z616" s="11" t="s">
        <v>33</v>
      </c>
      <c r="AA616" s="12">
        <v>0.36680000000000007</v>
      </c>
      <c r="AB616" s="11" t="s">
        <v>1172</v>
      </c>
      <c r="AC616" s="11" t="s">
        <v>33</v>
      </c>
      <c r="AD616" s="11" t="s">
        <v>1128</v>
      </c>
      <c r="AE616" s="11" t="s">
        <v>1376</v>
      </c>
      <c r="AF616" s="14">
        <v>2.5600499999999999</v>
      </c>
      <c r="AG616" s="11" t="s">
        <v>1130</v>
      </c>
      <c r="AH616" s="11" t="s">
        <v>32</v>
      </c>
      <c r="AI616" s="11" t="s">
        <v>1513</v>
      </c>
      <c r="AJ616" s="11" t="s">
        <v>1513</v>
      </c>
      <c r="AK616" s="11" t="s">
        <v>1513</v>
      </c>
      <c r="AL616" s="15">
        <v>24</v>
      </c>
      <c r="AM616" s="11" t="s">
        <v>1141</v>
      </c>
      <c r="AN616" s="15" t="s">
        <v>1132</v>
      </c>
      <c r="AO616" s="11" t="s">
        <v>1132</v>
      </c>
      <c r="AP616" s="11" t="s">
        <v>1133</v>
      </c>
      <c r="AQ616" s="11" t="s">
        <v>33</v>
      </c>
    </row>
    <row r="617" spans="1:43" x14ac:dyDescent="0.25">
      <c r="A617" s="8">
        <v>25777</v>
      </c>
      <c r="B617" s="9" t="s">
        <v>358</v>
      </c>
      <c r="C617" s="9" t="s">
        <v>942</v>
      </c>
      <c r="D617" s="13">
        <v>0.96860000000000002</v>
      </c>
      <c r="E617" s="13">
        <v>1</v>
      </c>
      <c r="F617" s="11" t="s">
        <v>1134</v>
      </c>
      <c r="G617" s="11" t="s">
        <v>32</v>
      </c>
      <c r="H617" s="13">
        <v>0.44920000000000004</v>
      </c>
      <c r="I617" s="13">
        <v>0.25</v>
      </c>
      <c r="J617" s="11" t="s">
        <v>1125</v>
      </c>
      <c r="K617" s="11" t="s">
        <v>33</v>
      </c>
      <c r="L617" s="13">
        <v>0.91620000000000001</v>
      </c>
      <c r="M617" s="13">
        <v>0.92099999999999993</v>
      </c>
      <c r="N617" s="11" t="s">
        <v>1134</v>
      </c>
      <c r="O617" s="11" t="s">
        <v>32</v>
      </c>
      <c r="P617" s="13">
        <v>3.6900000000000002E-2</v>
      </c>
      <c r="Q617" s="13">
        <v>6.9999999999999993E-3</v>
      </c>
      <c r="R617" s="11" t="s">
        <v>1125</v>
      </c>
      <c r="S617" s="11" t="s">
        <v>33</v>
      </c>
      <c r="T617" s="13">
        <v>0.83458646616541354</v>
      </c>
      <c r="U617" s="13">
        <v>0.90799999999999992</v>
      </c>
      <c r="V617" s="11" t="s">
        <v>1134</v>
      </c>
      <c r="W617" s="11" t="s">
        <v>32</v>
      </c>
      <c r="X617" s="12">
        <v>2.7000000000000003E-2</v>
      </c>
      <c r="Y617" s="11" t="s">
        <v>1139</v>
      </c>
      <c r="Z617" s="11" t="s">
        <v>32</v>
      </c>
      <c r="AA617" s="12">
        <v>6.0000000000000001E-3</v>
      </c>
      <c r="AB617" s="11" t="s">
        <v>1139</v>
      </c>
      <c r="AC617" s="11" t="s">
        <v>32</v>
      </c>
      <c r="AD617" s="11" t="s">
        <v>1128</v>
      </c>
      <c r="AE617" s="11" t="s">
        <v>1376</v>
      </c>
      <c r="AF617" s="14">
        <v>0.66375000000000006</v>
      </c>
      <c r="AG617" s="11" t="s">
        <v>1130</v>
      </c>
      <c r="AH617" s="11" t="s">
        <v>32</v>
      </c>
      <c r="AI617" s="11" t="s">
        <v>1513</v>
      </c>
      <c r="AJ617" s="11" t="s">
        <v>1513</v>
      </c>
      <c r="AK617" s="11" t="s">
        <v>1514</v>
      </c>
      <c r="AL617" s="15">
        <v>0.8</v>
      </c>
      <c r="AM617" s="11" t="s">
        <v>1138</v>
      </c>
      <c r="AN617" s="15" t="s">
        <v>1132</v>
      </c>
      <c r="AO617" s="11" t="s">
        <v>1132</v>
      </c>
      <c r="AP617" s="11" t="s">
        <v>1133</v>
      </c>
      <c r="AQ617" s="11" t="s">
        <v>33</v>
      </c>
    </row>
    <row r="618" spans="1:43" x14ac:dyDescent="0.25">
      <c r="A618" s="8">
        <v>25779</v>
      </c>
      <c r="B618" s="9" t="s">
        <v>358</v>
      </c>
      <c r="C618" s="9" t="s">
        <v>428</v>
      </c>
      <c r="D618" s="13">
        <v>0.97809999999999997</v>
      </c>
      <c r="E618" s="13">
        <v>1</v>
      </c>
      <c r="F618" s="11" t="s">
        <v>1134</v>
      </c>
      <c r="G618" s="11" t="s">
        <v>32</v>
      </c>
      <c r="H618" s="13">
        <v>0.73739999999999994</v>
      </c>
      <c r="I618" s="13">
        <v>0.21600000000000003</v>
      </c>
      <c r="J618" s="11" t="s">
        <v>1125</v>
      </c>
      <c r="K618" s="11" t="s">
        <v>33</v>
      </c>
      <c r="L618" s="13">
        <v>0.86209999999999998</v>
      </c>
      <c r="M618" s="13">
        <v>0.77400000000000002</v>
      </c>
      <c r="N618" s="11" t="s">
        <v>1125</v>
      </c>
      <c r="O618" s="11" t="s">
        <v>33</v>
      </c>
      <c r="P618" s="13">
        <v>6.8000000000000005E-3</v>
      </c>
      <c r="Q618" s="13">
        <v>0</v>
      </c>
      <c r="R618" s="11" t="s">
        <v>1125</v>
      </c>
      <c r="S618" s="11" t="s">
        <v>33</v>
      </c>
      <c r="T618" s="13">
        <v>0.8851774530271399</v>
      </c>
      <c r="U618" s="13">
        <v>0.76700000000000002</v>
      </c>
      <c r="V618" s="11" t="s">
        <v>1125</v>
      </c>
      <c r="W618" s="11" t="s">
        <v>33</v>
      </c>
      <c r="X618" s="12">
        <v>2.8999999999999998E-2</v>
      </c>
      <c r="Y618" s="11" t="s">
        <v>1139</v>
      </c>
      <c r="Z618" s="11" t="s">
        <v>32</v>
      </c>
      <c r="AA618" s="12">
        <v>8.0000000000000002E-3</v>
      </c>
      <c r="AB618" s="11" t="s">
        <v>1139</v>
      </c>
      <c r="AC618" s="11" t="s">
        <v>32</v>
      </c>
      <c r="AD618" s="11" t="s">
        <v>1128</v>
      </c>
      <c r="AE618" s="11" t="s">
        <v>1376</v>
      </c>
      <c r="AF618" s="14">
        <v>0.64436111111111116</v>
      </c>
      <c r="AG618" s="11" t="s">
        <v>1130</v>
      </c>
      <c r="AH618" s="11" t="s">
        <v>32</v>
      </c>
      <c r="AI618" s="11" t="s">
        <v>1513</v>
      </c>
      <c r="AJ618" s="11" t="s">
        <v>1513</v>
      </c>
      <c r="AK618" s="11" t="s">
        <v>1513</v>
      </c>
      <c r="AL618" s="15">
        <v>24</v>
      </c>
      <c r="AM618" s="11" t="s">
        <v>1141</v>
      </c>
      <c r="AN618" s="15" t="s">
        <v>1132</v>
      </c>
      <c r="AO618" s="11" t="s">
        <v>1132</v>
      </c>
      <c r="AP618" s="11" t="s">
        <v>1133</v>
      </c>
      <c r="AQ618" s="11" t="s">
        <v>33</v>
      </c>
    </row>
    <row r="619" spans="1:43" x14ac:dyDescent="0.25">
      <c r="A619" s="8">
        <v>25781</v>
      </c>
      <c r="B619" s="9" t="s">
        <v>358</v>
      </c>
      <c r="C619" s="9" t="s">
        <v>429</v>
      </c>
      <c r="D619" s="13">
        <v>0.98919999999999997</v>
      </c>
      <c r="E619" s="13">
        <v>0.99099999999999999</v>
      </c>
      <c r="F619" s="11" t="s">
        <v>1134</v>
      </c>
      <c r="G619" s="11" t="s">
        <v>32</v>
      </c>
      <c r="H619" s="13">
        <v>0.75829999999999997</v>
      </c>
      <c r="I619" s="13">
        <v>0.74900000000000011</v>
      </c>
      <c r="J619" s="11" t="s">
        <v>1125</v>
      </c>
      <c r="K619" s="11" t="s">
        <v>33</v>
      </c>
      <c r="L619" s="13">
        <v>0.97299999999999998</v>
      </c>
      <c r="M619" s="13">
        <v>0.96900000000000008</v>
      </c>
      <c r="N619" s="11" t="s">
        <v>1125</v>
      </c>
      <c r="O619" s="11" t="s">
        <v>33</v>
      </c>
      <c r="P619" s="13">
        <v>5.6100000000000004E-2</v>
      </c>
      <c r="Q619" s="13">
        <v>1.9E-2</v>
      </c>
      <c r="R619" s="11" t="s">
        <v>1125</v>
      </c>
      <c r="S619" s="11" t="s">
        <v>33</v>
      </c>
      <c r="T619" s="13">
        <v>0.96560196560196554</v>
      </c>
      <c r="U619" s="13">
        <v>0.97299999999999998</v>
      </c>
      <c r="V619" s="11" t="s">
        <v>1134</v>
      </c>
      <c r="W619" s="11" t="s">
        <v>32</v>
      </c>
      <c r="X619" s="12">
        <v>6.7000000000000004E-2</v>
      </c>
      <c r="Y619" s="11" t="s">
        <v>1126</v>
      </c>
      <c r="Z619" s="11" t="s">
        <v>33</v>
      </c>
      <c r="AA619" s="12">
        <v>0.34585714285714286</v>
      </c>
      <c r="AB619" s="11" t="s">
        <v>1157</v>
      </c>
      <c r="AC619" s="11" t="s">
        <v>33</v>
      </c>
      <c r="AD619" s="11" t="s">
        <v>1128</v>
      </c>
      <c r="AE619" s="11" t="s">
        <v>1376</v>
      </c>
      <c r="AF619" s="14">
        <v>0.75195000000000001</v>
      </c>
      <c r="AG619" s="11" t="s">
        <v>1130</v>
      </c>
      <c r="AH619" s="11" t="s">
        <v>32</v>
      </c>
      <c r="AI619" s="11" t="s">
        <v>1513</v>
      </c>
      <c r="AJ619" s="11" t="s">
        <v>1513</v>
      </c>
      <c r="AK619" s="11" t="s">
        <v>1513</v>
      </c>
      <c r="AL619" s="15">
        <v>24</v>
      </c>
      <c r="AM619" s="11" t="s">
        <v>1141</v>
      </c>
      <c r="AN619" s="15" t="s">
        <v>1132</v>
      </c>
      <c r="AO619" s="11" t="s">
        <v>1132</v>
      </c>
      <c r="AP619" s="11" t="s">
        <v>1133</v>
      </c>
      <c r="AQ619" s="11" t="s">
        <v>33</v>
      </c>
    </row>
    <row r="620" spans="1:43" x14ac:dyDescent="0.25">
      <c r="A620" s="8">
        <v>25785</v>
      </c>
      <c r="B620" s="9" t="s">
        <v>358</v>
      </c>
      <c r="C620" s="9" t="s">
        <v>430</v>
      </c>
      <c r="D620" s="13">
        <v>0.99719999999999998</v>
      </c>
      <c r="E620" s="13">
        <v>0.70299999999999996</v>
      </c>
      <c r="F620" s="11" t="s">
        <v>1125</v>
      </c>
      <c r="G620" s="11" t="s">
        <v>33</v>
      </c>
      <c r="H620" s="13">
        <v>0.90200000000000002</v>
      </c>
      <c r="I620" s="13">
        <v>0.46299999999999997</v>
      </c>
      <c r="J620" s="11" t="s">
        <v>1125</v>
      </c>
      <c r="K620" s="11" t="s">
        <v>33</v>
      </c>
      <c r="L620" s="13">
        <v>0.99269999999999992</v>
      </c>
      <c r="M620" s="13">
        <v>0.67</v>
      </c>
      <c r="N620" s="11" t="s">
        <v>1125</v>
      </c>
      <c r="O620" s="11" t="s">
        <v>33</v>
      </c>
      <c r="P620" s="13">
        <v>0.45439999999999997</v>
      </c>
      <c r="Q620" s="13">
        <v>9.0999999999999998E-2</v>
      </c>
      <c r="R620" s="11" t="s">
        <v>1125</v>
      </c>
      <c r="S620" s="11" t="s">
        <v>33</v>
      </c>
      <c r="T620" s="13">
        <v>1</v>
      </c>
      <c r="U620" s="13">
        <v>0.69</v>
      </c>
      <c r="V620" s="11" t="s">
        <v>1125</v>
      </c>
      <c r="W620" s="11" t="s">
        <v>33</v>
      </c>
      <c r="X620" s="12">
        <v>1.4999999999999999E-2</v>
      </c>
      <c r="Y620" s="11" t="s">
        <v>1139</v>
      </c>
      <c r="Z620" s="11" t="s">
        <v>32</v>
      </c>
      <c r="AA620" s="12">
        <v>0.17155000000000001</v>
      </c>
      <c r="AB620" s="11" t="s">
        <v>1157</v>
      </c>
      <c r="AC620" s="11" t="s">
        <v>33</v>
      </c>
      <c r="AD620" s="11" t="s">
        <v>1128</v>
      </c>
      <c r="AE620" s="11" t="s">
        <v>1376</v>
      </c>
      <c r="AF620" s="14">
        <v>7.2365277777777779</v>
      </c>
      <c r="AG620" s="11" t="s">
        <v>1130</v>
      </c>
      <c r="AH620" s="11" t="s">
        <v>32</v>
      </c>
      <c r="AI620" s="11" t="s">
        <v>1513</v>
      </c>
      <c r="AJ620" s="11" t="s">
        <v>1513</v>
      </c>
      <c r="AK620" s="11" t="s">
        <v>1513</v>
      </c>
      <c r="AL620" s="15">
        <v>22.9</v>
      </c>
      <c r="AM620" s="11" t="s">
        <v>1131</v>
      </c>
      <c r="AN620" s="15">
        <v>21.3</v>
      </c>
      <c r="AO620" s="11" t="s">
        <v>1131</v>
      </c>
      <c r="AP620" s="11" t="s">
        <v>1144</v>
      </c>
      <c r="AQ620" s="11" t="s">
        <v>32</v>
      </c>
    </row>
    <row r="621" spans="1:43" x14ac:dyDescent="0.25">
      <c r="A621" s="8">
        <v>25793</v>
      </c>
      <c r="B621" s="9" t="s">
        <v>358</v>
      </c>
      <c r="C621" s="9" t="s">
        <v>431</v>
      </c>
      <c r="D621" s="13">
        <v>0.93370000000000009</v>
      </c>
      <c r="E621" s="13">
        <v>1</v>
      </c>
      <c r="F621" s="11" t="s">
        <v>1134</v>
      </c>
      <c r="G621" s="11" t="s">
        <v>32</v>
      </c>
      <c r="H621" s="13">
        <v>0.6018</v>
      </c>
      <c r="I621" s="13">
        <v>0.77700000000000002</v>
      </c>
      <c r="J621" s="11" t="s">
        <v>1134</v>
      </c>
      <c r="K621" s="11" t="s">
        <v>32</v>
      </c>
      <c r="L621" s="13">
        <v>0.95030000000000003</v>
      </c>
      <c r="M621" s="13">
        <v>0.97599999999999998</v>
      </c>
      <c r="N621" s="11" t="s">
        <v>1134</v>
      </c>
      <c r="O621" s="11" t="s">
        <v>32</v>
      </c>
      <c r="P621" s="13">
        <v>0.1128</v>
      </c>
      <c r="Q621" s="13">
        <v>4.0999999999999995E-2</v>
      </c>
      <c r="R621" s="11" t="s">
        <v>1125</v>
      </c>
      <c r="S621" s="11" t="s">
        <v>33</v>
      </c>
      <c r="T621" s="13">
        <v>0.96875</v>
      </c>
      <c r="U621" s="13">
        <v>0.96</v>
      </c>
      <c r="V621" s="11" t="s">
        <v>1125</v>
      </c>
      <c r="W621" s="11" t="s">
        <v>33</v>
      </c>
      <c r="X621" s="12">
        <v>2.2000000000000002E-2</v>
      </c>
      <c r="Y621" s="11" t="s">
        <v>1139</v>
      </c>
      <c r="Z621" s="11" t="s">
        <v>32</v>
      </c>
      <c r="AA621" s="12">
        <v>4.9000000000000002E-2</v>
      </c>
      <c r="AB621" s="11" t="s">
        <v>1139</v>
      </c>
      <c r="AC621" s="11" t="s">
        <v>32</v>
      </c>
      <c r="AD621" s="11" t="s">
        <v>1128</v>
      </c>
      <c r="AE621" s="11" t="s">
        <v>1376</v>
      </c>
      <c r="AF621" s="14">
        <v>0.77544444444444438</v>
      </c>
      <c r="AG621" s="11" t="s">
        <v>1130</v>
      </c>
      <c r="AH621" s="11" t="s">
        <v>32</v>
      </c>
      <c r="AI621" s="11" t="s">
        <v>1513</v>
      </c>
      <c r="AJ621" s="11" t="s">
        <v>1513</v>
      </c>
      <c r="AK621" s="11" t="s">
        <v>1514</v>
      </c>
      <c r="AL621" s="15">
        <v>23.9</v>
      </c>
      <c r="AM621" s="11" t="s">
        <v>1141</v>
      </c>
      <c r="AN621" s="15">
        <v>24</v>
      </c>
      <c r="AO621" s="11" t="s">
        <v>1141</v>
      </c>
      <c r="AP621" s="11" t="s">
        <v>1144</v>
      </c>
      <c r="AQ621" s="11" t="s">
        <v>32</v>
      </c>
    </row>
    <row r="622" spans="1:43" x14ac:dyDescent="0.25">
      <c r="A622" s="8">
        <v>25797</v>
      </c>
      <c r="B622" s="9" t="s">
        <v>358</v>
      </c>
      <c r="C622" s="9" t="s">
        <v>432</v>
      </c>
      <c r="D622" s="13">
        <v>0.99370000000000003</v>
      </c>
      <c r="E622" s="13">
        <v>0.50900000000000001</v>
      </c>
      <c r="F622" s="11" t="s">
        <v>1125</v>
      </c>
      <c r="G622" s="11" t="s">
        <v>33</v>
      </c>
      <c r="H622" s="13">
        <v>0.8395999999999999</v>
      </c>
      <c r="I622" s="13">
        <v>0.23899999999999999</v>
      </c>
      <c r="J622" s="11" t="s">
        <v>1125</v>
      </c>
      <c r="K622" s="11" t="s">
        <v>33</v>
      </c>
      <c r="L622" s="13">
        <v>0.96840000000000004</v>
      </c>
      <c r="M622" s="13">
        <v>0.50600000000000001</v>
      </c>
      <c r="N622" s="11" t="s">
        <v>1125</v>
      </c>
      <c r="O622" s="11" t="s">
        <v>33</v>
      </c>
      <c r="P622" s="13">
        <v>0.26190000000000002</v>
      </c>
      <c r="Q622" s="13">
        <v>4.8000000000000001E-2</v>
      </c>
      <c r="R622" s="11" t="s">
        <v>1125</v>
      </c>
      <c r="S622" s="11" t="s">
        <v>33</v>
      </c>
      <c r="T622" s="13">
        <v>6.3410301953818832E-2</v>
      </c>
      <c r="U622" s="13">
        <v>0.503</v>
      </c>
      <c r="V622" s="11" t="s">
        <v>1134</v>
      </c>
      <c r="W622" s="11" t="s">
        <v>32</v>
      </c>
      <c r="X622" s="12">
        <v>9.9000000000000005E-2</v>
      </c>
      <c r="Y622" s="11" t="s">
        <v>1126</v>
      </c>
      <c r="Z622" s="11" t="s">
        <v>33</v>
      </c>
      <c r="AA622" s="12">
        <v>0.21173333333333336</v>
      </c>
      <c r="AB622" s="11" t="s">
        <v>1157</v>
      </c>
      <c r="AC622" s="11" t="s">
        <v>33</v>
      </c>
      <c r="AD622" s="11" t="s">
        <v>1128</v>
      </c>
      <c r="AE622" s="11" t="s">
        <v>1376</v>
      </c>
      <c r="AF622" s="14">
        <v>0.36315000000000003</v>
      </c>
      <c r="AG622" s="11" t="s">
        <v>1130</v>
      </c>
      <c r="AH622" s="11" t="s">
        <v>32</v>
      </c>
      <c r="AI622" s="11" t="s">
        <v>1513</v>
      </c>
      <c r="AJ622" s="11" t="s">
        <v>1513</v>
      </c>
      <c r="AK622" s="11" t="s">
        <v>1513</v>
      </c>
      <c r="AL622" s="15">
        <v>24</v>
      </c>
      <c r="AM622" s="11" t="s">
        <v>1141</v>
      </c>
      <c r="AN622" s="15" t="s">
        <v>1132</v>
      </c>
      <c r="AO622" s="11" t="s">
        <v>1132</v>
      </c>
      <c r="AP622" s="11" t="s">
        <v>1133</v>
      </c>
      <c r="AQ622" s="11" t="s">
        <v>33</v>
      </c>
    </row>
    <row r="623" spans="1:43" x14ac:dyDescent="0.25">
      <c r="A623" s="8">
        <v>25799</v>
      </c>
      <c r="B623" s="9" t="s">
        <v>358</v>
      </c>
      <c r="C623" s="9" t="s">
        <v>433</v>
      </c>
      <c r="D623" s="13">
        <v>0.99230000000000007</v>
      </c>
      <c r="E623" s="13">
        <v>0.66400000000000003</v>
      </c>
      <c r="F623" s="11" t="s">
        <v>1125</v>
      </c>
      <c r="G623" s="11" t="s">
        <v>33</v>
      </c>
      <c r="H623" s="13">
        <v>0.89859999999999995</v>
      </c>
      <c r="I623" s="13">
        <v>0.98299999999999998</v>
      </c>
      <c r="J623" s="11" t="s">
        <v>1134</v>
      </c>
      <c r="K623" s="11" t="s">
        <v>32</v>
      </c>
      <c r="L623" s="13">
        <v>0.90799999999999992</v>
      </c>
      <c r="M623" s="13">
        <v>0.56899999999999995</v>
      </c>
      <c r="N623" s="11" t="s">
        <v>1125</v>
      </c>
      <c r="O623" s="11" t="s">
        <v>33</v>
      </c>
      <c r="P623" s="13">
        <v>0.26719999999999999</v>
      </c>
      <c r="Q623" s="13">
        <v>0.26800000000000002</v>
      </c>
      <c r="R623" s="11" t="s">
        <v>1134</v>
      </c>
      <c r="S623" s="11" t="s">
        <v>32</v>
      </c>
      <c r="T623" s="13">
        <v>1</v>
      </c>
      <c r="U623" s="13">
        <v>0.64700000000000002</v>
      </c>
      <c r="V623" s="11" t="s">
        <v>1125</v>
      </c>
      <c r="W623" s="11" t="s">
        <v>33</v>
      </c>
      <c r="X623" s="12">
        <v>1.3846153846153847E-2</v>
      </c>
      <c r="Y623" s="11" t="s">
        <v>1139</v>
      </c>
      <c r="Z623" s="11" t="s">
        <v>32</v>
      </c>
      <c r="AA623" s="12">
        <v>3.9E-2</v>
      </c>
      <c r="AB623" s="11" t="s">
        <v>1139</v>
      </c>
      <c r="AC623" s="11" t="s">
        <v>32</v>
      </c>
      <c r="AD623" s="11" t="s">
        <v>1128</v>
      </c>
      <c r="AE623" s="11" t="s">
        <v>1376</v>
      </c>
      <c r="AF623" s="14">
        <v>4.1395499999999998</v>
      </c>
      <c r="AG623" s="11" t="s">
        <v>1130</v>
      </c>
      <c r="AH623" s="11" t="s">
        <v>32</v>
      </c>
      <c r="AI623" s="11" t="s">
        <v>1513</v>
      </c>
      <c r="AJ623" s="11" t="s">
        <v>1513</v>
      </c>
      <c r="AK623" s="11" t="s">
        <v>1513</v>
      </c>
      <c r="AL623" s="15">
        <v>24</v>
      </c>
      <c r="AM623" s="11" t="s">
        <v>1141</v>
      </c>
      <c r="AN623" s="15">
        <v>24</v>
      </c>
      <c r="AO623" s="11" t="s">
        <v>1141</v>
      </c>
      <c r="AP623" s="11" t="s">
        <v>1144</v>
      </c>
      <c r="AQ623" s="11" t="s">
        <v>32</v>
      </c>
    </row>
    <row r="624" spans="1:43" x14ac:dyDescent="0.25">
      <c r="A624" s="8">
        <v>25805</v>
      </c>
      <c r="B624" s="9" t="s">
        <v>358</v>
      </c>
      <c r="C624" s="9" t="s">
        <v>434</v>
      </c>
      <c r="D624" s="13">
        <v>0.99060000000000004</v>
      </c>
      <c r="E624" s="13">
        <v>0.505</v>
      </c>
      <c r="F624" s="11" t="s">
        <v>1125</v>
      </c>
      <c r="G624" s="11" t="s">
        <v>33</v>
      </c>
      <c r="H624" s="13">
        <v>0.5413</v>
      </c>
      <c r="I624" s="13">
        <v>0.52700000000000002</v>
      </c>
      <c r="J624" s="11" t="s">
        <v>1125</v>
      </c>
      <c r="K624" s="11" t="s">
        <v>33</v>
      </c>
      <c r="L624" s="13">
        <v>0.92449999999999999</v>
      </c>
      <c r="M624" s="13">
        <v>0.505</v>
      </c>
      <c r="N624" s="11" t="s">
        <v>1125</v>
      </c>
      <c r="O624" s="11" t="s">
        <v>33</v>
      </c>
      <c r="P624" s="13">
        <v>0.1613</v>
      </c>
      <c r="Q624" s="13">
        <v>1.4999999999999999E-2</v>
      </c>
      <c r="R624" s="11" t="s">
        <v>1125</v>
      </c>
      <c r="S624" s="11" t="s">
        <v>33</v>
      </c>
      <c r="T624" s="13">
        <v>0.65322580645161277</v>
      </c>
      <c r="U624" s="13">
        <v>0.505</v>
      </c>
      <c r="V624" s="11" t="s">
        <v>1125</v>
      </c>
      <c r="W624" s="11" t="s">
        <v>33</v>
      </c>
      <c r="X624" s="12">
        <v>4.2999999999999997E-2</v>
      </c>
      <c r="Y624" s="11" t="s">
        <v>1139</v>
      </c>
      <c r="Z624" s="11" t="s">
        <v>32</v>
      </c>
      <c r="AA624" s="12">
        <v>8.8000000000000009E-2</v>
      </c>
      <c r="AB624" s="11" t="s">
        <v>1126</v>
      </c>
      <c r="AC624" s="11" t="s">
        <v>33</v>
      </c>
      <c r="AD624" s="11" t="s">
        <v>1128</v>
      </c>
      <c r="AE624" s="11" t="s">
        <v>1375</v>
      </c>
      <c r="AF624" s="14">
        <v>0.74183333333333334</v>
      </c>
      <c r="AG624" s="11" t="s">
        <v>1130</v>
      </c>
      <c r="AH624" s="11" t="s">
        <v>32</v>
      </c>
      <c r="AI624" s="11" t="s">
        <v>1514</v>
      </c>
      <c r="AJ624" s="11" t="s">
        <v>1514</v>
      </c>
      <c r="AK624" s="11" t="s">
        <v>1514</v>
      </c>
      <c r="AL624" s="15">
        <v>24</v>
      </c>
      <c r="AM624" s="11" t="s">
        <v>1141</v>
      </c>
      <c r="AN624" s="15" t="s">
        <v>1132</v>
      </c>
      <c r="AO624" s="11" t="s">
        <v>1132</v>
      </c>
      <c r="AP624" s="11" t="s">
        <v>1133</v>
      </c>
      <c r="AQ624" s="11" t="s">
        <v>33</v>
      </c>
    </row>
    <row r="625" spans="1:43" x14ac:dyDescent="0.25">
      <c r="A625" s="8">
        <v>25807</v>
      </c>
      <c r="B625" s="9" t="s">
        <v>358</v>
      </c>
      <c r="C625" s="9" t="s">
        <v>943</v>
      </c>
      <c r="D625" s="13">
        <v>0.98870000000000002</v>
      </c>
      <c r="E625" s="13">
        <v>0.46399999999999997</v>
      </c>
      <c r="F625" s="11" t="s">
        <v>1125</v>
      </c>
      <c r="G625" s="11" t="s">
        <v>33</v>
      </c>
      <c r="H625" s="13">
        <v>0.54859999999999998</v>
      </c>
      <c r="I625" s="13">
        <v>1.1000000000000001E-2</v>
      </c>
      <c r="J625" s="11" t="s">
        <v>1125</v>
      </c>
      <c r="K625" s="11" t="s">
        <v>33</v>
      </c>
      <c r="L625" s="13">
        <v>0.94920000000000004</v>
      </c>
      <c r="M625" s="13">
        <v>0.435</v>
      </c>
      <c r="N625" s="11" t="s">
        <v>1125</v>
      </c>
      <c r="O625" s="11" t="s">
        <v>33</v>
      </c>
      <c r="P625" s="13">
        <v>2.2099999999999998E-2</v>
      </c>
      <c r="Q625" s="13">
        <v>4.0000000000000001E-3</v>
      </c>
      <c r="R625" s="11" t="s">
        <v>1125</v>
      </c>
      <c r="S625" s="11" t="s">
        <v>33</v>
      </c>
      <c r="T625" s="13">
        <v>0.45608108108108103</v>
      </c>
      <c r="U625" s="13">
        <v>0.40299999999999997</v>
      </c>
      <c r="V625" s="11" t="s">
        <v>1125</v>
      </c>
      <c r="W625" s="11" t="s">
        <v>33</v>
      </c>
      <c r="X625" s="12">
        <v>0.217</v>
      </c>
      <c r="Y625" s="11" t="s">
        <v>1157</v>
      </c>
      <c r="Z625" s="11" t="s">
        <v>33</v>
      </c>
      <c r="AA625" s="12" t="s">
        <v>1127</v>
      </c>
      <c r="AB625" s="11" t="s">
        <v>1127</v>
      </c>
      <c r="AC625" s="11" t="s">
        <v>33</v>
      </c>
      <c r="AD625" s="11" t="s">
        <v>1128</v>
      </c>
      <c r="AE625" s="11" t="s">
        <v>1376</v>
      </c>
      <c r="AF625" s="14">
        <v>0.35986111111111108</v>
      </c>
      <c r="AG625" s="11" t="s">
        <v>1130</v>
      </c>
      <c r="AH625" s="11" t="s">
        <v>32</v>
      </c>
      <c r="AI625" s="11" t="s">
        <v>1514</v>
      </c>
      <c r="AJ625" s="11" t="s">
        <v>1514</v>
      </c>
      <c r="AK625" s="11" t="s">
        <v>1514</v>
      </c>
      <c r="AL625" s="15">
        <v>24</v>
      </c>
      <c r="AM625" s="11" t="s">
        <v>1141</v>
      </c>
      <c r="AN625" s="15" t="s">
        <v>1132</v>
      </c>
      <c r="AO625" s="11" t="s">
        <v>1132</v>
      </c>
      <c r="AP625" s="11" t="s">
        <v>1133</v>
      </c>
      <c r="AQ625" s="11" t="s">
        <v>33</v>
      </c>
    </row>
    <row r="626" spans="1:43" x14ac:dyDescent="0.25">
      <c r="A626" s="8">
        <v>25815</v>
      </c>
      <c r="B626" s="9" t="s">
        <v>358</v>
      </c>
      <c r="C626" s="9" t="s">
        <v>435</v>
      </c>
      <c r="D626" s="13">
        <v>0.98360000000000003</v>
      </c>
      <c r="E626" s="13">
        <v>0.96700000000000008</v>
      </c>
      <c r="F626" s="11" t="s">
        <v>1125</v>
      </c>
      <c r="G626" s="11" t="s">
        <v>33</v>
      </c>
      <c r="H626" s="13">
        <v>0.5776</v>
      </c>
      <c r="I626" s="13">
        <v>0</v>
      </c>
      <c r="J626" s="11" t="s">
        <v>1125</v>
      </c>
      <c r="K626" s="11" t="s">
        <v>33</v>
      </c>
      <c r="L626" s="13">
        <v>0.96230000000000004</v>
      </c>
      <c r="M626" s="13">
        <v>0.96700000000000008</v>
      </c>
      <c r="N626" s="11" t="s">
        <v>1134</v>
      </c>
      <c r="O626" s="11" t="s">
        <v>32</v>
      </c>
      <c r="P626" s="13">
        <v>0.18079999999999999</v>
      </c>
      <c r="Q626" s="13">
        <v>0</v>
      </c>
      <c r="R626" s="11" t="s">
        <v>1125</v>
      </c>
      <c r="S626" s="11" t="s">
        <v>33</v>
      </c>
      <c r="T626" s="13">
        <v>0</v>
      </c>
      <c r="U626" s="13">
        <v>0.96700000000000008</v>
      </c>
      <c r="V626" s="11" t="s">
        <v>1182</v>
      </c>
      <c r="W626" s="11" t="s">
        <v>32</v>
      </c>
      <c r="X626" s="12">
        <v>2.5000000000000001E-2</v>
      </c>
      <c r="Y626" s="11" t="s">
        <v>1139</v>
      </c>
      <c r="Z626" s="11" t="s">
        <v>32</v>
      </c>
      <c r="AA626" s="12">
        <v>2.7000000000000003E-2</v>
      </c>
      <c r="AB626" s="11" t="s">
        <v>1139</v>
      </c>
      <c r="AC626" s="11" t="s">
        <v>32</v>
      </c>
      <c r="AD626" s="11" t="s">
        <v>1128</v>
      </c>
      <c r="AE626" s="11" t="s">
        <v>1375</v>
      </c>
      <c r="AF626" s="14">
        <v>8.4248888888888889</v>
      </c>
      <c r="AG626" s="11" t="s">
        <v>1130</v>
      </c>
      <c r="AH626" s="11" t="s">
        <v>32</v>
      </c>
      <c r="AI626" s="11" t="s">
        <v>1514</v>
      </c>
      <c r="AJ626" s="11" t="s">
        <v>1514</v>
      </c>
      <c r="AK626" s="11" t="s">
        <v>1514</v>
      </c>
      <c r="AL626" s="15">
        <v>24</v>
      </c>
      <c r="AM626" s="11" t="s">
        <v>1141</v>
      </c>
      <c r="AN626" s="15">
        <v>24</v>
      </c>
      <c r="AO626" s="11" t="s">
        <v>1141</v>
      </c>
      <c r="AP626" s="11" t="s">
        <v>1144</v>
      </c>
      <c r="AQ626" s="11" t="s">
        <v>32</v>
      </c>
    </row>
    <row r="627" spans="1:43" x14ac:dyDescent="0.25">
      <c r="A627" s="8">
        <v>25817</v>
      </c>
      <c r="B627" s="9" t="s">
        <v>358</v>
      </c>
      <c r="C627" s="9" t="s">
        <v>436</v>
      </c>
      <c r="D627" s="13">
        <v>0.99650000000000005</v>
      </c>
      <c r="E627" s="13">
        <v>1</v>
      </c>
      <c r="F627" s="11" t="s">
        <v>1134</v>
      </c>
      <c r="G627" s="11" t="s">
        <v>32</v>
      </c>
      <c r="H627" s="13">
        <v>0.9375</v>
      </c>
      <c r="I627" s="13">
        <v>1</v>
      </c>
      <c r="J627" s="11" t="s">
        <v>1134</v>
      </c>
      <c r="K627" s="11" t="s">
        <v>32</v>
      </c>
      <c r="L627" s="13">
        <v>0.98299999999999998</v>
      </c>
      <c r="M627" s="13">
        <v>0.97</v>
      </c>
      <c r="N627" s="11" t="s">
        <v>1125</v>
      </c>
      <c r="O627" s="11" t="s">
        <v>33</v>
      </c>
      <c r="P627" s="13">
        <v>0.76139999999999997</v>
      </c>
      <c r="Q627" s="13">
        <v>0.68</v>
      </c>
      <c r="R627" s="11" t="s">
        <v>1125</v>
      </c>
      <c r="S627" s="11" t="s">
        <v>33</v>
      </c>
      <c r="T627" s="13">
        <v>0.68623265741728934</v>
      </c>
      <c r="U627" s="13">
        <v>0.97400000000000009</v>
      </c>
      <c r="V627" s="11" t="s">
        <v>1134</v>
      </c>
      <c r="W627" s="11" t="s">
        <v>32</v>
      </c>
      <c r="X627" s="12">
        <v>0</v>
      </c>
      <c r="Y627" s="11" t="s">
        <v>1139</v>
      </c>
      <c r="Z627" s="11" t="s">
        <v>32</v>
      </c>
      <c r="AA627" s="12">
        <v>0</v>
      </c>
      <c r="AB627" s="11" t="s">
        <v>1139</v>
      </c>
      <c r="AC627" s="11" t="s">
        <v>32</v>
      </c>
      <c r="AD627" s="11" t="s">
        <v>1128</v>
      </c>
      <c r="AE627" s="11" t="s">
        <v>1376</v>
      </c>
      <c r="AF627" s="14">
        <v>22.035583333333332</v>
      </c>
      <c r="AG627" s="11" t="s">
        <v>1130</v>
      </c>
      <c r="AH627" s="11" t="s">
        <v>32</v>
      </c>
      <c r="AI627" s="11" t="s">
        <v>1513</v>
      </c>
      <c r="AJ627" s="11" t="s">
        <v>1513</v>
      </c>
      <c r="AK627" s="11" t="s">
        <v>1513</v>
      </c>
      <c r="AL627" s="15">
        <v>23.9</v>
      </c>
      <c r="AM627" s="11" t="s">
        <v>1141</v>
      </c>
      <c r="AN627" s="15">
        <v>24</v>
      </c>
      <c r="AO627" s="11" t="s">
        <v>1141</v>
      </c>
      <c r="AP627" s="11" t="s">
        <v>1144</v>
      </c>
      <c r="AQ627" s="11" t="s">
        <v>32</v>
      </c>
    </row>
    <row r="628" spans="1:43" x14ac:dyDescent="0.25">
      <c r="A628" s="8">
        <v>25823</v>
      </c>
      <c r="B628" s="9" t="s">
        <v>358</v>
      </c>
      <c r="C628" s="9" t="s">
        <v>437</v>
      </c>
      <c r="D628" s="13">
        <v>0.98599999999999999</v>
      </c>
      <c r="E628" s="13">
        <v>1</v>
      </c>
      <c r="F628" s="11" t="s">
        <v>1134</v>
      </c>
      <c r="G628" s="11" t="s">
        <v>32</v>
      </c>
      <c r="H628" s="13">
        <v>0.17910000000000001</v>
      </c>
      <c r="I628" s="13">
        <v>4.2999999999999997E-2</v>
      </c>
      <c r="J628" s="11" t="s">
        <v>1125</v>
      </c>
      <c r="K628" s="11" t="s">
        <v>33</v>
      </c>
      <c r="L628" s="13">
        <v>0.86709999999999998</v>
      </c>
      <c r="M628" s="13">
        <v>1</v>
      </c>
      <c r="N628" s="11" t="s">
        <v>1134</v>
      </c>
      <c r="O628" s="11" t="s">
        <v>32</v>
      </c>
      <c r="P628" s="13">
        <v>8.7300000000000003E-2</v>
      </c>
      <c r="Q628" s="13">
        <v>0</v>
      </c>
      <c r="R628" s="11" t="s">
        <v>1125</v>
      </c>
      <c r="S628" s="11" t="s">
        <v>33</v>
      </c>
      <c r="T628" s="13">
        <v>1</v>
      </c>
      <c r="U628" s="13">
        <v>1</v>
      </c>
      <c r="V628" s="11" t="s">
        <v>1159</v>
      </c>
      <c r="W628" s="11" t="s">
        <v>32</v>
      </c>
      <c r="X628" s="12">
        <v>0.159</v>
      </c>
      <c r="Y628" s="11" t="s">
        <v>1157</v>
      </c>
      <c r="Z628" s="11" t="s">
        <v>33</v>
      </c>
      <c r="AA628" s="12">
        <v>0.5</v>
      </c>
      <c r="AB628" s="11" t="s">
        <v>1172</v>
      </c>
      <c r="AC628" s="11" t="s">
        <v>33</v>
      </c>
      <c r="AD628" s="11" t="s">
        <v>1128</v>
      </c>
      <c r="AE628" s="11" t="s">
        <v>1376</v>
      </c>
      <c r="AF628" s="14">
        <v>0.22747222222222221</v>
      </c>
      <c r="AG628" s="11" t="s">
        <v>1130</v>
      </c>
      <c r="AH628" s="11" t="s">
        <v>32</v>
      </c>
      <c r="AI628" s="11" t="s">
        <v>1514</v>
      </c>
      <c r="AJ628" s="11" t="s">
        <v>1514</v>
      </c>
      <c r="AK628" s="11" t="s">
        <v>1514</v>
      </c>
      <c r="AL628" s="15">
        <v>20</v>
      </c>
      <c r="AM628" s="11" t="s">
        <v>1131</v>
      </c>
      <c r="AN628" s="15" t="s">
        <v>1132</v>
      </c>
      <c r="AO628" s="11" t="s">
        <v>1132</v>
      </c>
      <c r="AP628" s="11" t="s">
        <v>1133</v>
      </c>
      <c r="AQ628" s="11" t="s">
        <v>33</v>
      </c>
    </row>
    <row r="629" spans="1:43" x14ac:dyDescent="0.25">
      <c r="A629" s="8">
        <v>25839</v>
      </c>
      <c r="B629" s="9" t="s">
        <v>358</v>
      </c>
      <c r="C629" s="9" t="s">
        <v>438</v>
      </c>
      <c r="D629" s="13">
        <v>0.85329999999999995</v>
      </c>
      <c r="E629" s="13">
        <v>0.16500000000000001</v>
      </c>
      <c r="F629" s="11" t="s">
        <v>1125</v>
      </c>
      <c r="G629" s="11" t="s">
        <v>33</v>
      </c>
      <c r="H629" s="13">
        <v>8.6099999999999996E-2</v>
      </c>
      <c r="I629" s="13">
        <v>1E-3</v>
      </c>
      <c r="J629" s="11" t="s">
        <v>1125</v>
      </c>
      <c r="K629" s="11" t="s">
        <v>33</v>
      </c>
      <c r="L629" s="13">
        <v>0.93779999999999997</v>
      </c>
      <c r="M629" s="13">
        <v>0.254</v>
      </c>
      <c r="N629" s="11" t="s">
        <v>1125</v>
      </c>
      <c r="O629" s="11" t="s">
        <v>33</v>
      </c>
      <c r="P629" s="13">
        <v>0.16500000000000001</v>
      </c>
      <c r="Q629" s="13">
        <v>3.0000000000000001E-3</v>
      </c>
      <c r="R629" s="11" t="s">
        <v>1125</v>
      </c>
      <c r="S629" s="11" t="s">
        <v>33</v>
      </c>
      <c r="T629" s="13">
        <v>0.39393939393939392</v>
      </c>
      <c r="U629" s="13">
        <v>0.36399999999999999</v>
      </c>
      <c r="V629" s="11" t="s">
        <v>1125</v>
      </c>
      <c r="W629" s="11" t="s">
        <v>33</v>
      </c>
      <c r="X629" s="12">
        <v>0.13300000000000001</v>
      </c>
      <c r="Y629" s="11" t="s">
        <v>1126</v>
      </c>
      <c r="Z629" s="11" t="s">
        <v>33</v>
      </c>
      <c r="AA629" s="12" t="s">
        <v>1127</v>
      </c>
      <c r="AB629" s="11" t="s">
        <v>1127</v>
      </c>
      <c r="AC629" s="11" t="s">
        <v>33</v>
      </c>
      <c r="AD629" s="11" t="s">
        <v>1128</v>
      </c>
      <c r="AE629" s="11" t="s">
        <v>1378</v>
      </c>
      <c r="AF629" s="14">
        <v>0.41736111111111113</v>
      </c>
      <c r="AG629" s="11" t="s">
        <v>1130</v>
      </c>
      <c r="AH629" s="11" t="s">
        <v>32</v>
      </c>
      <c r="AI629" s="11" t="s">
        <v>1514</v>
      </c>
      <c r="AJ629" s="11" t="s">
        <v>1514</v>
      </c>
      <c r="AK629" s="11" t="s">
        <v>1514</v>
      </c>
      <c r="AL629" s="15">
        <v>24</v>
      </c>
      <c r="AM629" s="11" t="s">
        <v>1141</v>
      </c>
      <c r="AN629" s="15" t="s">
        <v>1132</v>
      </c>
      <c r="AO629" s="11" t="s">
        <v>1132</v>
      </c>
      <c r="AP629" s="11" t="s">
        <v>1133</v>
      </c>
      <c r="AQ629" s="11" t="s">
        <v>33</v>
      </c>
    </row>
    <row r="630" spans="1:43" x14ac:dyDescent="0.25">
      <c r="A630" s="8">
        <v>25841</v>
      </c>
      <c r="B630" s="9" t="s">
        <v>358</v>
      </c>
      <c r="C630" s="9" t="s">
        <v>439</v>
      </c>
      <c r="D630" s="13">
        <v>1</v>
      </c>
      <c r="E630" s="13">
        <v>0.98799999999999999</v>
      </c>
      <c r="F630" s="11" t="s">
        <v>1125</v>
      </c>
      <c r="G630" s="11" t="s">
        <v>33</v>
      </c>
      <c r="H630" s="13">
        <v>0.4718</v>
      </c>
      <c r="I630" s="13">
        <v>0.504</v>
      </c>
      <c r="J630" s="11" t="s">
        <v>1134</v>
      </c>
      <c r="K630" s="11" t="s">
        <v>32</v>
      </c>
      <c r="L630" s="13">
        <v>0.9859</v>
      </c>
      <c r="M630" s="13">
        <v>0.85299999999999998</v>
      </c>
      <c r="N630" s="11" t="s">
        <v>1125</v>
      </c>
      <c r="O630" s="11" t="s">
        <v>33</v>
      </c>
      <c r="P630" s="13">
        <v>1.5600000000000001E-2</v>
      </c>
      <c r="Q630" s="13">
        <v>2.2000000000000002E-2</v>
      </c>
      <c r="R630" s="11" t="s">
        <v>1134</v>
      </c>
      <c r="S630" s="11" t="s">
        <v>32</v>
      </c>
      <c r="T630" s="13">
        <v>0.87544483985765131</v>
      </c>
      <c r="U630" s="13">
        <v>0.77400000000000002</v>
      </c>
      <c r="V630" s="11" t="s">
        <v>1125</v>
      </c>
      <c r="W630" s="11" t="s">
        <v>33</v>
      </c>
      <c r="X630" s="12">
        <v>9.1999999999999998E-2</v>
      </c>
      <c r="Y630" s="11" t="s">
        <v>1126</v>
      </c>
      <c r="Z630" s="11" t="s">
        <v>33</v>
      </c>
      <c r="AA630" s="12">
        <v>0.39200000000000002</v>
      </c>
      <c r="AB630" s="11" t="s">
        <v>1172</v>
      </c>
      <c r="AC630" s="11" t="s">
        <v>33</v>
      </c>
      <c r="AD630" s="11" t="s">
        <v>1128</v>
      </c>
      <c r="AE630" s="11" t="s">
        <v>1241</v>
      </c>
      <c r="AF630" s="14">
        <v>0.82622222222222241</v>
      </c>
      <c r="AG630" s="11" t="s">
        <v>1130</v>
      </c>
      <c r="AH630" s="11" t="s">
        <v>32</v>
      </c>
      <c r="AI630" s="11" t="s">
        <v>1513</v>
      </c>
      <c r="AJ630" s="11" t="s">
        <v>1513</v>
      </c>
      <c r="AK630" s="11" t="s">
        <v>1513</v>
      </c>
      <c r="AL630" s="15">
        <v>24</v>
      </c>
      <c r="AM630" s="11" t="s">
        <v>1141</v>
      </c>
      <c r="AN630" s="15">
        <v>24</v>
      </c>
      <c r="AO630" s="11" t="s">
        <v>1141</v>
      </c>
      <c r="AP630" s="11" t="s">
        <v>1144</v>
      </c>
      <c r="AQ630" s="11" t="s">
        <v>32</v>
      </c>
    </row>
    <row r="631" spans="1:43" x14ac:dyDescent="0.25">
      <c r="A631" s="8">
        <v>25845</v>
      </c>
      <c r="B631" s="9" t="s">
        <v>358</v>
      </c>
      <c r="C631" s="9" t="s">
        <v>441</v>
      </c>
      <c r="D631" s="13">
        <v>0.99069999999999991</v>
      </c>
      <c r="E631" s="13">
        <v>0.501</v>
      </c>
      <c r="F631" s="11" t="s">
        <v>1125</v>
      </c>
      <c r="G631" s="11" t="s">
        <v>33</v>
      </c>
      <c r="H631" s="13">
        <v>0.49420000000000003</v>
      </c>
      <c r="I631" s="13">
        <v>2.6000000000000002E-2</v>
      </c>
      <c r="J631" s="11" t="s">
        <v>1125</v>
      </c>
      <c r="K631" s="11" t="s">
        <v>33</v>
      </c>
      <c r="L631" s="13">
        <v>0.98540000000000005</v>
      </c>
      <c r="M631" s="13">
        <v>0.5</v>
      </c>
      <c r="N631" s="11" t="s">
        <v>1125</v>
      </c>
      <c r="O631" s="11" t="s">
        <v>33</v>
      </c>
      <c r="P631" s="13">
        <v>2.6099999999999998E-2</v>
      </c>
      <c r="Q631" s="13">
        <v>5.0000000000000001E-3</v>
      </c>
      <c r="R631" s="11" t="s">
        <v>1125</v>
      </c>
      <c r="S631" s="11" t="s">
        <v>33</v>
      </c>
      <c r="T631" s="13">
        <v>0.578809679529104</v>
      </c>
      <c r="U631" s="13">
        <v>0.47899999999999998</v>
      </c>
      <c r="V631" s="11" t="s">
        <v>1125</v>
      </c>
      <c r="W631" s="11" t="s">
        <v>33</v>
      </c>
      <c r="X631" s="12">
        <v>7.2000000000000008E-2</v>
      </c>
      <c r="Y631" s="11" t="s">
        <v>1126</v>
      </c>
      <c r="Z631" s="11" t="s">
        <v>33</v>
      </c>
      <c r="AA631" s="12">
        <v>0</v>
      </c>
      <c r="AB631" s="11" t="s">
        <v>1139</v>
      </c>
      <c r="AC631" s="11" t="s">
        <v>32</v>
      </c>
      <c r="AD631" s="11" t="s">
        <v>1128</v>
      </c>
      <c r="AE631" s="11" t="s">
        <v>1241</v>
      </c>
      <c r="AF631" s="14">
        <v>1.6536111111111109</v>
      </c>
      <c r="AG631" s="11" t="s">
        <v>1130</v>
      </c>
      <c r="AH631" s="11" t="s">
        <v>32</v>
      </c>
      <c r="AI631" s="11" t="s">
        <v>1514</v>
      </c>
      <c r="AJ631" s="11" t="s">
        <v>1514</v>
      </c>
      <c r="AK631" s="11" t="s">
        <v>1514</v>
      </c>
      <c r="AL631" s="15">
        <v>24</v>
      </c>
      <c r="AM631" s="11" t="s">
        <v>1141</v>
      </c>
      <c r="AN631" s="15">
        <v>24</v>
      </c>
      <c r="AO631" s="11" t="s">
        <v>1141</v>
      </c>
      <c r="AP631" s="11" t="s">
        <v>1144</v>
      </c>
      <c r="AQ631" s="11" t="s">
        <v>32</v>
      </c>
    </row>
    <row r="632" spans="1:43" x14ac:dyDescent="0.25">
      <c r="A632" s="8">
        <v>25851</v>
      </c>
      <c r="B632" s="9" t="s">
        <v>358</v>
      </c>
      <c r="C632" s="9" t="s">
        <v>442</v>
      </c>
      <c r="D632" s="13">
        <v>0.98089999999999999</v>
      </c>
      <c r="E632" s="13">
        <v>0.873</v>
      </c>
      <c r="F632" s="11" t="s">
        <v>1125</v>
      </c>
      <c r="G632" s="11" t="s">
        <v>33</v>
      </c>
      <c r="H632" s="13">
        <v>0.1953</v>
      </c>
      <c r="I632" s="13">
        <v>0</v>
      </c>
      <c r="J632" s="11" t="s">
        <v>1125</v>
      </c>
      <c r="K632" s="11" t="s">
        <v>33</v>
      </c>
      <c r="L632" s="13">
        <v>0.84060000000000001</v>
      </c>
      <c r="M632" s="13">
        <v>0.58299999999999996</v>
      </c>
      <c r="N632" s="11" t="s">
        <v>1125</v>
      </c>
      <c r="O632" s="11" t="s">
        <v>33</v>
      </c>
      <c r="P632" s="13">
        <v>1.8200000000000001E-2</v>
      </c>
      <c r="Q632" s="13">
        <v>0</v>
      </c>
      <c r="R632" s="11" t="s">
        <v>1125</v>
      </c>
      <c r="S632" s="11" t="s">
        <v>33</v>
      </c>
      <c r="T632" s="13">
        <v>1.0000000000000001E-5</v>
      </c>
      <c r="U632" s="13">
        <v>0.873</v>
      </c>
      <c r="V632" s="11" t="s">
        <v>1134</v>
      </c>
      <c r="W632" s="11" t="s">
        <v>32</v>
      </c>
      <c r="X632" s="12">
        <v>1.9E-2</v>
      </c>
      <c r="Y632" s="11" t="s">
        <v>1139</v>
      </c>
      <c r="Z632" s="11" t="s">
        <v>32</v>
      </c>
      <c r="AA632" s="12">
        <v>0</v>
      </c>
      <c r="AB632" s="11" t="s">
        <v>1139</v>
      </c>
      <c r="AC632" s="11" t="s">
        <v>32</v>
      </c>
      <c r="AD632" s="11" t="s">
        <v>1128</v>
      </c>
      <c r="AE632" s="11" t="s">
        <v>1376</v>
      </c>
      <c r="AF632" s="14">
        <v>1.702388888888889</v>
      </c>
      <c r="AG632" s="11" t="s">
        <v>1130</v>
      </c>
      <c r="AH632" s="11" t="s">
        <v>32</v>
      </c>
      <c r="AI632" s="11" t="s">
        <v>1514</v>
      </c>
      <c r="AJ632" s="11" t="s">
        <v>1514</v>
      </c>
      <c r="AK632" s="11" t="s">
        <v>1514</v>
      </c>
      <c r="AL632" s="15">
        <v>24</v>
      </c>
      <c r="AM632" s="11" t="s">
        <v>1141</v>
      </c>
      <c r="AN632" s="15">
        <v>23.9</v>
      </c>
      <c r="AO632" s="11" t="s">
        <v>1141</v>
      </c>
      <c r="AP632" s="11" t="s">
        <v>1144</v>
      </c>
      <c r="AQ632" s="11" t="s">
        <v>32</v>
      </c>
    </row>
    <row r="633" spans="1:43" x14ac:dyDescent="0.25">
      <c r="A633" s="8">
        <v>25506</v>
      </c>
      <c r="B633" s="9" t="s">
        <v>358</v>
      </c>
      <c r="C633" s="9" t="s">
        <v>803</v>
      </c>
      <c r="D633" s="13">
        <v>0.98209999999999997</v>
      </c>
      <c r="E633" s="13">
        <v>0.51400000000000001</v>
      </c>
      <c r="F633" s="11" t="s">
        <v>1125</v>
      </c>
      <c r="G633" s="11" t="s">
        <v>33</v>
      </c>
      <c r="H633" s="13">
        <v>0.43430000000000002</v>
      </c>
      <c r="I633" s="13">
        <v>6.4000000000000001E-2</v>
      </c>
      <c r="J633" s="11" t="s">
        <v>1125</v>
      </c>
      <c r="K633" s="11" t="s">
        <v>33</v>
      </c>
      <c r="L633" s="13">
        <v>0.98569999999999991</v>
      </c>
      <c r="M633" s="13">
        <v>0.504</v>
      </c>
      <c r="N633" s="11" t="s">
        <v>1125</v>
      </c>
      <c r="O633" s="11" t="s">
        <v>33</v>
      </c>
      <c r="P633" s="13">
        <v>8.0799999999999997E-2</v>
      </c>
      <c r="Q633" s="13">
        <v>0.01</v>
      </c>
      <c r="R633" s="11" t="s">
        <v>1125</v>
      </c>
      <c r="S633" s="11" t="s">
        <v>33</v>
      </c>
      <c r="T633" s="13">
        <v>1</v>
      </c>
      <c r="U633" s="13">
        <v>0.53900000000000003</v>
      </c>
      <c r="V633" s="11" t="s">
        <v>1125</v>
      </c>
      <c r="W633" s="11" t="s">
        <v>33</v>
      </c>
      <c r="X633" s="12">
        <v>0.16600000000000001</v>
      </c>
      <c r="Y633" s="11" t="s">
        <v>1157</v>
      </c>
      <c r="Z633" s="11" t="s">
        <v>33</v>
      </c>
      <c r="AA633" s="12">
        <v>0.19800000000000001</v>
      </c>
      <c r="AB633" s="11" t="s">
        <v>1157</v>
      </c>
      <c r="AC633" s="11" t="s">
        <v>33</v>
      </c>
      <c r="AD633" s="11" t="s">
        <v>1128</v>
      </c>
      <c r="AE633" s="11" t="s">
        <v>1375</v>
      </c>
      <c r="AF633" s="14">
        <v>0.72908333333333331</v>
      </c>
      <c r="AG633" s="11" t="s">
        <v>1130</v>
      </c>
      <c r="AH633" s="11" t="s">
        <v>32</v>
      </c>
      <c r="AI633" s="11" t="s">
        <v>1514</v>
      </c>
      <c r="AJ633" s="11" t="s">
        <v>1514</v>
      </c>
      <c r="AK633" s="11" t="s">
        <v>1514</v>
      </c>
      <c r="AL633" s="15">
        <v>24</v>
      </c>
      <c r="AM633" s="11" t="s">
        <v>1141</v>
      </c>
      <c r="AN633" s="15" t="s">
        <v>1132</v>
      </c>
      <c r="AO633" s="11" t="s">
        <v>1132</v>
      </c>
      <c r="AP633" s="11" t="s">
        <v>1133</v>
      </c>
      <c r="AQ633" s="11" t="s">
        <v>33</v>
      </c>
    </row>
    <row r="634" spans="1:43" x14ac:dyDescent="0.25">
      <c r="A634" s="8">
        <v>25862</v>
      </c>
      <c r="B634" s="9" t="s">
        <v>358</v>
      </c>
      <c r="C634" s="9" t="s">
        <v>944</v>
      </c>
      <c r="D634" s="13">
        <v>0.97260000000000002</v>
      </c>
      <c r="E634" s="13">
        <v>0.69900000000000007</v>
      </c>
      <c r="F634" s="11" t="s">
        <v>1125</v>
      </c>
      <c r="G634" s="11" t="s">
        <v>33</v>
      </c>
      <c r="H634" s="13">
        <v>0.25040000000000001</v>
      </c>
      <c r="I634" s="13">
        <v>3.5000000000000003E-2</v>
      </c>
      <c r="J634" s="11" t="s">
        <v>1125</v>
      </c>
      <c r="K634" s="11" t="s">
        <v>33</v>
      </c>
      <c r="L634" s="13">
        <v>0.93700000000000006</v>
      </c>
      <c r="M634" s="13">
        <v>0.66799999999999993</v>
      </c>
      <c r="N634" s="11" t="s">
        <v>1125</v>
      </c>
      <c r="O634" s="11" t="s">
        <v>33</v>
      </c>
      <c r="P634" s="13">
        <v>2.4500000000000001E-2</v>
      </c>
      <c r="Q634" s="13">
        <v>6.9999999999999993E-3</v>
      </c>
      <c r="R634" s="11" t="s">
        <v>1125</v>
      </c>
      <c r="S634" s="11" t="s">
        <v>33</v>
      </c>
      <c r="T634" s="13">
        <v>0.87015945330296129</v>
      </c>
      <c r="U634" s="13">
        <v>0.66799999999999993</v>
      </c>
      <c r="V634" s="11" t="s">
        <v>1125</v>
      </c>
      <c r="W634" s="11" t="s">
        <v>33</v>
      </c>
      <c r="X634" s="12">
        <v>6.9000000000000006E-2</v>
      </c>
      <c r="Y634" s="11" t="s">
        <v>1126</v>
      </c>
      <c r="Z634" s="11" t="s">
        <v>33</v>
      </c>
      <c r="AA634" s="12" t="s">
        <v>1127</v>
      </c>
      <c r="AB634" s="11" t="s">
        <v>1127</v>
      </c>
      <c r="AC634" s="11" t="s">
        <v>33</v>
      </c>
      <c r="AD634" s="11" t="s">
        <v>1128</v>
      </c>
      <c r="AE634" s="11" t="s">
        <v>1376</v>
      </c>
      <c r="AF634" s="14">
        <v>0.69000000000000017</v>
      </c>
      <c r="AG634" s="11" t="s">
        <v>1130</v>
      </c>
      <c r="AH634" s="11" t="s">
        <v>32</v>
      </c>
      <c r="AI634" s="11" t="s">
        <v>1513</v>
      </c>
      <c r="AJ634" s="11" t="s">
        <v>1513</v>
      </c>
      <c r="AK634" s="11" t="s">
        <v>1513</v>
      </c>
      <c r="AL634" s="15">
        <v>21</v>
      </c>
      <c r="AM634" s="11" t="s">
        <v>1131</v>
      </c>
      <c r="AN634" s="15" t="s">
        <v>1132</v>
      </c>
      <c r="AO634" s="11" t="s">
        <v>1132</v>
      </c>
      <c r="AP634" s="11" t="s">
        <v>1133</v>
      </c>
      <c r="AQ634" s="11" t="s">
        <v>33</v>
      </c>
    </row>
    <row r="635" spans="1:43" x14ac:dyDescent="0.25">
      <c r="A635" s="8">
        <v>25867</v>
      </c>
      <c r="B635" s="9" t="s">
        <v>358</v>
      </c>
      <c r="C635" s="9" t="s">
        <v>443</v>
      </c>
      <c r="D635" s="13">
        <v>1</v>
      </c>
      <c r="E635" s="13">
        <v>0.97799999999999998</v>
      </c>
      <c r="F635" s="11" t="s">
        <v>1125</v>
      </c>
      <c r="G635" s="11" t="s">
        <v>33</v>
      </c>
      <c r="H635" s="13">
        <v>0.44159999999999999</v>
      </c>
      <c r="I635" s="13">
        <v>0.44900000000000001</v>
      </c>
      <c r="J635" s="11" t="s">
        <v>1134</v>
      </c>
      <c r="K635" s="11" t="s">
        <v>32</v>
      </c>
      <c r="L635" s="13">
        <v>1</v>
      </c>
      <c r="M635" s="13">
        <v>0.91900000000000004</v>
      </c>
      <c r="N635" s="11" t="s">
        <v>1125</v>
      </c>
      <c r="O635" s="11" t="s">
        <v>33</v>
      </c>
      <c r="P635" s="13">
        <v>4.3799999999999999E-2</v>
      </c>
      <c r="Q635" s="13">
        <v>0.01</v>
      </c>
      <c r="R635" s="11" t="s">
        <v>1125</v>
      </c>
      <c r="S635" s="11" t="s">
        <v>33</v>
      </c>
      <c r="T635" s="13">
        <v>0.76232394366197187</v>
      </c>
      <c r="U635" s="13">
        <v>0.873</v>
      </c>
      <c r="V635" s="11" t="s">
        <v>1134</v>
      </c>
      <c r="W635" s="11" t="s">
        <v>32</v>
      </c>
      <c r="X635" s="12">
        <v>5.0999999999999997E-2</v>
      </c>
      <c r="Y635" s="11" t="s">
        <v>1126</v>
      </c>
      <c r="Z635" s="11" t="s">
        <v>33</v>
      </c>
      <c r="AA635" s="12" t="s">
        <v>1127</v>
      </c>
      <c r="AB635" s="11" t="s">
        <v>1127</v>
      </c>
      <c r="AC635" s="11" t="s">
        <v>33</v>
      </c>
      <c r="AD635" s="11" t="s">
        <v>1128</v>
      </c>
      <c r="AE635" s="11" t="s">
        <v>1376</v>
      </c>
      <c r="AF635" s="14">
        <v>0.89697222222222217</v>
      </c>
      <c r="AG635" s="11" t="s">
        <v>1130</v>
      </c>
      <c r="AH635" s="11" t="s">
        <v>32</v>
      </c>
      <c r="AI635" s="11" t="s">
        <v>1514</v>
      </c>
      <c r="AJ635" s="11" t="s">
        <v>1514</v>
      </c>
      <c r="AK635" s="11" t="s">
        <v>1514</v>
      </c>
      <c r="AL635" s="15">
        <v>24</v>
      </c>
      <c r="AM635" s="11" t="s">
        <v>1141</v>
      </c>
      <c r="AN635" s="15" t="s">
        <v>1132</v>
      </c>
      <c r="AO635" s="11" t="s">
        <v>1132</v>
      </c>
      <c r="AP635" s="11" t="s">
        <v>1133</v>
      </c>
      <c r="AQ635" s="11" t="s">
        <v>33</v>
      </c>
    </row>
    <row r="636" spans="1:43" x14ac:dyDescent="0.25">
      <c r="A636" s="8">
        <v>25843</v>
      </c>
      <c r="B636" s="9" t="s">
        <v>358</v>
      </c>
      <c r="C636" s="9" t="s">
        <v>440</v>
      </c>
      <c r="D636" s="13">
        <v>0.98269999999999991</v>
      </c>
      <c r="E636" s="13">
        <v>1</v>
      </c>
      <c r="F636" s="11" t="s">
        <v>1134</v>
      </c>
      <c r="G636" s="11" t="s">
        <v>32</v>
      </c>
      <c r="H636" s="13">
        <v>0.73109999999999997</v>
      </c>
      <c r="I636" s="13">
        <v>0.96900000000000008</v>
      </c>
      <c r="J636" s="11" t="s">
        <v>1134</v>
      </c>
      <c r="K636" s="11" t="s">
        <v>32</v>
      </c>
      <c r="L636" s="13">
        <v>0.96150000000000002</v>
      </c>
      <c r="M636" s="13">
        <v>0.97199999999999998</v>
      </c>
      <c r="N636" s="11" t="s">
        <v>1134</v>
      </c>
      <c r="O636" s="11" t="s">
        <v>32</v>
      </c>
      <c r="P636" s="13">
        <v>0.10050000000000001</v>
      </c>
      <c r="Q636" s="13">
        <v>0.151</v>
      </c>
      <c r="R636" s="11" t="s">
        <v>1134</v>
      </c>
      <c r="S636" s="11" t="s">
        <v>32</v>
      </c>
      <c r="T636" s="13">
        <v>0.9239535847492748</v>
      </c>
      <c r="U636" s="13">
        <v>0.92500000000000004</v>
      </c>
      <c r="V636" s="11" t="s">
        <v>1134</v>
      </c>
      <c r="W636" s="11" t="s">
        <v>32</v>
      </c>
      <c r="X636" s="12">
        <v>0</v>
      </c>
      <c r="Y636" s="11" t="s">
        <v>1139</v>
      </c>
      <c r="Z636" s="11" t="s">
        <v>32</v>
      </c>
      <c r="AA636" s="12">
        <v>3.5783333333333334E-2</v>
      </c>
      <c r="AB636" s="11" t="s">
        <v>1139</v>
      </c>
      <c r="AC636" s="11" t="s">
        <v>32</v>
      </c>
      <c r="AD636" s="11" t="s">
        <v>1128</v>
      </c>
      <c r="AE636" s="11" t="s">
        <v>1376</v>
      </c>
      <c r="AF636" s="14">
        <v>17.482222222222223</v>
      </c>
      <c r="AG636" s="11" t="s">
        <v>1130</v>
      </c>
      <c r="AH636" s="11" t="s">
        <v>32</v>
      </c>
      <c r="AI636" s="11" t="s">
        <v>1514</v>
      </c>
      <c r="AJ636" s="11" t="s">
        <v>1514</v>
      </c>
      <c r="AK636" s="11" t="s">
        <v>1513</v>
      </c>
      <c r="AL636" s="15">
        <v>23.9</v>
      </c>
      <c r="AM636" s="11" t="s">
        <v>1141</v>
      </c>
      <c r="AN636" s="15" t="s">
        <v>1132</v>
      </c>
      <c r="AO636" s="11" t="s">
        <v>1132</v>
      </c>
      <c r="AP636" s="11" t="s">
        <v>1133</v>
      </c>
      <c r="AQ636" s="11" t="s">
        <v>33</v>
      </c>
    </row>
    <row r="637" spans="1:43" x14ac:dyDescent="0.25">
      <c r="A637" s="8">
        <v>25871</v>
      </c>
      <c r="B637" s="9" t="s">
        <v>358</v>
      </c>
      <c r="C637" s="9" t="s">
        <v>945</v>
      </c>
      <c r="D637" s="13">
        <v>0.91909999999999992</v>
      </c>
      <c r="E637" s="13">
        <v>1</v>
      </c>
      <c r="F637" s="11" t="s">
        <v>1134</v>
      </c>
      <c r="G637" s="11" t="s">
        <v>32</v>
      </c>
      <c r="H637" s="13">
        <v>0.2198</v>
      </c>
      <c r="I637" s="13">
        <v>0.98699999999999999</v>
      </c>
      <c r="J637" s="11" t="s">
        <v>1134</v>
      </c>
      <c r="K637" s="11" t="s">
        <v>32</v>
      </c>
      <c r="L637" s="13">
        <v>0.9265000000000001</v>
      </c>
      <c r="M637" s="13">
        <v>1</v>
      </c>
      <c r="N637" s="11" t="s">
        <v>1134</v>
      </c>
      <c r="O637" s="11" t="s">
        <v>32</v>
      </c>
      <c r="P637" s="13">
        <v>2.3999999999999998E-3</v>
      </c>
      <c r="Q637" s="13">
        <v>0</v>
      </c>
      <c r="R637" s="11" t="s">
        <v>1125</v>
      </c>
      <c r="S637" s="11" t="s">
        <v>33</v>
      </c>
      <c r="T637" s="13">
        <v>1</v>
      </c>
      <c r="U637" s="13">
        <v>1</v>
      </c>
      <c r="V637" s="11" t="s">
        <v>1159</v>
      </c>
      <c r="W637" s="11" t="s">
        <v>32</v>
      </c>
      <c r="X637" s="12">
        <v>1.3999999999999999E-2</v>
      </c>
      <c r="Y637" s="11" t="s">
        <v>1139</v>
      </c>
      <c r="Z637" s="11" t="s">
        <v>32</v>
      </c>
      <c r="AA637" s="12" t="s">
        <v>1127</v>
      </c>
      <c r="AB637" s="11" t="s">
        <v>1127</v>
      </c>
      <c r="AC637" s="11" t="s">
        <v>33</v>
      </c>
      <c r="AD637" s="11" t="s">
        <v>1128</v>
      </c>
      <c r="AE637" s="11" t="s">
        <v>1376</v>
      </c>
      <c r="AF637" s="14">
        <v>0.24608333333333338</v>
      </c>
      <c r="AG637" s="11" t="s">
        <v>1130</v>
      </c>
      <c r="AH637" s="11" t="s">
        <v>32</v>
      </c>
      <c r="AI637" s="11" t="s">
        <v>1513</v>
      </c>
      <c r="AJ637" s="11" t="s">
        <v>1513</v>
      </c>
      <c r="AK637" s="11" t="s">
        <v>1513</v>
      </c>
      <c r="AL637" s="15">
        <v>24</v>
      </c>
      <c r="AM637" s="11" t="s">
        <v>1141</v>
      </c>
      <c r="AN637" s="15" t="s">
        <v>1132</v>
      </c>
      <c r="AO637" s="11" t="s">
        <v>1132</v>
      </c>
      <c r="AP637" s="11" t="s">
        <v>1133</v>
      </c>
      <c r="AQ637" s="11" t="s">
        <v>33</v>
      </c>
    </row>
    <row r="638" spans="1:43" x14ac:dyDescent="0.25">
      <c r="A638" s="8">
        <v>25873</v>
      </c>
      <c r="B638" s="9" t="s">
        <v>358</v>
      </c>
      <c r="C638" s="9" t="s">
        <v>444</v>
      </c>
      <c r="D638" s="13">
        <v>0.98950000000000005</v>
      </c>
      <c r="E638" s="13">
        <v>0.65400000000000003</v>
      </c>
      <c r="F638" s="11" t="s">
        <v>1125</v>
      </c>
      <c r="G638" s="11" t="s">
        <v>33</v>
      </c>
      <c r="H638" s="13">
        <v>0.66290000000000004</v>
      </c>
      <c r="I638" s="13">
        <v>0.36200000000000004</v>
      </c>
      <c r="J638" s="11" t="s">
        <v>1125</v>
      </c>
      <c r="K638" s="11" t="s">
        <v>33</v>
      </c>
      <c r="L638" s="13">
        <v>0.96579999999999999</v>
      </c>
      <c r="M638" s="13">
        <v>0.57799999999999996</v>
      </c>
      <c r="N638" s="11" t="s">
        <v>1125</v>
      </c>
      <c r="O638" s="11" t="s">
        <v>33</v>
      </c>
      <c r="P638" s="13">
        <v>5.2000000000000005E-2</v>
      </c>
      <c r="Q638" s="13">
        <v>3.0000000000000001E-3</v>
      </c>
      <c r="R638" s="11" t="s">
        <v>1125</v>
      </c>
      <c r="S638" s="11" t="s">
        <v>33</v>
      </c>
      <c r="T638" s="13">
        <v>0.7783075089392133</v>
      </c>
      <c r="U638" s="13">
        <v>0.57399999999999995</v>
      </c>
      <c r="V638" s="11" t="s">
        <v>1125</v>
      </c>
      <c r="W638" s="11" t="s">
        <v>33</v>
      </c>
      <c r="X638" s="12">
        <v>2.7999999999999997E-2</v>
      </c>
      <c r="Y638" s="11" t="s">
        <v>1139</v>
      </c>
      <c r="Z638" s="11" t="s">
        <v>32</v>
      </c>
      <c r="AA638" s="12" t="s">
        <v>1127</v>
      </c>
      <c r="AB638" s="11" t="s">
        <v>1127</v>
      </c>
      <c r="AC638" s="11" t="s">
        <v>33</v>
      </c>
      <c r="AD638" s="11" t="s">
        <v>1128</v>
      </c>
      <c r="AE638" s="11" t="s">
        <v>1376</v>
      </c>
      <c r="AF638" s="14">
        <v>3.1799999999999997</v>
      </c>
      <c r="AG638" s="11" t="s">
        <v>1130</v>
      </c>
      <c r="AH638" s="11" t="s">
        <v>32</v>
      </c>
      <c r="AI638" s="11" t="s">
        <v>1513</v>
      </c>
      <c r="AJ638" s="11" t="s">
        <v>1513</v>
      </c>
      <c r="AK638" s="11" t="s">
        <v>1513</v>
      </c>
      <c r="AL638" s="15">
        <v>24</v>
      </c>
      <c r="AM638" s="11" t="s">
        <v>1141</v>
      </c>
      <c r="AN638" s="15">
        <v>23.9</v>
      </c>
      <c r="AO638" s="11" t="s">
        <v>1141</v>
      </c>
      <c r="AP638" s="11" t="s">
        <v>1144</v>
      </c>
      <c r="AQ638" s="11" t="s">
        <v>32</v>
      </c>
    </row>
    <row r="639" spans="1:43" x14ac:dyDescent="0.25">
      <c r="A639" s="8">
        <v>25875</v>
      </c>
      <c r="B639" s="9" t="s">
        <v>358</v>
      </c>
      <c r="C639" s="9" t="s">
        <v>946</v>
      </c>
      <c r="D639" s="13">
        <v>0.99360000000000004</v>
      </c>
      <c r="E639" s="13">
        <v>0.81499999999999995</v>
      </c>
      <c r="F639" s="11" t="s">
        <v>1125</v>
      </c>
      <c r="G639" s="11" t="s">
        <v>33</v>
      </c>
      <c r="H639" s="13">
        <v>0.53249999999999997</v>
      </c>
      <c r="I639" s="13">
        <v>0.25800000000000001</v>
      </c>
      <c r="J639" s="11" t="s">
        <v>1125</v>
      </c>
      <c r="K639" s="11" t="s">
        <v>33</v>
      </c>
      <c r="L639" s="13">
        <v>0.9677</v>
      </c>
      <c r="M639" s="13">
        <v>0.79400000000000004</v>
      </c>
      <c r="N639" s="11" t="s">
        <v>1125</v>
      </c>
      <c r="O639" s="11" t="s">
        <v>33</v>
      </c>
      <c r="P639" s="13">
        <v>0.1197</v>
      </c>
      <c r="Q639" s="13">
        <v>0.113</v>
      </c>
      <c r="R639" s="11" t="s">
        <v>1125</v>
      </c>
      <c r="S639" s="11" t="s">
        <v>33</v>
      </c>
      <c r="T639" s="13">
        <v>0.93056731583403907</v>
      </c>
      <c r="U639" s="13">
        <v>0.80200000000000005</v>
      </c>
      <c r="V639" s="11" t="s">
        <v>1125</v>
      </c>
      <c r="W639" s="11" t="s">
        <v>33</v>
      </c>
      <c r="X639" s="12">
        <v>3.9E-2</v>
      </c>
      <c r="Y639" s="11" t="s">
        <v>1139</v>
      </c>
      <c r="Z639" s="11" t="s">
        <v>32</v>
      </c>
      <c r="AA639" s="12">
        <v>5.0000000000000001E-3</v>
      </c>
      <c r="AB639" s="11" t="s">
        <v>1139</v>
      </c>
      <c r="AC639" s="11" t="s">
        <v>32</v>
      </c>
      <c r="AD639" s="11" t="s">
        <v>1128</v>
      </c>
      <c r="AE639" s="11" t="s">
        <v>1376</v>
      </c>
      <c r="AF639" s="14">
        <v>17.853249999999999</v>
      </c>
      <c r="AG639" s="11" t="s">
        <v>1130</v>
      </c>
      <c r="AH639" s="11" t="s">
        <v>32</v>
      </c>
      <c r="AI639" s="11" t="s">
        <v>1513</v>
      </c>
      <c r="AJ639" s="11" t="s">
        <v>1513</v>
      </c>
      <c r="AK639" s="11" t="s">
        <v>1513</v>
      </c>
      <c r="AL639" s="15">
        <v>20.100000000000001</v>
      </c>
      <c r="AM639" s="11" t="s">
        <v>1131</v>
      </c>
      <c r="AN639" s="15">
        <v>18.3</v>
      </c>
      <c r="AO639" s="11" t="s">
        <v>1131</v>
      </c>
      <c r="AP639" s="11" t="s">
        <v>1144</v>
      </c>
      <c r="AQ639" s="11" t="s">
        <v>32</v>
      </c>
    </row>
    <row r="640" spans="1:43" x14ac:dyDescent="0.25">
      <c r="A640" s="8">
        <v>25878</v>
      </c>
      <c r="B640" s="9" t="s">
        <v>358</v>
      </c>
      <c r="C640" s="9" t="s">
        <v>445</v>
      </c>
      <c r="D640" s="13">
        <v>0.97</v>
      </c>
      <c r="E640" s="13">
        <v>0.97499999999999998</v>
      </c>
      <c r="F640" s="11" t="s">
        <v>1134</v>
      </c>
      <c r="G640" s="11" t="s">
        <v>32</v>
      </c>
      <c r="H640" s="13">
        <v>0.51659999999999995</v>
      </c>
      <c r="I640" s="13">
        <v>0.40399999999999997</v>
      </c>
      <c r="J640" s="11" t="s">
        <v>1125</v>
      </c>
      <c r="K640" s="11" t="s">
        <v>33</v>
      </c>
      <c r="L640" s="13">
        <v>0.93019999999999992</v>
      </c>
      <c r="M640" s="13">
        <v>0.97499999999999998</v>
      </c>
      <c r="N640" s="11" t="s">
        <v>1134</v>
      </c>
      <c r="O640" s="11" t="s">
        <v>32</v>
      </c>
      <c r="P640" s="13">
        <v>8.3400000000000002E-2</v>
      </c>
      <c r="Q640" s="13">
        <v>4.2000000000000003E-2</v>
      </c>
      <c r="R640" s="11" t="s">
        <v>1125</v>
      </c>
      <c r="S640" s="11" t="s">
        <v>33</v>
      </c>
      <c r="T640" s="13">
        <v>1</v>
      </c>
      <c r="U640" s="13">
        <v>0.97499999999999998</v>
      </c>
      <c r="V640" s="11" t="s">
        <v>1125</v>
      </c>
      <c r="W640" s="11" t="s">
        <v>33</v>
      </c>
      <c r="X640" s="12">
        <v>0.218</v>
      </c>
      <c r="Y640" s="11" t="s">
        <v>1157</v>
      </c>
      <c r="Z640" s="11" t="s">
        <v>33</v>
      </c>
      <c r="AA640" s="12" t="s">
        <v>1127</v>
      </c>
      <c r="AB640" s="11" t="s">
        <v>1127</v>
      </c>
      <c r="AC640" s="11" t="s">
        <v>33</v>
      </c>
      <c r="AD640" s="11" t="s">
        <v>1128</v>
      </c>
      <c r="AE640" s="11" t="s">
        <v>1375</v>
      </c>
      <c r="AF640" s="14">
        <v>3.0658888888888893</v>
      </c>
      <c r="AG640" s="11" t="s">
        <v>1130</v>
      </c>
      <c r="AH640" s="11" t="s">
        <v>32</v>
      </c>
      <c r="AI640" s="11" t="s">
        <v>1514</v>
      </c>
      <c r="AJ640" s="11" t="s">
        <v>1514</v>
      </c>
      <c r="AK640" s="11" t="s">
        <v>1514</v>
      </c>
      <c r="AL640" s="15">
        <v>24</v>
      </c>
      <c r="AM640" s="11" t="s">
        <v>1141</v>
      </c>
      <c r="AN640" s="15">
        <v>23.8</v>
      </c>
      <c r="AO640" s="11" t="s">
        <v>1141</v>
      </c>
      <c r="AP640" s="11" t="s">
        <v>1144</v>
      </c>
      <c r="AQ640" s="11" t="s">
        <v>32</v>
      </c>
    </row>
    <row r="641" spans="1:43" x14ac:dyDescent="0.25">
      <c r="A641" s="8">
        <v>25885</v>
      </c>
      <c r="B641" s="9" t="s">
        <v>358</v>
      </c>
      <c r="C641" s="9" t="s">
        <v>446</v>
      </c>
      <c r="D641" s="13">
        <v>0.95879999999999999</v>
      </c>
      <c r="E641" s="13">
        <v>1</v>
      </c>
      <c r="F641" s="11" t="s">
        <v>1134</v>
      </c>
      <c r="G641" s="11" t="s">
        <v>32</v>
      </c>
      <c r="H641" s="13">
        <v>0.3125</v>
      </c>
      <c r="I641" s="13">
        <v>0</v>
      </c>
      <c r="J641" s="11" t="s">
        <v>1125</v>
      </c>
      <c r="K641" s="11" t="s">
        <v>33</v>
      </c>
      <c r="L641" s="13">
        <v>0.89379999999999993</v>
      </c>
      <c r="M641" s="13">
        <v>1</v>
      </c>
      <c r="N641" s="11" t="s">
        <v>1134</v>
      </c>
      <c r="O641" s="11" t="s">
        <v>32</v>
      </c>
      <c r="P641" s="13">
        <v>9.8699999999999996E-2</v>
      </c>
      <c r="Q641" s="13">
        <v>0</v>
      </c>
      <c r="R641" s="11" t="s">
        <v>1125</v>
      </c>
      <c r="S641" s="11" t="s">
        <v>33</v>
      </c>
      <c r="T641" s="13">
        <v>0.56845564074479737</v>
      </c>
      <c r="U641" s="13">
        <v>1</v>
      </c>
      <c r="V641" s="11" t="s">
        <v>1134</v>
      </c>
      <c r="W641" s="11" t="s">
        <v>32</v>
      </c>
      <c r="X641" s="12">
        <v>0.215</v>
      </c>
      <c r="Y641" s="11" t="s">
        <v>1157</v>
      </c>
      <c r="Z641" s="11" t="s">
        <v>33</v>
      </c>
      <c r="AA641" s="12" t="s">
        <v>1127</v>
      </c>
      <c r="AB641" s="11" t="s">
        <v>1127</v>
      </c>
      <c r="AC641" s="11" t="s">
        <v>33</v>
      </c>
      <c r="AD641" s="11" t="s">
        <v>1128</v>
      </c>
      <c r="AE641" s="11" t="s">
        <v>1376</v>
      </c>
      <c r="AF641" s="14">
        <v>1.3231481481481482</v>
      </c>
      <c r="AG641" s="11" t="s">
        <v>1130</v>
      </c>
      <c r="AH641" s="11" t="s">
        <v>32</v>
      </c>
      <c r="AI641" s="11" t="s">
        <v>1513</v>
      </c>
      <c r="AJ641" s="11" t="s">
        <v>1514</v>
      </c>
      <c r="AK641" s="11" t="s">
        <v>1514</v>
      </c>
      <c r="AL641" s="15">
        <v>18</v>
      </c>
      <c r="AM641" s="11" t="s">
        <v>1200</v>
      </c>
      <c r="AN641" s="15" t="s">
        <v>1132</v>
      </c>
      <c r="AO641" s="11" t="s">
        <v>1132</v>
      </c>
      <c r="AP641" s="11" t="s">
        <v>1133</v>
      </c>
      <c r="AQ641" s="11" t="s">
        <v>33</v>
      </c>
    </row>
    <row r="642" spans="1:43" x14ac:dyDescent="0.25">
      <c r="A642" s="8">
        <v>25898</v>
      </c>
      <c r="B642" s="9" t="s">
        <v>358</v>
      </c>
      <c r="C642" s="9" t="s">
        <v>947</v>
      </c>
      <c r="D642" s="13">
        <v>0.97389999999999999</v>
      </c>
      <c r="E642" s="13">
        <v>1</v>
      </c>
      <c r="F642" s="11" t="s">
        <v>1134</v>
      </c>
      <c r="G642" s="11" t="s">
        <v>32</v>
      </c>
      <c r="H642" s="13">
        <v>0.72040000000000004</v>
      </c>
      <c r="I642" s="13">
        <v>0.99</v>
      </c>
      <c r="J642" s="11" t="s">
        <v>1134</v>
      </c>
      <c r="K642" s="11" t="s">
        <v>32</v>
      </c>
      <c r="L642" s="13">
        <v>0.8841</v>
      </c>
      <c r="M642" s="13">
        <v>1</v>
      </c>
      <c r="N642" s="11" t="s">
        <v>1134</v>
      </c>
      <c r="O642" s="11" t="s">
        <v>32</v>
      </c>
      <c r="P642" s="13">
        <v>0.19850000000000001</v>
      </c>
      <c r="Q642" s="13">
        <v>3.4000000000000002E-2</v>
      </c>
      <c r="R642" s="11" t="s">
        <v>1125</v>
      </c>
      <c r="S642" s="11" t="s">
        <v>33</v>
      </c>
      <c r="T642" s="13">
        <v>1</v>
      </c>
      <c r="U642" s="13">
        <v>1</v>
      </c>
      <c r="V642" s="11" t="s">
        <v>1159</v>
      </c>
      <c r="W642" s="11" t="s">
        <v>32</v>
      </c>
      <c r="X642" s="12">
        <v>0.35200000000000004</v>
      </c>
      <c r="Y642" s="11" t="s">
        <v>1172</v>
      </c>
      <c r="Z642" s="11" t="s">
        <v>33</v>
      </c>
      <c r="AA642" s="12">
        <v>0.60399999999999998</v>
      </c>
      <c r="AB642" s="11" t="s">
        <v>1172</v>
      </c>
      <c r="AC642" s="11" t="s">
        <v>33</v>
      </c>
      <c r="AD642" s="11" t="s">
        <v>1128</v>
      </c>
      <c r="AE642" s="11" t="s">
        <v>1376</v>
      </c>
      <c r="AF642" s="14">
        <v>1.1476111111111109</v>
      </c>
      <c r="AG642" s="11" t="s">
        <v>1130</v>
      </c>
      <c r="AH642" s="11" t="s">
        <v>32</v>
      </c>
      <c r="AI642" s="11" t="s">
        <v>1514</v>
      </c>
      <c r="AJ642" s="11" t="s">
        <v>1514</v>
      </c>
      <c r="AK642" s="11" t="s">
        <v>1514</v>
      </c>
      <c r="AL642" s="15">
        <v>24</v>
      </c>
      <c r="AM642" s="11" t="s">
        <v>1141</v>
      </c>
      <c r="AN642" s="15" t="s">
        <v>1132</v>
      </c>
      <c r="AO642" s="11" t="s">
        <v>1132</v>
      </c>
      <c r="AP642" s="11" t="s">
        <v>1133</v>
      </c>
      <c r="AQ642" s="11" t="s">
        <v>33</v>
      </c>
    </row>
    <row r="643" spans="1:43" x14ac:dyDescent="0.25">
      <c r="A643" s="8">
        <v>25899</v>
      </c>
      <c r="B643" s="9" t="s">
        <v>358</v>
      </c>
      <c r="C643" s="9" t="s">
        <v>447</v>
      </c>
      <c r="D643" s="13">
        <v>0.99439999999999995</v>
      </c>
      <c r="E643" s="13">
        <v>1</v>
      </c>
      <c r="F643" s="11" t="s">
        <v>1134</v>
      </c>
      <c r="G643" s="11" t="s">
        <v>32</v>
      </c>
      <c r="H643" s="13">
        <v>0.72560000000000002</v>
      </c>
      <c r="I643" s="13">
        <v>0.99099999999999999</v>
      </c>
      <c r="J643" s="11" t="s">
        <v>1134</v>
      </c>
      <c r="K643" s="11" t="s">
        <v>32</v>
      </c>
      <c r="L643" s="13">
        <v>0.99060000000000004</v>
      </c>
      <c r="M643" s="13">
        <v>0.998</v>
      </c>
      <c r="N643" s="11" t="s">
        <v>1134</v>
      </c>
      <c r="O643" s="11" t="s">
        <v>32</v>
      </c>
      <c r="P643" s="13">
        <v>0.41439999999999999</v>
      </c>
      <c r="Q643" s="13">
        <v>0.68099999999999994</v>
      </c>
      <c r="R643" s="11" t="s">
        <v>1134</v>
      </c>
      <c r="S643" s="11" t="s">
        <v>32</v>
      </c>
      <c r="T643" s="13">
        <v>0.99348814350657333</v>
      </c>
      <c r="U643" s="13">
        <v>0.996</v>
      </c>
      <c r="V643" s="11" t="s">
        <v>1134</v>
      </c>
      <c r="W643" s="11" t="s">
        <v>32</v>
      </c>
      <c r="X643" s="12">
        <v>1.1000000000000001E-2</v>
      </c>
      <c r="Y643" s="11" t="s">
        <v>1139</v>
      </c>
      <c r="Z643" s="11" t="s">
        <v>32</v>
      </c>
      <c r="AA643" s="12" t="s">
        <v>1127</v>
      </c>
      <c r="AB643" s="11" t="s">
        <v>1127</v>
      </c>
      <c r="AC643" s="11" t="s">
        <v>33</v>
      </c>
      <c r="AD643" s="11" t="s">
        <v>1128</v>
      </c>
      <c r="AE643" s="11" t="s">
        <v>1376</v>
      </c>
      <c r="AF643" s="14">
        <v>71.299222222222227</v>
      </c>
      <c r="AG643" s="11" t="s">
        <v>1130</v>
      </c>
      <c r="AH643" s="11" t="s">
        <v>32</v>
      </c>
      <c r="AI643" s="11" t="s">
        <v>1513</v>
      </c>
      <c r="AJ643" s="11" t="s">
        <v>1513</v>
      </c>
      <c r="AK643" s="11" t="s">
        <v>1513</v>
      </c>
      <c r="AL643" s="15">
        <v>23.9</v>
      </c>
      <c r="AM643" s="11" t="s">
        <v>1141</v>
      </c>
      <c r="AN643" s="15">
        <v>24</v>
      </c>
      <c r="AO643" s="11" t="s">
        <v>1141</v>
      </c>
      <c r="AP643" s="11" t="s">
        <v>1144</v>
      </c>
      <c r="AQ643" s="11" t="s">
        <v>32</v>
      </c>
    </row>
    <row r="644" spans="1:43" x14ac:dyDescent="0.25">
      <c r="A644" s="8">
        <v>94001</v>
      </c>
      <c r="B644" s="9" t="s">
        <v>448</v>
      </c>
      <c r="C644" s="9" t="s">
        <v>449</v>
      </c>
      <c r="D644" s="13">
        <v>0.43</v>
      </c>
      <c r="E644" s="13">
        <v>0.17699999999999999</v>
      </c>
      <c r="F644" s="11" t="s">
        <v>1125</v>
      </c>
      <c r="G644" s="11" t="s">
        <v>33</v>
      </c>
      <c r="H644" s="13">
        <v>8.7300000000000003E-2</v>
      </c>
      <c r="I644" s="13">
        <v>0</v>
      </c>
      <c r="J644" s="11" t="s">
        <v>1125</v>
      </c>
      <c r="K644" s="11" t="s">
        <v>33</v>
      </c>
      <c r="L644" s="13">
        <v>0.31739999999999996</v>
      </c>
      <c r="M644" s="13">
        <v>0.126</v>
      </c>
      <c r="N644" s="11" t="s">
        <v>1125</v>
      </c>
      <c r="O644" s="11" t="s">
        <v>33</v>
      </c>
      <c r="P644" s="13">
        <v>4.5000000000000005E-3</v>
      </c>
      <c r="Q644" s="13">
        <v>0</v>
      </c>
      <c r="R644" s="11" t="s">
        <v>1125</v>
      </c>
      <c r="S644" s="11" t="s">
        <v>33</v>
      </c>
      <c r="T644" s="13">
        <v>0.36251049538203189</v>
      </c>
      <c r="U644" s="13">
        <v>0.39600000000000002</v>
      </c>
      <c r="V644" s="11" t="s">
        <v>1134</v>
      </c>
      <c r="W644" s="11" t="s">
        <v>32</v>
      </c>
      <c r="X644" s="12">
        <v>9.8000000000000004E-2</v>
      </c>
      <c r="Y644" s="11" t="s">
        <v>1126</v>
      </c>
      <c r="Z644" s="11" t="s">
        <v>33</v>
      </c>
      <c r="AA644" s="12">
        <v>0.375</v>
      </c>
      <c r="AB644" s="11" t="s">
        <v>1172</v>
      </c>
      <c r="AC644" s="11" t="s">
        <v>33</v>
      </c>
      <c r="AD644" s="11" t="s">
        <v>1165</v>
      </c>
      <c r="AE644" s="11" t="s">
        <v>1379</v>
      </c>
      <c r="AF644" s="14">
        <v>11.55</v>
      </c>
      <c r="AG644" s="11" t="s">
        <v>1137</v>
      </c>
      <c r="AH644" s="11" t="s">
        <v>33</v>
      </c>
      <c r="AI644" s="11" t="s">
        <v>1513</v>
      </c>
      <c r="AJ644" s="11" t="s">
        <v>1513</v>
      </c>
      <c r="AK644" s="11" t="s">
        <v>1513</v>
      </c>
      <c r="AL644" s="15">
        <v>24</v>
      </c>
      <c r="AM644" s="11" t="s">
        <v>1141</v>
      </c>
      <c r="AN644" s="15">
        <v>24</v>
      </c>
      <c r="AO644" s="11" t="s">
        <v>1141</v>
      </c>
      <c r="AP644" s="11" t="s">
        <v>1144</v>
      </c>
      <c r="AQ644" s="11" t="s">
        <v>32</v>
      </c>
    </row>
    <row r="645" spans="1:43" x14ac:dyDescent="0.25">
      <c r="A645" s="8">
        <v>95015</v>
      </c>
      <c r="B645" s="9" t="s">
        <v>460</v>
      </c>
      <c r="C645" s="9" t="s">
        <v>461</v>
      </c>
      <c r="D645" s="13">
        <v>0.67810000000000004</v>
      </c>
      <c r="E645" s="13">
        <v>0.44299999999999995</v>
      </c>
      <c r="F645" s="11" t="s">
        <v>1125</v>
      </c>
      <c r="G645" s="11" t="s">
        <v>33</v>
      </c>
      <c r="H645" s="13">
        <v>0.25230000000000002</v>
      </c>
      <c r="I645" s="13">
        <v>0</v>
      </c>
      <c r="J645" s="11" t="s">
        <v>1125</v>
      </c>
      <c r="K645" s="11" t="s">
        <v>33</v>
      </c>
      <c r="L645" s="13">
        <v>0.16</v>
      </c>
      <c r="M645" s="13">
        <v>0.65099999999999991</v>
      </c>
      <c r="N645" s="11" t="s">
        <v>1134</v>
      </c>
      <c r="O645" s="11" t="s">
        <v>32</v>
      </c>
      <c r="P645" s="13">
        <v>4.5999999999999999E-3</v>
      </c>
      <c r="Q645" s="13">
        <v>0</v>
      </c>
      <c r="R645" s="11" t="s">
        <v>1125</v>
      </c>
      <c r="S645" s="11" t="s">
        <v>33</v>
      </c>
      <c r="T645" s="13">
        <v>1.0000000000000001E-5</v>
      </c>
      <c r="U645" s="13">
        <v>0.44299999999999995</v>
      </c>
      <c r="V645" s="11" t="s">
        <v>1134</v>
      </c>
      <c r="W645" s="11" t="s">
        <v>32</v>
      </c>
      <c r="X645" s="12" t="s">
        <v>1127</v>
      </c>
      <c r="Y645" s="11" t="s">
        <v>1127</v>
      </c>
      <c r="Z645" s="11" t="s">
        <v>33</v>
      </c>
      <c r="AA645" s="12" t="s">
        <v>1127</v>
      </c>
      <c r="AB645" s="11" t="s">
        <v>1127</v>
      </c>
      <c r="AC645" s="11" t="s">
        <v>33</v>
      </c>
      <c r="AD645" s="11" t="s">
        <v>1128</v>
      </c>
      <c r="AE645" s="11" t="s">
        <v>1387</v>
      </c>
      <c r="AF645" s="14">
        <v>2.3679999999999999</v>
      </c>
      <c r="AG645" s="11" t="s">
        <v>1130</v>
      </c>
      <c r="AH645" s="11" t="s">
        <v>32</v>
      </c>
      <c r="AI645" s="11" t="s">
        <v>1514</v>
      </c>
      <c r="AJ645" s="11" t="s">
        <v>1514</v>
      </c>
      <c r="AK645" s="11" t="s">
        <v>1514</v>
      </c>
      <c r="AL645" s="15">
        <v>23.9</v>
      </c>
      <c r="AM645" s="11" t="s">
        <v>1141</v>
      </c>
      <c r="AN645" s="15">
        <v>23.9</v>
      </c>
      <c r="AO645" s="11" t="s">
        <v>1141</v>
      </c>
      <c r="AP645" s="11" t="s">
        <v>1144</v>
      </c>
      <c r="AQ645" s="11" t="s">
        <v>32</v>
      </c>
    </row>
    <row r="646" spans="1:43" x14ac:dyDescent="0.25">
      <c r="A646" s="8">
        <v>95025</v>
      </c>
      <c r="B646" s="9" t="s">
        <v>460</v>
      </c>
      <c r="C646" s="9" t="s">
        <v>462</v>
      </c>
      <c r="D646" s="13">
        <v>0.96920000000000006</v>
      </c>
      <c r="E646" s="13">
        <v>0.628</v>
      </c>
      <c r="F646" s="11" t="s">
        <v>1125</v>
      </c>
      <c r="G646" s="11" t="s">
        <v>33</v>
      </c>
      <c r="H646" s="13">
        <v>0.42549999999999999</v>
      </c>
      <c r="I646" s="13">
        <v>0.38900000000000001</v>
      </c>
      <c r="J646" s="11" t="s">
        <v>1125</v>
      </c>
      <c r="K646" s="11" t="s">
        <v>33</v>
      </c>
      <c r="L646" s="13">
        <v>0.98730000000000007</v>
      </c>
      <c r="M646" s="13">
        <v>0.59200000000000008</v>
      </c>
      <c r="N646" s="11" t="s">
        <v>1125</v>
      </c>
      <c r="O646" s="11" t="s">
        <v>33</v>
      </c>
      <c r="P646" s="13">
        <v>2.8399999999999998E-2</v>
      </c>
      <c r="Q646" s="13">
        <v>0.19500000000000001</v>
      </c>
      <c r="R646" s="11" t="s">
        <v>1134</v>
      </c>
      <c r="S646" s="11" t="s">
        <v>32</v>
      </c>
      <c r="T646" s="13">
        <v>0.49101796407185622</v>
      </c>
      <c r="U646" s="13">
        <v>0.60399999999999998</v>
      </c>
      <c r="V646" s="11" t="s">
        <v>1134</v>
      </c>
      <c r="W646" s="11" t="s">
        <v>32</v>
      </c>
      <c r="X646" s="12" t="s">
        <v>1127</v>
      </c>
      <c r="Y646" s="11" t="s">
        <v>1127</v>
      </c>
      <c r="Z646" s="11" t="s">
        <v>33</v>
      </c>
      <c r="AA646" s="12" t="s">
        <v>1127</v>
      </c>
      <c r="AB646" s="11" t="s">
        <v>1127</v>
      </c>
      <c r="AC646" s="11" t="s">
        <v>33</v>
      </c>
      <c r="AD646" s="11" t="s">
        <v>1165</v>
      </c>
      <c r="AE646" s="11" t="s">
        <v>1388</v>
      </c>
      <c r="AF646" s="14">
        <v>1.8824444444444446</v>
      </c>
      <c r="AG646" s="11" t="s">
        <v>1137</v>
      </c>
      <c r="AH646" s="11" t="s">
        <v>33</v>
      </c>
      <c r="AI646" s="11" t="s">
        <v>1513</v>
      </c>
      <c r="AJ646" s="11" t="s">
        <v>1513</v>
      </c>
      <c r="AK646" s="11" t="s">
        <v>1513</v>
      </c>
      <c r="AL646" s="15">
        <v>12</v>
      </c>
      <c r="AM646" s="11" t="s">
        <v>1200</v>
      </c>
      <c r="AN646" s="15" t="s">
        <v>1132</v>
      </c>
      <c r="AO646" s="11" t="s">
        <v>1132</v>
      </c>
      <c r="AP646" s="11" t="s">
        <v>1133</v>
      </c>
      <c r="AQ646" s="11" t="s">
        <v>33</v>
      </c>
    </row>
    <row r="647" spans="1:43" x14ac:dyDescent="0.25">
      <c r="A647" s="8">
        <v>95200</v>
      </c>
      <c r="B647" s="9" t="s">
        <v>460</v>
      </c>
      <c r="C647" s="9" t="s">
        <v>858</v>
      </c>
      <c r="D647" s="13">
        <v>0.51849999999999996</v>
      </c>
      <c r="E647" s="13">
        <v>0.61099999999999999</v>
      </c>
      <c r="F647" s="11" t="s">
        <v>1134</v>
      </c>
      <c r="G647" s="11" t="s">
        <v>32</v>
      </c>
      <c r="H647" s="13">
        <v>8.2400000000000001E-2</v>
      </c>
      <c r="I647" s="13">
        <v>0.66700000000000004</v>
      </c>
      <c r="J647" s="11" t="s">
        <v>1134</v>
      </c>
      <c r="K647" s="11" t="s">
        <v>32</v>
      </c>
      <c r="L647" s="13">
        <v>6.0400000000000002E-2</v>
      </c>
      <c r="M647" s="13">
        <v>0.61099999999999999</v>
      </c>
      <c r="N647" s="11" t="s">
        <v>1134</v>
      </c>
      <c r="O647" s="11" t="s">
        <v>32</v>
      </c>
      <c r="P647" s="13">
        <v>4.0099999999999997E-2</v>
      </c>
      <c r="Q647" s="13">
        <v>0</v>
      </c>
      <c r="R647" s="11" t="s">
        <v>1125</v>
      </c>
      <c r="S647" s="11" t="s">
        <v>33</v>
      </c>
      <c r="T647" s="13">
        <v>1.0000000000000001E-5</v>
      </c>
      <c r="U647" s="13">
        <v>0.61099999999999999</v>
      </c>
      <c r="V647" s="11" t="s">
        <v>1134</v>
      </c>
      <c r="W647" s="11" t="s">
        <v>32</v>
      </c>
      <c r="X647" s="12" t="s">
        <v>1127</v>
      </c>
      <c r="Y647" s="11" t="s">
        <v>1127</v>
      </c>
      <c r="Z647" s="11" t="s">
        <v>33</v>
      </c>
      <c r="AA647" s="12" t="s">
        <v>1127</v>
      </c>
      <c r="AB647" s="11" t="s">
        <v>1127</v>
      </c>
      <c r="AC647" s="11" t="s">
        <v>33</v>
      </c>
      <c r="AD647" s="11" t="s">
        <v>1135</v>
      </c>
      <c r="AE647" s="11" t="s">
        <v>1389</v>
      </c>
      <c r="AF647" s="14">
        <v>0.70138888888888895</v>
      </c>
      <c r="AG647" s="11" t="s">
        <v>1137</v>
      </c>
      <c r="AH647" s="11" t="s">
        <v>33</v>
      </c>
      <c r="AI647" s="11" t="s">
        <v>1513</v>
      </c>
      <c r="AJ647" s="11" t="s">
        <v>1513</v>
      </c>
      <c r="AK647" s="11" t="s">
        <v>1514</v>
      </c>
      <c r="AL647" s="15">
        <v>24</v>
      </c>
      <c r="AM647" s="11" t="s">
        <v>1141</v>
      </c>
      <c r="AN647" s="15">
        <v>17</v>
      </c>
      <c r="AO647" s="11" t="s">
        <v>1216</v>
      </c>
      <c r="AP647" s="11" t="s">
        <v>1179</v>
      </c>
      <c r="AQ647" s="11" t="s">
        <v>33</v>
      </c>
    </row>
    <row r="648" spans="1:43" x14ac:dyDescent="0.25">
      <c r="A648" s="8">
        <v>95001</v>
      </c>
      <c r="B648" s="9" t="s">
        <v>460</v>
      </c>
      <c r="C648" s="9" t="s">
        <v>951</v>
      </c>
      <c r="D648" s="13">
        <v>0.33899999999999997</v>
      </c>
      <c r="E648" s="13">
        <v>1</v>
      </c>
      <c r="F648" s="11" t="s">
        <v>1134</v>
      </c>
      <c r="G648" s="11" t="s">
        <v>32</v>
      </c>
      <c r="H648" s="13">
        <v>0.1391</v>
      </c>
      <c r="I648" s="13">
        <v>1E-3</v>
      </c>
      <c r="J648" s="11" t="s">
        <v>1125</v>
      </c>
      <c r="K648" s="11" t="s">
        <v>33</v>
      </c>
      <c r="L648" s="13">
        <v>0.52570000000000006</v>
      </c>
      <c r="M648" s="13">
        <v>1</v>
      </c>
      <c r="N648" s="11" t="s">
        <v>1134</v>
      </c>
      <c r="O648" s="11" t="s">
        <v>32</v>
      </c>
      <c r="P648" s="13">
        <v>1.2800000000000001E-2</v>
      </c>
      <c r="Q648" s="13">
        <v>1E-3</v>
      </c>
      <c r="R648" s="11" t="s">
        <v>1125</v>
      </c>
      <c r="S648" s="11" t="s">
        <v>33</v>
      </c>
      <c r="T648" s="13">
        <v>0.28955510508908566</v>
      </c>
      <c r="U648" s="13">
        <v>1</v>
      </c>
      <c r="V648" s="11" t="s">
        <v>1134</v>
      </c>
      <c r="W648" s="11" t="s">
        <v>32</v>
      </c>
      <c r="X648" s="12" t="s">
        <v>1127</v>
      </c>
      <c r="Y648" s="11" t="s">
        <v>1127</v>
      </c>
      <c r="Z648" s="11" t="s">
        <v>33</v>
      </c>
      <c r="AA648" s="12" t="s">
        <v>1127</v>
      </c>
      <c r="AB648" s="11" t="s">
        <v>1127</v>
      </c>
      <c r="AC648" s="11" t="s">
        <v>33</v>
      </c>
      <c r="AD648" s="11" t="s">
        <v>1165</v>
      </c>
      <c r="AE648" s="11" t="s">
        <v>1388</v>
      </c>
      <c r="AF648" s="14">
        <v>27.09022222222222</v>
      </c>
      <c r="AG648" s="11" t="s">
        <v>1137</v>
      </c>
      <c r="AH648" s="11" t="s">
        <v>33</v>
      </c>
      <c r="AI648" s="11" t="s">
        <v>1513</v>
      </c>
      <c r="AJ648" s="11" t="s">
        <v>1513</v>
      </c>
      <c r="AK648" s="11" t="s">
        <v>1513</v>
      </c>
      <c r="AL648" s="15">
        <v>23.7</v>
      </c>
      <c r="AM648" s="11" t="s">
        <v>1141</v>
      </c>
      <c r="AN648" s="15">
        <v>23.5</v>
      </c>
      <c r="AO648" s="11" t="s">
        <v>1141</v>
      </c>
      <c r="AP648" s="11" t="s">
        <v>1144</v>
      </c>
      <c r="AQ648" s="11" t="s">
        <v>32</v>
      </c>
    </row>
    <row r="649" spans="1:43" x14ac:dyDescent="0.25">
      <c r="A649" s="8">
        <v>41006</v>
      </c>
      <c r="B649" s="9" t="s">
        <v>463</v>
      </c>
      <c r="C649" s="9" t="s">
        <v>464</v>
      </c>
      <c r="D649" s="13">
        <v>2.6600000000000002E-2</v>
      </c>
      <c r="E649" s="13">
        <v>1</v>
      </c>
      <c r="F649" s="11" t="s">
        <v>1134</v>
      </c>
      <c r="G649" s="11" t="s">
        <v>32</v>
      </c>
      <c r="H649" s="13">
        <v>7.4299999999999991E-2</v>
      </c>
      <c r="I649" s="13">
        <v>0.45200000000000001</v>
      </c>
      <c r="J649" s="11" t="s">
        <v>1134</v>
      </c>
      <c r="K649" s="11" t="s">
        <v>32</v>
      </c>
      <c r="L649" s="13">
        <v>0.90980000000000005</v>
      </c>
      <c r="M649" s="13">
        <v>1</v>
      </c>
      <c r="N649" s="11" t="s">
        <v>1134</v>
      </c>
      <c r="O649" s="11" t="s">
        <v>32</v>
      </c>
      <c r="P649" s="13">
        <v>6.8900000000000003E-2</v>
      </c>
      <c r="Q649" s="13">
        <v>6.0999999999999999E-2</v>
      </c>
      <c r="R649" s="11" t="s">
        <v>1125</v>
      </c>
      <c r="S649" s="11" t="s">
        <v>33</v>
      </c>
      <c r="T649" s="13">
        <v>0.83467446964155068</v>
      </c>
      <c r="U649" s="13">
        <v>1</v>
      </c>
      <c r="V649" s="11" t="s">
        <v>1134</v>
      </c>
      <c r="W649" s="11" t="s">
        <v>32</v>
      </c>
      <c r="X649" s="12">
        <v>0</v>
      </c>
      <c r="Y649" s="11" t="s">
        <v>1139</v>
      </c>
      <c r="Z649" s="11" t="s">
        <v>32</v>
      </c>
      <c r="AA649" s="12" t="s">
        <v>1127</v>
      </c>
      <c r="AB649" s="11" t="s">
        <v>1127</v>
      </c>
      <c r="AC649" s="11" t="s">
        <v>33</v>
      </c>
      <c r="AD649" s="11" t="s">
        <v>1272</v>
      </c>
      <c r="AE649" s="11" t="s">
        <v>1390</v>
      </c>
      <c r="AF649" s="14">
        <v>2.4883888888888896</v>
      </c>
      <c r="AG649" s="11" t="s">
        <v>1130</v>
      </c>
      <c r="AH649" s="11" t="s">
        <v>32</v>
      </c>
      <c r="AI649" s="11" t="s">
        <v>1513</v>
      </c>
      <c r="AJ649" s="11" t="s">
        <v>1513</v>
      </c>
      <c r="AK649" s="11" t="s">
        <v>1513</v>
      </c>
      <c r="AL649" s="15">
        <v>24</v>
      </c>
      <c r="AM649" s="11" t="s">
        <v>1141</v>
      </c>
      <c r="AN649" s="15" t="s">
        <v>1132</v>
      </c>
      <c r="AO649" s="11" t="s">
        <v>1132</v>
      </c>
      <c r="AP649" s="11" t="s">
        <v>1133</v>
      </c>
      <c r="AQ649" s="11" t="s">
        <v>33</v>
      </c>
    </row>
    <row r="650" spans="1:43" x14ac:dyDescent="0.25">
      <c r="A650" s="8">
        <v>41013</v>
      </c>
      <c r="B650" s="9" t="s">
        <v>463</v>
      </c>
      <c r="C650" s="9" t="s">
        <v>465</v>
      </c>
      <c r="D650" s="13">
        <v>0.98530000000000006</v>
      </c>
      <c r="E650" s="13">
        <v>0.83299999999999996</v>
      </c>
      <c r="F650" s="11" t="s">
        <v>1125</v>
      </c>
      <c r="G650" s="11" t="s">
        <v>33</v>
      </c>
      <c r="H650" s="13">
        <v>0.22010000000000002</v>
      </c>
      <c r="I650" s="13">
        <v>0</v>
      </c>
      <c r="J650" s="11" t="s">
        <v>1125</v>
      </c>
      <c r="K650" s="11" t="s">
        <v>33</v>
      </c>
      <c r="L650" s="13">
        <v>0.90170000000000006</v>
      </c>
      <c r="M650" s="13">
        <v>0.76800000000000002</v>
      </c>
      <c r="N650" s="11" t="s">
        <v>1125</v>
      </c>
      <c r="O650" s="11" t="s">
        <v>33</v>
      </c>
      <c r="P650" s="13">
        <v>4.4999999999999998E-2</v>
      </c>
      <c r="Q650" s="13">
        <v>0</v>
      </c>
      <c r="R650" s="11" t="s">
        <v>1125</v>
      </c>
      <c r="S650" s="11" t="s">
        <v>33</v>
      </c>
      <c r="T650" s="13">
        <v>0.72831474597273849</v>
      </c>
      <c r="U650" s="13">
        <v>0.78</v>
      </c>
      <c r="V650" s="11" t="s">
        <v>1134</v>
      </c>
      <c r="W650" s="11" t="s">
        <v>32</v>
      </c>
      <c r="X650" s="12">
        <v>0.158</v>
      </c>
      <c r="Y650" s="11" t="s">
        <v>1157</v>
      </c>
      <c r="Z650" s="11" t="s">
        <v>33</v>
      </c>
      <c r="AA650" s="12" t="s">
        <v>1127</v>
      </c>
      <c r="AB650" s="11" t="s">
        <v>1127</v>
      </c>
      <c r="AC650" s="11" t="s">
        <v>33</v>
      </c>
      <c r="AD650" s="11" t="s">
        <v>1272</v>
      </c>
      <c r="AE650" s="11" t="s">
        <v>1391</v>
      </c>
      <c r="AF650" s="14">
        <v>2.2443333333333331</v>
      </c>
      <c r="AG650" s="11" t="s">
        <v>1130</v>
      </c>
      <c r="AH650" s="11" t="s">
        <v>32</v>
      </c>
      <c r="AI650" s="11" t="s">
        <v>1513</v>
      </c>
      <c r="AJ650" s="11" t="s">
        <v>1513</v>
      </c>
      <c r="AK650" s="11" t="s">
        <v>1513</v>
      </c>
      <c r="AL650" s="15">
        <v>24</v>
      </c>
      <c r="AM650" s="11" t="s">
        <v>1141</v>
      </c>
      <c r="AN650" s="15">
        <v>24</v>
      </c>
      <c r="AO650" s="11" t="s">
        <v>1141</v>
      </c>
      <c r="AP650" s="11" t="s">
        <v>1144</v>
      </c>
      <c r="AQ650" s="11" t="s">
        <v>32</v>
      </c>
    </row>
    <row r="651" spans="1:43" x14ac:dyDescent="0.25">
      <c r="A651" s="8">
        <v>41016</v>
      </c>
      <c r="B651" s="9" t="s">
        <v>463</v>
      </c>
      <c r="C651" s="9" t="s">
        <v>466</v>
      </c>
      <c r="D651" s="13">
        <v>0.97719999999999996</v>
      </c>
      <c r="E651" s="13">
        <v>0.66799999999999993</v>
      </c>
      <c r="F651" s="11" t="s">
        <v>1125</v>
      </c>
      <c r="G651" s="11" t="s">
        <v>33</v>
      </c>
      <c r="H651" s="13">
        <v>0.53159999999999996</v>
      </c>
      <c r="I651" s="13">
        <v>0.313</v>
      </c>
      <c r="J651" s="11" t="s">
        <v>1125</v>
      </c>
      <c r="K651" s="11" t="s">
        <v>33</v>
      </c>
      <c r="L651" s="13">
        <v>0.9595999999999999</v>
      </c>
      <c r="M651" s="13">
        <v>0.65200000000000002</v>
      </c>
      <c r="N651" s="11" t="s">
        <v>1125</v>
      </c>
      <c r="O651" s="11" t="s">
        <v>33</v>
      </c>
      <c r="P651" s="13">
        <v>0.26069999999999999</v>
      </c>
      <c r="Q651" s="13">
        <v>2.8999999999999998E-2</v>
      </c>
      <c r="R651" s="11" t="s">
        <v>1125</v>
      </c>
      <c r="S651" s="11" t="s">
        <v>33</v>
      </c>
      <c r="T651" s="13">
        <v>0.66357504215851604</v>
      </c>
      <c r="U651" s="13">
        <v>0.66799999999999993</v>
      </c>
      <c r="V651" s="11" t="s">
        <v>1134</v>
      </c>
      <c r="W651" s="11" t="s">
        <v>32</v>
      </c>
      <c r="X651" s="12">
        <v>0</v>
      </c>
      <c r="Y651" s="11" t="s">
        <v>1139</v>
      </c>
      <c r="Z651" s="11" t="s">
        <v>32</v>
      </c>
      <c r="AA651" s="12">
        <v>0.745</v>
      </c>
      <c r="AB651" s="11" t="s">
        <v>1172</v>
      </c>
      <c r="AC651" s="11" t="s">
        <v>33</v>
      </c>
      <c r="AD651" s="11" t="s">
        <v>1128</v>
      </c>
      <c r="AE651" s="11" t="s">
        <v>1392</v>
      </c>
      <c r="AF651" s="14">
        <v>5.873222222222223</v>
      </c>
      <c r="AG651" s="11" t="s">
        <v>1130</v>
      </c>
      <c r="AH651" s="11" t="s">
        <v>32</v>
      </c>
      <c r="AI651" s="11" t="s">
        <v>1513</v>
      </c>
      <c r="AJ651" s="11" t="s">
        <v>1513</v>
      </c>
      <c r="AK651" s="11" t="s">
        <v>1513</v>
      </c>
      <c r="AL651" s="15">
        <v>21.6</v>
      </c>
      <c r="AM651" s="11" t="s">
        <v>1131</v>
      </c>
      <c r="AN651" s="15">
        <v>19.7</v>
      </c>
      <c r="AO651" s="11" t="s">
        <v>1131</v>
      </c>
      <c r="AP651" s="11" t="s">
        <v>1144</v>
      </c>
      <c r="AQ651" s="11" t="s">
        <v>32</v>
      </c>
    </row>
    <row r="652" spans="1:43" x14ac:dyDescent="0.25">
      <c r="A652" s="8">
        <v>41020</v>
      </c>
      <c r="B652" s="9" t="s">
        <v>463</v>
      </c>
      <c r="C652" s="9" t="s">
        <v>467</v>
      </c>
      <c r="D652" s="13">
        <v>0.96299999999999997</v>
      </c>
      <c r="E652" s="13">
        <v>0.80299999999999994</v>
      </c>
      <c r="F652" s="11" t="s">
        <v>1125</v>
      </c>
      <c r="G652" s="11" t="s">
        <v>33</v>
      </c>
      <c r="H652" s="13">
        <v>0.3957</v>
      </c>
      <c r="I652" s="13">
        <v>0</v>
      </c>
      <c r="J652" s="11" t="s">
        <v>1125</v>
      </c>
      <c r="K652" s="11" t="s">
        <v>33</v>
      </c>
      <c r="L652" s="13">
        <v>0.94750000000000001</v>
      </c>
      <c r="M652" s="13">
        <v>0.76700000000000002</v>
      </c>
      <c r="N652" s="11" t="s">
        <v>1125</v>
      </c>
      <c r="O652" s="11" t="s">
        <v>33</v>
      </c>
      <c r="P652" s="13">
        <v>0.22359999999999999</v>
      </c>
      <c r="Q652" s="13">
        <v>0</v>
      </c>
      <c r="R652" s="11" t="s">
        <v>1125</v>
      </c>
      <c r="S652" s="11" t="s">
        <v>33</v>
      </c>
      <c r="T652" s="13">
        <v>0.6071814254859611</v>
      </c>
      <c r="U652" s="13">
        <v>0.77300000000000002</v>
      </c>
      <c r="V652" s="11" t="s">
        <v>1134</v>
      </c>
      <c r="W652" s="11" t="s">
        <v>32</v>
      </c>
      <c r="X652" s="12">
        <v>0</v>
      </c>
      <c r="Y652" s="11" t="s">
        <v>1139</v>
      </c>
      <c r="Z652" s="11" t="s">
        <v>32</v>
      </c>
      <c r="AA652" s="12">
        <v>0.7357499999999999</v>
      </c>
      <c r="AB652" s="11" t="s">
        <v>1172</v>
      </c>
      <c r="AC652" s="11" t="s">
        <v>33</v>
      </c>
      <c r="AD652" s="11" t="s">
        <v>1128</v>
      </c>
      <c r="AE652" s="11" t="s">
        <v>1392</v>
      </c>
      <c r="AF652" s="14">
        <v>5.0945555555555559</v>
      </c>
      <c r="AG652" s="11" t="s">
        <v>1130</v>
      </c>
      <c r="AH652" s="11" t="s">
        <v>32</v>
      </c>
      <c r="AI652" s="11" t="s">
        <v>1514</v>
      </c>
      <c r="AJ652" s="11" t="s">
        <v>1513</v>
      </c>
      <c r="AK652" s="11" t="s">
        <v>1513</v>
      </c>
      <c r="AL652" s="15">
        <v>23</v>
      </c>
      <c r="AM652" s="11" t="s">
        <v>1131</v>
      </c>
      <c r="AN652" s="15" t="s">
        <v>1132</v>
      </c>
      <c r="AO652" s="11" t="s">
        <v>1132</v>
      </c>
      <c r="AP652" s="11" t="s">
        <v>1133</v>
      </c>
      <c r="AQ652" s="11" t="s">
        <v>33</v>
      </c>
    </row>
    <row r="653" spans="1:43" x14ac:dyDescent="0.25">
      <c r="A653" s="8">
        <v>41026</v>
      </c>
      <c r="B653" s="9" t="s">
        <v>463</v>
      </c>
      <c r="C653" s="9" t="s">
        <v>468</v>
      </c>
      <c r="D653" s="13">
        <v>0.98799999999999999</v>
      </c>
      <c r="E653" s="13">
        <v>0.92599999999999993</v>
      </c>
      <c r="F653" s="11" t="s">
        <v>1125</v>
      </c>
      <c r="G653" s="11" t="s">
        <v>33</v>
      </c>
      <c r="H653" s="13">
        <v>0.24739999999999998</v>
      </c>
      <c r="I653" s="13">
        <v>0</v>
      </c>
      <c r="J653" s="11" t="s">
        <v>1125</v>
      </c>
      <c r="K653" s="11" t="s">
        <v>33</v>
      </c>
      <c r="L653" s="13">
        <v>0.96689999999999998</v>
      </c>
      <c r="M653" s="13">
        <v>0.92599999999999993</v>
      </c>
      <c r="N653" s="11" t="s">
        <v>1125</v>
      </c>
      <c r="O653" s="11" t="s">
        <v>33</v>
      </c>
      <c r="P653" s="13">
        <v>6.8999999999999999E-3</v>
      </c>
      <c r="Q653" s="13">
        <v>0</v>
      </c>
      <c r="R653" s="11" t="s">
        <v>1125</v>
      </c>
      <c r="S653" s="11" t="s">
        <v>33</v>
      </c>
      <c r="T653" s="13">
        <v>0</v>
      </c>
      <c r="U653" s="13">
        <v>0.92599999999999993</v>
      </c>
      <c r="V653" s="11" t="s">
        <v>1182</v>
      </c>
      <c r="W653" s="11" t="s">
        <v>32</v>
      </c>
      <c r="X653" s="12">
        <v>0.14099999999999999</v>
      </c>
      <c r="Y653" s="11" t="s">
        <v>1157</v>
      </c>
      <c r="Z653" s="11" t="s">
        <v>33</v>
      </c>
      <c r="AA653" s="12" t="s">
        <v>1127</v>
      </c>
      <c r="AB653" s="11" t="s">
        <v>1127</v>
      </c>
      <c r="AC653" s="11" t="s">
        <v>33</v>
      </c>
      <c r="AD653" s="11" t="s">
        <v>1272</v>
      </c>
      <c r="AE653" s="11" t="s">
        <v>1391</v>
      </c>
      <c r="AF653" s="14">
        <v>1.6660555555555558</v>
      </c>
      <c r="AG653" s="11" t="s">
        <v>1130</v>
      </c>
      <c r="AH653" s="11" t="s">
        <v>32</v>
      </c>
      <c r="AI653" s="11" t="s">
        <v>1513</v>
      </c>
      <c r="AJ653" s="11" t="s">
        <v>1513</v>
      </c>
      <c r="AK653" s="11" t="s">
        <v>1513</v>
      </c>
      <c r="AL653" s="15">
        <v>24</v>
      </c>
      <c r="AM653" s="11" t="s">
        <v>1141</v>
      </c>
      <c r="AN653" s="15" t="s">
        <v>1132</v>
      </c>
      <c r="AO653" s="11" t="s">
        <v>1132</v>
      </c>
      <c r="AP653" s="11" t="s">
        <v>1133</v>
      </c>
      <c r="AQ653" s="11" t="s">
        <v>33</v>
      </c>
    </row>
    <row r="654" spans="1:43" x14ac:dyDescent="0.25">
      <c r="A654" s="8">
        <v>41078</v>
      </c>
      <c r="B654" s="9" t="s">
        <v>463</v>
      </c>
      <c r="C654" s="9" t="s">
        <v>469</v>
      </c>
      <c r="D654" s="13">
        <v>0.99340000000000006</v>
      </c>
      <c r="E654" s="13">
        <v>0.93799999999999994</v>
      </c>
      <c r="F654" s="11" t="s">
        <v>1125</v>
      </c>
      <c r="G654" s="11" t="s">
        <v>33</v>
      </c>
      <c r="H654" s="13">
        <v>0.65910000000000002</v>
      </c>
      <c r="I654" s="13">
        <v>0</v>
      </c>
      <c r="J654" s="11" t="s">
        <v>1125</v>
      </c>
      <c r="K654" s="11" t="s">
        <v>33</v>
      </c>
      <c r="L654" s="13">
        <v>0.97349999999999992</v>
      </c>
      <c r="M654" s="13">
        <v>0.93799999999999994</v>
      </c>
      <c r="N654" s="11" t="s">
        <v>1125</v>
      </c>
      <c r="O654" s="11" t="s">
        <v>33</v>
      </c>
      <c r="P654" s="13">
        <v>3.7900000000000003E-2</v>
      </c>
      <c r="Q654" s="13">
        <v>0</v>
      </c>
      <c r="R654" s="11" t="s">
        <v>1125</v>
      </c>
      <c r="S654" s="11" t="s">
        <v>33</v>
      </c>
      <c r="T654" s="13">
        <v>0.91776798825256978</v>
      </c>
      <c r="U654" s="13">
        <v>0.93799999999999994</v>
      </c>
      <c r="V654" s="11" t="s">
        <v>1134</v>
      </c>
      <c r="W654" s="11" t="s">
        <v>32</v>
      </c>
      <c r="X654" s="12">
        <v>0</v>
      </c>
      <c r="Y654" s="11" t="s">
        <v>1139</v>
      </c>
      <c r="Z654" s="11" t="s">
        <v>32</v>
      </c>
      <c r="AA654" s="12">
        <v>0.27100000000000002</v>
      </c>
      <c r="AB654" s="11" t="s">
        <v>1157</v>
      </c>
      <c r="AC654" s="11" t="s">
        <v>33</v>
      </c>
      <c r="AD654" s="11" t="s">
        <v>1128</v>
      </c>
      <c r="AE654" s="11" t="s">
        <v>1392</v>
      </c>
      <c r="AF654" s="14">
        <v>2.4921111111111114</v>
      </c>
      <c r="AG654" s="11" t="s">
        <v>1130</v>
      </c>
      <c r="AH654" s="11" t="s">
        <v>32</v>
      </c>
      <c r="AI654" s="11" t="s">
        <v>1514</v>
      </c>
      <c r="AJ654" s="11" t="s">
        <v>1513</v>
      </c>
      <c r="AK654" s="11" t="s">
        <v>1513</v>
      </c>
      <c r="AL654" s="15">
        <v>23.8</v>
      </c>
      <c r="AM654" s="11" t="s">
        <v>1141</v>
      </c>
      <c r="AN654" s="15">
        <v>23.8</v>
      </c>
      <c r="AO654" s="11" t="s">
        <v>1141</v>
      </c>
      <c r="AP654" s="11" t="s">
        <v>1144</v>
      </c>
      <c r="AQ654" s="11" t="s">
        <v>32</v>
      </c>
    </row>
    <row r="655" spans="1:43" x14ac:dyDescent="0.25">
      <c r="A655" s="8">
        <v>41132</v>
      </c>
      <c r="B655" s="9" t="s">
        <v>463</v>
      </c>
      <c r="C655" s="9" t="s">
        <v>470</v>
      </c>
      <c r="D655" s="13">
        <v>0.97389999999999999</v>
      </c>
      <c r="E655" s="13">
        <v>0.73699999999999999</v>
      </c>
      <c r="F655" s="11" t="s">
        <v>1125</v>
      </c>
      <c r="G655" s="11" t="s">
        <v>33</v>
      </c>
      <c r="H655" s="13">
        <v>0.64209999999999989</v>
      </c>
      <c r="I655" s="13">
        <v>1</v>
      </c>
      <c r="J655" s="11" t="s">
        <v>1134</v>
      </c>
      <c r="K655" s="11" t="s">
        <v>32</v>
      </c>
      <c r="L655" s="13">
        <v>0.95669999999999999</v>
      </c>
      <c r="M655" s="13">
        <v>0.71400000000000008</v>
      </c>
      <c r="N655" s="11" t="s">
        <v>1125</v>
      </c>
      <c r="O655" s="11" t="s">
        <v>33</v>
      </c>
      <c r="P655" s="13">
        <v>0.1278</v>
      </c>
      <c r="Q655" s="13">
        <v>1</v>
      </c>
      <c r="R655" s="11" t="s">
        <v>1134</v>
      </c>
      <c r="S655" s="11" t="s">
        <v>32</v>
      </c>
      <c r="T655" s="13">
        <v>0.99311023622047245</v>
      </c>
      <c r="U655" s="13">
        <v>0.75099999999999989</v>
      </c>
      <c r="V655" s="11" t="s">
        <v>1125</v>
      </c>
      <c r="W655" s="11" t="s">
        <v>33</v>
      </c>
      <c r="X655" s="12">
        <v>4.4999999999999998E-2</v>
      </c>
      <c r="Y655" s="11" t="s">
        <v>1139</v>
      </c>
      <c r="Z655" s="11" t="s">
        <v>32</v>
      </c>
      <c r="AA655" s="12">
        <v>0.439</v>
      </c>
      <c r="AB655" s="11" t="s">
        <v>1172</v>
      </c>
      <c r="AC655" s="11" t="s">
        <v>33</v>
      </c>
      <c r="AD655" s="11" t="s">
        <v>1128</v>
      </c>
      <c r="AE655" s="11" t="s">
        <v>1392</v>
      </c>
      <c r="AF655" s="14">
        <v>15.001944444444446</v>
      </c>
      <c r="AG655" s="11" t="s">
        <v>1130</v>
      </c>
      <c r="AH655" s="11" t="s">
        <v>32</v>
      </c>
      <c r="AI655" s="11" t="s">
        <v>1514</v>
      </c>
      <c r="AJ655" s="11" t="s">
        <v>1513</v>
      </c>
      <c r="AK655" s="11" t="s">
        <v>1514</v>
      </c>
      <c r="AL655" s="15">
        <v>24</v>
      </c>
      <c r="AM655" s="11" t="s">
        <v>1141</v>
      </c>
      <c r="AN655" s="15">
        <v>23.9</v>
      </c>
      <c r="AO655" s="11" t="s">
        <v>1141</v>
      </c>
      <c r="AP655" s="11" t="s">
        <v>1144</v>
      </c>
      <c r="AQ655" s="11" t="s">
        <v>32</v>
      </c>
    </row>
    <row r="656" spans="1:43" x14ac:dyDescent="0.25">
      <c r="A656" s="8">
        <v>41206</v>
      </c>
      <c r="B656" s="9" t="s">
        <v>463</v>
      </c>
      <c r="C656" s="9" t="s">
        <v>471</v>
      </c>
      <c r="D656" s="13">
        <v>0.97860000000000003</v>
      </c>
      <c r="E656" s="13">
        <v>0.84699999999999998</v>
      </c>
      <c r="F656" s="11" t="s">
        <v>1125</v>
      </c>
      <c r="G656" s="11" t="s">
        <v>33</v>
      </c>
      <c r="H656" s="13">
        <v>0.41450000000000004</v>
      </c>
      <c r="I656" s="13">
        <v>0.34100000000000003</v>
      </c>
      <c r="J656" s="11" t="s">
        <v>1125</v>
      </c>
      <c r="K656" s="11" t="s">
        <v>33</v>
      </c>
      <c r="L656" s="13">
        <v>0.95489999999999997</v>
      </c>
      <c r="M656" s="13">
        <v>0.84599999999999997</v>
      </c>
      <c r="N656" s="11" t="s">
        <v>1125</v>
      </c>
      <c r="O656" s="11" t="s">
        <v>33</v>
      </c>
      <c r="P656" s="13">
        <v>0.11320000000000001</v>
      </c>
      <c r="Q656" s="13">
        <v>0.09</v>
      </c>
      <c r="R656" s="11" t="s">
        <v>1125</v>
      </c>
      <c r="S656" s="11" t="s">
        <v>33</v>
      </c>
      <c r="T656" s="13">
        <v>0.74769585253456217</v>
      </c>
      <c r="U656" s="13">
        <v>0.84400000000000008</v>
      </c>
      <c r="V656" s="11" t="s">
        <v>1134</v>
      </c>
      <c r="W656" s="11" t="s">
        <v>32</v>
      </c>
      <c r="X656" s="12">
        <v>0</v>
      </c>
      <c r="Y656" s="11" t="s">
        <v>1139</v>
      </c>
      <c r="Z656" s="11" t="s">
        <v>32</v>
      </c>
      <c r="AA656" s="12">
        <v>0.62839999999999996</v>
      </c>
      <c r="AB656" s="11" t="s">
        <v>1172</v>
      </c>
      <c r="AC656" s="11" t="s">
        <v>33</v>
      </c>
      <c r="AD656" s="11" t="s">
        <v>1128</v>
      </c>
      <c r="AE656" s="11" t="s">
        <v>1392</v>
      </c>
      <c r="AF656" s="14">
        <v>1.0720555555555555</v>
      </c>
      <c r="AG656" s="11" t="s">
        <v>1130</v>
      </c>
      <c r="AH656" s="11" t="s">
        <v>32</v>
      </c>
      <c r="AI656" s="11" t="s">
        <v>1514</v>
      </c>
      <c r="AJ656" s="11" t="s">
        <v>1514</v>
      </c>
      <c r="AK656" s="11" t="s">
        <v>1513</v>
      </c>
      <c r="AL656" s="15">
        <v>22.8</v>
      </c>
      <c r="AM656" s="11" t="s">
        <v>1131</v>
      </c>
      <c r="AN656" s="15">
        <v>23.1</v>
      </c>
      <c r="AO656" s="11" t="s">
        <v>1131</v>
      </c>
      <c r="AP656" s="11" t="s">
        <v>1144</v>
      </c>
      <c r="AQ656" s="11" t="s">
        <v>32</v>
      </c>
    </row>
    <row r="657" spans="1:43" x14ac:dyDescent="0.25">
      <c r="A657" s="8">
        <v>41244</v>
      </c>
      <c r="B657" s="9" t="s">
        <v>463</v>
      </c>
      <c r="C657" s="9" t="s">
        <v>472</v>
      </c>
      <c r="D657" s="13">
        <v>1</v>
      </c>
      <c r="E657" s="13">
        <v>1</v>
      </c>
      <c r="F657" s="11" t="s">
        <v>1159</v>
      </c>
      <c r="G657" s="11" t="s">
        <v>32</v>
      </c>
      <c r="H657" s="13">
        <v>0.64040000000000008</v>
      </c>
      <c r="I657" s="13">
        <v>9.6000000000000002E-2</v>
      </c>
      <c r="J657" s="11" t="s">
        <v>1125</v>
      </c>
      <c r="K657" s="11" t="s">
        <v>33</v>
      </c>
      <c r="L657" s="13">
        <v>0.96790000000000009</v>
      </c>
      <c r="M657" s="13">
        <v>1</v>
      </c>
      <c r="N657" s="11" t="s">
        <v>1134</v>
      </c>
      <c r="O657" s="11" t="s">
        <v>32</v>
      </c>
      <c r="P657" s="13">
        <v>0.39360000000000001</v>
      </c>
      <c r="Q657" s="13">
        <v>7.0999999999999994E-2</v>
      </c>
      <c r="R657" s="11" t="s">
        <v>1125</v>
      </c>
      <c r="S657" s="11" t="s">
        <v>33</v>
      </c>
      <c r="T657" s="13">
        <v>1</v>
      </c>
      <c r="U657" s="13">
        <v>1</v>
      </c>
      <c r="V657" s="11" t="s">
        <v>1159</v>
      </c>
      <c r="W657" s="11" t="s">
        <v>32</v>
      </c>
      <c r="X657" s="12">
        <v>3.5000000000000003E-2</v>
      </c>
      <c r="Y657" s="11" t="s">
        <v>1139</v>
      </c>
      <c r="Z657" s="11" t="s">
        <v>32</v>
      </c>
      <c r="AA657" s="12">
        <v>0.56729411764705884</v>
      </c>
      <c r="AB657" s="11" t="s">
        <v>1172</v>
      </c>
      <c r="AC657" s="11" t="s">
        <v>33</v>
      </c>
      <c r="AD657" s="11" t="s">
        <v>1272</v>
      </c>
      <c r="AE657" s="11" t="s">
        <v>1390</v>
      </c>
      <c r="AF657" s="14">
        <v>0.37844444444444442</v>
      </c>
      <c r="AG657" s="11" t="s">
        <v>1130</v>
      </c>
      <c r="AH657" s="11" t="s">
        <v>32</v>
      </c>
      <c r="AI657" s="11" t="s">
        <v>1513</v>
      </c>
      <c r="AJ657" s="11" t="s">
        <v>1513</v>
      </c>
      <c r="AK657" s="11" t="s">
        <v>1513</v>
      </c>
      <c r="AL657" s="15">
        <v>23.9</v>
      </c>
      <c r="AM657" s="11" t="s">
        <v>1141</v>
      </c>
      <c r="AN657" s="15">
        <v>24</v>
      </c>
      <c r="AO657" s="11" t="s">
        <v>1141</v>
      </c>
      <c r="AP657" s="11" t="s">
        <v>1144</v>
      </c>
      <c r="AQ657" s="11" t="s">
        <v>32</v>
      </c>
    </row>
    <row r="658" spans="1:43" x14ac:dyDescent="0.25">
      <c r="A658" s="8">
        <v>41298</v>
      </c>
      <c r="B658" s="9" t="s">
        <v>463</v>
      </c>
      <c r="C658" s="9" t="s">
        <v>952</v>
      </c>
      <c r="D658" s="13">
        <v>0.98730000000000007</v>
      </c>
      <c r="E658" s="13">
        <v>0.50700000000000001</v>
      </c>
      <c r="F658" s="11" t="s">
        <v>1125</v>
      </c>
      <c r="G658" s="11" t="s">
        <v>33</v>
      </c>
      <c r="H658" s="13">
        <v>0.57619999999999993</v>
      </c>
      <c r="I658" s="13">
        <v>8.3000000000000004E-2</v>
      </c>
      <c r="J658" s="11" t="s">
        <v>1125</v>
      </c>
      <c r="K658" s="11" t="s">
        <v>33</v>
      </c>
      <c r="L658" s="13">
        <v>0.97989999999999999</v>
      </c>
      <c r="M658" s="13">
        <v>0.50700000000000001</v>
      </c>
      <c r="N658" s="11" t="s">
        <v>1125</v>
      </c>
      <c r="O658" s="11" t="s">
        <v>33</v>
      </c>
      <c r="P658" s="13">
        <v>0.15689999999999998</v>
      </c>
      <c r="Q658" s="13">
        <v>3.5000000000000003E-2</v>
      </c>
      <c r="R658" s="11" t="s">
        <v>1125</v>
      </c>
      <c r="S658" s="11" t="s">
        <v>33</v>
      </c>
      <c r="T658" s="13">
        <v>0.54758728040916171</v>
      </c>
      <c r="U658" s="13">
        <v>0.50700000000000001</v>
      </c>
      <c r="V658" s="11" t="s">
        <v>1125</v>
      </c>
      <c r="W658" s="11" t="s">
        <v>33</v>
      </c>
      <c r="X658" s="12">
        <v>9.0000000000000011E-3</v>
      </c>
      <c r="Y658" s="11" t="s">
        <v>1139</v>
      </c>
      <c r="Z658" s="11" t="s">
        <v>32</v>
      </c>
      <c r="AA658" s="12">
        <v>0.47425000000000006</v>
      </c>
      <c r="AB658" s="11" t="s">
        <v>1172</v>
      </c>
      <c r="AC658" s="11" t="s">
        <v>33</v>
      </c>
      <c r="AD658" s="11" t="s">
        <v>1272</v>
      </c>
      <c r="AE658" s="11" t="s">
        <v>1391</v>
      </c>
      <c r="AF658" s="14">
        <v>25.346799999999995</v>
      </c>
      <c r="AG658" s="11" t="s">
        <v>1130</v>
      </c>
      <c r="AH658" s="11" t="s">
        <v>32</v>
      </c>
      <c r="AI658" s="11" t="s">
        <v>1514</v>
      </c>
      <c r="AJ658" s="11" t="s">
        <v>1514</v>
      </c>
      <c r="AK658" s="11" t="s">
        <v>1514</v>
      </c>
      <c r="AL658" s="15">
        <v>24</v>
      </c>
      <c r="AM658" s="11" t="s">
        <v>1141</v>
      </c>
      <c r="AN658" s="15">
        <v>24</v>
      </c>
      <c r="AO658" s="11" t="s">
        <v>1141</v>
      </c>
      <c r="AP658" s="11" t="s">
        <v>1144</v>
      </c>
      <c r="AQ658" s="11" t="s">
        <v>32</v>
      </c>
    </row>
    <row r="659" spans="1:43" x14ac:dyDescent="0.25">
      <c r="A659" s="8">
        <v>41306</v>
      </c>
      <c r="B659" s="9" t="s">
        <v>463</v>
      </c>
      <c r="C659" s="9" t="s">
        <v>473</v>
      </c>
      <c r="D659" s="13">
        <v>0.97089999999999999</v>
      </c>
      <c r="E659" s="13">
        <v>0.82700000000000007</v>
      </c>
      <c r="F659" s="11" t="s">
        <v>1125</v>
      </c>
      <c r="G659" s="11" t="s">
        <v>33</v>
      </c>
      <c r="H659" s="13">
        <v>0.78029999999999999</v>
      </c>
      <c r="I659" s="13">
        <v>0.76300000000000001</v>
      </c>
      <c r="J659" s="11" t="s">
        <v>1125</v>
      </c>
      <c r="K659" s="11" t="s">
        <v>33</v>
      </c>
      <c r="L659" s="13">
        <v>0.93</v>
      </c>
      <c r="M659" s="13">
        <v>0.82</v>
      </c>
      <c r="N659" s="11" t="s">
        <v>1125</v>
      </c>
      <c r="O659" s="11" t="s">
        <v>33</v>
      </c>
      <c r="P659" s="13">
        <v>0.41969999999999996</v>
      </c>
      <c r="Q659" s="13">
        <v>0.61799999999999999</v>
      </c>
      <c r="R659" s="11" t="s">
        <v>1134</v>
      </c>
      <c r="S659" s="11" t="s">
        <v>32</v>
      </c>
      <c r="T659" s="13">
        <v>1.0000000000000001E-5</v>
      </c>
      <c r="U659" s="13">
        <v>0.79799999999999993</v>
      </c>
      <c r="V659" s="11" t="s">
        <v>1134</v>
      </c>
      <c r="W659" s="11" t="s">
        <v>32</v>
      </c>
      <c r="X659" s="12">
        <v>3.2000000000000001E-2</v>
      </c>
      <c r="Y659" s="11" t="s">
        <v>1139</v>
      </c>
      <c r="Z659" s="11" t="s">
        <v>32</v>
      </c>
      <c r="AA659" s="12">
        <v>0.71</v>
      </c>
      <c r="AB659" s="11" t="s">
        <v>1172</v>
      </c>
      <c r="AC659" s="11" t="s">
        <v>33</v>
      </c>
      <c r="AD659" s="11" t="s">
        <v>1128</v>
      </c>
      <c r="AE659" s="11" t="s">
        <v>1392</v>
      </c>
      <c r="AF659" s="14">
        <v>8.5742777777777786</v>
      </c>
      <c r="AG659" s="11" t="s">
        <v>1130</v>
      </c>
      <c r="AH659" s="11" t="s">
        <v>32</v>
      </c>
      <c r="AI659" s="11" t="s">
        <v>1514</v>
      </c>
      <c r="AJ659" s="11" t="s">
        <v>1513</v>
      </c>
      <c r="AK659" s="11" t="s">
        <v>1513</v>
      </c>
      <c r="AL659" s="15">
        <v>23.5</v>
      </c>
      <c r="AM659" s="11" t="s">
        <v>1141</v>
      </c>
      <c r="AN659" s="15">
        <v>23.3</v>
      </c>
      <c r="AO659" s="11" t="s">
        <v>1141</v>
      </c>
      <c r="AP659" s="11" t="s">
        <v>1144</v>
      </c>
      <c r="AQ659" s="11" t="s">
        <v>32</v>
      </c>
    </row>
    <row r="660" spans="1:43" x14ac:dyDescent="0.25">
      <c r="A660" s="8">
        <v>41319</v>
      </c>
      <c r="B660" s="9" t="s">
        <v>463</v>
      </c>
      <c r="C660" s="9" t="s">
        <v>62</v>
      </c>
      <c r="D660" s="13">
        <v>0.99480000000000002</v>
      </c>
      <c r="E660" s="13">
        <v>0.92400000000000004</v>
      </c>
      <c r="F660" s="11" t="s">
        <v>1125</v>
      </c>
      <c r="G660" s="11" t="s">
        <v>33</v>
      </c>
      <c r="H660" s="13">
        <v>0.64469999999999994</v>
      </c>
      <c r="I660" s="13">
        <v>0.14800000000000002</v>
      </c>
      <c r="J660" s="11" t="s">
        <v>1125</v>
      </c>
      <c r="K660" s="11" t="s">
        <v>33</v>
      </c>
      <c r="L660" s="13">
        <v>0.99480000000000002</v>
      </c>
      <c r="M660" s="13">
        <v>0.91299999999999992</v>
      </c>
      <c r="N660" s="11" t="s">
        <v>1125</v>
      </c>
      <c r="O660" s="11" t="s">
        <v>33</v>
      </c>
      <c r="P660" s="13">
        <v>4.1599999999999998E-2</v>
      </c>
      <c r="Q660" s="13">
        <v>3.0000000000000001E-3</v>
      </c>
      <c r="R660" s="11" t="s">
        <v>1125</v>
      </c>
      <c r="S660" s="11" t="s">
        <v>33</v>
      </c>
      <c r="T660" s="13">
        <v>0.82634730538922152</v>
      </c>
      <c r="U660" s="13">
        <v>0.86499999999999999</v>
      </c>
      <c r="V660" s="11" t="s">
        <v>1134</v>
      </c>
      <c r="W660" s="11" t="s">
        <v>32</v>
      </c>
      <c r="X660" s="12">
        <v>2.1000000000000001E-2</v>
      </c>
      <c r="Y660" s="11" t="s">
        <v>1139</v>
      </c>
      <c r="Z660" s="11" t="s">
        <v>32</v>
      </c>
      <c r="AA660" s="12">
        <v>0.6748235294117646</v>
      </c>
      <c r="AB660" s="11" t="s">
        <v>1172</v>
      </c>
      <c r="AC660" s="11" t="s">
        <v>33</v>
      </c>
      <c r="AD660" s="11" t="s">
        <v>1128</v>
      </c>
      <c r="AE660" s="11" t="s">
        <v>1295</v>
      </c>
      <c r="AF660" s="14">
        <v>2.28105</v>
      </c>
      <c r="AG660" s="11" t="s">
        <v>1130</v>
      </c>
      <c r="AH660" s="11" t="s">
        <v>32</v>
      </c>
      <c r="AI660" s="11" t="s">
        <v>1513</v>
      </c>
      <c r="AJ660" s="11" t="s">
        <v>1513</v>
      </c>
      <c r="AK660" s="11" t="s">
        <v>1513</v>
      </c>
      <c r="AL660" s="15">
        <v>23.8</v>
      </c>
      <c r="AM660" s="11" t="s">
        <v>1141</v>
      </c>
      <c r="AN660" s="15">
        <v>23.9</v>
      </c>
      <c r="AO660" s="11" t="s">
        <v>1141</v>
      </c>
      <c r="AP660" s="11" t="s">
        <v>1144</v>
      </c>
      <c r="AQ660" s="11" t="s">
        <v>32</v>
      </c>
    </row>
    <row r="661" spans="1:43" x14ac:dyDescent="0.25">
      <c r="A661" s="8">
        <v>41349</v>
      </c>
      <c r="B661" s="9" t="s">
        <v>463</v>
      </c>
      <c r="C661" s="9" t="s">
        <v>474</v>
      </c>
      <c r="D661" s="13">
        <v>0.98329999999999995</v>
      </c>
      <c r="E661" s="13">
        <v>1</v>
      </c>
      <c r="F661" s="11" t="s">
        <v>1134</v>
      </c>
      <c r="G661" s="11" t="s">
        <v>32</v>
      </c>
      <c r="H661" s="13">
        <v>0.48049999999999998</v>
      </c>
      <c r="I661" s="13">
        <v>0</v>
      </c>
      <c r="J661" s="11" t="s">
        <v>1125</v>
      </c>
      <c r="K661" s="11" t="s">
        <v>33</v>
      </c>
      <c r="L661" s="13">
        <v>0.97699999999999998</v>
      </c>
      <c r="M661" s="13">
        <v>1</v>
      </c>
      <c r="N661" s="11" t="s">
        <v>1134</v>
      </c>
      <c r="O661" s="11" t="s">
        <v>32</v>
      </c>
      <c r="P661" s="13">
        <v>0.29870000000000002</v>
      </c>
      <c r="Q661" s="13">
        <v>0</v>
      </c>
      <c r="R661" s="11" t="s">
        <v>1125</v>
      </c>
      <c r="S661" s="11" t="s">
        <v>33</v>
      </c>
      <c r="T661" s="13">
        <v>0.71787248100429468</v>
      </c>
      <c r="U661" s="13">
        <v>1</v>
      </c>
      <c r="V661" s="11" t="s">
        <v>1134</v>
      </c>
      <c r="W661" s="11" t="s">
        <v>32</v>
      </c>
      <c r="X661" s="12">
        <v>1.8000000000000002E-2</v>
      </c>
      <c r="Y661" s="11" t="s">
        <v>1139</v>
      </c>
      <c r="Z661" s="11" t="s">
        <v>32</v>
      </c>
      <c r="AA661" s="12">
        <v>0.47739999999999994</v>
      </c>
      <c r="AB661" s="11" t="s">
        <v>1172</v>
      </c>
      <c r="AC661" s="11" t="s">
        <v>33</v>
      </c>
      <c r="AD661" s="11" t="s">
        <v>1128</v>
      </c>
      <c r="AE661" s="11" t="s">
        <v>1392</v>
      </c>
      <c r="AF661" s="14">
        <v>3.3744166666666668</v>
      </c>
      <c r="AG661" s="11" t="s">
        <v>1130</v>
      </c>
      <c r="AH661" s="11" t="s">
        <v>32</v>
      </c>
      <c r="AI661" s="11" t="s">
        <v>1513</v>
      </c>
      <c r="AJ661" s="11" t="s">
        <v>1513</v>
      </c>
      <c r="AK661" s="11" t="s">
        <v>1513</v>
      </c>
      <c r="AL661" s="15">
        <v>23.9</v>
      </c>
      <c r="AM661" s="11" t="s">
        <v>1141</v>
      </c>
      <c r="AN661" s="15">
        <v>23.8</v>
      </c>
      <c r="AO661" s="11" t="s">
        <v>1141</v>
      </c>
      <c r="AP661" s="11" t="s">
        <v>1144</v>
      </c>
      <c r="AQ661" s="11" t="s">
        <v>32</v>
      </c>
    </row>
    <row r="662" spans="1:43" x14ac:dyDescent="0.25">
      <c r="A662" s="8">
        <v>41357</v>
      </c>
      <c r="B662" s="9" t="s">
        <v>463</v>
      </c>
      <c r="C662" s="9" t="s">
        <v>475</v>
      </c>
      <c r="D662" s="13">
        <v>0.99069999999999991</v>
      </c>
      <c r="E662" s="13">
        <v>0.872</v>
      </c>
      <c r="F662" s="11" t="s">
        <v>1125</v>
      </c>
      <c r="G662" s="11" t="s">
        <v>33</v>
      </c>
      <c r="H662" s="13">
        <v>0.48979999999999996</v>
      </c>
      <c r="I662" s="13">
        <v>0.72099999999999997</v>
      </c>
      <c r="J662" s="11" t="s">
        <v>1134</v>
      </c>
      <c r="K662" s="11" t="s">
        <v>32</v>
      </c>
      <c r="L662" s="13">
        <v>0.99230000000000007</v>
      </c>
      <c r="M662" s="13">
        <v>0.92500000000000004</v>
      </c>
      <c r="N662" s="11" t="s">
        <v>1125</v>
      </c>
      <c r="O662" s="11" t="s">
        <v>33</v>
      </c>
      <c r="P662" s="13">
        <v>0.39329999999999998</v>
      </c>
      <c r="Q662" s="13">
        <v>0.23800000000000002</v>
      </c>
      <c r="R662" s="11" t="s">
        <v>1125</v>
      </c>
      <c r="S662" s="11" t="s">
        <v>33</v>
      </c>
      <c r="T662" s="13">
        <v>0.56566230812961915</v>
      </c>
      <c r="U662" s="13">
        <v>0.92599999999999993</v>
      </c>
      <c r="V662" s="11" t="s">
        <v>1134</v>
      </c>
      <c r="W662" s="11" t="s">
        <v>32</v>
      </c>
      <c r="X662" s="12">
        <v>2E-3</v>
      </c>
      <c r="Y662" s="11" t="s">
        <v>1139</v>
      </c>
      <c r="Z662" s="11" t="s">
        <v>32</v>
      </c>
      <c r="AA662" s="12">
        <v>0.59619999999999995</v>
      </c>
      <c r="AB662" s="11" t="s">
        <v>1172</v>
      </c>
      <c r="AC662" s="11" t="s">
        <v>33</v>
      </c>
      <c r="AD662" s="11" t="s">
        <v>1128</v>
      </c>
      <c r="AE662" s="11" t="s">
        <v>1392</v>
      </c>
      <c r="AF662" s="14">
        <v>1.6333055555555556</v>
      </c>
      <c r="AG662" s="11" t="s">
        <v>1130</v>
      </c>
      <c r="AH662" s="11" t="s">
        <v>32</v>
      </c>
      <c r="AI662" s="11" t="s">
        <v>1513</v>
      </c>
      <c r="AJ662" s="11" t="s">
        <v>1513</v>
      </c>
      <c r="AK662" s="11" t="s">
        <v>1513</v>
      </c>
      <c r="AL662" s="15">
        <v>20.9</v>
      </c>
      <c r="AM662" s="11" t="s">
        <v>1131</v>
      </c>
      <c r="AN662" s="15" t="s">
        <v>1132</v>
      </c>
      <c r="AO662" s="11" t="s">
        <v>1132</v>
      </c>
      <c r="AP662" s="11" t="s">
        <v>1133</v>
      </c>
      <c r="AQ662" s="11" t="s">
        <v>33</v>
      </c>
    </row>
    <row r="663" spans="1:43" x14ac:dyDescent="0.25">
      <c r="A663" s="8">
        <v>41359</v>
      </c>
      <c r="B663" s="9" t="s">
        <v>463</v>
      </c>
      <c r="C663" s="9" t="s">
        <v>476</v>
      </c>
      <c r="D663" s="13">
        <v>0.97239999999999993</v>
      </c>
      <c r="E663" s="13">
        <v>1</v>
      </c>
      <c r="F663" s="11" t="s">
        <v>1134</v>
      </c>
      <c r="G663" s="11" t="s">
        <v>32</v>
      </c>
      <c r="H663" s="13">
        <v>0.65290000000000004</v>
      </c>
      <c r="I663" s="13">
        <v>8.5000000000000006E-2</v>
      </c>
      <c r="J663" s="11" t="s">
        <v>1125</v>
      </c>
      <c r="K663" s="11" t="s">
        <v>33</v>
      </c>
      <c r="L663" s="13">
        <v>0.92730000000000001</v>
      </c>
      <c r="M663" s="13">
        <v>1</v>
      </c>
      <c r="N663" s="11" t="s">
        <v>1134</v>
      </c>
      <c r="O663" s="11" t="s">
        <v>32</v>
      </c>
      <c r="P663" s="13">
        <v>2.8900000000000002E-2</v>
      </c>
      <c r="Q663" s="13">
        <v>0</v>
      </c>
      <c r="R663" s="11" t="s">
        <v>1125</v>
      </c>
      <c r="S663" s="11" t="s">
        <v>33</v>
      </c>
      <c r="T663" s="13">
        <v>1.0000000000000001E-5</v>
      </c>
      <c r="U663" s="13">
        <v>1</v>
      </c>
      <c r="V663" s="11" t="s">
        <v>1134</v>
      </c>
      <c r="W663" s="11" t="s">
        <v>32</v>
      </c>
      <c r="X663" s="12">
        <v>1.9E-2</v>
      </c>
      <c r="Y663" s="11" t="s">
        <v>1139</v>
      </c>
      <c r="Z663" s="11" t="s">
        <v>32</v>
      </c>
      <c r="AA663" s="12" t="s">
        <v>1127</v>
      </c>
      <c r="AB663" s="11" t="s">
        <v>1127</v>
      </c>
      <c r="AC663" s="11" t="s">
        <v>33</v>
      </c>
      <c r="AD663" s="11" t="s">
        <v>1272</v>
      </c>
      <c r="AE663" s="11" t="s">
        <v>1390</v>
      </c>
      <c r="AF663" s="14">
        <v>2.4484999999999997</v>
      </c>
      <c r="AG663" s="11" t="s">
        <v>1130</v>
      </c>
      <c r="AH663" s="11" t="s">
        <v>32</v>
      </c>
      <c r="AI663" s="11" t="s">
        <v>1514</v>
      </c>
      <c r="AJ663" s="11" t="s">
        <v>1513</v>
      </c>
      <c r="AK663" s="11" t="s">
        <v>1513</v>
      </c>
      <c r="AL663" s="15">
        <v>23.8</v>
      </c>
      <c r="AM663" s="11" t="s">
        <v>1141</v>
      </c>
      <c r="AN663" s="15">
        <v>23.7</v>
      </c>
      <c r="AO663" s="11" t="s">
        <v>1141</v>
      </c>
      <c r="AP663" s="11" t="s">
        <v>1144</v>
      </c>
      <c r="AQ663" s="11" t="s">
        <v>32</v>
      </c>
    </row>
    <row r="664" spans="1:43" x14ac:dyDescent="0.25">
      <c r="A664" s="8">
        <v>41378</v>
      </c>
      <c r="B664" s="9" t="s">
        <v>463</v>
      </c>
      <c r="C664" s="9" t="s">
        <v>477</v>
      </c>
      <c r="D664" s="13">
        <v>0.97870000000000001</v>
      </c>
      <c r="E664" s="13">
        <v>0.90200000000000002</v>
      </c>
      <c r="F664" s="11" t="s">
        <v>1125</v>
      </c>
      <c r="G664" s="11" t="s">
        <v>33</v>
      </c>
      <c r="H664" s="13">
        <v>0.50209999999999999</v>
      </c>
      <c r="I664" s="13">
        <v>0.13100000000000001</v>
      </c>
      <c r="J664" s="11" t="s">
        <v>1125</v>
      </c>
      <c r="K664" s="11" t="s">
        <v>33</v>
      </c>
      <c r="L664" s="13">
        <v>0.97430000000000005</v>
      </c>
      <c r="M664" s="13">
        <v>0.90200000000000002</v>
      </c>
      <c r="N664" s="11" t="s">
        <v>1125</v>
      </c>
      <c r="O664" s="11" t="s">
        <v>33</v>
      </c>
      <c r="P664" s="13">
        <v>9.8299999999999998E-2</v>
      </c>
      <c r="Q664" s="13">
        <v>0</v>
      </c>
      <c r="R664" s="11" t="s">
        <v>1125</v>
      </c>
      <c r="S664" s="11" t="s">
        <v>33</v>
      </c>
      <c r="T664" s="13">
        <v>1</v>
      </c>
      <c r="U664" s="13">
        <v>0.90200000000000002</v>
      </c>
      <c r="V664" s="11" t="s">
        <v>1125</v>
      </c>
      <c r="W664" s="11" t="s">
        <v>33</v>
      </c>
      <c r="X664" s="12">
        <v>0.309</v>
      </c>
      <c r="Y664" s="11" t="s">
        <v>1157</v>
      </c>
      <c r="Z664" s="11" t="s">
        <v>33</v>
      </c>
      <c r="AA664" s="12">
        <v>0.77099999999999991</v>
      </c>
      <c r="AB664" s="11" t="s">
        <v>1172</v>
      </c>
      <c r="AC664" s="11" t="s">
        <v>33</v>
      </c>
      <c r="AD664" s="11" t="s">
        <v>1128</v>
      </c>
      <c r="AE664" s="11" t="s">
        <v>1392</v>
      </c>
      <c r="AF664" s="14">
        <v>0.74872222222222207</v>
      </c>
      <c r="AG664" s="11" t="s">
        <v>1130</v>
      </c>
      <c r="AH664" s="11" t="s">
        <v>32</v>
      </c>
      <c r="AI664" s="11" t="s">
        <v>1513</v>
      </c>
      <c r="AJ664" s="11" t="s">
        <v>1513</v>
      </c>
      <c r="AK664" s="11" t="s">
        <v>1513</v>
      </c>
      <c r="AL664" s="15">
        <v>24</v>
      </c>
      <c r="AM664" s="11" t="s">
        <v>1141</v>
      </c>
      <c r="AN664" s="15" t="s">
        <v>1132</v>
      </c>
      <c r="AO664" s="11" t="s">
        <v>1132</v>
      </c>
      <c r="AP664" s="11" t="s">
        <v>1133</v>
      </c>
      <c r="AQ664" s="11" t="s">
        <v>33</v>
      </c>
    </row>
    <row r="665" spans="1:43" x14ac:dyDescent="0.25">
      <c r="A665" s="8">
        <v>41396</v>
      </c>
      <c r="B665" s="9" t="s">
        <v>463</v>
      </c>
      <c r="C665" s="9" t="s">
        <v>478</v>
      </c>
      <c r="D665" s="13">
        <v>0.96959999999999991</v>
      </c>
      <c r="E665" s="13">
        <v>1</v>
      </c>
      <c r="F665" s="11" t="s">
        <v>1134</v>
      </c>
      <c r="G665" s="11" t="s">
        <v>32</v>
      </c>
      <c r="H665" s="13">
        <v>0.41649999999999998</v>
      </c>
      <c r="I665" s="13">
        <v>0.08</v>
      </c>
      <c r="J665" s="11" t="s">
        <v>1125</v>
      </c>
      <c r="K665" s="11" t="s">
        <v>33</v>
      </c>
      <c r="L665" s="13">
        <v>0.94959999999999989</v>
      </c>
      <c r="M665" s="13">
        <v>1</v>
      </c>
      <c r="N665" s="11" t="s">
        <v>1134</v>
      </c>
      <c r="O665" s="11" t="s">
        <v>32</v>
      </c>
      <c r="P665" s="13">
        <v>0.16600000000000001</v>
      </c>
      <c r="Q665" s="13">
        <v>0</v>
      </c>
      <c r="R665" s="11" t="s">
        <v>1125</v>
      </c>
      <c r="S665" s="11" t="s">
        <v>33</v>
      </c>
      <c r="T665" s="13">
        <v>0.73956414978514429</v>
      </c>
      <c r="U665" s="13">
        <v>1</v>
      </c>
      <c r="V665" s="11" t="s">
        <v>1134</v>
      </c>
      <c r="W665" s="11" t="s">
        <v>32</v>
      </c>
      <c r="X665" s="12">
        <v>3.9090909090909093E-2</v>
      </c>
      <c r="Y665" s="11" t="s">
        <v>1139</v>
      </c>
      <c r="Z665" s="11" t="s">
        <v>32</v>
      </c>
      <c r="AA665" s="12">
        <v>0.79037499999999994</v>
      </c>
      <c r="AB665" s="11" t="s">
        <v>1172</v>
      </c>
      <c r="AC665" s="11" t="s">
        <v>33</v>
      </c>
      <c r="AD665" s="11" t="s">
        <v>1128</v>
      </c>
      <c r="AE665" s="11" t="s">
        <v>1392</v>
      </c>
      <c r="AF665" s="14">
        <v>13.30111111111111</v>
      </c>
      <c r="AG665" s="11" t="s">
        <v>1130</v>
      </c>
      <c r="AH665" s="11" t="s">
        <v>32</v>
      </c>
      <c r="AI665" s="11" t="s">
        <v>1513</v>
      </c>
      <c r="AJ665" s="11" t="s">
        <v>1513</v>
      </c>
      <c r="AK665" s="11" t="s">
        <v>1513</v>
      </c>
      <c r="AL665" s="15">
        <v>23.8</v>
      </c>
      <c r="AM665" s="11" t="s">
        <v>1141</v>
      </c>
      <c r="AN665" s="15">
        <v>23.1</v>
      </c>
      <c r="AO665" s="11" t="s">
        <v>1131</v>
      </c>
      <c r="AP665" s="11" t="s">
        <v>1144</v>
      </c>
      <c r="AQ665" s="11" t="s">
        <v>32</v>
      </c>
    </row>
    <row r="666" spans="1:43" x14ac:dyDescent="0.25">
      <c r="A666" s="8">
        <v>41483</v>
      </c>
      <c r="B666" s="9" t="s">
        <v>463</v>
      </c>
      <c r="C666" s="9" t="s">
        <v>953</v>
      </c>
      <c r="D666" s="13">
        <v>0.96930000000000005</v>
      </c>
      <c r="E666" s="13">
        <v>1</v>
      </c>
      <c r="F666" s="11" t="s">
        <v>1134</v>
      </c>
      <c r="G666" s="11" t="s">
        <v>32</v>
      </c>
      <c r="H666" s="13">
        <v>0.69389999999999996</v>
      </c>
      <c r="I666" s="13">
        <v>0</v>
      </c>
      <c r="J666" s="11" t="s">
        <v>1125</v>
      </c>
      <c r="K666" s="11" t="s">
        <v>33</v>
      </c>
      <c r="L666" s="13">
        <v>0.95389999999999997</v>
      </c>
      <c r="M666" s="13">
        <v>1</v>
      </c>
      <c r="N666" s="11" t="s">
        <v>1134</v>
      </c>
      <c r="O666" s="11" t="s">
        <v>32</v>
      </c>
      <c r="P666" s="13">
        <v>0.1419</v>
      </c>
      <c r="Q666" s="13">
        <v>0</v>
      </c>
      <c r="R666" s="11" t="s">
        <v>1125</v>
      </c>
      <c r="S666" s="11" t="s">
        <v>33</v>
      </c>
      <c r="T666" s="13">
        <v>1</v>
      </c>
      <c r="U666" s="13">
        <v>1</v>
      </c>
      <c r="V666" s="11" t="s">
        <v>1159</v>
      </c>
      <c r="W666" s="11" t="s">
        <v>32</v>
      </c>
      <c r="X666" s="12">
        <v>3.2000000000000001E-2</v>
      </c>
      <c r="Y666" s="11" t="s">
        <v>1139</v>
      </c>
      <c r="Z666" s="11" t="s">
        <v>32</v>
      </c>
      <c r="AA666" s="12">
        <v>0.75685714285714301</v>
      </c>
      <c r="AB666" s="11" t="s">
        <v>1172</v>
      </c>
      <c r="AC666" s="11" t="s">
        <v>33</v>
      </c>
      <c r="AD666" s="11" t="s">
        <v>1128</v>
      </c>
      <c r="AE666" s="11" t="s">
        <v>1392</v>
      </c>
      <c r="AF666" s="14">
        <v>0.67708333333333337</v>
      </c>
      <c r="AG666" s="11" t="s">
        <v>1130</v>
      </c>
      <c r="AH666" s="11" t="s">
        <v>32</v>
      </c>
      <c r="AI666" s="11" t="s">
        <v>1514</v>
      </c>
      <c r="AJ666" s="11" t="s">
        <v>1514</v>
      </c>
      <c r="AK666" s="11" t="s">
        <v>1514</v>
      </c>
      <c r="AL666" s="15">
        <v>24</v>
      </c>
      <c r="AM666" s="11" t="s">
        <v>1141</v>
      </c>
      <c r="AN666" s="15">
        <v>22.7</v>
      </c>
      <c r="AO666" s="11" t="s">
        <v>1131</v>
      </c>
      <c r="AP666" s="11" t="s">
        <v>1144</v>
      </c>
      <c r="AQ666" s="11" t="s">
        <v>32</v>
      </c>
    </row>
    <row r="667" spans="1:43" x14ac:dyDescent="0.25">
      <c r="A667" s="8">
        <v>41001</v>
      </c>
      <c r="B667" s="9" t="s">
        <v>463</v>
      </c>
      <c r="C667" s="9" t="s">
        <v>479</v>
      </c>
      <c r="D667" s="13">
        <v>0.98170000000000002</v>
      </c>
      <c r="E667" s="13">
        <v>0.8590000000000001</v>
      </c>
      <c r="F667" s="11" t="s">
        <v>1125</v>
      </c>
      <c r="G667" s="11" t="s">
        <v>33</v>
      </c>
      <c r="H667" s="13">
        <v>0.61109999999999998</v>
      </c>
      <c r="I667" s="13">
        <v>0.40200000000000002</v>
      </c>
      <c r="J667" s="11" t="s">
        <v>1125</v>
      </c>
      <c r="K667" s="11" t="s">
        <v>33</v>
      </c>
      <c r="L667" s="13">
        <v>0.96030000000000004</v>
      </c>
      <c r="M667" s="13">
        <v>0.84900000000000009</v>
      </c>
      <c r="N667" s="11" t="s">
        <v>1125</v>
      </c>
      <c r="O667" s="11" t="s">
        <v>33</v>
      </c>
      <c r="P667" s="13">
        <v>0.39560000000000001</v>
      </c>
      <c r="Q667" s="13">
        <v>0.245</v>
      </c>
      <c r="R667" s="11" t="s">
        <v>1125</v>
      </c>
      <c r="S667" s="11" t="s">
        <v>33</v>
      </c>
      <c r="T667" s="13">
        <v>0.79113142768969635</v>
      </c>
      <c r="U667" s="13">
        <v>0.8590000000000001</v>
      </c>
      <c r="V667" s="11" t="s">
        <v>1134</v>
      </c>
      <c r="W667" s="11" t="s">
        <v>32</v>
      </c>
      <c r="X667" s="12">
        <v>0</v>
      </c>
      <c r="Y667" s="11" t="s">
        <v>1139</v>
      </c>
      <c r="Z667" s="11" t="s">
        <v>32</v>
      </c>
      <c r="AA667" s="12">
        <v>0.22773076923076924</v>
      </c>
      <c r="AB667" s="11" t="s">
        <v>1157</v>
      </c>
      <c r="AC667" s="11" t="s">
        <v>33</v>
      </c>
      <c r="AD667" s="11" t="s">
        <v>1128</v>
      </c>
      <c r="AE667" s="11" t="s">
        <v>1392</v>
      </c>
      <c r="AF667" s="14">
        <v>254.17442424242427</v>
      </c>
      <c r="AG667" s="11" t="s">
        <v>1130</v>
      </c>
      <c r="AH667" s="11" t="s">
        <v>32</v>
      </c>
      <c r="AI667" s="11" t="s">
        <v>1513</v>
      </c>
      <c r="AJ667" s="11" t="s">
        <v>1513</v>
      </c>
      <c r="AK667" s="11" t="s">
        <v>1513</v>
      </c>
      <c r="AL667" s="15">
        <v>23.9</v>
      </c>
      <c r="AM667" s="11" t="s">
        <v>1141</v>
      </c>
      <c r="AN667" s="15">
        <v>23.9</v>
      </c>
      <c r="AO667" s="11" t="s">
        <v>1141</v>
      </c>
      <c r="AP667" s="11" t="s">
        <v>1144</v>
      </c>
      <c r="AQ667" s="11" t="s">
        <v>32</v>
      </c>
    </row>
    <row r="668" spans="1:43" x14ac:dyDescent="0.25">
      <c r="A668" s="8">
        <v>41503</v>
      </c>
      <c r="B668" s="9" t="s">
        <v>463</v>
      </c>
      <c r="C668" s="9" t="s">
        <v>480</v>
      </c>
      <c r="D668" s="13">
        <v>0.96250000000000002</v>
      </c>
      <c r="E668" s="13">
        <v>1</v>
      </c>
      <c r="F668" s="11" t="s">
        <v>1134</v>
      </c>
      <c r="G668" s="11" t="s">
        <v>32</v>
      </c>
      <c r="H668" s="13">
        <v>0.66359999999999997</v>
      </c>
      <c r="I668" s="13">
        <v>0.44900000000000001</v>
      </c>
      <c r="J668" s="11" t="s">
        <v>1125</v>
      </c>
      <c r="K668" s="11" t="s">
        <v>33</v>
      </c>
      <c r="L668" s="13">
        <v>0.81879999999999997</v>
      </c>
      <c r="M668" s="13">
        <v>1</v>
      </c>
      <c r="N668" s="11" t="s">
        <v>1134</v>
      </c>
      <c r="O668" s="11" t="s">
        <v>32</v>
      </c>
      <c r="P668" s="13">
        <v>0.32640000000000002</v>
      </c>
      <c r="Q668" s="13">
        <v>0</v>
      </c>
      <c r="R668" s="11" t="s">
        <v>1125</v>
      </c>
      <c r="S668" s="11" t="s">
        <v>33</v>
      </c>
      <c r="T668" s="13">
        <v>0.5611620795107034</v>
      </c>
      <c r="U668" s="13">
        <v>1</v>
      </c>
      <c r="V668" s="11" t="s">
        <v>1134</v>
      </c>
      <c r="W668" s="11" t="s">
        <v>32</v>
      </c>
      <c r="X668" s="12">
        <v>0.03</v>
      </c>
      <c r="Y668" s="11" t="s">
        <v>1139</v>
      </c>
      <c r="Z668" s="11" t="s">
        <v>32</v>
      </c>
      <c r="AA668" s="12">
        <v>0.50649999999999995</v>
      </c>
      <c r="AB668" s="11" t="s">
        <v>1172</v>
      </c>
      <c r="AC668" s="11" t="s">
        <v>33</v>
      </c>
      <c r="AD668" s="11" t="s">
        <v>1272</v>
      </c>
      <c r="AE668" s="11" t="s">
        <v>1390</v>
      </c>
      <c r="AF668" s="14">
        <v>0.63238888888888889</v>
      </c>
      <c r="AG668" s="11" t="s">
        <v>1130</v>
      </c>
      <c r="AH668" s="11" t="s">
        <v>32</v>
      </c>
      <c r="AI668" s="11" t="s">
        <v>1514</v>
      </c>
      <c r="AJ668" s="11" t="s">
        <v>1514</v>
      </c>
      <c r="AK668" s="11" t="s">
        <v>1514</v>
      </c>
      <c r="AL668" s="15">
        <v>5</v>
      </c>
      <c r="AM668" s="11" t="s">
        <v>1138</v>
      </c>
      <c r="AN668" s="15" t="s">
        <v>1132</v>
      </c>
      <c r="AO668" s="11" t="s">
        <v>1132</v>
      </c>
      <c r="AP668" s="11" t="s">
        <v>1133</v>
      </c>
      <c r="AQ668" s="11" t="s">
        <v>33</v>
      </c>
    </row>
    <row r="669" spans="1:43" x14ac:dyDescent="0.25">
      <c r="A669" s="8">
        <v>41518</v>
      </c>
      <c r="B669" s="9" t="s">
        <v>463</v>
      </c>
      <c r="C669" s="9" t="s">
        <v>481</v>
      </c>
      <c r="D669" s="13">
        <v>0.98709999999999998</v>
      </c>
      <c r="E669" s="13">
        <v>0.95900000000000007</v>
      </c>
      <c r="F669" s="11" t="s">
        <v>1125</v>
      </c>
      <c r="G669" s="11" t="s">
        <v>33</v>
      </c>
      <c r="H669" s="13">
        <v>0.13070000000000001</v>
      </c>
      <c r="I669" s="13">
        <v>0</v>
      </c>
      <c r="J669" s="11" t="s">
        <v>1125</v>
      </c>
      <c r="K669" s="11" t="s">
        <v>33</v>
      </c>
      <c r="L669" s="13">
        <v>0.97599999999999998</v>
      </c>
      <c r="M669" s="13">
        <v>0.95900000000000007</v>
      </c>
      <c r="N669" s="11" t="s">
        <v>1125</v>
      </c>
      <c r="O669" s="11" t="s">
        <v>33</v>
      </c>
      <c r="P669" s="13">
        <v>8.6E-3</v>
      </c>
      <c r="Q669" s="13">
        <v>0</v>
      </c>
      <c r="R669" s="11" t="s">
        <v>1125</v>
      </c>
      <c r="S669" s="11" t="s">
        <v>33</v>
      </c>
      <c r="T669" s="13">
        <v>0.74306393244873337</v>
      </c>
      <c r="U669" s="13">
        <v>0.95900000000000007</v>
      </c>
      <c r="V669" s="11" t="s">
        <v>1134</v>
      </c>
      <c r="W669" s="11" t="s">
        <v>32</v>
      </c>
      <c r="X669" s="12">
        <v>9.4E-2</v>
      </c>
      <c r="Y669" s="11" t="s">
        <v>1126</v>
      </c>
      <c r="Z669" s="11" t="s">
        <v>33</v>
      </c>
      <c r="AA669" s="12">
        <v>0.65799999999999992</v>
      </c>
      <c r="AB669" s="11" t="s">
        <v>1172</v>
      </c>
      <c r="AC669" s="11" t="s">
        <v>33</v>
      </c>
      <c r="AD669" s="11" t="s">
        <v>1128</v>
      </c>
      <c r="AE669" s="11" t="s">
        <v>1392</v>
      </c>
      <c r="AF669" s="14">
        <v>1.5351944444444448</v>
      </c>
      <c r="AG669" s="11" t="s">
        <v>1130</v>
      </c>
      <c r="AH669" s="11" t="s">
        <v>32</v>
      </c>
      <c r="AI669" s="11" t="s">
        <v>1514</v>
      </c>
      <c r="AJ669" s="11" t="s">
        <v>1514</v>
      </c>
      <c r="AK669" s="11" t="s">
        <v>1514</v>
      </c>
      <c r="AL669" s="15">
        <v>23.9</v>
      </c>
      <c r="AM669" s="11" t="s">
        <v>1141</v>
      </c>
      <c r="AN669" s="15">
        <v>23.9</v>
      </c>
      <c r="AO669" s="11" t="s">
        <v>1141</v>
      </c>
      <c r="AP669" s="11" t="s">
        <v>1144</v>
      </c>
      <c r="AQ669" s="11" t="s">
        <v>32</v>
      </c>
    </row>
    <row r="670" spans="1:43" x14ac:dyDescent="0.25">
      <c r="A670" s="8">
        <v>41524</v>
      </c>
      <c r="B670" s="9" t="s">
        <v>463</v>
      </c>
      <c r="C670" s="9" t="s">
        <v>482</v>
      </c>
      <c r="D670" s="13">
        <v>0.96689999999999998</v>
      </c>
      <c r="E670" s="13">
        <v>0.7390000000000001</v>
      </c>
      <c r="F670" s="11" t="s">
        <v>1125</v>
      </c>
      <c r="G670" s="11" t="s">
        <v>33</v>
      </c>
      <c r="H670" s="13">
        <v>0.54479999999999995</v>
      </c>
      <c r="I670" s="13">
        <v>0.45500000000000002</v>
      </c>
      <c r="J670" s="11" t="s">
        <v>1125</v>
      </c>
      <c r="K670" s="11" t="s">
        <v>33</v>
      </c>
      <c r="L670" s="13">
        <v>0.95650000000000002</v>
      </c>
      <c r="M670" s="13">
        <v>0.7390000000000001</v>
      </c>
      <c r="N670" s="11" t="s">
        <v>1125</v>
      </c>
      <c r="O670" s="11" t="s">
        <v>33</v>
      </c>
      <c r="P670" s="13">
        <v>0.42270000000000002</v>
      </c>
      <c r="Q670" s="13">
        <v>0.45500000000000002</v>
      </c>
      <c r="R670" s="11" t="s">
        <v>1134</v>
      </c>
      <c r="S670" s="11" t="s">
        <v>32</v>
      </c>
      <c r="T670" s="13">
        <v>1</v>
      </c>
      <c r="U670" s="13">
        <v>0.7390000000000001</v>
      </c>
      <c r="V670" s="11" t="s">
        <v>1125</v>
      </c>
      <c r="W670" s="11" t="s">
        <v>33</v>
      </c>
      <c r="X670" s="12">
        <v>1.7500000000000002E-2</v>
      </c>
      <c r="Y670" s="11" t="s">
        <v>1139</v>
      </c>
      <c r="Z670" s="11" t="s">
        <v>32</v>
      </c>
      <c r="AA670" s="12">
        <v>0.39166666666666666</v>
      </c>
      <c r="AB670" s="11" t="s">
        <v>1172</v>
      </c>
      <c r="AC670" s="11" t="s">
        <v>33</v>
      </c>
      <c r="AD670" s="11" t="s">
        <v>1128</v>
      </c>
      <c r="AE670" s="11" t="s">
        <v>1392</v>
      </c>
      <c r="AF670" s="14">
        <v>10.49513888888889</v>
      </c>
      <c r="AG670" s="11" t="s">
        <v>1130</v>
      </c>
      <c r="AH670" s="11" t="s">
        <v>32</v>
      </c>
      <c r="AI670" s="11" t="s">
        <v>1513</v>
      </c>
      <c r="AJ670" s="11" t="s">
        <v>1513</v>
      </c>
      <c r="AK670" s="11" t="s">
        <v>1513</v>
      </c>
      <c r="AL670" s="15">
        <v>21.7</v>
      </c>
      <c r="AM670" s="11" t="s">
        <v>1131</v>
      </c>
      <c r="AN670" s="15">
        <v>21.4</v>
      </c>
      <c r="AO670" s="11" t="s">
        <v>1131</v>
      </c>
      <c r="AP670" s="11" t="s">
        <v>1144</v>
      </c>
      <c r="AQ670" s="11" t="s">
        <v>32</v>
      </c>
    </row>
    <row r="671" spans="1:43" x14ac:dyDescent="0.25">
      <c r="A671" s="8">
        <v>41530</v>
      </c>
      <c r="B671" s="9" t="s">
        <v>463</v>
      </c>
      <c r="C671" s="9" t="s">
        <v>483</v>
      </c>
      <c r="D671" s="13">
        <v>0.96550000000000002</v>
      </c>
      <c r="E671" s="13">
        <v>1</v>
      </c>
      <c r="F671" s="11" t="s">
        <v>1134</v>
      </c>
      <c r="G671" s="11" t="s">
        <v>32</v>
      </c>
      <c r="H671" s="13">
        <v>0.59289999999999998</v>
      </c>
      <c r="I671" s="13">
        <v>0.70099999999999996</v>
      </c>
      <c r="J671" s="11" t="s">
        <v>1134</v>
      </c>
      <c r="K671" s="11" t="s">
        <v>32</v>
      </c>
      <c r="L671" s="13">
        <v>0.96310000000000007</v>
      </c>
      <c r="M671" s="13">
        <v>0.76</v>
      </c>
      <c r="N671" s="11" t="s">
        <v>1125</v>
      </c>
      <c r="O671" s="11" t="s">
        <v>33</v>
      </c>
      <c r="P671" s="13">
        <v>3.6000000000000004E-2</v>
      </c>
      <c r="Q671" s="13">
        <v>6.9000000000000006E-2</v>
      </c>
      <c r="R671" s="11" t="s">
        <v>1134</v>
      </c>
      <c r="S671" s="11" t="s">
        <v>32</v>
      </c>
      <c r="T671" s="13">
        <v>0.7615384615384615</v>
      </c>
      <c r="U671" s="13">
        <v>0.76</v>
      </c>
      <c r="V671" s="11" t="s">
        <v>1125</v>
      </c>
      <c r="W671" s="11" t="s">
        <v>33</v>
      </c>
      <c r="X671" s="12">
        <v>1.9E-2</v>
      </c>
      <c r="Y671" s="11" t="s">
        <v>1139</v>
      </c>
      <c r="Z671" s="11" t="s">
        <v>32</v>
      </c>
      <c r="AA671" s="12">
        <v>0.65799999999999992</v>
      </c>
      <c r="AB671" s="11" t="s">
        <v>1172</v>
      </c>
      <c r="AC671" s="11" t="s">
        <v>33</v>
      </c>
      <c r="AD671" s="11" t="s">
        <v>1272</v>
      </c>
      <c r="AE671" s="11" t="s">
        <v>1390</v>
      </c>
      <c r="AF671" s="14">
        <v>0.90494999999999992</v>
      </c>
      <c r="AG671" s="11" t="s">
        <v>1130</v>
      </c>
      <c r="AH671" s="11" t="s">
        <v>32</v>
      </c>
      <c r="AI671" s="11" t="s">
        <v>1513</v>
      </c>
      <c r="AJ671" s="11" t="s">
        <v>1513</v>
      </c>
      <c r="AK671" s="11" t="s">
        <v>1513</v>
      </c>
      <c r="AL671" s="15">
        <v>24</v>
      </c>
      <c r="AM671" s="11" t="s">
        <v>1141</v>
      </c>
      <c r="AN671" s="15" t="s">
        <v>1132</v>
      </c>
      <c r="AO671" s="11" t="s">
        <v>1132</v>
      </c>
      <c r="AP671" s="11" t="s">
        <v>1133</v>
      </c>
      <c r="AQ671" s="11" t="s">
        <v>33</v>
      </c>
    </row>
    <row r="672" spans="1:43" x14ac:dyDescent="0.25">
      <c r="A672" s="8">
        <v>41548</v>
      </c>
      <c r="B672" s="9" t="s">
        <v>463</v>
      </c>
      <c r="C672" s="9" t="s">
        <v>484</v>
      </c>
      <c r="D672" s="13">
        <v>0.96450000000000002</v>
      </c>
      <c r="E672" s="13">
        <v>0.84099999999999997</v>
      </c>
      <c r="F672" s="11" t="s">
        <v>1125</v>
      </c>
      <c r="G672" s="11" t="s">
        <v>33</v>
      </c>
      <c r="H672" s="13">
        <v>0.47759999999999997</v>
      </c>
      <c r="I672" s="13">
        <v>0</v>
      </c>
      <c r="J672" s="11" t="s">
        <v>1125</v>
      </c>
      <c r="K672" s="11" t="s">
        <v>33</v>
      </c>
      <c r="L672" s="13">
        <v>0.94299999999999995</v>
      </c>
      <c r="M672" s="13">
        <v>0.79900000000000004</v>
      </c>
      <c r="N672" s="11" t="s">
        <v>1125</v>
      </c>
      <c r="O672" s="11" t="s">
        <v>33</v>
      </c>
      <c r="P672" s="13">
        <v>7.85E-2</v>
      </c>
      <c r="Q672" s="13">
        <v>0</v>
      </c>
      <c r="R672" s="11" t="s">
        <v>1125</v>
      </c>
      <c r="S672" s="11" t="s">
        <v>33</v>
      </c>
      <c r="T672" s="13">
        <v>0.91022638563622171</v>
      </c>
      <c r="U672" s="13">
        <v>0.84099999999999997</v>
      </c>
      <c r="V672" s="11" t="s">
        <v>1125</v>
      </c>
      <c r="W672" s="11" t="s">
        <v>33</v>
      </c>
      <c r="X672" s="12">
        <v>0.14099999999999999</v>
      </c>
      <c r="Y672" s="11" t="s">
        <v>1157</v>
      </c>
      <c r="Z672" s="11" t="s">
        <v>33</v>
      </c>
      <c r="AA672" s="12">
        <v>0.78399999999999992</v>
      </c>
      <c r="AB672" s="11" t="s">
        <v>1172</v>
      </c>
      <c r="AC672" s="11" t="s">
        <v>33</v>
      </c>
      <c r="AD672" s="11" t="s">
        <v>1272</v>
      </c>
      <c r="AE672" s="11" t="s">
        <v>1391</v>
      </c>
      <c r="AF672" s="14">
        <v>4.4484444444444442</v>
      </c>
      <c r="AG672" s="11" t="s">
        <v>1130</v>
      </c>
      <c r="AH672" s="11" t="s">
        <v>32</v>
      </c>
      <c r="AI672" s="11" t="s">
        <v>1514</v>
      </c>
      <c r="AJ672" s="11" t="s">
        <v>1514</v>
      </c>
      <c r="AK672" s="11" t="s">
        <v>1514</v>
      </c>
      <c r="AL672" s="15">
        <v>24</v>
      </c>
      <c r="AM672" s="11" t="s">
        <v>1141</v>
      </c>
      <c r="AN672" s="15">
        <v>24</v>
      </c>
      <c r="AO672" s="11" t="s">
        <v>1141</v>
      </c>
      <c r="AP672" s="11" t="s">
        <v>1144</v>
      </c>
      <c r="AQ672" s="11" t="s">
        <v>32</v>
      </c>
    </row>
    <row r="673" spans="1:43" x14ac:dyDescent="0.25">
      <c r="A673" s="8">
        <v>41551</v>
      </c>
      <c r="B673" s="9" t="s">
        <v>463</v>
      </c>
      <c r="C673" s="9" t="s">
        <v>485</v>
      </c>
      <c r="D673" s="13">
        <v>0.99230000000000007</v>
      </c>
      <c r="E673" s="13">
        <v>0.99099999999999999</v>
      </c>
      <c r="F673" s="11" t="s">
        <v>1125</v>
      </c>
      <c r="G673" s="11" t="s">
        <v>33</v>
      </c>
      <c r="H673" s="13">
        <v>0.49869999999999998</v>
      </c>
      <c r="I673" s="13">
        <v>0.89599999999999991</v>
      </c>
      <c r="J673" s="11" t="s">
        <v>1134</v>
      </c>
      <c r="K673" s="11" t="s">
        <v>32</v>
      </c>
      <c r="L673" s="13">
        <v>0.98739999999999994</v>
      </c>
      <c r="M673" s="13">
        <v>0.99099999999999999</v>
      </c>
      <c r="N673" s="11" t="s">
        <v>1134</v>
      </c>
      <c r="O673" s="11" t="s">
        <v>32</v>
      </c>
      <c r="P673" s="13">
        <v>0.15509999999999999</v>
      </c>
      <c r="Q673" s="13">
        <v>6.0999999999999999E-2</v>
      </c>
      <c r="R673" s="11" t="s">
        <v>1125</v>
      </c>
      <c r="S673" s="11" t="s">
        <v>33</v>
      </c>
      <c r="T673" s="13">
        <v>1</v>
      </c>
      <c r="U673" s="13">
        <v>0.99099999999999999</v>
      </c>
      <c r="V673" s="11" t="s">
        <v>1125</v>
      </c>
      <c r="W673" s="11" t="s">
        <v>33</v>
      </c>
      <c r="X673" s="12">
        <v>0</v>
      </c>
      <c r="Y673" s="11" t="s">
        <v>1139</v>
      </c>
      <c r="Z673" s="11" t="s">
        <v>32</v>
      </c>
      <c r="AA673" s="12">
        <v>0</v>
      </c>
      <c r="AB673" s="11" t="s">
        <v>1139</v>
      </c>
      <c r="AC673" s="11" t="s">
        <v>32</v>
      </c>
      <c r="AD673" s="11" t="s">
        <v>1128</v>
      </c>
      <c r="AE673" s="11" t="s">
        <v>1392</v>
      </c>
      <c r="AF673" s="14">
        <v>46.976527777777783</v>
      </c>
      <c r="AG673" s="11" t="s">
        <v>1130</v>
      </c>
      <c r="AH673" s="11" t="s">
        <v>32</v>
      </c>
      <c r="AI673" s="11" t="s">
        <v>1513</v>
      </c>
      <c r="AJ673" s="11" t="s">
        <v>1513</v>
      </c>
      <c r="AK673" s="11" t="s">
        <v>1513</v>
      </c>
      <c r="AL673" s="15">
        <v>23.8</v>
      </c>
      <c r="AM673" s="11" t="s">
        <v>1141</v>
      </c>
      <c r="AN673" s="15">
        <v>23.8</v>
      </c>
      <c r="AO673" s="11" t="s">
        <v>1141</v>
      </c>
      <c r="AP673" s="11" t="s">
        <v>1144</v>
      </c>
      <c r="AQ673" s="11" t="s">
        <v>32</v>
      </c>
    </row>
    <row r="674" spans="1:43" x14ac:dyDescent="0.25">
      <c r="A674" s="8">
        <v>41615</v>
      </c>
      <c r="B674" s="9" t="s">
        <v>463</v>
      </c>
      <c r="C674" s="9" t="s">
        <v>486</v>
      </c>
      <c r="D674" s="13">
        <v>0.97819999999999996</v>
      </c>
      <c r="E674" s="13">
        <v>0.995</v>
      </c>
      <c r="F674" s="11" t="s">
        <v>1134</v>
      </c>
      <c r="G674" s="11" t="s">
        <v>32</v>
      </c>
      <c r="H674" s="13">
        <v>0.7659999999999999</v>
      </c>
      <c r="I674" s="13">
        <v>0.30499999999999999</v>
      </c>
      <c r="J674" s="11" t="s">
        <v>1125</v>
      </c>
      <c r="K674" s="11" t="s">
        <v>33</v>
      </c>
      <c r="L674" s="13">
        <v>0.94689999999999996</v>
      </c>
      <c r="M674" s="13">
        <v>0.995</v>
      </c>
      <c r="N674" s="11" t="s">
        <v>1134</v>
      </c>
      <c r="O674" s="11" t="s">
        <v>32</v>
      </c>
      <c r="P674" s="13">
        <v>0.40479999999999999</v>
      </c>
      <c r="Q674" s="13">
        <v>0.30499999999999999</v>
      </c>
      <c r="R674" s="11" t="s">
        <v>1125</v>
      </c>
      <c r="S674" s="11" t="s">
        <v>33</v>
      </c>
      <c r="T674" s="13">
        <v>0.78693853427895977</v>
      </c>
      <c r="U674" s="13">
        <v>0.995</v>
      </c>
      <c r="V674" s="11" t="s">
        <v>1134</v>
      </c>
      <c r="W674" s="11" t="s">
        <v>32</v>
      </c>
      <c r="X674" s="12">
        <v>0.13100000000000001</v>
      </c>
      <c r="Y674" s="11" t="s">
        <v>1126</v>
      </c>
      <c r="Z674" s="11" t="s">
        <v>33</v>
      </c>
      <c r="AA674" s="12">
        <v>0.51015384615384607</v>
      </c>
      <c r="AB674" s="11" t="s">
        <v>1172</v>
      </c>
      <c r="AC674" s="11" t="s">
        <v>33</v>
      </c>
      <c r="AD674" s="11" t="s">
        <v>1128</v>
      </c>
      <c r="AE674" s="11" t="s">
        <v>1392</v>
      </c>
      <c r="AF674" s="14">
        <v>4.6655999999999995</v>
      </c>
      <c r="AG674" s="11" t="s">
        <v>1130</v>
      </c>
      <c r="AH674" s="11" t="s">
        <v>32</v>
      </c>
      <c r="AI674" s="11" t="s">
        <v>1514</v>
      </c>
      <c r="AJ674" s="11" t="s">
        <v>1513</v>
      </c>
      <c r="AK674" s="11" t="s">
        <v>1513</v>
      </c>
      <c r="AL674" s="15">
        <v>24</v>
      </c>
      <c r="AM674" s="11" t="s">
        <v>1141</v>
      </c>
      <c r="AN674" s="15" t="s">
        <v>1132</v>
      </c>
      <c r="AO674" s="11" t="s">
        <v>1132</v>
      </c>
      <c r="AP674" s="11" t="s">
        <v>1133</v>
      </c>
      <c r="AQ674" s="11" t="s">
        <v>33</v>
      </c>
    </row>
    <row r="675" spans="1:43" x14ac:dyDescent="0.25">
      <c r="A675" s="8">
        <v>41660</v>
      </c>
      <c r="B675" s="9" t="s">
        <v>463</v>
      </c>
      <c r="C675" s="9" t="s">
        <v>487</v>
      </c>
      <c r="D675" s="13">
        <v>0.97360000000000002</v>
      </c>
      <c r="E675" s="13">
        <v>0.92</v>
      </c>
      <c r="F675" s="11" t="s">
        <v>1125</v>
      </c>
      <c r="G675" s="11" t="s">
        <v>33</v>
      </c>
      <c r="H675" s="13">
        <v>0.72040000000000004</v>
      </c>
      <c r="I675" s="13">
        <v>0</v>
      </c>
      <c r="J675" s="11" t="s">
        <v>1125</v>
      </c>
      <c r="K675" s="11" t="s">
        <v>33</v>
      </c>
      <c r="L675" s="13">
        <v>0.92530000000000001</v>
      </c>
      <c r="M675" s="13">
        <v>0.92</v>
      </c>
      <c r="N675" s="11" t="s">
        <v>1125</v>
      </c>
      <c r="O675" s="11" t="s">
        <v>33</v>
      </c>
      <c r="P675" s="13">
        <v>0.16350000000000001</v>
      </c>
      <c r="Q675" s="13">
        <v>0</v>
      </c>
      <c r="R675" s="11" t="s">
        <v>1125</v>
      </c>
      <c r="S675" s="11" t="s">
        <v>33</v>
      </c>
      <c r="T675" s="13">
        <v>1.0000000000000001E-5</v>
      </c>
      <c r="U675" s="13">
        <v>0.92</v>
      </c>
      <c r="V675" s="11" t="s">
        <v>1134</v>
      </c>
      <c r="W675" s="11" t="s">
        <v>32</v>
      </c>
      <c r="X675" s="12">
        <v>2.5000000000000001E-2</v>
      </c>
      <c r="Y675" s="11" t="s">
        <v>1139</v>
      </c>
      <c r="Z675" s="11" t="s">
        <v>32</v>
      </c>
      <c r="AA675" s="12">
        <v>0.67299999999999993</v>
      </c>
      <c r="AB675" s="11" t="s">
        <v>1172</v>
      </c>
      <c r="AC675" s="11" t="s">
        <v>33</v>
      </c>
      <c r="AD675" s="11" t="s">
        <v>1272</v>
      </c>
      <c r="AE675" s="11" t="s">
        <v>1390</v>
      </c>
      <c r="AF675" s="14">
        <v>0.84602777777777793</v>
      </c>
      <c r="AG675" s="11" t="s">
        <v>1130</v>
      </c>
      <c r="AH675" s="11" t="s">
        <v>32</v>
      </c>
      <c r="AI675" s="11" t="s">
        <v>1513</v>
      </c>
      <c r="AJ675" s="11" t="s">
        <v>1513</v>
      </c>
      <c r="AK675" s="11" t="s">
        <v>1514</v>
      </c>
      <c r="AL675" s="15">
        <v>22.7</v>
      </c>
      <c r="AM675" s="11" t="s">
        <v>1131</v>
      </c>
      <c r="AN675" s="15" t="s">
        <v>1132</v>
      </c>
      <c r="AO675" s="11" t="s">
        <v>1132</v>
      </c>
      <c r="AP675" s="11" t="s">
        <v>1133</v>
      </c>
      <c r="AQ675" s="11" t="s">
        <v>33</v>
      </c>
    </row>
    <row r="676" spans="1:43" x14ac:dyDescent="0.25">
      <c r="A676" s="8">
        <v>41668</v>
      </c>
      <c r="B676" s="9" t="s">
        <v>463</v>
      </c>
      <c r="C676" s="9" t="s">
        <v>488</v>
      </c>
      <c r="D676" s="13">
        <v>0.97409999999999997</v>
      </c>
      <c r="E676" s="13">
        <v>0.70799999999999996</v>
      </c>
      <c r="F676" s="11" t="s">
        <v>1125</v>
      </c>
      <c r="G676" s="11" t="s">
        <v>33</v>
      </c>
      <c r="H676" s="13">
        <v>0.69310000000000005</v>
      </c>
      <c r="I676" s="13">
        <v>7.8E-2</v>
      </c>
      <c r="J676" s="11" t="s">
        <v>1125</v>
      </c>
      <c r="K676" s="11" t="s">
        <v>33</v>
      </c>
      <c r="L676" s="13">
        <v>0.94950000000000001</v>
      </c>
      <c r="M676" s="13">
        <v>0.70799999999999996</v>
      </c>
      <c r="N676" s="11" t="s">
        <v>1125</v>
      </c>
      <c r="O676" s="11" t="s">
        <v>33</v>
      </c>
      <c r="P676" s="13">
        <v>0.11410000000000001</v>
      </c>
      <c r="Q676" s="13">
        <v>0</v>
      </c>
      <c r="R676" s="11" t="s">
        <v>1125</v>
      </c>
      <c r="S676" s="11" t="s">
        <v>33</v>
      </c>
      <c r="T676" s="13">
        <v>0.75465657741559955</v>
      </c>
      <c r="U676" s="13">
        <v>0.70799999999999996</v>
      </c>
      <c r="V676" s="11" t="s">
        <v>1125</v>
      </c>
      <c r="W676" s="11" t="s">
        <v>33</v>
      </c>
      <c r="X676" s="12">
        <v>5.0000000000000001E-3</v>
      </c>
      <c r="Y676" s="11" t="s">
        <v>1139</v>
      </c>
      <c r="Z676" s="11" t="s">
        <v>32</v>
      </c>
      <c r="AA676" s="12">
        <v>0.52900000000000003</v>
      </c>
      <c r="AB676" s="11" t="s">
        <v>1172</v>
      </c>
      <c r="AC676" s="11" t="s">
        <v>33</v>
      </c>
      <c r="AD676" s="11" t="s">
        <v>1272</v>
      </c>
      <c r="AE676" s="11" t="s">
        <v>1390</v>
      </c>
      <c r="AF676" s="14">
        <v>3.0084444444444443</v>
      </c>
      <c r="AG676" s="11" t="s">
        <v>1130</v>
      </c>
      <c r="AH676" s="11" t="s">
        <v>32</v>
      </c>
      <c r="AI676" s="11" t="s">
        <v>1513</v>
      </c>
      <c r="AJ676" s="11" t="s">
        <v>1513</v>
      </c>
      <c r="AK676" s="11" t="s">
        <v>1513</v>
      </c>
      <c r="AL676" s="15">
        <v>23</v>
      </c>
      <c r="AM676" s="11" t="s">
        <v>1131</v>
      </c>
      <c r="AN676" s="15" t="s">
        <v>1132</v>
      </c>
      <c r="AO676" s="11" t="s">
        <v>1132</v>
      </c>
      <c r="AP676" s="11" t="s">
        <v>1133</v>
      </c>
      <c r="AQ676" s="11" t="s">
        <v>33</v>
      </c>
    </row>
    <row r="677" spans="1:43" x14ac:dyDescent="0.25">
      <c r="A677" s="8">
        <v>41676</v>
      </c>
      <c r="B677" s="9" t="s">
        <v>463</v>
      </c>
      <c r="C677" s="9" t="s">
        <v>200</v>
      </c>
      <c r="D677" s="13">
        <v>0.95719999999999994</v>
      </c>
      <c r="E677" s="13">
        <v>0.32100000000000001</v>
      </c>
      <c r="F677" s="11" t="s">
        <v>1125</v>
      </c>
      <c r="G677" s="11" t="s">
        <v>33</v>
      </c>
      <c r="H677" s="13">
        <v>0.2555</v>
      </c>
      <c r="I677" s="13">
        <v>0.51600000000000001</v>
      </c>
      <c r="J677" s="11" t="s">
        <v>1134</v>
      </c>
      <c r="K677" s="11" t="s">
        <v>32</v>
      </c>
      <c r="L677" s="13">
        <v>0.92969999999999997</v>
      </c>
      <c r="M677" s="13">
        <v>0.16500000000000001</v>
      </c>
      <c r="N677" s="11" t="s">
        <v>1125</v>
      </c>
      <c r="O677" s="11" t="s">
        <v>33</v>
      </c>
      <c r="P677" s="13">
        <v>0.1027</v>
      </c>
      <c r="Q677" s="13">
        <v>0.40600000000000003</v>
      </c>
      <c r="R677" s="11" t="s">
        <v>1134</v>
      </c>
      <c r="S677" s="11" t="s">
        <v>32</v>
      </c>
      <c r="T677" s="13">
        <v>0.99609375</v>
      </c>
      <c r="U677" s="13">
        <v>0.16500000000000001</v>
      </c>
      <c r="V677" s="11" t="s">
        <v>1125</v>
      </c>
      <c r="W677" s="11" t="s">
        <v>33</v>
      </c>
      <c r="X677" s="12">
        <v>0</v>
      </c>
      <c r="Y677" s="11" t="s">
        <v>1139</v>
      </c>
      <c r="Z677" s="11" t="s">
        <v>32</v>
      </c>
      <c r="AA677" s="12">
        <v>0.72916666666666674</v>
      </c>
      <c r="AB677" s="11" t="s">
        <v>1172</v>
      </c>
      <c r="AC677" s="11" t="s">
        <v>33</v>
      </c>
      <c r="AD677" s="11" t="s">
        <v>1128</v>
      </c>
      <c r="AE677" s="11" t="s">
        <v>1392</v>
      </c>
      <c r="AF677" s="14">
        <v>0.85716666666666674</v>
      </c>
      <c r="AG677" s="11" t="s">
        <v>1130</v>
      </c>
      <c r="AH677" s="11" t="s">
        <v>32</v>
      </c>
      <c r="AI677" s="11" t="s">
        <v>1513</v>
      </c>
      <c r="AJ677" s="11" t="s">
        <v>1513</v>
      </c>
      <c r="AK677" s="11" t="s">
        <v>1513</v>
      </c>
      <c r="AL677" s="15">
        <v>23.9</v>
      </c>
      <c r="AM677" s="11" t="s">
        <v>1141</v>
      </c>
      <c r="AN677" s="15">
        <v>23.9</v>
      </c>
      <c r="AO677" s="11" t="s">
        <v>1141</v>
      </c>
      <c r="AP677" s="11" t="s">
        <v>1144</v>
      </c>
      <c r="AQ677" s="11" t="s">
        <v>32</v>
      </c>
    </row>
    <row r="678" spans="1:43" x14ac:dyDescent="0.25">
      <c r="A678" s="8">
        <v>41770</v>
      </c>
      <c r="B678" s="9" t="s">
        <v>463</v>
      </c>
      <c r="C678" s="9" t="s">
        <v>489</v>
      </c>
      <c r="D678" s="13">
        <v>0.98209999999999997</v>
      </c>
      <c r="E678" s="13">
        <v>1</v>
      </c>
      <c r="F678" s="11" t="s">
        <v>1134</v>
      </c>
      <c r="G678" s="11" t="s">
        <v>32</v>
      </c>
      <c r="H678" s="13">
        <v>0.41859999999999997</v>
      </c>
      <c r="I678" s="13">
        <v>0.08</v>
      </c>
      <c r="J678" s="11" t="s">
        <v>1125</v>
      </c>
      <c r="K678" s="11" t="s">
        <v>33</v>
      </c>
      <c r="L678" s="13">
        <v>0.96689999999999998</v>
      </c>
      <c r="M678" s="13">
        <v>1</v>
      </c>
      <c r="N678" s="11" t="s">
        <v>1134</v>
      </c>
      <c r="O678" s="11" t="s">
        <v>32</v>
      </c>
      <c r="P678" s="13">
        <v>0.21879999999999999</v>
      </c>
      <c r="Q678" s="13">
        <v>0.08</v>
      </c>
      <c r="R678" s="11" t="s">
        <v>1125</v>
      </c>
      <c r="S678" s="11" t="s">
        <v>33</v>
      </c>
      <c r="T678" s="13">
        <v>0.73127753303964771</v>
      </c>
      <c r="U678" s="13">
        <v>1</v>
      </c>
      <c r="V678" s="11" t="s">
        <v>1134</v>
      </c>
      <c r="W678" s="11" t="s">
        <v>32</v>
      </c>
      <c r="X678" s="12">
        <v>0.29399999999999993</v>
      </c>
      <c r="Y678" s="11" t="s">
        <v>1157</v>
      </c>
      <c r="Z678" s="11" t="s">
        <v>33</v>
      </c>
      <c r="AA678" s="12" t="s">
        <v>1127</v>
      </c>
      <c r="AB678" s="11" t="s">
        <v>1127</v>
      </c>
      <c r="AC678" s="11" t="s">
        <v>33</v>
      </c>
      <c r="AD678" s="11" t="s">
        <v>1272</v>
      </c>
      <c r="AE678" s="11" t="s">
        <v>1391</v>
      </c>
      <c r="AF678" s="14">
        <v>1.85</v>
      </c>
      <c r="AG678" s="11" t="s">
        <v>1130</v>
      </c>
      <c r="AH678" s="11" t="s">
        <v>32</v>
      </c>
      <c r="AI678" s="11" t="s">
        <v>1513</v>
      </c>
      <c r="AJ678" s="11" t="s">
        <v>1514</v>
      </c>
      <c r="AK678" s="11" t="s">
        <v>1514</v>
      </c>
      <c r="AL678" s="15">
        <v>23.3</v>
      </c>
      <c r="AM678" s="11" t="s">
        <v>1141</v>
      </c>
      <c r="AN678" s="15" t="s">
        <v>1132</v>
      </c>
      <c r="AO678" s="11" t="s">
        <v>1132</v>
      </c>
      <c r="AP678" s="11" t="s">
        <v>1133</v>
      </c>
      <c r="AQ678" s="11" t="s">
        <v>33</v>
      </c>
    </row>
    <row r="679" spans="1:43" x14ac:dyDescent="0.25">
      <c r="A679" s="8">
        <v>41791</v>
      </c>
      <c r="B679" s="9" t="s">
        <v>463</v>
      </c>
      <c r="C679" s="9" t="s">
        <v>490</v>
      </c>
      <c r="D679" s="13">
        <v>0.98819999999999997</v>
      </c>
      <c r="E679" s="13">
        <v>0.91799999999999993</v>
      </c>
      <c r="F679" s="11" t="s">
        <v>1125</v>
      </c>
      <c r="G679" s="11" t="s">
        <v>33</v>
      </c>
      <c r="H679" s="13">
        <v>0.53369999999999995</v>
      </c>
      <c r="I679" s="13">
        <v>0.42299999999999999</v>
      </c>
      <c r="J679" s="11" t="s">
        <v>1125</v>
      </c>
      <c r="K679" s="11" t="s">
        <v>33</v>
      </c>
      <c r="L679" s="13">
        <v>0.97219999999999995</v>
      </c>
      <c r="M679" s="13">
        <v>0.91799999999999993</v>
      </c>
      <c r="N679" s="11" t="s">
        <v>1125</v>
      </c>
      <c r="O679" s="11" t="s">
        <v>33</v>
      </c>
      <c r="P679" s="13">
        <v>0.24170000000000003</v>
      </c>
      <c r="Q679" s="13">
        <v>0</v>
      </c>
      <c r="R679" s="11" t="s">
        <v>1125</v>
      </c>
      <c r="S679" s="11" t="s">
        <v>33</v>
      </c>
      <c r="T679" s="13">
        <v>0.79396984924623115</v>
      </c>
      <c r="U679" s="13">
        <v>0.91799999999999993</v>
      </c>
      <c r="V679" s="11" t="s">
        <v>1134</v>
      </c>
      <c r="W679" s="11" t="s">
        <v>32</v>
      </c>
      <c r="X679" s="12">
        <v>1.9E-2</v>
      </c>
      <c r="Y679" s="11" t="s">
        <v>1139</v>
      </c>
      <c r="Z679" s="11" t="s">
        <v>32</v>
      </c>
      <c r="AA679" s="12">
        <v>0.19399999999999998</v>
      </c>
      <c r="AB679" s="11" t="s">
        <v>1157</v>
      </c>
      <c r="AC679" s="11" t="s">
        <v>33</v>
      </c>
      <c r="AD679" s="11" t="s">
        <v>1128</v>
      </c>
      <c r="AE679" s="11" t="s">
        <v>1392</v>
      </c>
      <c r="AF679" s="14">
        <v>1.2761333333333336</v>
      </c>
      <c r="AG679" s="11" t="s">
        <v>1130</v>
      </c>
      <c r="AH679" s="11" t="s">
        <v>32</v>
      </c>
      <c r="AI679" s="11" t="s">
        <v>1513</v>
      </c>
      <c r="AJ679" s="11" t="s">
        <v>1513</v>
      </c>
      <c r="AK679" s="11" t="s">
        <v>1513</v>
      </c>
      <c r="AL679" s="15">
        <v>24</v>
      </c>
      <c r="AM679" s="11" t="s">
        <v>1141</v>
      </c>
      <c r="AN679" s="15">
        <v>24</v>
      </c>
      <c r="AO679" s="11" t="s">
        <v>1141</v>
      </c>
      <c r="AP679" s="11" t="s">
        <v>1144</v>
      </c>
      <c r="AQ679" s="11" t="s">
        <v>32</v>
      </c>
    </row>
    <row r="680" spans="1:43" x14ac:dyDescent="0.25">
      <c r="A680" s="8">
        <v>41799</v>
      </c>
      <c r="B680" s="9" t="s">
        <v>463</v>
      </c>
      <c r="C680" s="9" t="s">
        <v>491</v>
      </c>
      <c r="D680" s="13">
        <v>0.99209999999999998</v>
      </c>
      <c r="E680" s="13">
        <v>0.64800000000000002</v>
      </c>
      <c r="F680" s="11" t="s">
        <v>1125</v>
      </c>
      <c r="G680" s="11" t="s">
        <v>33</v>
      </c>
      <c r="H680" s="13">
        <v>0.50970000000000004</v>
      </c>
      <c r="I680" s="13">
        <v>0.98199999999999998</v>
      </c>
      <c r="J680" s="11" t="s">
        <v>1134</v>
      </c>
      <c r="K680" s="11" t="s">
        <v>32</v>
      </c>
      <c r="L680" s="13">
        <v>0.98419999999999996</v>
      </c>
      <c r="M680" s="13">
        <v>0.64800000000000002</v>
      </c>
      <c r="N680" s="11" t="s">
        <v>1125</v>
      </c>
      <c r="O680" s="11" t="s">
        <v>33</v>
      </c>
      <c r="P680" s="13">
        <v>0.16059999999999999</v>
      </c>
      <c r="Q680" s="13">
        <v>0.98199999999999998</v>
      </c>
      <c r="R680" s="11" t="s">
        <v>1134</v>
      </c>
      <c r="S680" s="11" t="s">
        <v>32</v>
      </c>
      <c r="T680" s="13">
        <v>0.64798850574712641</v>
      </c>
      <c r="U680" s="13">
        <v>0.64800000000000002</v>
      </c>
      <c r="V680" s="11" t="s">
        <v>1159</v>
      </c>
      <c r="W680" s="11" t="s">
        <v>32</v>
      </c>
      <c r="X680" s="12">
        <v>0</v>
      </c>
      <c r="Y680" s="11" t="s">
        <v>1139</v>
      </c>
      <c r="Z680" s="11" t="s">
        <v>32</v>
      </c>
      <c r="AA680" s="12">
        <v>0.71833333333333327</v>
      </c>
      <c r="AB680" s="11" t="s">
        <v>1172</v>
      </c>
      <c r="AC680" s="11" t="s">
        <v>33</v>
      </c>
      <c r="AD680" s="11" t="s">
        <v>1128</v>
      </c>
      <c r="AE680" s="11" t="s">
        <v>1392</v>
      </c>
      <c r="AF680" s="14">
        <v>2.8993499999999996</v>
      </c>
      <c r="AG680" s="11" t="s">
        <v>1130</v>
      </c>
      <c r="AH680" s="11" t="s">
        <v>32</v>
      </c>
      <c r="AI680" s="11" t="s">
        <v>1513</v>
      </c>
      <c r="AJ680" s="11" t="s">
        <v>1513</v>
      </c>
      <c r="AK680" s="11" t="s">
        <v>1513</v>
      </c>
      <c r="AL680" s="15">
        <v>23.9</v>
      </c>
      <c r="AM680" s="11" t="s">
        <v>1141</v>
      </c>
      <c r="AN680" s="15" t="s">
        <v>1132</v>
      </c>
      <c r="AO680" s="11" t="s">
        <v>1132</v>
      </c>
      <c r="AP680" s="11" t="s">
        <v>1133</v>
      </c>
      <c r="AQ680" s="11" t="s">
        <v>33</v>
      </c>
    </row>
    <row r="681" spans="1:43" x14ac:dyDescent="0.25">
      <c r="A681" s="8">
        <v>41801</v>
      </c>
      <c r="B681" s="9" t="s">
        <v>463</v>
      </c>
      <c r="C681" s="9" t="s">
        <v>492</v>
      </c>
      <c r="D681" s="13">
        <v>0.99019999999999997</v>
      </c>
      <c r="E681" s="13">
        <v>0.82400000000000007</v>
      </c>
      <c r="F681" s="11" t="s">
        <v>1125</v>
      </c>
      <c r="G681" s="11" t="s">
        <v>33</v>
      </c>
      <c r="H681" s="13">
        <v>0.23070000000000002</v>
      </c>
      <c r="I681" s="13">
        <v>0.193</v>
      </c>
      <c r="J681" s="11" t="s">
        <v>1125</v>
      </c>
      <c r="K681" s="11" t="s">
        <v>33</v>
      </c>
      <c r="L681" s="13">
        <v>0.96099999999999997</v>
      </c>
      <c r="M681" s="13">
        <v>0.81</v>
      </c>
      <c r="N681" s="11" t="s">
        <v>1125</v>
      </c>
      <c r="O681" s="11" t="s">
        <v>33</v>
      </c>
      <c r="P681" s="13">
        <v>8.7100000000000011E-2</v>
      </c>
      <c r="Q681" s="13">
        <v>0</v>
      </c>
      <c r="R681" s="11" t="s">
        <v>1125</v>
      </c>
      <c r="S681" s="11" t="s">
        <v>33</v>
      </c>
      <c r="T681" s="13">
        <v>0.53637350705754616</v>
      </c>
      <c r="U681" s="13">
        <v>0.82200000000000006</v>
      </c>
      <c r="V681" s="11" t="s">
        <v>1134</v>
      </c>
      <c r="W681" s="11" t="s">
        <v>32</v>
      </c>
      <c r="X681" s="12">
        <v>2.4E-2</v>
      </c>
      <c r="Y681" s="11" t="s">
        <v>1139</v>
      </c>
      <c r="Z681" s="11" t="s">
        <v>32</v>
      </c>
      <c r="AA681" s="12">
        <v>0.70533333333333337</v>
      </c>
      <c r="AB681" s="11" t="s">
        <v>1172</v>
      </c>
      <c r="AC681" s="11" t="s">
        <v>33</v>
      </c>
      <c r="AD681" s="11" t="s">
        <v>1128</v>
      </c>
      <c r="AE681" s="11" t="s">
        <v>1392</v>
      </c>
      <c r="AF681" s="14">
        <v>2.0221388888888887</v>
      </c>
      <c r="AG681" s="11" t="s">
        <v>1130</v>
      </c>
      <c r="AH681" s="11" t="s">
        <v>32</v>
      </c>
      <c r="AI681" s="11" t="s">
        <v>1513</v>
      </c>
      <c r="AJ681" s="11" t="s">
        <v>1513</v>
      </c>
      <c r="AK681" s="11" t="s">
        <v>1514</v>
      </c>
      <c r="AL681" s="15">
        <v>23.9</v>
      </c>
      <c r="AM681" s="11" t="s">
        <v>1141</v>
      </c>
      <c r="AN681" s="15">
        <v>23.9</v>
      </c>
      <c r="AO681" s="11" t="s">
        <v>1141</v>
      </c>
      <c r="AP681" s="11" t="s">
        <v>1144</v>
      </c>
      <c r="AQ681" s="11" t="s">
        <v>32</v>
      </c>
    </row>
    <row r="682" spans="1:43" x14ac:dyDescent="0.25">
      <c r="A682" s="8">
        <v>41797</v>
      </c>
      <c r="B682" s="9" t="s">
        <v>463</v>
      </c>
      <c r="C682" s="9" t="s">
        <v>954</v>
      </c>
      <c r="D682" s="13">
        <v>0.97930000000000006</v>
      </c>
      <c r="E682" s="13">
        <v>0.9890000000000001</v>
      </c>
      <c r="F682" s="11" t="s">
        <v>1134</v>
      </c>
      <c r="G682" s="11" t="s">
        <v>32</v>
      </c>
      <c r="H682" s="13">
        <v>0.80420000000000003</v>
      </c>
      <c r="I682" s="13">
        <v>0.99400000000000011</v>
      </c>
      <c r="J682" s="11" t="s">
        <v>1134</v>
      </c>
      <c r="K682" s="11" t="s">
        <v>32</v>
      </c>
      <c r="L682" s="13">
        <v>0.97250000000000003</v>
      </c>
      <c r="M682" s="13">
        <v>0.9890000000000001</v>
      </c>
      <c r="N682" s="11" t="s">
        <v>1134</v>
      </c>
      <c r="O682" s="11" t="s">
        <v>32</v>
      </c>
      <c r="P682" s="13">
        <v>0.56530000000000002</v>
      </c>
      <c r="Q682" s="13">
        <v>0.99400000000000011</v>
      </c>
      <c r="R682" s="11" t="s">
        <v>1134</v>
      </c>
      <c r="S682" s="11" t="s">
        <v>32</v>
      </c>
      <c r="T682" s="13">
        <v>0.96765119549929679</v>
      </c>
      <c r="U682" s="13">
        <v>0.9890000000000001</v>
      </c>
      <c r="V682" s="11" t="s">
        <v>1134</v>
      </c>
      <c r="W682" s="11" t="s">
        <v>32</v>
      </c>
      <c r="X682" s="12">
        <v>1.9E-2</v>
      </c>
      <c r="Y682" s="11" t="s">
        <v>1139</v>
      </c>
      <c r="Z682" s="11" t="s">
        <v>32</v>
      </c>
      <c r="AA682" s="12">
        <v>0.66685714285714293</v>
      </c>
      <c r="AB682" s="11" t="s">
        <v>1172</v>
      </c>
      <c r="AC682" s="11" t="s">
        <v>33</v>
      </c>
      <c r="AD682" s="11" t="s">
        <v>1128</v>
      </c>
      <c r="AE682" s="11" t="s">
        <v>1392</v>
      </c>
      <c r="AF682" s="14">
        <v>2.3913000000000002</v>
      </c>
      <c r="AG682" s="11" t="s">
        <v>1130</v>
      </c>
      <c r="AH682" s="11" t="s">
        <v>32</v>
      </c>
      <c r="AI682" s="11" t="s">
        <v>1514</v>
      </c>
      <c r="AJ682" s="11" t="s">
        <v>1514</v>
      </c>
      <c r="AK682" s="11" t="s">
        <v>1514</v>
      </c>
      <c r="AL682" s="15">
        <v>22</v>
      </c>
      <c r="AM682" s="11" t="s">
        <v>1131</v>
      </c>
      <c r="AN682" s="15" t="s">
        <v>1132</v>
      </c>
      <c r="AO682" s="11" t="s">
        <v>1132</v>
      </c>
      <c r="AP682" s="11" t="s">
        <v>1133</v>
      </c>
      <c r="AQ682" s="11" t="s">
        <v>33</v>
      </c>
    </row>
    <row r="683" spans="1:43" x14ac:dyDescent="0.25">
      <c r="A683" s="8">
        <v>41807</v>
      </c>
      <c r="B683" s="9" t="s">
        <v>463</v>
      </c>
      <c r="C683" s="9" t="s">
        <v>493</v>
      </c>
      <c r="D683" s="13">
        <v>0.99209999999999998</v>
      </c>
      <c r="E683" s="13">
        <v>0.94299999999999995</v>
      </c>
      <c r="F683" s="11" t="s">
        <v>1125</v>
      </c>
      <c r="G683" s="11" t="s">
        <v>33</v>
      </c>
      <c r="H683" s="13">
        <v>0.73650000000000004</v>
      </c>
      <c r="I683" s="13">
        <v>0</v>
      </c>
      <c r="J683" s="11" t="s">
        <v>1125</v>
      </c>
      <c r="K683" s="11" t="s">
        <v>33</v>
      </c>
      <c r="L683" s="13">
        <v>0.98659999999999992</v>
      </c>
      <c r="M683" s="13">
        <v>0.94299999999999995</v>
      </c>
      <c r="N683" s="11" t="s">
        <v>1125</v>
      </c>
      <c r="O683" s="11" t="s">
        <v>33</v>
      </c>
      <c r="P683" s="13">
        <v>0.42090000000000005</v>
      </c>
      <c r="Q683" s="13">
        <v>0</v>
      </c>
      <c r="R683" s="11" t="s">
        <v>1125</v>
      </c>
      <c r="S683" s="11" t="s">
        <v>33</v>
      </c>
      <c r="T683" s="13">
        <v>0.6142676767676768</v>
      </c>
      <c r="U683" s="13">
        <v>0.94299999999999995</v>
      </c>
      <c r="V683" s="11" t="s">
        <v>1134</v>
      </c>
      <c r="W683" s="11" t="s">
        <v>32</v>
      </c>
      <c r="X683" s="12">
        <v>0</v>
      </c>
      <c r="Y683" s="11" t="s">
        <v>1139</v>
      </c>
      <c r="Z683" s="11" t="s">
        <v>32</v>
      </c>
      <c r="AA683" s="12">
        <v>0.41587500000000005</v>
      </c>
      <c r="AB683" s="11" t="s">
        <v>1172</v>
      </c>
      <c r="AC683" s="11" t="s">
        <v>33</v>
      </c>
      <c r="AD683" s="11" t="s">
        <v>1272</v>
      </c>
      <c r="AE683" s="11" t="s">
        <v>1390</v>
      </c>
      <c r="AF683" s="14">
        <v>2.5339722222222223</v>
      </c>
      <c r="AG683" s="11" t="s">
        <v>1130</v>
      </c>
      <c r="AH683" s="11" t="s">
        <v>32</v>
      </c>
      <c r="AI683" s="11" t="s">
        <v>1513</v>
      </c>
      <c r="AJ683" s="11" t="s">
        <v>1513</v>
      </c>
      <c r="AK683" s="11" t="s">
        <v>1513</v>
      </c>
      <c r="AL683" s="15">
        <v>24</v>
      </c>
      <c r="AM683" s="11" t="s">
        <v>1141</v>
      </c>
      <c r="AN683" s="15">
        <v>24</v>
      </c>
      <c r="AO683" s="11" t="s">
        <v>1141</v>
      </c>
      <c r="AP683" s="11" t="s">
        <v>1144</v>
      </c>
      <c r="AQ683" s="11" t="s">
        <v>32</v>
      </c>
    </row>
    <row r="684" spans="1:43" x14ac:dyDescent="0.25">
      <c r="A684" s="8">
        <v>41872</v>
      </c>
      <c r="B684" s="9" t="s">
        <v>463</v>
      </c>
      <c r="C684" s="9" t="s">
        <v>494</v>
      </c>
      <c r="D684" s="13">
        <v>0.98580000000000001</v>
      </c>
      <c r="E684" s="13">
        <v>0.71</v>
      </c>
      <c r="F684" s="11" t="s">
        <v>1125</v>
      </c>
      <c r="G684" s="11" t="s">
        <v>33</v>
      </c>
      <c r="H684" s="13">
        <v>0.74819999999999998</v>
      </c>
      <c r="I684" s="13">
        <v>0.629</v>
      </c>
      <c r="J684" s="11" t="s">
        <v>1125</v>
      </c>
      <c r="K684" s="11" t="s">
        <v>33</v>
      </c>
      <c r="L684" s="13">
        <v>0.9415</v>
      </c>
      <c r="M684" s="13">
        <v>0.71</v>
      </c>
      <c r="N684" s="11" t="s">
        <v>1125</v>
      </c>
      <c r="O684" s="11" t="s">
        <v>33</v>
      </c>
      <c r="P684" s="13">
        <v>0.39140000000000003</v>
      </c>
      <c r="Q684" s="13">
        <v>0.629</v>
      </c>
      <c r="R684" s="11" t="s">
        <v>1134</v>
      </c>
      <c r="S684" s="11" t="s">
        <v>32</v>
      </c>
      <c r="T684" s="13">
        <v>0.48136882129277564</v>
      </c>
      <c r="U684" s="13">
        <v>0.71</v>
      </c>
      <c r="V684" s="11" t="s">
        <v>1134</v>
      </c>
      <c r="W684" s="11" t="s">
        <v>32</v>
      </c>
      <c r="X684" s="12">
        <v>5.7999999999999996E-2</v>
      </c>
      <c r="Y684" s="11" t="s">
        <v>1126</v>
      </c>
      <c r="Z684" s="11" t="s">
        <v>33</v>
      </c>
      <c r="AA684" s="12">
        <v>3.15E-2</v>
      </c>
      <c r="AB684" s="11" t="s">
        <v>1139</v>
      </c>
      <c r="AC684" s="11" t="s">
        <v>32</v>
      </c>
      <c r="AD684" s="11" t="s">
        <v>1128</v>
      </c>
      <c r="AE684" s="11" t="s">
        <v>1392</v>
      </c>
      <c r="AF684" s="14">
        <v>1.7785277777777777</v>
      </c>
      <c r="AG684" s="11" t="s">
        <v>1130</v>
      </c>
      <c r="AH684" s="11" t="s">
        <v>32</v>
      </c>
      <c r="AI684" s="11" t="s">
        <v>1513</v>
      </c>
      <c r="AJ684" s="11" t="s">
        <v>1513</v>
      </c>
      <c r="AK684" s="11" t="s">
        <v>1513</v>
      </c>
      <c r="AL684" s="15">
        <v>23.7</v>
      </c>
      <c r="AM684" s="11" t="s">
        <v>1141</v>
      </c>
      <c r="AN684" s="15" t="s">
        <v>1132</v>
      </c>
      <c r="AO684" s="11" t="s">
        <v>1132</v>
      </c>
      <c r="AP684" s="11" t="s">
        <v>1133</v>
      </c>
      <c r="AQ684" s="11" t="s">
        <v>33</v>
      </c>
    </row>
    <row r="685" spans="1:43" x14ac:dyDescent="0.25">
      <c r="A685" s="8">
        <v>41885</v>
      </c>
      <c r="B685" s="9" t="s">
        <v>463</v>
      </c>
      <c r="C685" s="9" t="s">
        <v>495</v>
      </c>
      <c r="D685" s="13">
        <v>0.99299999999999999</v>
      </c>
      <c r="E685" s="13">
        <v>1</v>
      </c>
      <c r="F685" s="11" t="s">
        <v>1134</v>
      </c>
      <c r="G685" s="11" t="s">
        <v>32</v>
      </c>
      <c r="H685" s="13">
        <v>0.80370000000000008</v>
      </c>
      <c r="I685" s="13">
        <v>0.65300000000000002</v>
      </c>
      <c r="J685" s="11" t="s">
        <v>1125</v>
      </c>
      <c r="K685" s="11" t="s">
        <v>33</v>
      </c>
      <c r="L685" s="13">
        <v>0.98129999999999995</v>
      </c>
      <c r="M685" s="13">
        <v>1</v>
      </c>
      <c r="N685" s="11" t="s">
        <v>1134</v>
      </c>
      <c r="O685" s="11" t="s">
        <v>32</v>
      </c>
      <c r="P685" s="13">
        <v>0.69940000000000002</v>
      </c>
      <c r="Q685" s="13">
        <v>0</v>
      </c>
      <c r="R685" s="11" t="s">
        <v>1125</v>
      </c>
      <c r="S685" s="11" t="s">
        <v>33</v>
      </c>
      <c r="T685" s="13">
        <v>1</v>
      </c>
      <c r="U685" s="13">
        <v>1</v>
      </c>
      <c r="V685" s="11" t="s">
        <v>1159</v>
      </c>
      <c r="W685" s="11" t="s">
        <v>32</v>
      </c>
      <c r="X685" s="12">
        <v>7.7375000000000013E-2</v>
      </c>
      <c r="Y685" s="11" t="s">
        <v>1126</v>
      </c>
      <c r="Z685" s="11" t="s">
        <v>33</v>
      </c>
      <c r="AA685" s="12">
        <v>0.62875000000000003</v>
      </c>
      <c r="AB685" s="11" t="s">
        <v>1172</v>
      </c>
      <c r="AC685" s="11" t="s">
        <v>33</v>
      </c>
      <c r="AD685" s="11" t="s">
        <v>1272</v>
      </c>
      <c r="AE685" s="11" t="s">
        <v>1393</v>
      </c>
      <c r="AF685" s="14">
        <v>5.2098055555555565</v>
      </c>
      <c r="AG685" s="11" t="s">
        <v>1130</v>
      </c>
      <c r="AH685" s="11" t="s">
        <v>32</v>
      </c>
      <c r="AI685" s="11" t="s">
        <v>1513</v>
      </c>
      <c r="AJ685" s="11" t="s">
        <v>1513</v>
      </c>
      <c r="AK685" s="11" t="s">
        <v>1513</v>
      </c>
      <c r="AL685" s="15">
        <v>23.9</v>
      </c>
      <c r="AM685" s="11" t="s">
        <v>1141</v>
      </c>
      <c r="AN685" s="15" t="s">
        <v>1132</v>
      </c>
      <c r="AO685" s="11" t="s">
        <v>1132</v>
      </c>
      <c r="AP685" s="11" t="s">
        <v>1133</v>
      </c>
      <c r="AQ685" s="11" t="s">
        <v>33</v>
      </c>
    </row>
    <row r="686" spans="1:43" x14ac:dyDescent="0.25">
      <c r="A686" s="8">
        <v>44035</v>
      </c>
      <c r="B686" s="9" t="s">
        <v>450</v>
      </c>
      <c r="C686" s="9" t="s">
        <v>250</v>
      </c>
      <c r="D686" s="13">
        <v>0.91139999999999999</v>
      </c>
      <c r="E686" s="13">
        <v>1</v>
      </c>
      <c r="F686" s="11" t="s">
        <v>1134</v>
      </c>
      <c r="G686" s="11" t="s">
        <v>32</v>
      </c>
      <c r="H686" s="13">
        <v>0.28889999999999999</v>
      </c>
      <c r="I686" s="13">
        <v>0.64900000000000002</v>
      </c>
      <c r="J686" s="11" t="s">
        <v>1134</v>
      </c>
      <c r="K686" s="11" t="s">
        <v>32</v>
      </c>
      <c r="L686" s="13">
        <v>0.6502</v>
      </c>
      <c r="M686" s="13">
        <v>1</v>
      </c>
      <c r="N686" s="11" t="s">
        <v>1134</v>
      </c>
      <c r="O686" s="11" t="s">
        <v>32</v>
      </c>
      <c r="P686" s="13">
        <v>0.12330000000000001</v>
      </c>
      <c r="Q686" s="13">
        <v>0.64900000000000002</v>
      </c>
      <c r="R686" s="11" t="s">
        <v>1134</v>
      </c>
      <c r="S686" s="11" t="s">
        <v>32</v>
      </c>
      <c r="T686" s="13">
        <v>1.0000000000000001E-5</v>
      </c>
      <c r="U686" s="13">
        <v>1</v>
      </c>
      <c r="V686" s="11" t="s">
        <v>1134</v>
      </c>
      <c r="W686" s="11" t="s">
        <v>32</v>
      </c>
      <c r="X686" s="12" t="s">
        <v>1127</v>
      </c>
      <c r="Y686" s="11" t="s">
        <v>1127</v>
      </c>
      <c r="Z686" s="11" t="s">
        <v>33</v>
      </c>
      <c r="AA686" s="12" t="s">
        <v>1127</v>
      </c>
      <c r="AB686" s="11" t="s">
        <v>1127</v>
      </c>
      <c r="AC686" s="11" t="s">
        <v>33</v>
      </c>
      <c r="AD686" s="11" t="s">
        <v>1128</v>
      </c>
      <c r="AE686" s="11" t="s">
        <v>1380</v>
      </c>
      <c r="AF686" s="14">
        <v>6.7972500000000009</v>
      </c>
      <c r="AG686" s="11" t="s">
        <v>1130</v>
      </c>
      <c r="AH686" s="11" t="s">
        <v>32</v>
      </c>
      <c r="AI686" s="11" t="s">
        <v>1513</v>
      </c>
      <c r="AJ686" s="11" t="s">
        <v>1513</v>
      </c>
      <c r="AK686" s="11" t="s">
        <v>1513</v>
      </c>
      <c r="AL686" s="15">
        <v>12</v>
      </c>
      <c r="AM686" s="11" t="s">
        <v>1200</v>
      </c>
      <c r="AN686" s="15" t="s">
        <v>1132</v>
      </c>
      <c r="AO686" s="11" t="s">
        <v>1132</v>
      </c>
      <c r="AP686" s="11" t="s">
        <v>1133</v>
      </c>
      <c r="AQ686" s="11" t="s">
        <v>33</v>
      </c>
    </row>
    <row r="687" spans="1:43" x14ac:dyDescent="0.25">
      <c r="A687" s="8">
        <v>44078</v>
      </c>
      <c r="B687" s="9" t="s">
        <v>450</v>
      </c>
      <c r="C687" s="9" t="s">
        <v>451</v>
      </c>
      <c r="D687" s="13">
        <v>0.96750000000000003</v>
      </c>
      <c r="E687" s="13">
        <v>0.57999999999999996</v>
      </c>
      <c r="F687" s="11" t="s">
        <v>1125</v>
      </c>
      <c r="G687" s="11" t="s">
        <v>33</v>
      </c>
      <c r="H687" s="13">
        <v>0.35389999999999999</v>
      </c>
      <c r="I687" s="13">
        <v>0.41200000000000003</v>
      </c>
      <c r="J687" s="11" t="s">
        <v>1134</v>
      </c>
      <c r="K687" s="11" t="s">
        <v>32</v>
      </c>
      <c r="L687" s="13">
        <v>0.89019999999999999</v>
      </c>
      <c r="M687" s="13">
        <v>0.57999999999999996</v>
      </c>
      <c r="N687" s="11" t="s">
        <v>1125</v>
      </c>
      <c r="O687" s="11" t="s">
        <v>33</v>
      </c>
      <c r="P687" s="13">
        <v>0.24890000000000001</v>
      </c>
      <c r="Q687" s="13">
        <v>0.41200000000000003</v>
      </c>
      <c r="R687" s="11" t="s">
        <v>1134</v>
      </c>
      <c r="S687" s="11" t="s">
        <v>32</v>
      </c>
      <c r="T687" s="13">
        <v>0.99379322574924633</v>
      </c>
      <c r="U687" s="13">
        <v>0.71799999999999997</v>
      </c>
      <c r="V687" s="11" t="s">
        <v>1125</v>
      </c>
      <c r="W687" s="11" t="s">
        <v>33</v>
      </c>
      <c r="X687" s="12" t="s">
        <v>1127</v>
      </c>
      <c r="Y687" s="11" t="s">
        <v>1127</v>
      </c>
      <c r="Z687" s="11" t="s">
        <v>33</v>
      </c>
      <c r="AA687" s="12" t="s">
        <v>1127</v>
      </c>
      <c r="AB687" s="11" t="s">
        <v>1127</v>
      </c>
      <c r="AC687" s="11" t="s">
        <v>33</v>
      </c>
      <c r="AD687" s="11" t="s">
        <v>1128</v>
      </c>
      <c r="AE687" s="11" t="s">
        <v>1381</v>
      </c>
      <c r="AF687" s="14">
        <v>8.814960000000001</v>
      </c>
      <c r="AG687" s="11" t="s">
        <v>1130</v>
      </c>
      <c r="AH687" s="11" t="s">
        <v>32</v>
      </c>
      <c r="AI687" s="11" t="s">
        <v>1514</v>
      </c>
      <c r="AJ687" s="11" t="s">
        <v>1514</v>
      </c>
      <c r="AK687" s="11" t="s">
        <v>1514</v>
      </c>
      <c r="AL687" s="15">
        <v>8</v>
      </c>
      <c r="AM687" s="11" t="s">
        <v>1138</v>
      </c>
      <c r="AN687" s="15" t="s">
        <v>1132</v>
      </c>
      <c r="AO687" s="11" t="s">
        <v>1132</v>
      </c>
      <c r="AP687" s="11" t="s">
        <v>1133</v>
      </c>
      <c r="AQ687" s="11" t="s">
        <v>33</v>
      </c>
    </row>
    <row r="688" spans="1:43" x14ac:dyDescent="0.25">
      <c r="A688" s="8">
        <v>44090</v>
      </c>
      <c r="B688" s="9" t="s">
        <v>450</v>
      </c>
      <c r="C688" s="9" t="s">
        <v>452</v>
      </c>
      <c r="D688" s="13">
        <v>0.92540000000000011</v>
      </c>
      <c r="E688" s="13">
        <v>1</v>
      </c>
      <c r="F688" s="11" t="s">
        <v>1134</v>
      </c>
      <c r="G688" s="11" t="s">
        <v>32</v>
      </c>
      <c r="H688" s="13">
        <v>0.47770000000000001</v>
      </c>
      <c r="I688" s="13">
        <v>1</v>
      </c>
      <c r="J688" s="11" t="s">
        <v>1134</v>
      </c>
      <c r="K688" s="11" t="s">
        <v>32</v>
      </c>
      <c r="L688" s="13">
        <v>0.4108</v>
      </c>
      <c r="M688" s="13">
        <v>1</v>
      </c>
      <c r="N688" s="11" t="s">
        <v>1134</v>
      </c>
      <c r="O688" s="11" t="s">
        <v>32</v>
      </c>
      <c r="P688" s="13">
        <v>9.8800000000000013E-2</v>
      </c>
      <c r="Q688" s="13">
        <v>0.13800000000000001</v>
      </c>
      <c r="R688" s="11" t="s">
        <v>1134</v>
      </c>
      <c r="S688" s="11" t="s">
        <v>32</v>
      </c>
      <c r="T688" s="13">
        <v>1.0000000000000001E-5</v>
      </c>
      <c r="U688" s="13">
        <v>1</v>
      </c>
      <c r="V688" s="11" t="s">
        <v>1134</v>
      </c>
      <c r="W688" s="11" t="s">
        <v>32</v>
      </c>
      <c r="X688" s="12" t="s">
        <v>1127</v>
      </c>
      <c r="Y688" s="11" t="s">
        <v>1127</v>
      </c>
      <c r="Z688" s="11" t="s">
        <v>33</v>
      </c>
      <c r="AA688" s="12" t="s">
        <v>1127</v>
      </c>
      <c r="AB688" s="11" t="s">
        <v>1127</v>
      </c>
      <c r="AC688" s="11" t="s">
        <v>33</v>
      </c>
      <c r="AD688" s="11" t="s">
        <v>1135</v>
      </c>
      <c r="AE688" s="11" t="s">
        <v>1382</v>
      </c>
      <c r="AF688" s="14">
        <v>0.5</v>
      </c>
      <c r="AG688" s="11" t="s">
        <v>1137</v>
      </c>
      <c r="AH688" s="11" t="s">
        <v>33</v>
      </c>
      <c r="AI688" s="11" t="s">
        <v>1514</v>
      </c>
      <c r="AJ688" s="11" t="s">
        <v>1513</v>
      </c>
      <c r="AK688" s="11" t="s">
        <v>1513</v>
      </c>
      <c r="AL688" s="15">
        <v>15</v>
      </c>
      <c r="AM688" s="11" t="s">
        <v>1200</v>
      </c>
      <c r="AN688" s="15" t="s">
        <v>1132</v>
      </c>
      <c r="AO688" s="11" t="s">
        <v>1132</v>
      </c>
      <c r="AP688" s="11" t="s">
        <v>1133</v>
      </c>
      <c r="AQ688" s="11" t="s">
        <v>33</v>
      </c>
    </row>
    <row r="689" spans="1:43" x14ac:dyDescent="0.25">
      <c r="A689" s="8">
        <v>44098</v>
      </c>
      <c r="B689" s="9" t="s">
        <v>450</v>
      </c>
      <c r="C689" s="9" t="s">
        <v>948</v>
      </c>
      <c r="D689" s="13">
        <v>0.98519999999999996</v>
      </c>
      <c r="E689" s="13">
        <v>0.92</v>
      </c>
      <c r="F689" s="11" t="s">
        <v>1125</v>
      </c>
      <c r="G689" s="11" t="s">
        <v>33</v>
      </c>
      <c r="H689" s="13">
        <v>0.36049999999999999</v>
      </c>
      <c r="I689" s="13">
        <v>0</v>
      </c>
      <c r="J689" s="11" t="s">
        <v>1125</v>
      </c>
      <c r="K689" s="11" t="s">
        <v>33</v>
      </c>
      <c r="L689" s="13">
        <v>0.87290000000000001</v>
      </c>
      <c r="M689" s="13">
        <v>0.69799999999999995</v>
      </c>
      <c r="N689" s="11" t="s">
        <v>1125</v>
      </c>
      <c r="O689" s="11" t="s">
        <v>33</v>
      </c>
      <c r="P689" s="13">
        <v>0.2702</v>
      </c>
      <c r="Q689" s="13">
        <v>0</v>
      </c>
      <c r="R689" s="11" t="s">
        <v>1125</v>
      </c>
      <c r="S689" s="11" t="s">
        <v>33</v>
      </c>
      <c r="T689" s="13">
        <v>1.0000000000000001E-5</v>
      </c>
      <c r="U689" s="13">
        <v>0.97400000000000009</v>
      </c>
      <c r="V689" s="11" t="s">
        <v>1134</v>
      </c>
      <c r="W689" s="11" t="s">
        <v>32</v>
      </c>
      <c r="X689" s="12" t="s">
        <v>1127</v>
      </c>
      <c r="Y689" s="11" t="s">
        <v>1127</v>
      </c>
      <c r="Z689" s="11" t="s">
        <v>33</v>
      </c>
      <c r="AA689" s="12" t="s">
        <v>1127</v>
      </c>
      <c r="AB689" s="11" t="s">
        <v>1127</v>
      </c>
      <c r="AC689" s="11" t="s">
        <v>33</v>
      </c>
      <c r="AD689" s="11" t="s">
        <v>1128</v>
      </c>
      <c r="AE689" s="11" t="s">
        <v>1381</v>
      </c>
      <c r="AF689" s="14">
        <v>6.31975</v>
      </c>
      <c r="AG689" s="11" t="s">
        <v>1130</v>
      </c>
      <c r="AH689" s="11" t="s">
        <v>32</v>
      </c>
      <c r="AI689" s="11" t="s">
        <v>1513</v>
      </c>
      <c r="AJ689" s="11" t="s">
        <v>1513</v>
      </c>
      <c r="AK689" s="11" t="s">
        <v>1514</v>
      </c>
      <c r="AL689" s="15">
        <v>23.3</v>
      </c>
      <c r="AM689" s="11" t="s">
        <v>1141</v>
      </c>
      <c r="AN689" s="15">
        <v>23.5</v>
      </c>
      <c r="AO689" s="11" t="s">
        <v>1141</v>
      </c>
      <c r="AP689" s="11" t="s">
        <v>1144</v>
      </c>
      <c r="AQ689" s="11" t="s">
        <v>32</v>
      </c>
    </row>
    <row r="690" spans="1:43" x14ac:dyDescent="0.25">
      <c r="A690" s="8">
        <v>44110</v>
      </c>
      <c r="B690" s="9" t="s">
        <v>450</v>
      </c>
      <c r="C690" s="9" t="s">
        <v>949</v>
      </c>
      <c r="D690" s="13">
        <v>0.96819999999999995</v>
      </c>
      <c r="E690" s="13">
        <v>0.67099999999999993</v>
      </c>
      <c r="F690" s="11" t="s">
        <v>1125</v>
      </c>
      <c r="G690" s="11" t="s">
        <v>33</v>
      </c>
      <c r="H690" s="13">
        <v>5.4699999999999999E-2</v>
      </c>
      <c r="I690" s="13">
        <v>0</v>
      </c>
      <c r="J690" s="11" t="s">
        <v>1125</v>
      </c>
      <c r="K690" s="11" t="s">
        <v>33</v>
      </c>
      <c r="L690" s="13">
        <v>0.73599999999999999</v>
      </c>
      <c r="M690" s="13">
        <v>0.61699999999999999</v>
      </c>
      <c r="N690" s="11" t="s">
        <v>1125</v>
      </c>
      <c r="O690" s="11" t="s">
        <v>33</v>
      </c>
      <c r="P690" s="13">
        <v>7.3000000000000001E-3</v>
      </c>
      <c r="Q690" s="13">
        <v>0</v>
      </c>
      <c r="R690" s="11" t="s">
        <v>1125</v>
      </c>
      <c r="S690" s="11" t="s">
        <v>33</v>
      </c>
      <c r="T690" s="13">
        <v>0.72573839662447259</v>
      </c>
      <c r="U690" s="13">
        <v>0.99900000000000011</v>
      </c>
      <c r="V690" s="11" t="s">
        <v>1134</v>
      </c>
      <c r="W690" s="11" t="s">
        <v>32</v>
      </c>
      <c r="X690" s="12" t="s">
        <v>1127</v>
      </c>
      <c r="Y690" s="11" t="s">
        <v>1127</v>
      </c>
      <c r="Z690" s="11" t="s">
        <v>33</v>
      </c>
      <c r="AA690" s="12" t="s">
        <v>1127</v>
      </c>
      <c r="AB690" s="11" t="s">
        <v>1127</v>
      </c>
      <c r="AC690" s="11" t="s">
        <v>33</v>
      </c>
      <c r="AD690" s="11" t="s">
        <v>1128</v>
      </c>
      <c r="AE690" s="11" t="s">
        <v>1380</v>
      </c>
      <c r="AF690" s="14">
        <v>2.6491500000000001</v>
      </c>
      <c r="AG690" s="11" t="s">
        <v>1130</v>
      </c>
      <c r="AH690" s="11" t="s">
        <v>32</v>
      </c>
      <c r="AI690" s="11" t="s">
        <v>1513</v>
      </c>
      <c r="AJ690" s="11" t="s">
        <v>1513</v>
      </c>
      <c r="AK690" s="11" t="s">
        <v>1513</v>
      </c>
      <c r="AL690" s="15">
        <v>9.4</v>
      </c>
      <c r="AM690" s="11" t="s">
        <v>1138</v>
      </c>
      <c r="AN690" s="15">
        <v>8.9</v>
      </c>
      <c r="AO690" s="11" t="s">
        <v>1138</v>
      </c>
      <c r="AP690" s="11" t="s">
        <v>1179</v>
      </c>
      <c r="AQ690" s="11" t="s">
        <v>33</v>
      </c>
    </row>
    <row r="691" spans="1:43" x14ac:dyDescent="0.25">
      <c r="A691" s="8">
        <v>44279</v>
      </c>
      <c r="B691" s="9" t="s">
        <v>450</v>
      </c>
      <c r="C691" s="9" t="s">
        <v>453</v>
      </c>
      <c r="D691" s="13">
        <v>0.93059999999999998</v>
      </c>
      <c r="E691" s="13">
        <v>0.998</v>
      </c>
      <c r="F691" s="11" t="s">
        <v>1134</v>
      </c>
      <c r="G691" s="11" t="s">
        <v>32</v>
      </c>
      <c r="H691" s="13">
        <v>0.32700000000000001</v>
      </c>
      <c r="I691" s="13">
        <v>0</v>
      </c>
      <c r="J691" s="11" t="s">
        <v>1125</v>
      </c>
      <c r="K691" s="11" t="s">
        <v>33</v>
      </c>
      <c r="L691" s="13">
        <v>0.74250000000000005</v>
      </c>
      <c r="M691" s="13">
        <v>0.996</v>
      </c>
      <c r="N691" s="11" t="s">
        <v>1134</v>
      </c>
      <c r="O691" s="11" t="s">
        <v>32</v>
      </c>
      <c r="P691" s="13">
        <v>5.1000000000000004E-3</v>
      </c>
      <c r="Q691" s="13">
        <v>0</v>
      </c>
      <c r="R691" s="11" t="s">
        <v>1125</v>
      </c>
      <c r="S691" s="11" t="s">
        <v>33</v>
      </c>
      <c r="T691" s="13">
        <v>0.54582776398701549</v>
      </c>
      <c r="U691" s="13">
        <v>0.997</v>
      </c>
      <c r="V691" s="11" t="s">
        <v>1134</v>
      </c>
      <c r="W691" s="11" t="s">
        <v>32</v>
      </c>
      <c r="X691" s="12" t="s">
        <v>1127</v>
      </c>
      <c r="Y691" s="11" t="s">
        <v>1127</v>
      </c>
      <c r="Z691" s="11" t="s">
        <v>33</v>
      </c>
      <c r="AA691" s="12" t="s">
        <v>1127</v>
      </c>
      <c r="AB691" s="11" t="s">
        <v>1127</v>
      </c>
      <c r="AC691" s="11" t="s">
        <v>33</v>
      </c>
      <c r="AD691" s="11" t="s">
        <v>1128</v>
      </c>
      <c r="AE691" s="11" t="s">
        <v>1381</v>
      </c>
      <c r="AF691" s="14">
        <v>25.111814814814814</v>
      </c>
      <c r="AG691" s="11" t="s">
        <v>1130</v>
      </c>
      <c r="AH691" s="11" t="s">
        <v>32</v>
      </c>
      <c r="AI691" s="11" t="s">
        <v>1514</v>
      </c>
      <c r="AJ691" s="11" t="s">
        <v>1514</v>
      </c>
      <c r="AK691" s="11" t="s">
        <v>1514</v>
      </c>
      <c r="AL691" s="15">
        <v>9.8000000000000007</v>
      </c>
      <c r="AM691" s="11" t="s">
        <v>1138</v>
      </c>
      <c r="AN691" s="15">
        <v>9.4</v>
      </c>
      <c r="AO691" s="11" t="s">
        <v>1138</v>
      </c>
      <c r="AP691" s="11" t="s">
        <v>1179</v>
      </c>
      <c r="AQ691" s="11" t="s">
        <v>33</v>
      </c>
    </row>
    <row r="692" spans="1:43" x14ac:dyDescent="0.25">
      <c r="A692" s="8">
        <v>44378</v>
      </c>
      <c r="B692" s="9" t="s">
        <v>450</v>
      </c>
      <c r="C692" s="9" t="s">
        <v>454</v>
      </c>
      <c r="D692" s="13">
        <v>0.90989999999999993</v>
      </c>
      <c r="E692" s="13">
        <v>1</v>
      </c>
      <c r="F692" s="11" t="s">
        <v>1134</v>
      </c>
      <c r="G692" s="11" t="s">
        <v>32</v>
      </c>
      <c r="H692" s="13">
        <v>5.96E-2</v>
      </c>
      <c r="I692" s="13">
        <v>0</v>
      </c>
      <c r="J692" s="11" t="s">
        <v>1125</v>
      </c>
      <c r="K692" s="11" t="s">
        <v>33</v>
      </c>
      <c r="L692" s="13">
        <v>0.85640000000000005</v>
      </c>
      <c r="M692" s="13">
        <v>1</v>
      </c>
      <c r="N692" s="11" t="s">
        <v>1134</v>
      </c>
      <c r="O692" s="11" t="s">
        <v>32</v>
      </c>
      <c r="P692" s="13">
        <v>4.6999999999999993E-3</v>
      </c>
      <c r="Q692" s="13">
        <v>0</v>
      </c>
      <c r="R692" s="11" t="s">
        <v>1125</v>
      </c>
      <c r="S692" s="11" t="s">
        <v>33</v>
      </c>
      <c r="T692" s="13">
        <v>1</v>
      </c>
      <c r="U692" s="13">
        <v>1</v>
      </c>
      <c r="V692" s="11" t="s">
        <v>1159</v>
      </c>
      <c r="W692" s="11" t="s">
        <v>32</v>
      </c>
      <c r="X692" s="12" t="s">
        <v>1127</v>
      </c>
      <c r="Y692" s="11" t="s">
        <v>1127</v>
      </c>
      <c r="Z692" s="11" t="s">
        <v>33</v>
      </c>
      <c r="AA692" s="12" t="s">
        <v>1127</v>
      </c>
      <c r="AB692" s="11" t="s">
        <v>1127</v>
      </c>
      <c r="AC692" s="11" t="s">
        <v>33</v>
      </c>
      <c r="AD692" s="11" t="s">
        <v>1128</v>
      </c>
      <c r="AE692" s="11" t="s">
        <v>1381</v>
      </c>
      <c r="AF692" s="14">
        <v>7.2968518518518506</v>
      </c>
      <c r="AG692" s="11" t="s">
        <v>1130</v>
      </c>
      <c r="AH692" s="11" t="s">
        <v>32</v>
      </c>
      <c r="AI692" s="11" t="s">
        <v>1514</v>
      </c>
      <c r="AJ692" s="11" t="s">
        <v>1514</v>
      </c>
      <c r="AK692" s="11" t="s">
        <v>1514</v>
      </c>
      <c r="AL692" s="15">
        <v>2.1</v>
      </c>
      <c r="AM692" s="11" t="s">
        <v>1138</v>
      </c>
      <c r="AN692" s="15">
        <v>1.1000000000000001</v>
      </c>
      <c r="AO692" s="11" t="s">
        <v>1138</v>
      </c>
      <c r="AP692" s="11" t="s">
        <v>1179</v>
      </c>
      <c r="AQ692" s="11" t="s">
        <v>33</v>
      </c>
    </row>
    <row r="693" spans="1:43" x14ac:dyDescent="0.25">
      <c r="A693" s="8">
        <v>44420</v>
      </c>
      <c r="B693" s="9" t="s">
        <v>450</v>
      </c>
      <c r="C693" s="9" t="s">
        <v>455</v>
      </c>
      <c r="D693" s="13">
        <v>0.99029999999999996</v>
      </c>
      <c r="E693" s="13">
        <v>0.98299999999999998</v>
      </c>
      <c r="F693" s="11" t="s">
        <v>1125</v>
      </c>
      <c r="G693" s="11" t="s">
        <v>33</v>
      </c>
      <c r="H693" s="13">
        <v>0.44140000000000001</v>
      </c>
      <c r="I693" s="13">
        <v>0.154</v>
      </c>
      <c r="J693" s="11" t="s">
        <v>1125</v>
      </c>
      <c r="K693" s="11" t="s">
        <v>33</v>
      </c>
      <c r="L693" s="13">
        <v>0.84519999999999995</v>
      </c>
      <c r="M693" s="13">
        <v>0.98299999999999998</v>
      </c>
      <c r="N693" s="11" t="s">
        <v>1134</v>
      </c>
      <c r="O693" s="11" t="s">
        <v>32</v>
      </c>
      <c r="P693" s="13">
        <v>9.0000000000000011E-3</v>
      </c>
      <c r="Q693" s="13">
        <v>0.154</v>
      </c>
      <c r="R693" s="11" t="s">
        <v>1134</v>
      </c>
      <c r="S693" s="11" t="s">
        <v>32</v>
      </c>
      <c r="T693" s="13">
        <v>0.69956140350877194</v>
      </c>
      <c r="U693" s="13">
        <v>0.98299999999999998</v>
      </c>
      <c r="V693" s="11" t="s">
        <v>1134</v>
      </c>
      <c r="W693" s="11" t="s">
        <v>32</v>
      </c>
      <c r="X693" s="12" t="s">
        <v>1127</v>
      </c>
      <c r="Y693" s="11" t="s">
        <v>1127</v>
      </c>
      <c r="Z693" s="11" t="s">
        <v>33</v>
      </c>
      <c r="AA693" s="12" t="s">
        <v>1127</v>
      </c>
      <c r="AB693" s="11" t="s">
        <v>1127</v>
      </c>
      <c r="AC693" s="11" t="s">
        <v>33</v>
      </c>
      <c r="AD693" s="11" t="s">
        <v>1165</v>
      </c>
      <c r="AE693" s="11" t="s">
        <v>1383</v>
      </c>
      <c r="AF693" s="14">
        <v>0.99539999999999995</v>
      </c>
      <c r="AG693" s="11" t="s">
        <v>1137</v>
      </c>
      <c r="AH693" s="11" t="s">
        <v>33</v>
      </c>
      <c r="AI693" s="11" t="s">
        <v>1513</v>
      </c>
      <c r="AJ693" s="11" t="s">
        <v>1513</v>
      </c>
      <c r="AK693" s="11" t="s">
        <v>1513</v>
      </c>
      <c r="AL693" s="15">
        <v>24</v>
      </c>
      <c r="AM693" s="11" t="s">
        <v>1141</v>
      </c>
      <c r="AN693" s="15" t="s">
        <v>1132</v>
      </c>
      <c r="AO693" s="11" t="s">
        <v>1132</v>
      </c>
      <c r="AP693" s="11" t="s">
        <v>1133</v>
      </c>
      <c r="AQ693" s="11" t="s">
        <v>33</v>
      </c>
    </row>
    <row r="694" spans="1:43" x14ac:dyDescent="0.25">
      <c r="A694" s="8">
        <v>44430</v>
      </c>
      <c r="B694" s="9" t="s">
        <v>450</v>
      </c>
      <c r="C694" s="9" t="s">
        <v>456</v>
      </c>
      <c r="D694" s="13">
        <v>0.69110000000000005</v>
      </c>
      <c r="E694" s="13">
        <v>0.625</v>
      </c>
      <c r="F694" s="11" t="s">
        <v>1125</v>
      </c>
      <c r="G694" s="11" t="s">
        <v>33</v>
      </c>
      <c r="H694" s="13">
        <v>4.5199999999999997E-2</v>
      </c>
      <c r="I694" s="13">
        <v>0</v>
      </c>
      <c r="J694" s="11" t="s">
        <v>1125</v>
      </c>
      <c r="K694" s="11" t="s">
        <v>33</v>
      </c>
      <c r="L694" s="13">
        <v>0.45649999999999996</v>
      </c>
      <c r="M694" s="13">
        <v>0.56399999999999995</v>
      </c>
      <c r="N694" s="11" t="s">
        <v>1134</v>
      </c>
      <c r="O694" s="11" t="s">
        <v>32</v>
      </c>
      <c r="P694" s="13">
        <v>3.6200000000000003E-2</v>
      </c>
      <c r="Q694" s="13">
        <v>0</v>
      </c>
      <c r="R694" s="11" t="s">
        <v>1125</v>
      </c>
      <c r="S694" s="11" t="s">
        <v>33</v>
      </c>
      <c r="T694" s="13">
        <v>0.99767176896022192</v>
      </c>
      <c r="U694" s="13">
        <v>0.66</v>
      </c>
      <c r="V694" s="11" t="s">
        <v>1125</v>
      </c>
      <c r="W694" s="11" t="s">
        <v>33</v>
      </c>
      <c r="X694" s="12" t="s">
        <v>1127</v>
      </c>
      <c r="Y694" s="11" t="s">
        <v>1127</v>
      </c>
      <c r="Z694" s="11" t="s">
        <v>33</v>
      </c>
      <c r="AA694" s="12" t="s">
        <v>1127</v>
      </c>
      <c r="AB694" s="11" t="s">
        <v>1127</v>
      </c>
      <c r="AC694" s="11" t="s">
        <v>33</v>
      </c>
      <c r="AD694" s="11" t="s">
        <v>1128</v>
      </c>
      <c r="AE694" s="11" t="s">
        <v>1381</v>
      </c>
      <c r="AF694" s="14">
        <v>67.999399999999994</v>
      </c>
      <c r="AG694" s="11" t="s">
        <v>1130</v>
      </c>
      <c r="AH694" s="11" t="s">
        <v>32</v>
      </c>
      <c r="AI694" s="11" t="s">
        <v>1514</v>
      </c>
      <c r="AJ694" s="11" t="s">
        <v>1514</v>
      </c>
      <c r="AK694" s="11" t="s">
        <v>1514</v>
      </c>
      <c r="AL694" s="15">
        <v>4.9000000000000004</v>
      </c>
      <c r="AM694" s="11" t="s">
        <v>1138</v>
      </c>
      <c r="AN694" s="15" t="s">
        <v>1132</v>
      </c>
      <c r="AO694" s="11" t="s">
        <v>1338</v>
      </c>
      <c r="AP694" s="11" t="s">
        <v>1133</v>
      </c>
      <c r="AQ694" s="11" t="s">
        <v>33</v>
      </c>
    </row>
    <row r="695" spans="1:43" x14ac:dyDescent="0.25">
      <c r="A695" s="8">
        <v>44560</v>
      </c>
      <c r="B695" s="9" t="s">
        <v>450</v>
      </c>
      <c r="C695" s="9" t="s">
        <v>311</v>
      </c>
      <c r="D695" s="13">
        <v>0.25079999999999997</v>
      </c>
      <c r="E695" s="13">
        <v>1</v>
      </c>
      <c r="F695" s="11" t="s">
        <v>1134</v>
      </c>
      <c r="G695" s="11" t="s">
        <v>32</v>
      </c>
      <c r="H695" s="13">
        <v>5.0999999999999997E-2</v>
      </c>
      <c r="I695" s="13">
        <v>1</v>
      </c>
      <c r="J695" s="11" t="s">
        <v>1134</v>
      </c>
      <c r="K695" s="11" t="s">
        <v>32</v>
      </c>
      <c r="L695" s="13">
        <v>0.24879999999999999</v>
      </c>
      <c r="M695" s="13">
        <v>1</v>
      </c>
      <c r="N695" s="11" t="s">
        <v>1134</v>
      </c>
      <c r="O695" s="11" t="s">
        <v>32</v>
      </c>
      <c r="P695" s="13">
        <v>3.7000000000000002E-3</v>
      </c>
      <c r="Q695" s="13">
        <v>1</v>
      </c>
      <c r="R695" s="11" t="s">
        <v>1134</v>
      </c>
      <c r="S695" s="11" t="s">
        <v>32</v>
      </c>
      <c r="T695" s="13">
        <v>1</v>
      </c>
      <c r="U695" s="13">
        <v>1</v>
      </c>
      <c r="V695" s="11" t="s">
        <v>1159</v>
      </c>
      <c r="W695" s="11" t="s">
        <v>32</v>
      </c>
      <c r="X695" s="12" t="s">
        <v>1127</v>
      </c>
      <c r="Y695" s="11" t="s">
        <v>1127</v>
      </c>
      <c r="Z695" s="11" t="s">
        <v>33</v>
      </c>
      <c r="AA695" s="12" t="s">
        <v>1127</v>
      </c>
      <c r="AB695" s="11" t="s">
        <v>1127</v>
      </c>
      <c r="AC695" s="11" t="s">
        <v>33</v>
      </c>
      <c r="AD695" s="11" t="s">
        <v>1128</v>
      </c>
      <c r="AE695" s="11" t="s">
        <v>1384</v>
      </c>
      <c r="AF695" s="14">
        <v>4</v>
      </c>
      <c r="AG695" s="11" t="s">
        <v>1130</v>
      </c>
      <c r="AH695" s="11" t="s">
        <v>32</v>
      </c>
      <c r="AI695" s="11" t="s">
        <v>1514</v>
      </c>
      <c r="AJ695" s="11" t="s">
        <v>1514</v>
      </c>
      <c r="AK695" s="11" t="s">
        <v>1514</v>
      </c>
      <c r="AL695" s="15">
        <v>8</v>
      </c>
      <c r="AM695" s="11" t="s">
        <v>1138</v>
      </c>
      <c r="AN695" s="15" t="s">
        <v>1132</v>
      </c>
      <c r="AO695" s="11" t="s">
        <v>1132</v>
      </c>
      <c r="AP695" s="11" t="s">
        <v>1133</v>
      </c>
      <c r="AQ695" s="11" t="s">
        <v>33</v>
      </c>
    </row>
    <row r="696" spans="1:43" x14ac:dyDescent="0.25">
      <c r="A696" s="8">
        <v>44001</v>
      </c>
      <c r="B696" s="9" t="s">
        <v>450</v>
      </c>
      <c r="C696" s="9" t="s">
        <v>950</v>
      </c>
      <c r="D696" s="13">
        <v>0.86049999999999993</v>
      </c>
      <c r="E696" s="13">
        <v>1</v>
      </c>
      <c r="F696" s="11" t="s">
        <v>1134</v>
      </c>
      <c r="G696" s="11" t="s">
        <v>32</v>
      </c>
      <c r="H696" s="13">
        <v>0.20569999999999999</v>
      </c>
      <c r="I696" s="13">
        <v>1E-3</v>
      </c>
      <c r="J696" s="11" t="s">
        <v>1125</v>
      </c>
      <c r="K696" s="11" t="s">
        <v>33</v>
      </c>
      <c r="L696" s="13">
        <v>0.72040000000000004</v>
      </c>
      <c r="M696" s="13">
        <v>1</v>
      </c>
      <c r="N696" s="11" t="s">
        <v>1134</v>
      </c>
      <c r="O696" s="11" t="s">
        <v>32</v>
      </c>
      <c r="P696" s="13">
        <v>4.4800000000000006E-2</v>
      </c>
      <c r="Q696" s="13">
        <v>0.32400000000000001</v>
      </c>
      <c r="R696" s="11" t="s">
        <v>1134</v>
      </c>
      <c r="S696" s="11" t="s">
        <v>32</v>
      </c>
      <c r="T696" s="13">
        <v>1</v>
      </c>
      <c r="U696" s="13">
        <v>1</v>
      </c>
      <c r="V696" s="11" t="s">
        <v>1159</v>
      </c>
      <c r="W696" s="11" t="s">
        <v>32</v>
      </c>
      <c r="X696" s="12">
        <v>0</v>
      </c>
      <c r="Y696" s="11" t="s">
        <v>1139</v>
      </c>
      <c r="Z696" s="11" t="s">
        <v>32</v>
      </c>
      <c r="AA696" s="12" t="s">
        <v>1127</v>
      </c>
      <c r="AB696" s="11" t="s">
        <v>1127</v>
      </c>
      <c r="AC696" s="11" t="s">
        <v>33</v>
      </c>
      <c r="AD696" s="11" t="s">
        <v>1165</v>
      </c>
      <c r="AE696" s="11" t="s">
        <v>1385</v>
      </c>
      <c r="AF696" s="14">
        <v>127.43147222222223</v>
      </c>
      <c r="AG696" s="11" t="s">
        <v>1137</v>
      </c>
      <c r="AH696" s="11" t="s">
        <v>33</v>
      </c>
      <c r="AI696" s="11" t="s">
        <v>1514</v>
      </c>
      <c r="AJ696" s="11" t="s">
        <v>1513</v>
      </c>
      <c r="AK696" s="11" t="s">
        <v>1513</v>
      </c>
      <c r="AL696" s="15">
        <v>24</v>
      </c>
      <c r="AM696" s="11" t="s">
        <v>1141</v>
      </c>
      <c r="AN696" s="15">
        <v>24</v>
      </c>
      <c r="AO696" s="11" t="s">
        <v>1141</v>
      </c>
      <c r="AP696" s="11" t="s">
        <v>1144</v>
      </c>
      <c r="AQ696" s="11" t="s">
        <v>32</v>
      </c>
    </row>
    <row r="697" spans="1:43" x14ac:dyDescent="0.25">
      <c r="A697" s="8">
        <v>44650</v>
      </c>
      <c r="B697" s="9" t="s">
        <v>450</v>
      </c>
      <c r="C697" s="9" t="s">
        <v>457</v>
      </c>
      <c r="D697" s="13">
        <v>0.92299999999999993</v>
      </c>
      <c r="E697" s="13">
        <v>0.96799999999999997</v>
      </c>
      <c r="F697" s="11" t="s">
        <v>1134</v>
      </c>
      <c r="G697" s="11" t="s">
        <v>32</v>
      </c>
      <c r="H697" s="13">
        <v>0.49979999999999997</v>
      </c>
      <c r="I697" s="13">
        <v>0</v>
      </c>
      <c r="J697" s="11" t="s">
        <v>1125</v>
      </c>
      <c r="K697" s="11" t="s">
        <v>33</v>
      </c>
      <c r="L697" s="13">
        <v>0.78189999999999993</v>
      </c>
      <c r="M697" s="13">
        <v>0.89700000000000002</v>
      </c>
      <c r="N697" s="11" t="s">
        <v>1134</v>
      </c>
      <c r="O697" s="11" t="s">
        <v>32</v>
      </c>
      <c r="P697" s="13">
        <v>9.4100000000000003E-2</v>
      </c>
      <c r="Q697" s="13">
        <v>0</v>
      </c>
      <c r="R697" s="11" t="s">
        <v>1125</v>
      </c>
      <c r="S697" s="11" t="s">
        <v>33</v>
      </c>
      <c r="T697" s="13">
        <v>0.57314148681055155</v>
      </c>
      <c r="U697" s="13">
        <v>0.97</v>
      </c>
      <c r="V697" s="11" t="s">
        <v>1134</v>
      </c>
      <c r="W697" s="11" t="s">
        <v>32</v>
      </c>
      <c r="X697" s="12" t="s">
        <v>1127</v>
      </c>
      <c r="Y697" s="11" t="s">
        <v>1127</v>
      </c>
      <c r="Z697" s="11" t="s">
        <v>33</v>
      </c>
      <c r="AA697" s="12" t="s">
        <v>1127</v>
      </c>
      <c r="AB697" s="11" t="s">
        <v>1127</v>
      </c>
      <c r="AC697" s="11" t="s">
        <v>33</v>
      </c>
      <c r="AD697" s="11" t="s">
        <v>1128</v>
      </c>
      <c r="AE697" s="11" t="s">
        <v>1381</v>
      </c>
      <c r="AF697" s="14">
        <v>20.047606060606064</v>
      </c>
      <c r="AG697" s="11" t="s">
        <v>1130</v>
      </c>
      <c r="AH697" s="11" t="s">
        <v>32</v>
      </c>
      <c r="AI697" s="11" t="s">
        <v>1513</v>
      </c>
      <c r="AJ697" s="11" t="s">
        <v>1513</v>
      </c>
      <c r="AK697" s="11" t="s">
        <v>1513</v>
      </c>
      <c r="AL697" s="15">
        <v>10.5</v>
      </c>
      <c r="AM697" s="11" t="s">
        <v>1216</v>
      </c>
      <c r="AN697" s="15">
        <v>10.3</v>
      </c>
      <c r="AO697" s="11" t="s">
        <v>1216</v>
      </c>
      <c r="AP697" s="11" t="s">
        <v>1179</v>
      </c>
      <c r="AQ697" s="11" t="s">
        <v>33</v>
      </c>
    </row>
    <row r="698" spans="1:43" x14ac:dyDescent="0.25">
      <c r="A698" s="8">
        <v>44847</v>
      </c>
      <c r="B698" s="9" t="s">
        <v>450</v>
      </c>
      <c r="C698" s="9" t="s">
        <v>458</v>
      </c>
      <c r="D698" s="13">
        <v>0.84510000000000007</v>
      </c>
      <c r="E698" s="13">
        <v>0.99900000000000011</v>
      </c>
      <c r="F698" s="11" t="s">
        <v>1134</v>
      </c>
      <c r="G698" s="11" t="s">
        <v>32</v>
      </c>
      <c r="H698" s="13">
        <v>4.3E-3</v>
      </c>
      <c r="I698" s="13">
        <v>0</v>
      </c>
      <c r="J698" s="11" t="s">
        <v>1125</v>
      </c>
      <c r="K698" s="11" t="s">
        <v>33</v>
      </c>
      <c r="L698" s="13">
        <v>0.59240000000000004</v>
      </c>
      <c r="M698" s="13">
        <v>0.99900000000000011</v>
      </c>
      <c r="N698" s="11" t="s">
        <v>1134</v>
      </c>
      <c r="O698" s="11" t="s">
        <v>32</v>
      </c>
      <c r="P698" s="13">
        <v>1.4000000000000002E-3</v>
      </c>
      <c r="Q698" s="13">
        <v>0</v>
      </c>
      <c r="R698" s="11" t="s">
        <v>1125</v>
      </c>
      <c r="S698" s="11" t="s">
        <v>33</v>
      </c>
      <c r="T698" s="13">
        <v>1</v>
      </c>
      <c r="U698" s="13">
        <v>0.99900000000000011</v>
      </c>
      <c r="V698" s="11" t="s">
        <v>1125</v>
      </c>
      <c r="W698" s="11" t="s">
        <v>33</v>
      </c>
      <c r="X698" s="12" t="s">
        <v>1127</v>
      </c>
      <c r="Y698" s="11" t="s">
        <v>1127</v>
      </c>
      <c r="Z698" s="11" t="s">
        <v>33</v>
      </c>
      <c r="AA698" s="12" t="s">
        <v>1127</v>
      </c>
      <c r="AB698" s="11" t="s">
        <v>1127</v>
      </c>
      <c r="AC698" s="11" t="s">
        <v>33</v>
      </c>
      <c r="AD698" s="11" t="s">
        <v>1165</v>
      </c>
      <c r="AE698" s="11" t="s">
        <v>1386</v>
      </c>
      <c r="AF698" s="14">
        <v>8</v>
      </c>
      <c r="AG698" s="11" t="s">
        <v>1137</v>
      </c>
      <c r="AH698" s="11" t="s">
        <v>33</v>
      </c>
      <c r="AI698" s="11" t="s">
        <v>1514</v>
      </c>
      <c r="AJ698" s="11" t="s">
        <v>1514</v>
      </c>
      <c r="AK698" s="11" t="s">
        <v>1514</v>
      </c>
      <c r="AL698" s="15">
        <v>4</v>
      </c>
      <c r="AM698" s="11" t="s">
        <v>1138</v>
      </c>
      <c r="AN698" s="15" t="s">
        <v>1132</v>
      </c>
      <c r="AO698" s="11" t="s">
        <v>1132</v>
      </c>
      <c r="AP698" s="11" t="s">
        <v>1133</v>
      </c>
      <c r="AQ698" s="11" t="s">
        <v>33</v>
      </c>
    </row>
    <row r="699" spans="1:43" x14ac:dyDescent="0.25">
      <c r="A699" s="8">
        <v>44855</v>
      </c>
      <c r="B699" s="9" t="s">
        <v>450</v>
      </c>
      <c r="C699" s="9" t="s">
        <v>459</v>
      </c>
      <c r="D699" s="13">
        <v>0.97519999999999996</v>
      </c>
      <c r="E699" s="13">
        <v>0.70900000000000007</v>
      </c>
      <c r="F699" s="11" t="s">
        <v>1125</v>
      </c>
      <c r="G699" s="11" t="s">
        <v>33</v>
      </c>
      <c r="H699" s="13">
        <v>3.2099999999999997E-2</v>
      </c>
      <c r="I699" s="13">
        <v>0</v>
      </c>
      <c r="J699" s="11" t="s">
        <v>1125</v>
      </c>
      <c r="K699" s="11" t="s">
        <v>33</v>
      </c>
      <c r="L699" s="13">
        <v>0.89300000000000002</v>
      </c>
      <c r="M699" s="13">
        <v>0.70900000000000007</v>
      </c>
      <c r="N699" s="11" t="s">
        <v>1125</v>
      </c>
      <c r="O699" s="11" t="s">
        <v>33</v>
      </c>
      <c r="P699" s="13">
        <v>6.9999999999999993E-3</v>
      </c>
      <c r="Q699" s="13">
        <v>0.2</v>
      </c>
      <c r="R699" s="11" t="s">
        <v>1134</v>
      </c>
      <c r="S699" s="11" t="s">
        <v>32</v>
      </c>
      <c r="T699" s="13">
        <v>0.63010408326661327</v>
      </c>
      <c r="U699" s="13">
        <v>0.70900000000000007</v>
      </c>
      <c r="V699" s="11" t="s">
        <v>1134</v>
      </c>
      <c r="W699" s="11" t="s">
        <v>32</v>
      </c>
      <c r="X699" s="12" t="s">
        <v>1127</v>
      </c>
      <c r="Y699" s="11" t="s">
        <v>1127</v>
      </c>
      <c r="Z699" s="11" t="s">
        <v>33</v>
      </c>
      <c r="AA699" s="12" t="s">
        <v>1127</v>
      </c>
      <c r="AB699" s="11" t="s">
        <v>1127</v>
      </c>
      <c r="AC699" s="11" t="s">
        <v>33</v>
      </c>
      <c r="AD699" s="11" t="s">
        <v>1128</v>
      </c>
      <c r="AE699" s="11" t="s">
        <v>1381</v>
      </c>
      <c r="AF699" s="14">
        <v>1.6927777777777779</v>
      </c>
      <c r="AG699" s="11" t="s">
        <v>1130</v>
      </c>
      <c r="AH699" s="11" t="s">
        <v>32</v>
      </c>
      <c r="AI699" s="11" t="s">
        <v>1513</v>
      </c>
      <c r="AJ699" s="11" t="s">
        <v>1513</v>
      </c>
      <c r="AK699" s="11" t="s">
        <v>1514</v>
      </c>
      <c r="AL699" s="15">
        <v>24</v>
      </c>
      <c r="AM699" s="11" t="s">
        <v>1141</v>
      </c>
      <c r="AN699" s="15" t="s">
        <v>1132</v>
      </c>
      <c r="AO699" s="11" t="s">
        <v>1132</v>
      </c>
      <c r="AP699" s="11" t="s">
        <v>1133</v>
      </c>
      <c r="AQ699" s="11" t="s">
        <v>33</v>
      </c>
    </row>
    <row r="700" spans="1:43" x14ac:dyDescent="0.25">
      <c r="A700" s="8">
        <v>44874</v>
      </c>
      <c r="B700" s="9" t="s">
        <v>450</v>
      </c>
      <c r="C700" s="9" t="s">
        <v>274</v>
      </c>
      <c r="D700" s="13">
        <v>0.96970000000000001</v>
      </c>
      <c r="E700" s="13">
        <v>0.86499999999999999</v>
      </c>
      <c r="F700" s="11" t="s">
        <v>1125</v>
      </c>
      <c r="G700" s="11" t="s">
        <v>33</v>
      </c>
      <c r="H700" s="13">
        <v>5.0599999999999999E-2</v>
      </c>
      <c r="I700" s="13">
        <v>0.12</v>
      </c>
      <c r="J700" s="11" t="s">
        <v>1134</v>
      </c>
      <c r="K700" s="11" t="s">
        <v>32</v>
      </c>
      <c r="L700" s="13">
        <v>0.8881</v>
      </c>
      <c r="M700" s="13">
        <v>0.85</v>
      </c>
      <c r="N700" s="11" t="s">
        <v>1125</v>
      </c>
      <c r="O700" s="11" t="s">
        <v>33</v>
      </c>
      <c r="P700" s="13">
        <v>1.52E-2</v>
      </c>
      <c r="Q700" s="13">
        <v>0.12</v>
      </c>
      <c r="R700" s="11" t="s">
        <v>1134</v>
      </c>
      <c r="S700" s="11" t="s">
        <v>32</v>
      </c>
      <c r="T700" s="13">
        <v>0.75919854280510013</v>
      </c>
      <c r="U700" s="13">
        <v>0.85199999999999998</v>
      </c>
      <c r="V700" s="11" t="s">
        <v>1134</v>
      </c>
      <c r="W700" s="11" t="s">
        <v>32</v>
      </c>
      <c r="X700" s="12" t="s">
        <v>1127</v>
      </c>
      <c r="Y700" s="11" t="s">
        <v>1127</v>
      </c>
      <c r="Z700" s="11" t="s">
        <v>33</v>
      </c>
      <c r="AA700" s="12" t="s">
        <v>1127</v>
      </c>
      <c r="AB700" s="11" t="s">
        <v>1127</v>
      </c>
      <c r="AC700" s="11" t="s">
        <v>33</v>
      </c>
      <c r="AD700" s="11" t="s">
        <v>1128</v>
      </c>
      <c r="AE700" s="11" t="s">
        <v>1381</v>
      </c>
      <c r="AF700" s="14">
        <v>10.173350000000001</v>
      </c>
      <c r="AG700" s="11" t="s">
        <v>1130</v>
      </c>
      <c r="AH700" s="11" t="s">
        <v>32</v>
      </c>
      <c r="AI700" s="11" t="s">
        <v>1514</v>
      </c>
      <c r="AJ700" s="11" t="s">
        <v>1514</v>
      </c>
      <c r="AK700" s="11" t="s">
        <v>1514</v>
      </c>
      <c r="AL700" s="15">
        <v>19.100000000000001</v>
      </c>
      <c r="AM700" s="11" t="s">
        <v>1131</v>
      </c>
      <c r="AN700" s="15">
        <v>16.399999999999999</v>
      </c>
      <c r="AO700" s="11" t="s">
        <v>1216</v>
      </c>
      <c r="AP700" s="11" t="s">
        <v>1179</v>
      </c>
      <c r="AQ700" s="11" t="s">
        <v>33</v>
      </c>
    </row>
    <row r="701" spans="1:43" x14ac:dyDescent="0.25">
      <c r="A701" s="8">
        <v>47030</v>
      </c>
      <c r="B701" s="9" t="s">
        <v>496</v>
      </c>
      <c r="C701" s="9" t="s">
        <v>497</v>
      </c>
      <c r="D701" s="13">
        <v>0.81079999999999997</v>
      </c>
      <c r="E701" s="13">
        <v>1</v>
      </c>
      <c r="F701" s="11" t="s">
        <v>1134</v>
      </c>
      <c r="G701" s="11" t="s">
        <v>32</v>
      </c>
      <c r="H701" s="13">
        <v>0.50800000000000001</v>
      </c>
      <c r="I701" s="13">
        <v>0</v>
      </c>
      <c r="J701" s="11" t="s">
        <v>1125</v>
      </c>
      <c r="K701" s="11" t="s">
        <v>33</v>
      </c>
      <c r="L701" s="13">
        <v>2.0999999999999999E-3</v>
      </c>
      <c r="M701" s="13">
        <v>0</v>
      </c>
      <c r="N701" s="11" t="s">
        <v>1125</v>
      </c>
      <c r="O701" s="11" t="s">
        <v>33</v>
      </c>
      <c r="P701" s="13">
        <v>6.8999999999999999E-3</v>
      </c>
      <c r="Q701" s="13">
        <v>0</v>
      </c>
      <c r="R701" s="11" t="s">
        <v>1125</v>
      </c>
      <c r="S701" s="11" t="s">
        <v>33</v>
      </c>
      <c r="T701" s="13">
        <v>1</v>
      </c>
      <c r="U701" s="13">
        <v>0.52</v>
      </c>
      <c r="V701" s="11" t="s">
        <v>1125</v>
      </c>
      <c r="W701" s="11" t="s">
        <v>33</v>
      </c>
      <c r="X701" s="12">
        <v>0.125</v>
      </c>
      <c r="Y701" s="11" t="s">
        <v>1126</v>
      </c>
      <c r="Z701" s="11" t="s">
        <v>33</v>
      </c>
      <c r="AA701" s="12" t="s">
        <v>1127</v>
      </c>
      <c r="AB701" s="11" t="s">
        <v>1127</v>
      </c>
      <c r="AC701" s="11" t="s">
        <v>33</v>
      </c>
      <c r="AD701" s="11" t="s">
        <v>1128</v>
      </c>
      <c r="AE701" s="11" t="s">
        <v>1394</v>
      </c>
      <c r="AF701" s="14">
        <v>3.6814499999999999</v>
      </c>
      <c r="AG701" s="11" t="s">
        <v>1130</v>
      </c>
      <c r="AH701" s="11" t="s">
        <v>32</v>
      </c>
      <c r="AI701" s="11" t="s">
        <v>1514</v>
      </c>
      <c r="AJ701" s="11" t="s">
        <v>1514</v>
      </c>
      <c r="AK701" s="11" t="s">
        <v>1514</v>
      </c>
      <c r="AL701" s="15">
        <v>12</v>
      </c>
      <c r="AM701" s="11" t="s">
        <v>1200</v>
      </c>
      <c r="AN701" s="15" t="s">
        <v>1132</v>
      </c>
      <c r="AO701" s="11" t="s">
        <v>1132</v>
      </c>
      <c r="AP701" s="11" t="s">
        <v>1133</v>
      </c>
      <c r="AQ701" s="11" t="s">
        <v>33</v>
      </c>
    </row>
    <row r="702" spans="1:43" x14ac:dyDescent="0.25">
      <c r="A702" s="8">
        <v>47053</v>
      </c>
      <c r="B702" s="9" t="s">
        <v>496</v>
      </c>
      <c r="C702" s="9" t="s">
        <v>955</v>
      </c>
      <c r="D702" s="13">
        <v>0.77529999999999999</v>
      </c>
      <c r="E702" s="13">
        <v>0</v>
      </c>
      <c r="F702" s="11" t="s">
        <v>1182</v>
      </c>
      <c r="G702" s="11" t="s">
        <v>33</v>
      </c>
      <c r="H702" s="13">
        <v>0.34720000000000001</v>
      </c>
      <c r="I702" s="13">
        <v>0</v>
      </c>
      <c r="J702" s="11" t="s">
        <v>1182</v>
      </c>
      <c r="K702" s="11" t="s">
        <v>33</v>
      </c>
      <c r="L702" s="13">
        <v>0.44240000000000002</v>
      </c>
      <c r="M702" s="13">
        <v>0</v>
      </c>
      <c r="N702" s="11" t="s">
        <v>1182</v>
      </c>
      <c r="O702" s="11" t="s">
        <v>33</v>
      </c>
      <c r="P702" s="13">
        <v>8.4199999999999997E-2</v>
      </c>
      <c r="Q702" s="13">
        <v>0</v>
      </c>
      <c r="R702" s="11" t="s">
        <v>1182</v>
      </c>
      <c r="S702" s="11" t="s">
        <v>33</v>
      </c>
      <c r="T702" s="13">
        <v>1.0000000000000001E-5</v>
      </c>
      <c r="U702" s="13">
        <v>0</v>
      </c>
      <c r="V702" s="11" t="s">
        <v>1182</v>
      </c>
      <c r="W702" s="11" t="s">
        <v>33</v>
      </c>
      <c r="X702" s="12">
        <v>2.1000000000000001E-2</v>
      </c>
      <c r="Y702" s="11" t="s">
        <v>1139</v>
      </c>
      <c r="Z702" s="11" t="s">
        <v>32</v>
      </c>
      <c r="AA702" s="12" t="s">
        <v>1127</v>
      </c>
      <c r="AB702" s="11" t="s">
        <v>1127</v>
      </c>
      <c r="AC702" s="11" t="s">
        <v>33</v>
      </c>
      <c r="AD702" s="11" t="s">
        <v>1128</v>
      </c>
      <c r="AE702" s="11" t="s">
        <v>1394</v>
      </c>
      <c r="AF702" s="14">
        <v>18.543000000000003</v>
      </c>
      <c r="AG702" s="11" t="s">
        <v>1130</v>
      </c>
      <c r="AH702" s="11" t="s">
        <v>32</v>
      </c>
      <c r="AI702" s="11" t="s">
        <v>1514</v>
      </c>
      <c r="AJ702" s="11" t="s">
        <v>1514</v>
      </c>
      <c r="AK702" s="11" t="s">
        <v>1514</v>
      </c>
      <c r="AL702" s="15">
        <v>18</v>
      </c>
      <c r="AM702" s="11" t="s">
        <v>1200</v>
      </c>
      <c r="AN702" s="15" t="s">
        <v>1132</v>
      </c>
      <c r="AO702" s="11" t="s">
        <v>1132</v>
      </c>
      <c r="AP702" s="11" t="s">
        <v>1133</v>
      </c>
      <c r="AQ702" s="11" t="s">
        <v>33</v>
      </c>
    </row>
    <row r="703" spans="1:43" x14ac:dyDescent="0.25">
      <c r="A703" s="8">
        <v>47058</v>
      </c>
      <c r="B703" s="9" t="s">
        <v>496</v>
      </c>
      <c r="C703" s="9" t="s">
        <v>498</v>
      </c>
      <c r="D703" s="13">
        <v>0.91170000000000007</v>
      </c>
      <c r="E703" s="13">
        <v>0.66599999999999993</v>
      </c>
      <c r="F703" s="11" t="s">
        <v>1125</v>
      </c>
      <c r="G703" s="11" t="s">
        <v>33</v>
      </c>
      <c r="H703" s="13">
        <v>0.41759999999999997</v>
      </c>
      <c r="I703" s="13">
        <v>0</v>
      </c>
      <c r="J703" s="11" t="s">
        <v>1125</v>
      </c>
      <c r="K703" s="11" t="s">
        <v>33</v>
      </c>
      <c r="L703" s="13">
        <v>3.5999999999999999E-3</v>
      </c>
      <c r="M703" s="13">
        <v>0</v>
      </c>
      <c r="N703" s="11" t="s">
        <v>1125</v>
      </c>
      <c r="O703" s="11" t="s">
        <v>33</v>
      </c>
      <c r="P703" s="13">
        <v>0.1409</v>
      </c>
      <c r="Q703" s="13">
        <v>0</v>
      </c>
      <c r="R703" s="11" t="s">
        <v>1125</v>
      </c>
      <c r="S703" s="11" t="s">
        <v>33</v>
      </c>
      <c r="T703" s="13">
        <v>1</v>
      </c>
      <c r="U703" s="13">
        <v>0.66599999999999993</v>
      </c>
      <c r="V703" s="11" t="s">
        <v>1125</v>
      </c>
      <c r="W703" s="11" t="s">
        <v>33</v>
      </c>
      <c r="X703" s="12">
        <v>0.311</v>
      </c>
      <c r="Y703" s="11" t="s">
        <v>1157</v>
      </c>
      <c r="Z703" s="11" t="s">
        <v>33</v>
      </c>
      <c r="AA703" s="12">
        <v>0.217</v>
      </c>
      <c r="AB703" s="11" t="s">
        <v>1157</v>
      </c>
      <c r="AC703" s="11" t="s">
        <v>33</v>
      </c>
      <c r="AD703" s="11" t="s">
        <v>1135</v>
      </c>
      <c r="AE703" s="11" t="s">
        <v>1395</v>
      </c>
      <c r="AF703" s="14">
        <v>10.43676</v>
      </c>
      <c r="AG703" s="11" t="s">
        <v>1137</v>
      </c>
      <c r="AH703" s="11" t="s">
        <v>33</v>
      </c>
      <c r="AI703" s="11" t="s">
        <v>1513</v>
      </c>
      <c r="AJ703" s="11" t="s">
        <v>1513</v>
      </c>
      <c r="AK703" s="11" t="s">
        <v>1514</v>
      </c>
      <c r="AL703" s="15">
        <v>4</v>
      </c>
      <c r="AM703" s="11" t="s">
        <v>1138</v>
      </c>
      <c r="AN703" s="15" t="s">
        <v>1132</v>
      </c>
      <c r="AO703" s="11" t="s">
        <v>1132</v>
      </c>
      <c r="AP703" s="11" t="s">
        <v>1133</v>
      </c>
      <c r="AQ703" s="11" t="s">
        <v>33</v>
      </c>
    </row>
    <row r="704" spans="1:43" x14ac:dyDescent="0.25">
      <c r="A704" s="8">
        <v>47161</v>
      </c>
      <c r="B704" s="9" t="s">
        <v>496</v>
      </c>
      <c r="C704" s="9" t="s">
        <v>956</v>
      </c>
      <c r="D704" s="13">
        <v>0.92620000000000002</v>
      </c>
      <c r="E704" s="13">
        <v>0.88700000000000001</v>
      </c>
      <c r="F704" s="11" t="s">
        <v>1125</v>
      </c>
      <c r="G704" s="11" t="s">
        <v>33</v>
      </c>
      <c r="H704" s="13">
        <v>0.59189999999999998</v>
      </c>
      <c r="I704" s="13">
        <v>0.36599999999999999</v>
      </c>
      <c r="J704" s="11" t="s">
        <v>1125</v>
      </c>
      <c r="K704" s="11" t="s">
        <v>33</v>
      </c>
      <c r="L704" s="13">
        <v>5.1000000000000004E-3</v>
      </c>
      <c r="M704" s="13">
        <v>0</v>
      </c>
      <c r="N704" s="11" t="s">
        <v>1125</v>
      </c>
      <c r="O704" s="11" t="s">
        <v>33</v>
      </c>
      <c r="P704" s="13">
        <v>1.1599999999999999E-2</v>
      </c>
      <c r="Q704" s="13">
        <v>0</v>
      </c>
      <c r="R704" s="11" t="s">
        <v>1125</v>
      </c>
      <c r="S704" s="11" t="s">
        <v>33</v>
      </c>
      <c r="T704" s="13">
        <v>1</v>
      </c>
      <c r="U704" s="13">
        <v>0.90599999999999992</v>
      </c>
      <c r="V704" s="11" t="s">
        <v>1125</v>
      </c>
      <c r="W704" s="11" t="s">
        <v>33</v>
      </c>
      <c r="X704" s="12">
        <v>0.14099999999999999</v>
      </c>
      <c r="Y704" s="11" t="s">
        <v>1157</v>
      </c>
      <c r="Z704" s="11" t="s">
        <v>33</v>
      </c>
      <c r="AA704" s="12" t="s">
        <v>1127</v>
      </c>
      <c r="AB704" s="11" t="s">
        <v>1127</v>
      </c>
      <c r="AC704" s="11" t="s">
        <v>33</v>
      </c>
      <c r="AD704" s="11" t="s">
        <v>1128</v>
      </c>
      <c r="AE704" s="11" t="s">
        <v>1396</v>
      </c>
      <c r="AF704" s="14">
        <v>2.1949550000000002</v>
      </c>
      <c r="AG704" s="11" t="s">
        <v>1130</v>
      </c>
      <c r="AH704" s="11" t="s">
        <v>32</v>
      </c>
      <c r="AI704" s="11" t="s">
        <v>1514</v>
      </c>
      <c r="AJ704" s="11" t="s">
        <v>1514</v>
      </c>
      <c r="AK704" s="11" t="s">
        <v>1514</v>
      </c>
      <c r="AL704" s="15">
        <v>8</v>
      </c>
      <c r="AM704" s="11" t="s">
        <v>1138</v>
      </c>
      <c r="AN704" s="15" t="s">
        <v>1132</v>
      </c>
      <c r="AO704" s="11" t="s">
        <v>1132</v>
      </c>
      <c r="AP704" s="11" t="s">
        <v>1133</v>
      </c>
      <c r="AQ704" s="11" t="s">
        <v>33</v>
      </c>
    </row>
    <row r="705" spans="1:43" x14ac:dyDescent="0.25">
      <c r="A705" s="8">
        <v>47170</v>
      </c>
      <c r="B705" s="9" t="s">
        <v>496</v>
      </c>
      <c r="C705" s="9" t="s">
        <v>957</v>
      </c>
      <c r="D705" s="13">
        <v>0.92920000000000003</v>
      </c>
      <c r="E705" s="13">
        <v>0.57100000000000006</v>
      </c>
      <c r="F705" s="11" t="s">
        <v>1125</v>
      </c>
      <c r="G705" s="11" t="s">
        <v>33</v>
      </c>
      <c r="H705" s="13">
        <v>0.18579999999999999</v>
      </c>
      <c r="I705" s="13">
        <v>9.3000000000000013E-2</v>
      </c>
      <c r="J705" s="11" t="s">
        <v>1125</v>
      </c>
      <c r="K705" s="11" t="s">
        <v>33</v>
      </c>
      <c r="L705" s="13">
        <v>2.8999999999999998E-3</v>
      </c>
      <c r="M705" s="13">
        <v>0.56899999999999995</v>
      </c>
      <c r="N705" s="11" t="s">
        <v>1134</v>
      </c>
      <c r="O705" s="11" t="s">
        <v>32</v>
      </c>
      <c r="P705" s="13">
        <v>8.0000000000000004E-4</v>
      </c>
      <c r="Q705" s="13">
        <v>2E-3</v>
      </c>
      <c r="R705" s="11" t="s">
        <v>1134</v>
      </c>
      <c r="S705" s="11" t="s">
        <v>32</v>
      </c>
      <c r="T705" s="13">
        <v>1</v>
      </c>
      <c r="U705" s="13">
        <v>0.56899999999999995</v>
      </c>
      <c r="V705" s="11" t="s">
        <v>1125</v>
      </c>
      <c r="W705" s="11" t="s">
        <v>33</v>
      </c>
      <c r="X705" s="12">
        <v>0.69400000000000006</v>
      </c>
      <c r="Y705" s="11" t="s">
        <v>1172</v>
      </c>
      <c r="Z705" s="11" t="s">
        <v>33</v>
      </c>
      <c r="AA705" s="12" t="s">
        <v>1127</v>
      </c>
      <c r="AB705" s="11" t="s">
        <v>1127</v>
      </c>
      <c r="AC705" s="11" t="s">
        <v>33</v>
      </c>
      <c r="AD705" s="11" t="s">
        <v>1135</v>
      </c>
      <c r="AE705" s="11" t="s">
        <v>1397</v>
      </c>
      <c r="AF705" s="14">
        <v>5.4521535833333346</v>
      </c>
      <c r="AG705" s="11" t="s">
        <v>1137</v>
      </c>
      <c r="AH705" s="11" t="s">
        <v>33</v>
      </c>
      <c r="AI705" s="11" t="s">
        <v>1514</v>
      </c>
      <c r="AJ705" s="11" t="s">
        <v>1514</v>
      </c>
      <c r="AK705" s="11" t="s">
        <v>1514</v>
      </c>
      <c r="AL705" s="15">
        <v>8</v>
      </c>
      <c r="AM705" s="11" t="s">
        <v>1138</v>
      </c>
      <c r="AN705" s="15" t="s">
        <v>1132</v>
      </c>
      <c r="AO705" s="11" t="s">
        <v>1132</v>
      </c>
      <c r="AP705" s="11" t="s">
        <v>1133</v>
      </c>
      <c r="AQ705" s="11" t="s">
        <v>33</v>
      </c>
    </row>
    <row r="706" spans="1:43" x14ac:dyDescent="0.25">
      <c r="A706" s="8">
        <v>47189</v>
      </c>
      <c r="B706" s="9" t="s">
        <v>496</v>
      </c>
      <c r="C706" s="9" t="s">
        <v>499</v>
      </c>
      <c r="D706" s="13">
        <v>0.89890000000000003</v>
      </c>
      <c r="E706" s="13">
        <v>0.746</v>
      </c>
      <c r="F706" s="11" t="s">
        <v>1125</v>
      </c>
      <c r="G706" s="11" t="s">
        <v>33</v>
      </c>
      <c r="H706" s="13">
        <v>0.24660000000000001</v>
      </c>
      <c r="I706" s="13">
        <v>0</v>
      </c>
      <c r="J706" s="11" t="s">
        <v>1125</v>
      </c>
      <c r="K706" s="11" t="s">
        <v>33</v>
      </c>
      <c r="L706" s="13">
        <v>0.54189999999999994</v>
      </c>
      <c r="M706" s="13">
        <v>0.495</v>
      </c>
      <c r="N706" s="11" t="s">
        <v>1125</v>
      </c>
      <c r="O706" s="11" t="s">
        <v>33</v>
      </c>
      <c r="P706" s="13">
        <v>4.6699999999999998E-2</v>
      </c>
      <c r="Q706" s="13">
        <v>0</v>
      </c>
      <c r="R706" s="11" t="s">
        <v>1125</v>
      </c>
      <c r="S706" s="11" t="s">
        <v>33</v>
      </c>
      <c r="T706" s="13">
        <v>0.14053630847523976</v>
      </c>
      <c r="U706" s="13">
        <v>0.71400000000000008</v>
      </c>
      <c r="V706" s="11" t="s">
        <v>1134</v>
      </c>
      <c r="W706" s="11" t="s">
        <v>32</v>
      </c>
      <c r="X706" s="12">
        <v>1.1000000000000001E-2</v>
      </c>
      <c r="Y706" s="11" t="s">
        <v>1139</v>
      </c>
      <c r="Z706" s="11" t="s">
        <v>32</v>
      </c>
      <c r="AA706" s="12" t="s">
        <v>1127</v>
      </c>
      <c r="AB706" s="11" t="s">
        <v>1127</v>
      </c>
      <c r="AC706" s="11" t="s">
        <v>33</v>
      </c>
      <c r="AD706" s="11" t="s">
        <v>1128</v>
      </c>
      <c r="AE706" s="11" t="s">
        <v>1398</v>
      </c>
      <c r="AF706" s="14">
        <v>59.564888888888888</v>
      </c>
      <c r="AG706" s="11" t="s">
        <v>1130</v>
      </c>
      <c r="AH706" s="11" t="s">
        <v>32</v>
      </c>
      <c r="AI706" s="11" t="s">
        <v>1514</v>
      </c>
      <c r="AJ706" s="11" t="s">
        <v>1513</v>
      </c>
      <c r="AK706" s="11" t="s">
        <v>1514</v>
      </c>
      <c r="AL706" s="15">
        <v>23.9</v>
      </c>
      <c r="AM706" s="11" t="s">
        <v>1141</v>
      </c>
      <c r="AN706" s="15">
        <v>24</v>
      </c>
      <c r="AO706" s="11" t="s">
        <v>1141</v>
      </c>
      <c r="AP706" s="11" t="s">
        <v>1144</v>
      </c>
      <c r="AQ706" s="11" t="s">
        <v>32</v>
      </c>
    </row>
    <row r="707" spans="1:43" x14ac:dyDescent="0.25">
      <c r="A707" s="8">
        <v>47205</v>
      </c>
      <c r="B707" s="9" t="s">
        <v>496</v>
      </c>
      <c r="C707" s="9" t="s">
        <v>500</v>
      </c>
      <c r="D707" s="13">
        <v>0.8881</v>
      </c>
      <c r="E707" s="13">
        <v>1</v>
      </c>
      <c r="F707" s="11" t="s">
        <v>1134</v>
      </c>
      <c r="G707" s="11" t="s">
        <v>32</v>
      </c>
      <c r="H707" s="13">
        <v>0.82379999999999998</v>
      </c>
      <c r="I707" s="13">
        <v>0.63600000000000001</v>
      </c>
      <c r="J707" s="11" t="s">
        <v>1125</v>
      </c>
      <c r="K707" s="11" t="s">
        <v>33</v>
      </c>
      <c r="L707" s="13">
        <v>1.23E-2</v>
      </c>
      <c r="M707" s="13">
        <v>0</v>
      </c>
      <c r="N707" s="11" t="s">
        <v>1125</v>
      </c>
      <c r="O707" s="11" t="s">
        <v>33</v>
      </c>
      <c r="P707" s="13">
        <v>7.9000000000000008E-3</v>
      </c>
      <c r="Q707" s="13">
        <v>0</v>
      </c>
      <c r="R707" s="11" t="s">
        <v>1125</v>
      </c>
      <c r="S707" s="11" t="s">
        <v>33</v>
      </c>
      <c r="T707" s="13">
        <v>1</v>
      </c>
      <c r="U707" s="13">
        <v>1</v>
      </c>
      <c r="V707" s="11" t="s">
        <v>1159</v>
      </c>
      <c r="W707" s="11" t="s">
        <v>32</v>
      </c>
      <c r="X707" s="12">
        <v>0.78500000000000003</v>
      </c>
      <c r="Y707" s="11" t="s">
        <v>1172</v>
      </c>
      <c r="Z707" s="11" t="s">
        <v>33</v>
      </c>
      <c r="AA707" s="12">
        <v>0.375</v>
      </c>
      <c r="AB707" s="11" t="s">
        <v>1172</v>
      </c>
      <c r="AC707" s="11" t="s">
        <v>33</v>
      </c>
      <c r="AD707" s="11" t="s">
        <v>1135</v>
      </c>
      <c r="AE707" s="11" t="s">
        <v>1399</v>
      </c>
      <c r="AF707" s="14">
        <v>2.398222222222222</v>
      </c>
      <c r="AG707" s="11" t="s">
        <v>1137</v>
      </c>
      <c r="AH707" s="11" t="s">
        <v>33</v>
      </c>
      <c r="AI707" s="11" t="s">
        <v>1513</v>
      </c>
      <c r="AJ707" s="11" t="s">
        <v>1513</v>
      </c>
      <c r="AK707" s="11" t="s">
        <v>1513</v>
      </c>
      <c r="AL707" s="15">
        <v>24</v>
      </c>
      <c r="AM707" s="11" t="s">
        <v>1141</v>
      </c>
      <c r="AN707" s="15">
        <v>24</v>
      </c>
      <c r="AO707" s="11" t="s">
        <v>1141</v>
      </c>
      <c r="AP707" s="11" t="s">
        <v>1144</v>
      </c>
      <c r="AQ707" s="11" t="s">
        <v>32</v>
      </c>
    </row>
    <row r="708" spans="1:43" x14ac:dyDescent="0.25">
      <c r="A708" s="8">
        <v>47245</v>
      </c>
      <c r="B708" s="9" t="s">
        <v>496</v>
      </c>
      <c r="C708" s="9" t="s">
        <v>501</v>
      </c>
      <c r="D708" s="13">
        <v>0.54730000000000001</v>
      </c>
      <c r="E708" s="13">
        <v>1</v>
      </c>
      <c r="F708" s="11" t="s">
        <v>1134</v>
      </c>
      <c r="G708" s="11" t="s">
        <v>32</v>
      </c>
      <c r="H708" s="13">
        <v>0.26400000000000001</v>
      </c>
      <c r="I708" s="13">
        <v>0</v>
      </c>
      <c r="J708" s="11" t="s">
        <v>1125</v>
      </c>
      <c r="K708" s="11" t="s">
        <v>33</v>
      </c>
      <c r="L708" s="13">
        <v>0.45520000000000005</v>
      </c>
      <c r="M708" s="13">
        <v>1</v>
      </c>
      <c r="N708" s="11" t="s">
        <v>1134</v>
      </c>
      <c r="O708" s="11" t="s">
        <v>32</v>
      </c>
      <c r="P708" s="13">
        <v>4.7999999999999996E-3</v>
      </c>
      <c r="Q708" s="13">
        <v>0</v>
      </c>
      <c r="R708" s="11" t="s">
        <v>1125</v>
      </c>
      <c r="S708" s="11" t="s">
        <v>33</v>
      </c>
      <c r="T708" s="13">
        <v>1.0000000000000001E-5</v>
      </c>
      <c r="U708" s="13">
        <v>1</v>
      </c>
      <c r="V708" s="11" t="s">
        <v>1134</v>
      </c>
      <c r="W708" s="11" t="s">
        <v>32</v>
      </c>
      <c r="X708" s="12">
        <v>0.13500000000000001</v>
      </c>
      <c r="Y708" s="11" t="s">
        <v>1126</v>
      </c>
      <c r="Z708" s="11" t="s">
        <v>33</v>
      </c>
      <c r="AA708" s="12" t="s">
        <v>1127</v>
      </c>
      <c r="AB708" s="11" t="s">
        <v>1127</v>
      </c>
      <c r="AC708" s="11" t="s">
        <v>33</v>
      </c>
      <c r="AD708" s="11" t="s">
        <v>1135</v>
      </c>
      <c r="AE708" s="11" t="s">
        <v>1400</v>
      </c>
      <c r="AF708" s="14">
        <v>24</v>
      </c>
      <c r="AG708" s="11" t="s">
        <v>1137</v>
      </c>
      <c r="AH708" s="11" t="s">
        <v>33</v>
      </c>
      <c r="AI708" s="11" t="s">
        <v>1514</v>
      </c>
      <c r="AJ708" s="11" t="s">
        <v>1514</v>
      </c>
      <c r="AK708" s="11" t="s">
        <v>1513</v>
      </c>
      <c r="AL708" s="15">
        <v>8</v>
      </c>
      <c r="AM708" s="11" t="s">
        <v>1138</v>
      </c>
      <c r="AN708" s="15" t="s">
        <v>1132</v>
      </c>
      <c r="AO708" s="11" t="s">
        <v>1132</v>
      </c>
      <c r="AP708" s="11" t="s">
        <v>1133</v>
      </c>
      <c r="AQ708" s="11" t="s">
        <v>33</v>
      </c>
    </row>
    <row r="709" spans="1:43" x14ac:dyDescent="0.25">
      <c r="A709" s="8">
        <v>47258</v>
      </c>
      <c r="B709" s="9" t="s">
        <v>496</v>
      </c>
      <c r="C709" s="9" t="s">
        <v>958</v>
      </c>
      <c r="D709" s="13">
        <v>0.90450000000000008</v>
      </c>
      <c r="E709" s="13">
        <v>0.89599999999999991</v>
      </c>
      <c r="F709" s="11" t="s">
        <v>1125</v>
      </c>
      <c r="G709" s="11" t="s">
        <v>33</v>
      </c>
      <c r="H709" s="13">
        <v>0.52869999999999995</v>
      </c>
      <c r="I709" s="13">
        <v>0.245</v>
      </c>
      <c r="J709" s="11" t="s">
        <v>1125</v>
      </c>
      <c r="K709" s="11" t="s">
        <v>33</v>
      </c>
      <c r="L709" s="13">
        <v>0.38490000000000002</v>
      </c>
      <c r="M709" s="13">
        <v>0.89599999999999991</v>
      </c>
      <c r="N709" s="11" t="s">
        <v>1134</v>
      </c>
      <c r="O709" s="11" t="s">
        <v>32</v>
      </c>
      <c r="P709" s="13">
        <v>1.0200000000000001E-2</v>
      </c>
      <c r="Q709" s="13">
        <v>0</v>
      </c>
      <c r="R709" s="11" t="s">
        <v>1125</v>
      </c>
      <c r="S709" s="11" t="s">
        <v>33</v>
      </c>
      <c r="T709" s="13">
        <v>0.16988674217188537</v>
      </c>
      <c r="U709" s="13">
        <v>0.89599999999999991</v>
      </c>
      <c r="V709" s="11" t="s">
        <v>1134</v>
      </c>
      <c r="W709" s="11" t="s">
        <v>32</v>
      </c>
      <c r="X709" s="12">
        <v>1.8095238095238095E-2</v>
      </c>
      <c r="Y709" s="11" t="s">
        <v>1139</v>
      </c>
      <c r="Z709" s="11" t="s">
        <v>32</v>
      </c>
      <c r="AA709" s="12">
        <v>0</v>
      </c>
      <c r="AB709" s="11" t="s">
        <v>1139</v>
      </c>
      <c r="AC709" s="11" t="s">
        <v>32</v>
      </c>
      <c r="AD709" s="11" t="s">
        <v>1128</v>
      </c>
      <c r="AE709" s="11" t="s">
        <v>1401</v>
      </c>
      <c r="AF709" s="14">
        <v>1.8569722222222218</v>
      </c>
      <c r="AG709" s="11" t="s">
        <v>1130</v>
      </c>
      <c r="AH709" s="11" t="s">
        <v>32</v>
      </c>
      <c r="AI709" s="11" t="s">
        <v>1513</v>
      </c>
      <c r="AJ709" s="11" t="s">
        <v>1514</v>
      </c>
      <c r="AK709" s="11" t="s">
        <v>1513</v>
      </c>
      <c r="AL709" s="15">
        <v>24</v>
      </c>
      <c r="AM709" s="11" t="s">
        <v>1141</v>
      </c>
      <c r="AN709" s="15">
        <v>24</v>
      </c>
      <c r="AO709" s="11" t="s">
        <v>1141</v>
      </c>
      <c r="AP709" s="11" t="s">
        <v>1144</v>
      </c>
      <c r="AQ709" s="11" t="s">
        <v>32</v>
      </c>
    </row>
    <row r="710" spans="1:43" x14ac:dyDescent="0.25">
      <c r="A710" s="8">
        <v>47268</v>
      </c>
      <c r="B710" s="9" t="s">
        <v>496</v>
      </c>
      <c r="C710" s="9" t="s">
        <v>502</v>
      </c>
      <c r="D710" s="13">
        <v>0.90450000000000008</v>
      </c>
      <c r="E710" s="13">
        <v>1</v>
      </c>
      <c r="F710" s="11" t="s">
        <v>1134</v>
      </c>
      <c r="G710" s="11" t="s">
        <v>32</v>
      </c>
      <c r="H710" s="13">
        <v>0.27560000000000001</v>
      </c>
      <c r="I710" s="13">
        <v>7.0999999999999994E-2</v>
      </c>
      <c r="J710" s="11" t="s">
        <v>1125</v>
      </c>
      <c r="K710" s="11" t="s">
        <v>33</v>
      </c>
      <c r="L710" s="13">
        <v>9.0000000000000011E-3</v>
      </c>
      <c r="M710" s="13">
        <v>0</v>
      </c>
      <c r="N710" s="11" t="s">
        <v>1125</v>
      </c>
      <c r="O710" s="11" t="s">
        <v>33</v>
      </c>
      <c r="P710" s="13">
        <v>6.7000000000000002E-3</v>
      </c>
      <c r="Q710" s="13">
        <v>0</v>
      </c>
      <c r="R710" s="11" t="s">
        <v>1125</v>
      </c>
      <c r="S710" s="11" t="s">
        <v>33</v>
      </c>
      <c r="T710" s="13">
        <v>1</v>
      </c>
      <c r="U710" s="13">
        <v>1</v>
      </c>
      <c r="V710" s="11" t="s">
        <v>1159</v>
      </c>
      <c r="W710" s="11" t="s">
        <v>32</v>
      </c>
      <c r="X710" s="12">
        <v>0.52300000000000002</v>
      </c>
      <c r="Y710" s="11" t="s">
        <v>1172</v>
      </c>
      <c r="Z710" s="11" t="s">
        <v>33</v>
      </c>
      <c r="AA710" s="12" t="s">
        <v>1127</v>
      </c>
      <c r="AB710" s="11" t="s">
        <v>1127</v>
      </c>
      <c r="AC710" s="11" t="s">
        <v>33</v>
      </c>
      <c r="AD710" s="11" t="s">
        <v>1128</v>
      </c>
      <c r="AE710" s="11" t="s">
        <v>1394</v>
      </c>
      <c r="AF710" s="14">
        <v>9.6553611111111106</v>
      </c>
      <c r="AG710" s="11" t="s">
        <v>1130</v>
      </c>
      <c r="AH710" s="11" t="s">
        <v>32</v>
      </c>
      <c r="AI710" s="11" t="s">
        <v>1513</v>
      </c>
      <c r="AJ710" s="11" t="s">
        <v>1513</v>
      </c>
      <c r="AK710" s="11" t="s">
        <v>1513</v>
      </c>
      <c r="AL710" s="15">
        <v>12</v>
      </c>
      <c r="AM710" s="11" t="s">
        <v>1200</v>
      </c>
      <c r="AN710" s="15" t="s">
        <v>1132</v>
      </c>
      <c r="AO710" s="11" t="s">
        <v>1132</v>
      </c>
      <c r="AP710" s="11" t="s">
        <v>1133</v>
      </c>
      <c r="AQ710" s="11" t="s">
        <v>33</v>
      </c>
    </row>
    <row r="711" spans="1:43" x14ac:dyDescent="0.25">
      <c r="A711" s="8">
        <v>47288</v>
      </c>
      <c r="B711" s="9" t="s">
        <v>496</v>
      </c>
      <c r="C711" s="9" t="s">
        <v>503</v>
      </c>
      <c r="D711" s="13">
        <v>0.74750000000000005</v>
      </c>
      <c r="E711" s="13">
        <v>0.85699999999999998</v>
      </c>
      <c r="F711" s="11" t="s">
        <v>1134</v>
      </c>
      <c r="G711" s="11" t="s">
        <v>32</v>
      </c>
      <c r="H711" s="13">
        <v>0.183</v>
      </c>
      <c r="I711" s="13">
        <v>0.23800000000000002</v>
      </c>
      <c r="J711" s="11" t="s">
        <v>1134</v>
      </c>
      <c r="K711" s="11" t="s">
        <v>32</v>
      </c>
      <c r="L711" s="13">
        <v>0.60580000000000001</v>
      </c>
      <c r="M711" s="13">
        <v>0.85699999999999998</v>
      </c>
      <c r="N711" s="11" t="s">
        <v>1134</v>
      </c>
      <c r="O711" s="11" t="s">
        <v>32</v>
      </c>
      <c r="P711" s="13">
        <v>4.5999999999999999E-3</v>
      </c>
      <c r="Q711" s="13">
        <v>0.23800000000000002</v>
      </c>
      <c r="R711" s="11" t="s">
        <v>1134</v>
      </c>
      <c r="S711" s="11" t="s">
        <v>32</v>
      </c>
      <c r="T711" s="13">
        <v>1</v>
      </c>
      <c r="U711" s="13">
        <v>0.76500000000000001</v>
      </c>
      <c r="V711" s="11" t="s">
        <v>1125</v>
      </c>
      <c r="W711" s="11" t="s">
        <v>33</v>
      </c>
      <c r="X711" s="12">
        <v>7.5471698113207556E-3</v>
      </c>
      <c r="Y711" s="11" t="s">
        <v>1139</v>
      </c>
      <c r="Z711" s="11" t="s">
        <v>32</v>
      </c>
      <c r="AA711" s="12" t="s">
        <v>1127</v>
      </c>
      <c r="AB711" s="11" t="s">
        <v>1127</v>
      </c>
      <c r="AC711" s="11" t="s">
        <v>33</v>
      </c>
      <c r="AD711" s="11" t="s">
        <v>1128</v>
      </c>
      <c r="AE711" s="11" t="s">
        <v>1394</v>
      </c>
      <c r="AF711" s="14">
        <v>29.064388888888892</v>
      </c>
      <c r="AG711" s="11" t="s">
        <v>1130</v>
      </c>
      <c r="AH711" s="11" t="s">
        <v>32</v>
      </c>
      <c r="AI711" s="11" t="s">
        <v>1514</v>
      </c>
      <c r="AJ711" s="11" t="s">
        <v>1514</v>
      </c>
      <c r="AK711" s="11" t="s">
        <v>1514</v>
      </c>
      <c r="AL711" s="15">
        <v>19</v>
      </c>
      <c r="AM711" s="11" t="s">
        <v>1131</v>
      </c>
      <c r="AN711" s="15" t="s">
        <v>1132</v>
      </c>
      <c r="AO711" s="11" t="s">
        <v>1132</v>
      </c>
      <c r="AP711" s="11" t="s">
        <v>1133</v>
      </c>
      <c r="AQ711" s="11" t="s">
        <v>33</v>
      </c>
    </row>
    <row r="712" spans="1:43" x14ac:dyDescent="0.25">
      <c r="A712" s="8">
        <v>47318</v>
      </c>
      <c r="B712" s="9" t="s">
        <v>496</v>
      </c>
      <c r="C712" s="9" t="s">
        <v>504</v>
      </c>
      <c r="D712" s="13">
        <v>0.94400000000000006</v>
      </c>
      <c r="E712" s="13">
        <v>1</v>
      </c>
      <c r="F712" s="11" t="s">
        <v>1134</v>
      </c>
      <c r="G712" s="11" t="s">
        <v>32</v>
      </c>
      <c r="H712" s="13">
        <v>0.25730000000000003</v>
      </c>
      <c r="I712" s="13">
        <v>0</v>
      </c>
      <c r="J712" s="11" t="s">
        <v>1125</v>
      </c>
      <c r="K712" s="11" t="s">
        <v>33</v>
      </c>
      <c r="L712" s="13">
        <v>0.46649999999999997</v>
      </c>
      <c r="M712" s="13">
        <v>0.89800000000000002</v>
      </c>
      <c r="N712" s="11" t="s">
        <v>1134</v>
      </c>
      <c r="O712" s="11" t="s">
        <v>32</v>
      </c>
      <c r="P712" s="13">
        <v>2.9300000000000003E-2</v>
      </c>
      <c r="Q712" s="13">
        <v>0</v>
      </c>
      <c r="R712" s="11" t="s">
        <v>1125</v>
      </c>
      <c r="S712" s="11" t="s">
        <v>33</v>
      </c>
      <c r="T712" s="13">
        <v>1</v>
      </c>
      <c r="U712" s="13">
        <v>0.8909999999999999</v>
      </c>
      <c r="V712" s="11" t="s">
        <v>1125</v>
      </c>
      <c r="W712" s="11" t="s">
        <v>33</v>
      </c>
      <c r="X712" s="12">
        <v>0.64739534883720939</v>
      </c>
      <c r="Y712" s="11" t="s">
        <v>1172</v>
      </c>
      <c r="Z712" s="11" t="s">
        <v>33</v>
      </c>
      <c r="AA712" s="12">
        <v>0.83099999999999996</v>
      </c>
      <c r="AB712" s="11" t="s">
        <v>1153</v>
      </c>
      <c r="AC712" s="11" t="s">
        <v>33</v>
      </c>
      <c r="AD712" s="11" t="s">
        <v>1135</v>
      </c>
      <c r="AE712" s="11" t="s">
        <v>1402</v>
      </c>
      <c r="AF712" s="14">
        <v>4.8</v>
      </c>
      <c r="AG712" s="11" t="s">
        <v>1137</v>
      </c>
      <c r="AH712" s="11" t="s">
        <v>33</v>
      </c>
      <c r="AI712" s="11" t="s">
        <v>1514</v>
      </c>
      <c r="AJ712" s="11" t="s">
        <v>1513</v>
      </c>
      <c r="AK712" s="11" t="s">
        <v>1513</v>
      </c>
      <c r="AL712" s="15">
        <v>0.4</v>
      </c>
      <c r="AM712" s="11" t="s">
        <v>1138</v>
      </c>
      <c r="AN712" s="15" t="s">
        <v>1132</v>
      </c>
      <c r="AO712" s="11" t="s">
        <v>1132</v>
      </c>
      <c r="AP712" s="11" t="s">
        <v>1133</v>
      </c>
      <c r="AQ712" s="11" t="s">
        <v>33</v>
      </c>
    </row>
    <row r="713" spans="1:43" x14ac:dyDescent="0.25">
      <c r="A713" s="8">
        <v>47460</v>
      </c>
      <c r="B713" s="9" t="s">
        <v>496</v>
      </c>
      <c r="C713" s="9" t="s">
        <v>959</v>
      </c>
      <c r="D713" s="13">
        <v>0.26340000000000002</v>
      </c>
      <c r="E713" s="13">
        <v>0</v>
      </c>
      <c r="F713" s="11" t="s">
        <v>1125</v>
      </c>
      <c r="G713" s="11" t="s">
        <v>33</v>
      </c>
      <c r="H713" s="13">
        <v>0.35009999999999997</v>
      </c>
      <c r="I713" s="13">
        <v>0.55200000000000005</v>
      </c>
      <c r="J713" s="11" t="s">
        <v>1134</v>
      </c>
      <c r="K713" s="11" t="s">
        <v>32</v>
      </c>
      <c r="L713" s="13">
        <v>0.36979999999999996</v>
      </c>
      <c r="M713" s="13">
        <v>0.99900000000000011</v>
      </c>
      <c r="N713" s="11" t="s">
        <v>1134</v>
      </c>
      <c r="O713" s="11" t="s">
        <v>32</v>
      </c>
      <c r="P713" s="13">
        <v>0.20219999999999999</v>
      </c>
      <c r="Q713" s="13">
        <v>0.55200000000000005</v>
      </c>
      <c r="R713" s="11" t="s">
        <v>1134</v>
      </c>
      <c r="S713" s="11" t="s">
        <v>32</v>
      </c>
      <c r="T713" s="13">
        <v>1</v>
      </c>
      <c r="U713" s="13">
        <v>0.99900000000000011</v>
      </c>
      <c r="V713" s="11" t="s">
        <v>1125</v>
      </c>
      <c r="W713" s="11" t="s">
        <v>33</v>
      </c>
      <c r="X713" s="12">
        <v>0.66299999999999992</v>
      </c>
      <c r="Y713" s="11" t="s">
        <v>1172</v>
      </c>
      <c r="Z713" s="11" t="s">
        <v>33</v>
      </c>
      <c r="AA713" s="12">
        <v>0.89400000000000002</v>
      </c>
      <c r="AB713" s="11" t="s">
        <v>1153</v>
      </c>
      <c r="AC713" s="11" t="s">
        <v>33</v>
      </c>
      <c r="AD713" s="11" t="s">
        <v>1135</v>
      </c>
      <c r="AE713" s="11" t="s">
        <v>1403</v>
      </c>
      <c r="AF713" s="14">
        <v>3.4940000000000002</v>
      </c>
      <c r="AG713" s="11" t="s">
        <v>1137</v>
      </c>
      <c r="AH713" s="11" t="s">
        <v>33</v>
      </c>
      <c r="AI713" s="11" t="s">
        <v>1514</v>
      </c>
      <c r="AJ713" s="11" t="s">
        <v>1513</v>
      </c>
      <c r="AK713" s="11" t="s">
        <v>1513</v>
      </c>
      <c r="AL713" s="15" t="s">
        <v>1132</v>
      </c>
      <c r="AM713" s="11" t="s">
        <v>1132</v>
      </c>
      <c r="AN713" s="15" t="s">
        <v>1132</v>
      </c>
      <c r="AO713" s="11" t="s">
        <v>1132</v>
      </c>
      <c r="AP713" s="11" t="s">
        <v>1133</v>
      </c>
      <c r="AQ713" s="11" t="s">
        <v>33</v>
      </c>
    </row>
    <row r="714" spans="1:43" x14ac:dyDescent="0.25">
      <c r="A714" s="8">
        <v>47541</v>
      </c>
      <c r="B714" s="9" t="s">
        <v>496</v>
      </c>
      <c r="C714" s="9" t="s">
        <v>960</v>
      </c>
      <c r="D714" s="13">
        <v>0.61340000000000006</v>
      </c>
      <c r="E714" s="13">
        <v>1</v>
      </c>
      <c r="F714" s="11" t="s">
        <v>1134</v>
      </c>
      <c r="G714" s="11" t="s">
        <v>32</v>
      </c>
      <c r="H714" s="13">
        <v>0.6008</v>
      </c>
      <c r="I714" s="13">
        <v>1</v>
      </c>
      <c r="J714" s="11" t="s">
        <v>1134</v>
      </c>
      <c r="K714" s="11" t="s">
        <v>32</v>
      </c>
      <c r="L714" s="13">
        <v>0.48320000000000002</v>
      </c>
      <c r="M714" s="13">
        <v>1</v>
      </c>
      <c r="N714" s="11" t="s">
        <v>1134</v>
      </c>
      <c r="O714" s="11" t="s">
        <v>32</v>
      </c>
      <c r="P714" s="13">
        <v>4.8999999999999998E-3</v>
      </c>
      <c r="Q714" s="13">
        <v>1</v>
      </c>
      <c r="R714" s="11" t="s">
        <v>1134</v>
      </c>
      <c r="S714" s="11" t="s">
        <v>32</v>
      </c>
      <c r="T714" s="13">
        <v>1</v>
      </c>
      <c r="U714" s="13">
        <v>1</v>
      </c>
      <c r="V714" s="11" t="s">
        <v>1159</v>
      </c>
      <c r="W714" s="11" t="s">
        <v>32</v>
      </c>
      <c r="X714" s="12">
        <v>0.33899999999999997</v>
      </c>
      <c r="Y714" s="11" t="s">
        <v>1157</v>
      </c>
      <c r="Z714" s="11" t="s">
        <v>33</v>
      </c>
      <c r="AA714" s="12" t="s">
        <v>1127</v>
      </c>
      <c r="AB714" s="11" t="s">
        <v>1127</v>
      </c>
      <c r="AC714" s="11" t="s">
        <v>33</v>
      </c>
      <c r="AD714" s="11" t="s">
        <v>1135</v>
      </c>
      <c r="AE714" s="11" t="s">
        <v>1404</v>
      </c>
      <c r="AF714" s="14">
        <v>1.0944</v>
      </c>
      <c r="AG714" s="11" t="s">
        <v>1137</v>
      </c>
      <c r="AH714" s="11" t="s">
        <v>33</v>
      </c>
      <c r="AI714" s="11" t="s">
        <v>1514</v>
      </c>
      <c r="AJ714" s="11" t="s">
        <v>1514</v>
      </c>
      <c r="AK714" s="11" t="s">
        <v>1514</v>
      </c>
      <c r="AL714" s="15">
        <v>8</v>
      </c>
      <c r="AM714" s="11" t="s">
        <v>1138</v>
      </c>
      <c r="AN714" s="15" t="s">
        <v>1132</v>
      </c>
      <c r="AO714" s="11" t="s">
        <v>1132</v>
      </c>
      <c r="AP714" s="11" t="s">
        <v>1133</v>
      </c>
      <c r="AQ714" s="11" t="s">
        <v>33</v>
      </c>
    </row>
    <row r="715" spans="1:43" x14ac:dyDescent="0.25">
      <c r="A715" s="8">
        <v>47545</v>
      </c>
      <c r="B715" s="9" t="s">
        <v>496</v>
      </c>
      <c r="C715" s="9" t="s">
        <v>505</v>
      </c>
      <c r="D715" s="13">
        <v>0.93389999999999995</v>
      </c>
      <c r="E715" s="13">
        <v>0.55600000000000005</v>
      </c>
      <c r="F715" s="11" t="s">
        <v>1125</v>
      </c>
      <c r="G715" s="11" t="s">
        <v>33</v>
      </c>
      <c r="H715" s="13">
        <v>0.23089999999999999</v>
      </c>
      <c r="I715" s="13">
        <v>0.17</v>
      </c>
      <c r="J715" s="11" t="s">
        <v>1125</v>
      </c>
      <c r="K715" s="11" t="s">
        <v>33</v>
      </c>
      <c r="L715" s="13">
        <v>0.34549999999999997</v>
      </c>
      <c r="M715" s="13">
        <v>0.17100000000000001</v>
      </c>
      <c r="N715" s="11" t="s">
        <v>1125</v>
      </c>
      <c r="O715" s="11" t="s">
        <v>33</v>
      </c>
      <c r="P715" s="13">
        <v>6.3E-3</v>
      </c>
      <c r="Q715" s="13">
        <v>0</v>
      </c>
      <c r="R715" s="11" t="s">
        <v>1125</v>
      </c>
      <c r="S715" s="11" t="s">
        <v>33</v>
      </c>
      <c r="T715" s="13">
        <v>1.0000000000000001E-5</v>
      </c>
      <c r="U715" s="13">
        <v>0.55600000000000005</v>
      </c>
      <c r="V715" s="11" t="s">
        <v>1134</v>
      </c>
      <c r="W715" s="11" t="s">
        <v>32</v>
      </c>
      <c r="X715" s="12">
        <v>0.62</v>
      </c>
      <c r="Y715" s="11" t="s">
        <v>1172</v>
      </c>
      <c r="Z715" s="11" t="s">
        <v>33</v>
      </c>
      <c r="AA715" s="12" t="s">
        <v>1127</v>
      </c>
      <c r="AB715" s="11" t="s">
        <v>1127</v>
      </c>
      <c r="AC715" s="11" t="s">
        <v>33</v>
      </c>
      <c r="AD715" s="11" t="s">
        <v>1135</v>
      </c>
      <c r="AE715" s="11" t="s">
        <v>1405</v>
      </c>
      <c r="AF715" s="14">
        <v>3.7870560000000006</v>
      </c>
      <c r="AG715" s="11" t="s">
        <v>1137</v>
      </c>
      <c r="AH715" s="11" t="s">
        <v>33</v>
      </c>
      <c r="AI715" s="11" t="s">
        <v>1514</v>
      </c>
      <c r="AJ715" s="11" t="s">
        <v>1514</v>
      </c>
      <c r="AK715" s="11" t="s">
        <v>1514</v>
      </c>
      <c r="AL715" s="15">
        <v>18</v>
      </c>
      <c r="AM715" s="11" t="s">
        <v>1200</v>
      </c>
      <c r="AN715" s="15" t="s">
        <v>1132</v>
      </c>
      <c r="AO715" s="11" t="s">
        <v>1132</v>
      </c>
      <c r="AP715" s="11" t="s">
        <v>1133</v>
      </c>
      <c r="AQ715" s="11" t="s">
        <v>33</v>
      </c>
    </row>
    <row r="716" spans="1:43" x14ac:dyDescent="0.25">
      <c r="A716" s="8">
        <v>47551</v>
      </c>
      <c r="B716" s="9" t="s">
        <v>496</v>
      </c>
      <c r="C716" s="9" t="s">
        <v>506</v>
      </c>
      <c r="D716" s="13">
        <v>0.86430000000000007</v>
      </c>
      <c r="E716" s="13">
        <v>0.41899999999999998</v>
      </c>
      <c r="F716" s="11" t="s">
        <v>1125</v>
      </c>
      <c r="G716" s="11" t="s">
        <v>33</v>
      </c>
      <c r="H716" s="13">
        <v>0.18510000000000001</v>
      </c>
      <c r="I716" s="13">
        <v>0</v>
      </c>
      <c r="J716" s="11" t="s">
        <v>1125</v>
      </c>
      <c r="K716" s="11" t="s">
        <v>33</v>
      </c>
      <c r="L716" s="13">
        <v>0.2404</v>
      </c>
      <c r="M716" s="13">
        <v>0.41899999999999998</v>
      </c>
      <c r="N716" s="11" t="s">
        <v>1134</v>
      </c>
      <c r="O716" s="11" t="s">
        <v>32</v>
      </c>
      <c r="P716" s="13">
        <v>7.4999999999999997E-3</v>
      </c>
      <c r="Q716" s="13">
        <v>0</v>
      </c>
      <c r="R716" s="11" t="s">
        <v>1125</v>
      </c>
      <c r="S716" s="11" t="s">
        <v>33</v>
      </c>
      <c r="T716" s="13">
        <v>0.87867400348946445</v>
      </c>
      <c r="U716" s="13">
        <v>0.41899999999999998</v>
      </c>
      <c r="V716" s="11" t="s">
        <v>1125</v>
      </c>
      <c r="W716" s="11" t="s">
        <v>33</v>
      </c>
      <c r="X716" s="12">
        <v>0.11</v>
      </c>
      <c r="Y716" s="11" t="s">
        <v>1126</v>
      </c>
      <c r="Z716" s="11" t="s">
        <v>33</v>
      </c>
      <c r="AA716" s="12" t="s">
        <v>1127</v>
      </c>
      <c r="AB716" s="11" t="s">
        <v>1127</v>
      </c>
      <c r="AC716" s="11" t="s">
        <v>33</v>
      </c>
      <c r="AD716" s="11" t="s">
        <v>1135</v>
      </c>
      <c r="AE716" s="11" t="s">
        <v>1406</v>
      </c>
      <c r="AF716" s="14">
        <v>7.5</v>
      </c>
      <c r="AG716" s="11" t="s">
        <v>1137</v>
      </c>
      <c r="AH716" s="11" t="s">
        <v>33</v>
      </c>
      <c r="AI716" s="11" t="s">
        <v>1514</v>
      </c>
      <c r="AJ716" s="11" t="s">
        <v>1514</v>
      </c>
      <c r="AK716" s="11" t="s">
        <v>1514</v>
      </c>
      <c r="AL716" s="15">
        <v>24</v>
      </c>
      <c r="AM716" s="11" t="s">
        <v>1141</v>
      </c>
      <c r="AN716" s="15" t="s">
        <v>1132</v>
      </c>
      <c r="AO716" s="11" t="s">
        <v>1132</v>
      </c>
      <c r="AP716" s="11" t="s">
        <v>1133</v>
      </c>
      <c r="AQ716" s="11" t="s">
        <v>33</v>
      </c>
    </row>
    <row r="717" spans="1:43" x14ac:dyDescent="0.25">
      <c r="A717" s="8">
        <v>47555</v>
      </c>
      <c r="B717" s="9" t="s">
        <v>496</v>
      </c>
      <c r="C717" s="9" t="s">
        <v>507</v>
      </c>
      <c r="D717" s="13">
        <v>0.89610000000000001</v>
      </c>
      <c r="E717" s="13">
        <v>1</v>
      </c>
      <c r="F717" s="11" t="s">
        <v>1134</v>
      </c>
      <c r="G717" s="11" t="s">
        <v>32</v>
      </c>
      <c r="H717" s="13">
        <v>0.22159999999999999</v>
      </c>
      <c r="I717" s="13">
        <v>2.4E-2</v>
      </c>
      <c r="J717" s="11" t="s">
        <v>1125</v>
      </c>
      <c r="K717" s="11" t="s">
        <v>33</v>
      </c>
      <c r="L717" s="13">
        <v>0.308</v>
      </c>
      <c r="M717" s="13">
        <v>1</v>
      </c>
      <c r="N717" s="11" t="s">
        <v>1134</v>
      </c>
      <c r="O717" s="11" t="s">
        <v>32</v>
      </c>
      <c r="P717" s="13">
        <v>6.5000000000000006E-3</v>
      </c>
      <c r="Q717" s="13">
        <v>2.4E-2</v>
      </c>
      <c r="R717" s="11" t="s">
        <v>1134</v>
      </c>
      <c r="S717" s="11" t="s">
        <v>32</v>
      </c>
      <c r="T717" s="13">
        <v>1</v>
      </c>
      <c r="U717" s="13">
        <v>1</v>
      </c>
      <c r="V717" s="11" t="s">
        <v>1159</v>
      </c>
      <c r="W717" s="11" t="s">
        <v>32</v>
      </c>
      <c r="X717" s="12">
        <v>0.434</v>
      </c>
      <c r="Y717" s="11" t="s">
        <v>1172</v>
      </c>
      <c r="Z717" s="11" t="s">
        <v>33</v>
      </c>
      <c r="AA717" s="12" t="s">
        <v>1127</v>
      </c>
      <c r="AB717" s="11" t="s">
        <v>1127</v>
      </c>
      <c r="AC717" s="11" t="s">
        <v>33</v>
      </c>
      <c r="AD717" s="11" t="s">
        <v>1135</v>
      </c>
      <c r="AE717" s="11" t="s">
        <v>1407</v>
      </c>
      <c r="AF717" s="14">
        <v>20</v>
      </c>
      <c r="AG717" s="11" t="s">
        <v>1137</v>
      </c>
      <c r="AH717" s="11" t="s">
        <v>33</v>
      </c>
      <c r="AI717" s="11" t="s">
        <v>1513</v>
      </c>
      <c r="AJ717" s="11" t="s">
        <v>1513</v>
      </c>
      <c r="AK717" s="11" t="s">
        <v>1514</v>
      </c>
      <c r="AL717" s="15">
        <v>24</v>
      </c>
      <c r="AM717" s="11" t="s">
        <v>1141</v>
      </c>
      <c r="AN717" s="15">
        <v>24</v>
      </c>
      <c r="AO717" s="11" t="s">
        <v>1141</v>
      </c>
      <c r="AP717" s="11" t="s">
        <v>1144</v>
      </c>
      <c r="AQ717" s="11" t="s">
        <v>32</v>
      </c>
    </row>
    <row r="718" spans="1:43" x14ac:dyDescent="0.25">
      <c r="A718" s="8">
        <v>47570</v>
      </c>
      <c r="B718" s="9" t="s">
        <v>496</v>
      </c>
      <c r="C718" s="9" t="s">
        <v>508</v>
      </c>
      <c r="D718" s="13">
        <v>0.69969999999999999</v>
      </c>
      <c r="E718" s="13">
        <v>0.96499999999999997</v>
      </c>
      <c r="F718" s="11" t="s">
        <v>1134</v>
      </c>
      <c r="G718" s="11" t="s">
        <v>32</v>
      </c>
      <c r="H718" s="13">
        <v>0.4486</v>
      </c>
      <c r="I718" s="13">
        <v>0</v>
      </c>
      <c r="J718" s="11" t="s">
        <v>1125</v>
      </c>
      <c r="K718" s="11" t="s">
        <v>33</v>
      </c>
      <c r="L718" s="13">
        <v>4.4000000000000003E-3</v>
      </c>
      <c r="M718" s="13">
        <v>0</v>
      </c>
      <c r="N718" s="11" t="s">
        <v>1125</v>
      </c>
      <c r="O718" s="11" t="s">
        <v>33</v>
      </c>
      <c r="P718" s="13">
        <v>6.4000000000000003E-3</v>
      </c>
      <c r="Q718" s="13">
        <v>0</v>
      </c>
      <c r="R718" s="11" t="s">
        <v>1125</v>
      </c>
      <c r="S718" s="11" t="s">
        <v>33</v>
      </c>
      <c r="T718" s="13">
        <v>1.0000000000000001E-5</v>
      </c>
      <c r="U718" s="13">
        <v>0.96499999999999997</v>
      </c>
      <c r="V718" s="11" t="s">
        <v>1134</v>
      </c>
      <c r="W718" s="11" t="s">
        <v>32</v>
      </c>
      <c r="X718" s="12">
        <v>0.40200000000000002</v>
      </c>
      <c r="Y718" s="11" t="s">
        <v>1172</v>
      </c>
      <c r="Z718" s="11" t="s">
        <v>33</v>
      </c>
      <c r="AA718" s="12" t="s">
        <v>1127</v>
      </c>
      <c r="AB718" s="11" t="s">
        <v>1127</v>
      </c>
      <c r="AC718" s="11" t="s">
        <v>33</v>
      </c>
      <c r="AD718" s="11" t="s">
        <v>1128</v>
      </c>
      <c r="AE718" s="11" t="s">
        <v>1398</v>
      </c>
      <c r="AF718" s="14">
        <v>4.2847878787878786</v>
      </c>
      <c r="AG718" s="11" t="s">
        <v>1130</v>
      </c>
      <c r="AH718" s="11" t="s">
        <v>32</v>
      </c>
      <c r="AI718" s="11" t="s">
        <v>1514</v>
      </c>
      <c r="AJ718" s="11" t="s">
        <v>1514</v>
      </c>
      <c r="AK718" s="11" t="s">
        <v>1514</v>
      </c>
      <c r="AL718" s="15">
        <v>0.2</v>
      </c>
      <c r="AM718" s="11" t="s">
        <v>1138</v>
      </c>
      <c r="AN718" s="15" t="s">
        <v>1132</v>
      </c>
      <c r="AO718" s="11" t="s">
        <v>1132</v>
      </c>
      <c r="AP718" s="11" t="s">
        <v>1133</v>
      </c>
      <c r="AQ718" s="11" t="s">
        <v>33</v>
      </c>
    </row>
    <row r="719" spans="1:43" x14ac:dyDescent="0.25">
      <c r="A719" s="8">
        <v>47605</v>
      </c>
      <c r="B719" s="9" t="s">
        <v>496</v>
      </c>
      <c r="C719" s="9" t="s">
        <v>961</v>
      </c>
      <c r="D719" s="13">
        <v>0.97589999999999999</v>
      </c>
      <c r="E719" s="13">
        <v>1</v>
      </c>
      <c r="F719" s="11" t="s">
        <v>1134</v>
      </c>
      <c r="G719" s="11" t="s">
        <v>32</v>
      </c>
      <c r="H719" s="13">
        <v>0.66599999999999993</v>
      </c>
      <c r="I719" s="13">
        <v>0</v>
      </c>
      <c r="J719" s="11" t="s">
        <v>1125</v>
      </c>
      <c r="K719" s="11" t="s">
        <v>33</v>
      </c>
      <c r="L719" s="13">
        <v>1.1000000000000001E-3</v>
      </c>
      <c r="M719" s="13">
        <v>0</v>
      </c>
      <c r="N719" s="11" t="s">
        <v>1125</v>
      </c>
      <c r="O719" s="11" t="s">
        <v>33</v>
      </c>
      <c r="P719" s="13">
        <v>1.9E-3</v>
      </c>
      <c r="Q719" s="13">
        <v>0</v>
      </c>
      <c r="R719" s="11" t="s">
        <v>1125</v>
      </c>
      <c r="S719" s="11" t="s">
        <v>33</v>
      </c>
      <c r="T719" s="13">
        <v>1.0000000000000001E-5</v>
      </c>
      <c r="U719" s="13">
        <v>1</v>
      </c>
      <c r="V719" s="11" t="s">
        <v>1134</v>
      </c>
      <c r="W719" s="11" t="s">
        <v>32</v>
      </c>
      <c r="X719" s="12">
        <v>0.7659999999999999</v>
      </c>
      <c r="Y719" s="11" t="s">
        <v>1172</v>
      </c>
      <c r="Z719" s="11" t="s">
        <v>33</v>
      </c>
      <c r="AA719" s="12">
        <v>0.375</v>
      </c>
      <c r="AB719" s="11" t="s">
        <v>1172</v>
      </c>
      <c r="AC719" s="11" t="s">
        <v>33</v>
      </c>
      <c r="AD719" s="11" t="s">
        <v>1165</v>
      </c>
      <c r="AE719" s="11" t="s">
        <v>1408</v>
      </c>
      <c r="AF719" s="14">
        <v>5.5</v>
      </c>
      <c r="AG719" s="11" t="s">
        <v>1137</v>
      </c>
      <c r="AH719" s="11" t="s">
        <v>33</v>
      </c>
      <c r="AI719" s="11" t="s">
        <v>1514</v>
      </c>
      <c r="AJ719" s="11" t="s">
        <v>1514</v>
      </c>
      <c r="AK719" s="11" t="s">
        <v>1514</v>
      </c>
      <c r="AL719" s="15">
        <v>0.5</v>
      </c>
      <c r="AM719" s="11" t="s">
        <v>1138</v>
      </c>
      <c r="AN719" s="15" t="s">
        <v>1132</v>
      </c>
      <c r="AO719" s="11" t="s">
        <v>1132</v>
      </c>
      <c r="AP719" s="11" t="s">
        <v>1133</v>
      </c>
      <c r="AQ719" s="11" t="s">
        <v>33</v>
      </c>
    </row>
    <row r="720" spans="1:43" x14ac:dyDescent="0.25">
      <c r="A720" s="8">
        <v>47660</v>
      </c>
      <c r="B720" s="9" t="s">
        <v>496</v>
      </c>
      <c r="C720" s="9" t="s">
        <v>509</v>
      </c>
      <c r="D720" s="13">
        <v>0.96730000000000005</v>
      </c>
      <c r="E720" s="13">
        <v>1</v>
      </c>
      <c r="F720" s="11" t="s">
        <v>1134</v>
      </c>
      <c r="G720" s="11" t="s">
        <v>32</v>
      </c>
      <c r="H720" s="13">
        <v>0.1085</v>
      </c>
      <c r="I720" s="13">
        <v>0.44400000000000001</v>
      </c>
      <c r="J720" s="11" t="s">
        <v>1134</v>
      </c>
      <c r="K720" s="11" t="s">
        <v>32</v>
      </c>
      <c r="L720" s="13">
        <v>3.4000000000000002E-3</v>
      </c>
      <c r="M720" s="13">
        <v>1</v>
      </c>
      <c r="N720" s="11" t="s">
        <v>1134</v>
      </c>
      <c r="O720" s="11" t="s">
        <v>32</v>
      </c>
      <c r="P720" s="13">
        <v>3.4000000000000002E-3</v>
      </c>
      <c r="Q720" s="13">
        <v>0</v>
      </c>
      <c r="R720" s="11" t="s">
        <v>1125</v>
      </c>
      <c r="S720" s="11" t="s">
        <v>33</v>
      </c>
      <c r="T720" s="13">
        <v>0.74936708860759493</v>
      </c>
      <c r="U720" s="13">
        <v>1</v>
      </c>
      <c r="V720" s="11" t="s">
        <v>1134</v>
      </c>
      <c r="W720" s="11" t="s">
        <v>32</v>
      </c>
      <c r="X720" s="12">
        <v>0.188</v>
      </c>
      <c r="Y720" s="11" t="s">
        <v>1157</v>
      </c>
      <c r="Z720" s="11" t="s">
        <v>33</v>
      </c>
      <c r="AA720" s="12" t="s">
        <v>1127</v>
      </c>
      <c r="AB720" s="11" t="s">
        <v>1127</v>
      </c>
      <c r="AC720" s="11" t="s">
        <v>33</v>
      </c>
      <c r="AD720" s="11" t="s">
        <v>1135</v>
      </c>
      <c r="AE720" s="11" t="s">
        <v>1409</v>
      </c>
      <c r="AF720" s="14">
        <v>1.8094499999999998</v>
      </c>
      <c r="AG720" s="11" t="s">
        <v>1137</v>
      </c>
      <c r="AH720" s="11" t="s">
        <v>33</v>
      </c>
      <c r="AI720" s="11" t="s">
        <v>1513</v>
      </c>
      <c r="AJ720" s="11" t="s">
        <v>1513</v>
      </c>
      <c r="AK720" s="11" t="s">
        <v>1513</v>
      </c>
      <c r="AL720" s="15">
        <v>24</v>
      </c>
      <c r="AM720" s="11" t="s">
        <v>1141</v>
      </c>
      <c r="AN720" s="15" t="s">
        <v>1132</v>
      </c>
      <c r="AO720" s="11" t="s">
        <v>1132</v>
      </c>
      <c r="AP720" s="11" t="s">
        <v>1133</v>
      </c>
      <c r="AQ720" s="11" t="s">
        <v>33</v>
      </c>
    </row>
    <row r="721" spans="1:43" x14ac:dyDescent="0.25">
      <c r="A721" s="8">
        <v>47675</v>
      </c>
      <c r="B721" s="9" t="s">
        <v>496</v>
      </c>
      <c r="C721" s="9" t="s">
        <v>873</v>
      </c>
      <c r="D721" s="13">
        <v>0.88849999999999996</v>
      </c>
      <c r="E721" s="13">
        <v>0.78099999999999992</v>
      </c>
      <c r="F721" s="11" t="s">
        <v>1125</v>
      </c>
      <c r="G721" s="11" t="s">
        <v>33</v>
      </c>
      <c r="H721" s="13">
        <v>0.75829999999999997</v>
      </c>
      <c r="I721" s="13">
        <v>0.41399999999999998</v>
      </c>
      <c r="J721" s="11" t="s">
        <v>1125</v>
      </c>
      <c r="K721" s="11" t="s">
        <v>33</v>
      </c>
      <c r="L721" s="13">
        <v>0.29469999999999996</v>
      </c>
      <c r="M721" s="13">
        <v>0.42</v>
      </c>
      <c r="N721" s="11" t="s">
        <v>1134</v>
      </c>
      <c r="O721" s="11" t="s">
        <v>32</v>
      </c>
      <c r="P721" s="13">
        <v>9.1000000000000004E-3</v>
      </c>
      <c r="Q721" s="13">
        <v>1E-3</v>
      </c>
      <c r="R721" s="11" t="s">
        <v>1125</v>
      </c>
      <c r="S721" s="11" t="s">
        <v>33</v>
      </c>
      <c r="T721" s="13">
        <v>0.7142857142857143</v>
      </c>
      <c r="U721" s="13">
        <v>0.75900000000000001</v>
      </c>
      <c r="V721" s="11" t="s">
        <v>1134</v>
      </c>
      <c r="W721" s="11" t="s">
        <v>32</v>
      </c>
      <c r="X721" s="12">
        <v>2.1000000000000001E-2</v>
      </c>
      <c r="Y721" s="11" t="s">
        <v>1139</v>
      </c>
      <c r="Z721" s="11" t="s">
        <v>32</v>
      </c>
      <c r="AA721" s="12">
        <v>0.13300000000000001</v>
      </c>
      <c r="AB721" s="11" t="s">
        <v>1126</v>
      </c>
      <c r="AC721" s="11" t="s">
        <v>33</v>
      </c>
      <c r="AD721" s="11" t="s">
        <v>1128</v>
      </c>
      <c r="AE721" s="11" t="s">
        <v>1401</v>
      </c>
      <c r="AF721" s="14">
        <v>5.6181111111111104</v>
      </c>
      <c r="AG721" s="11" t="s">
        <v>1130</v>
      </c>
      <c r="AH721" s="11" t="s">
        <v>32</v>
      </c>
      <c r="AI721" s="11" t="s">
        <v>1513</v>
      </c>
      <c r="AJ721" s="11" t="s">
        <v>1513</v>
      </c>
      <c r="AK721" s="11" t="s">
        <v>1513</v>
      </c>
      <c r="AL721" s="15">
        <v>24</v>
      </c>
      <c r="AM721" s="11" t="s">
        <v>1141</v>
      </c>
      <c r="AN721" s="15">
        <v>24</v>
      </c>
      <c r="AO721" s="11" t="s">
        <v>1141</v>
      </c>
      <c r="AP721" s="11" t="s">
        <v>1144</v>
      </c>
      <c r="AQ721" s="11" t="s">
        <v>32</v>
      </c>
    </row>
    <row r="722" spans="1:43" x14ac:dyDescent="0.25">
      <c r="A722" s="8">
        <v>47692</v>
      </c>
      <c r="B722" s="9" t="s">
        <v>496</v>
      </c>
      <c r="C722" s="9" t="s">
        <v>510</v>
      </c>
      <c r="D722" s="13">
        <v>0.9294</v>
      </c>
      <c r="E722" s="13">
        <v>0.85499999999999998</v>
      </c>
      <c r="F722" s="11" t="s">
        <v>1125</v>
      </c>
      <c r="G722" s="11" t="s">
        <v>33</v>
      </c>
      <c r="H722" s="13">
        <v>0.41789999999999999</v>
      </c>
      <c r="I722" s="13">
        <v>8.1000000000000003E-2</v>
      </c>
      <c r="J722" s="11" t="s">
        <v>1125</v>
      </c>
      <c r="K722" s="11" t="s">
        <v>33</v>
      </c>
      <c r="L722" s="13">
        <v>5.6999999999999993E-3</v>
      </c>
      <c r="M722" s="13">
        <v>0</v>
      </c>
      <c r="N722" s="11" t="s">
        <v>1125</v>
      </c>
      <c r="O722" s="11" t="s">
        <v>33</v>
      </c>
      <c r="P722" s="13">
        <v>2.7000000000000001E-3</v>
      </c>
      <c r="Q722" s="13">
        <v>0</v>
      </c>
      <c r="R722" s="11" t="s">
        <v>1125</v>
      </c>
      <c r="S722" s="11" t="s">
        <v>33</v>
      </c>
      <c r="T722" s="13">
        <v>1.0000000000000001E-5</v>
      </c>
      <c r="U722" s="13">
        <v>0.85499999999999998</v>
      </c>
      <c r="V722" s="11" t="s">
        <v>1134</v>
      </c>
      <c r="W722" s="11" t="s">
        <v>32</v>
      </c>
      <c r="X722" s="12">
        <v>0.33200000000000002</v>
      </c>
      <c r="Y722" s="11" t="s">
        <v>1157</v>
      </c>
      <c r="Z722" s="11" t="s">
        <v>33</v>
      </c>
      <c r="AA722" s="12" t="s">
        <v>1127</v>
      </c>
      <c r="AB722" s="11" t="s">
        <v>1127</v>
      </c>
      <c r="AC722" s="11" t="s">
        <v>33</v>
      </c>
      <c r="AD722" s="11" t="s">
        <v>1128</v>
      </c>
      <c r="AE722" s="11" t="s">
        <v>1410</v>
      </c>
      <c r="AF722" s="14">
        <v>2.5510000000000002</v>
      </c>
      <c r="AG722" s="11" t="s">
        <v>1130</v>
      </c>
      <c r="AH722" s="11" t="s">
        <v>32</v>
      </c>
      <c r="AI722" s="11" t="s">
        <v>1514</v>
      </c>
      <c r="AJ722" s="11" t="s">
        <v>1514</v>
      </c>
      <c r="AK722" s="11" t="s">
        <v>1514</v>
      </c>
      <c r="AL722" s="15">
        <v>24</v>
      </c>
      <c r="AM722" s="11" t="s">
        <v>1141</v>
      </c>
      <c r="AN722" s="15" t="s">
        <v>1132</v>
      </c>
      <c r="AO722" s="11" t="s">
        <v>1132</v>
      </c>
      <c r="AP722" s="11" t="s">
        <v>1133</v>
      </c>
      <c r="AQ722" s="11" t="s">
        <v>33</v>
      </c>
    </row>
    <row r="723" spans="1:43" x14ac:dyDescent="0.25">
      <c r="A723" s="8">
        <v>47703</v>
      </c>
      <c r="B723" s="9" t="s">
        <v>496</v>
      </c>
      <c r="C723" s="9" t="s">
        <v>511</v>
      </c>
      <c r="D723" s="13">
        <v>0.88109999999999999</v>
      </c>
      <c r="E723" s="13">
        <v>1</v>
      </c>
      <c r="F723" s="11" t="s">
        <v>1134</v>
      </c>
      <c r="G723" s="11" t="s">
        <v>32</v>
      </c>
      <c r="H723" s="13">
        <v>0.54959999999999998</v>
      </c>
      <c r="I723" s="13">
        <v>0.49</v>
      </c>
      <c r="J723" s="11" t="s">
        <v>1125</v>
      </c>
      <c r="K723" s="11" t="s">
        <v>33</v>
      </c>
      <c r="L723" s="13">
        <v>0.80180000000000007</v>
      </c>
      <c r="M723" s="13">
        <v>0.72199999999999998</v>
      </c>
      <c r="N723" s="11" t="s">
        <v>1125</v>
      </c>
      <c r="O723" s="11" t="s">
        <v>33</v>
      </c>
      <c r="P723" s="13">
        <v>3.49E-2</v>
      </c>
      <c r="Q723" s="13">
        <v>0.152</v>
      </c>
      <c r="R723" s="11" t="s">
        <v>1134</v>
      </c>
      <c r="S723" s="11" t="s">
        <v>32</v>
      </c>
      <c r="T723" s="13">
        <v>1.0000000000000001E-5</v>
      </c>
      <c r="U723" s="13">
        <v>1</v>
      </c>
      <c r="V723" s="11" t="s">
        <v>1134</v>
      </c>
      <c r="W723" s="11" t="s">
        <v>32</v>
      </c>
      <c r="X723" s="12">
        <v>0.61</v>
      </c>
      <c r="Y723" s="11" t="s">
        <v>1172</v>
      </c>
      <c r="Z723" s="11" t="s">
        <v>33</v>
      </c>
      <c r="AA723" s="12" t="s">
        <v>1127</v>
      </c>
      <c r="AB723" s="11" t="s">
        <v>1127</v>
      </c>
      <c r="AC723" s="11" t="s">
        <v>33</v>
      </c>
      <c r="AD723" s="11" t="s">
        <v>1135</v>
      </c>
      <c r="AE723" s="11" t="s">
        <v>1411</v>
      </c>
      <c r="AF723" s="14">
        <v>0.75554999999999994</v>
      </c>
      <c r="AG723" s="11" t="s">
        <v>1137</v>
      </c>
      <c r="AH723" s="11" t="s">
        <v>33</v>
      </c>
      <c r="AI723" s="11" t="s">
        <v>1514</v>
      </c>
      <c r="AJ723" s="11" t="s">
        <v>1514</v>
      </c>
      <c r="AK723" s="11" t="s">
        <v>1514</v>
      </c>
      <c r="AL723" s="15">
        <v>24</v>
      </c>
      <c r="AM723" s="11" t="s">
        <v>1141</v>
      </c>
      <c r="AN723" s="15" t="s">
        <v>1132</v>
      </c>
      <c r="AO723" s="11" t="s">
        <v>1132</v>
      </c>
      <c r="AP723" s="11" t="s">
        <v>1133</v>
      </c>
      <c r="AQ723" s="11" t="s">
        <v>33</v>
      </c>
    </row>
    <row r="724" spans="1:43" x14ac:dyDescent="0.25">
      <c r="A724" s="8">
        <v>47707</v>
      </c>
      <c r="B724" s="9" t="s">
        <v>496</v>
      </c>
      <c r="C724" s="9" t="s">
        <v>962</v>
      </c>
      <c r="D724" s="13">
        <v>0.92659999999999998</v>
      </c>
      <c r="E724" s="13">
        <v>0.752</v>
      </c>
      <c r="F724" s="11" t="s">
        <v>1125</v>
      </c>
      <c r="G724" s="11" t="s">
        <v>33</v>
      </c>
      <c r="H724" s="13">
        <v>0.3458</v>
      </c>
      <c r="I724" s="13">
        <v>0</v>
      </c>
      <c r="J724" s="11" t="s">
        <v>1125</v>
      </c>
      <c r="K724" s="11" t="s">
        <v>33</v>
      </c>
      <c r="L724" s="13">
        <v>0.46350000000000002</v>
      </c>
      <c r="M724" s="13">
        <v>0.752</v>
      </c>
      <c r="N724" s="11" t="s">
        <v>1134</v>
      </c>
      <c r="O724" s="11" t="s">
        <v>32</v>
      </c>
      <c r="P724" s="13">
        <v>1.4000000000000002E-3</v>
      </c>
      <c r="Q724" s="13">
        <v>0</v>
      </c>
      <c r="R724" s="11" t="s">
        <v>1125</v>
      </c>
      <c r="S724" s="11" t="s">
        <v>33</v>
      </c>
      <c r="T724" s="13">
        <v>0.65211596134621796</v>
      </c>
      <c r="U724" s="13">
        <v>0.752</v>
      </c>
      <c r="V724" s="11" t="s">
        <v>1134</v>
      </c>
      <c r="W724" s="11" t="s">
        <v>32</v>
      </c>
      <c r="X724" s="12">
        <v>0.56600000000000006</v>
      </c>
      <c r="Y724" s="11" t="s">
        <v>1172</v>
      </c>
      <c r="Z724" s="11" t="s">
        <v>33</v>
      </c>
      <c r="AA724" s="12">
        <v>0.71700000000000008</v>
      </c>
      <c r="AB724" s="11" t="s">
        <v>1172</v>
      </c>
      <c r="AC724" s="11" t="s">
        <v>33</v>
      </c>
      <c r="AD724" s="11" t="s">
        <v>1135</v>
      </c>
      <c r="AE724" s="11" t="s">
        <v>1412</v>
      </c>
      <c r="AF724" s="14">
        <v>6.7739300000000009</v>
      </c>
      <c r="AG724" s="11" t="s">
        <v>1137</v>
      </c>
      <c r="AH724" s="11" t="s">
        <v>33</v>
      </c>
      <c r="AI724" s="11" t="s">
        <v>1513</v>
      </c>
      <c r="AJ724" s="11" t="s">
        <v>1513</v>
      </c>
      <c r="AK724" s="11" t="s">
        <v>1513</v>
      </c>
      <c r="AL724" s="15">
        <v>18.7</v>
      </c>
      <c r="AM724" s="11" t="s">
        <v>1131</v>
      </c>
      <c r="AN724" s="15" t="s">
        <v>1132</v>
      </c>
      <c r="AO724" s="11" t="s">
        <v>1132</v>
      </c>
      <c r="AP724" s="11" t="s">
        <v>1133</v>
      </c>
      <c r="AQ724" s="11" t="s">
        <v>33</v>
      </c>
    </row>
    <row r="725" spans="1:43" x14ac:dyDescent="0.25">
      <c r="A725" s="8">
        <v>47720</v>
      </c>
      <c r="B725" s="9" t="s">
        <v>496</v>
      </c>
      <c r="C725" s="9" t="s">
        <v>963</v>
      </c>
      <c r="D725" s="13">
        <v>0.85959999999999992</v>
      </c>
      <c r="E725" s="13">
        <v>0.753</v>
      </c>
      <c r="F725" s="11" t="s">
        <v>1125</v>
      </c>
      <c r="G725" s="11" t="s">
        <v>33</v>
      </c>
      <c r="H725" s="13">
        <v>0.32049999999999995</v>
      </c>
      <c r="I725" s="13">
        <v>0.30599999999999999</v>
      </c>
      <c r="J725" s="11" t="s">
        <v>1125</v>
      </c>
      <c r="K725" s="11" t="s">
        <v>33</v>
      </c>
      <c r="L725" s="13">
        <v>0</v>
      </c>
      <c r="M725" s="13">
        <v>0</v>
      </c>
      <c r="N725" s="11" t="s">
        <v>1159</v>
      </c>
      <c r="O725" s="11" t="s">
        <v>33</v>
      </c>
      <c r="P725" s="13">
        <v>4.7999999999999996E-3</v>
      </c>
      <c r="Q725" s="13">
        <v>0</v>
      </c>
      <c r="R725" s="11" t="s">
        <v>1125</v>
      </c>
      <c r="S725" s="11" t="s">
        <v>33</v>
      </c>
      <c r="T725" s="13">
        <v>1</v>
      </c>
      <c r="U725" s="13">
        <v>0.753</v>
      </c>
      <c r="V725" s="11" t="s">
        <v>1125</v>
      </c>
      <c r="W725" s="11" t="s">
        <v>33</v>
      </c>
      <c r="X725" s="12">
        <v>0.67599999999999993</v>
      </c>
      <c r="Y725" s="11" t="s">
        <v>1172</v>
      </c>
      <c r="Z725" s="11" t="s">
        <v>33</v>
      </c>
      <c r="AA725" s="12" t="s">
        <v>1127</v>
      </c>
      <c r="AB725" s="11" t="s">
        <v>1127</v>
      </c>
      <c r="AC725" s="11" t="s">
        <v>33</v>
      </c>
      <c r="AD725" s="11" t="s">
        <v>1135</v>
      </c>
      <c r="AE725" s="11" t="s">
        <v>1413</v>
      </c>
      <c r="AF725" s="14">
        <v>3.1909999999999998</v>
      </c>
      <c r="AG725" s="11" t="s">
        <v>1137</v>
      </c>
      <c r="AH725" s="11" t="s">
        <v>33</v>
      </c>
      <c r="AI725" s="11" t="s">
        <v>1514</v>
      </c>
      <c r="AJ725" s="11" t="s">
        <v>1514</v>
      </c>
      <c r="AK725" s="11" t="s">
        <v>1514</v>
      </c>
      <c r="AL725" s="15">
        <v>12.7</v>
      </c>
      <c r="AM725" s="11" t="s">
        <v>1200</v>
      </c>
      <c r="AN725" s="15" t="s">
        <v>1132</v>
      </c>
      <c r="AO725" s="11" t="s">
        <v>1132</v>
      </c>
      <c r="AP725" s="11" t="s">
        <v>1133</v>
      </c>
      <c r="AQ725" s="11" t="s">
        <v>33</v>
      </c>
    </row>
    <row r="726" spans="1:43" x14ac:dyDescent="0.25">
      <c r="A726" s="8">
        <v>47001</v>
      </c>
      <c r="B726" s="9" t="s">
        <v>496</v>
      </c>
      <c r="C726" s="9" t="s">
        <v>512</v>
      </c>
      <c r="D726" s="13">
        <v>0.81930000000000003</v>
      </c>
      <c r="E726" s="13">
        <v>0.315</v>
      </c>
      <c r="F726" s="11" t="s">
        <v>1125</v>
      </c>
      <c r="G726" s="11" t="s">
        <v>33</v>
      </c>
      <c r="H726" s="13">
        <v>0.3261</v>
      </c>
      <c r="I726" s="13">
        <v>6.9000000000000006E-2</v>
      </c>
      <c r="J726" s="11" t="s">
        <v>1125</v>
      </c>
      <c r="K726" s="11" t="s">
        <v>33</v>
      </c>
      <c r="L726" s="13">
        <v>0.7881999999999999</v>
      </c>
      <c r="M726" s="13">
        <v>0.27</v>
      </c>
      <c r="N726" s="11" t="s">
        <v>1125</v>
      </c>
      <c r="O726" s="11" t="s">
        <v>33</v>
      </c>
      <c r="P726" s="13">
        <v>3.39E-2</v>
      </c>
      <c r="Q726" s="13">
        <v>5.0000000000000001E-3</v>
      </c>
      <c r="R726" s="11" t="s">
        <v>1125</v>
      </c>
      <c r="S726" s="11" t="s">
        <v>33</v>
      </c>
      <c r="T726" s="13">
        <v>1.0000000000000001E-5</v>
      </c>
      <c r="U726" s="13">
        <v>0</v>
      </c>
      <c r="V726" s="11" t="s">
        <v>1159</v>
      </c>
      <c r="W726" s="11" t="s">
        <v>33</v>
      </c>
      <c r="X726" s="12">
        <v>3.6000000000000004E-2</v>
      </c>
      <c r="Y726" s="11" t="s">
        <v>1139</v>
      </c>
      <c r="Z726" s="11" t="s">
        <v>32</v>
      </c>
      <c r="AA726" s="12">
        <v>0</v>
      </c>
      <c r="AB726" s="11" t="s">
        <v>1139</v>
      </c>
      <c r="AC726" s="11" t="s">
        <v>32</v>
      </c>
      <c r="AD726" s="11" t="s">
        <v>1128</v>
      </c>
      <c r="AE726" s="11" t="s">
        <v>1414</v>
      </c>
      <c r="AF726" s="14">
        <v>480.23302777777769</v>
      </c>
      <c r="AG726" s="11" t="s">
        <v>1130</v>
      </c>
      <c r="AH726" s="11" t="s">
        <v>32</v>
      </c>
      <c r="AI726" s="11" t="s">
        <v>1514</v>
      </c>
      <c r="AJ726" s="11" t="s">
        <v>1513</v>
      </c>
      <c r="AK726" s="11" t="s">
        <v>1513</v>
      </c>
      <c r="AL726" s="15">
        <v>24</v>
      </c>
      <c r="AM726" s="11" t="s">
        <v>1141</v>
      </c>
      <c r="AN726" s="15">
        <v>24</v>
      </c>
      <c r="AO726" s="11" t="s">
        <v>1141</v>
      </c>
      <c r="AP726" s="11" t="s">
        <v>1144</v>
      </c>
      <c r="AQ726" s="11" t="s">
        <v>32</v>
      </c>
    </row>
    <row r="727" spans="1:43" x14ac:dyDescent="0.25">
      <c r="A727" s="8">
        <v>47745</v>
      </c>
      <c r="B727" s="9" t="s">
        <v>496</v>
      </c>
      <c r="C727" s="9" t="s">
        <v>964</v>
      </c>
      <c r="D727" s="13">
        <v>0.94720000000000004</v>
      </c>
      <c r="E727" s="13">
        <v>1</v>
      </c>
      <c r="F727" s="11" t="s">
        <v>1134</v>
      </c>
      <c r="G727" s="11" t="s">
        <v>32</v>
      </c>
      <c r="H727" s="13">
        <v>0.23960000000000001</v>
      </c>
      <c r="I727" s="13">
        <v>1</v>
      </c>
      <c r="J727" s="11" t="s">
        <v>1134</v>
      </c>
      <c r="K727" s="11" t="s">
        <v>32</v>
      </c>
      <c r="L727" s="13">
        <v>1.8E-3</v>
      </c>
      <c r="M727" s="13">
        <v>1</v>
      </c>
      <c r="N727" s="11" t="s">
        <v>1134</v>
      </c>
      <c r="O727" s="11" t="s">
        <v>32</v>
      </c>
      <c r="P727" s="13">
        <v>8.1000000000000013E-3</v>
      </c>
      <c r="Q727" s="13">
        <v>1</v>
      </c>
      <c r="R727" s="11" t="s">
        <v>1134</v>
      </c>
      <c r="S727" s="11" t="s">
        <v>32</v>
      </c>
      <c r="T727" s="13">
        <v>1.0000000000000001E-5</v>
      </c>
      <c r="U727" s="13">
        <v>1</v>
      </c>
      <c r="V727" s="11" t="s">
        <v>1134</v>
      </c>
      <c r="W727" s="11" t="s">
        <v>32</v>
      </c>
      <c r="X727" s="12">
        <v>0.98699999999999999</v>
      </c>
      <c r="Y727" s="11" t="s">
        <v>1153</v>
      </c>
      <c r="Z727" s="11" t="s">
        <v>33</v>
      </c>
      <c r="AA727" s="12" t="s">
        <v>1127</v>
      </c>
      <c r="AB727" s="11" t="s">
        <v>1127</v>
      </c>
      <c r="AC727" s="11" t="s">
        <v>33</v>
      </c>
      <c r="AD727" s="11" t="s">
        <v>1135</v>
      </c>
      <c r="AE727" s="11" t="s">
        <v>1415</v>
      </c>
      <c r="AF727" s="14">
        <v>8.0024700000000006</v>
      </c>
      <c r="AG727" s="11" t="s">
        <v>1137</v>
      </c>
      <c r="AH727" s="11" t="s">
        <v>33</v>
      </c>
      <c r="AI727" s="11" t="s">
        <v>1514</v>
      </c>
      <c r="AJ727" s="11" t="s">
        <v>1514</v>
      </c>
      <c r="AK727" s="11" t="s">
        <v>1514</v>
      </c>
      <c r="AL727" s="15">
        <v>10</v>
      </c>
      <c r="AM727" s="11" t="s">
        <v>1138</v>
      </c>
      <c r="AN727" s="15" t="s">
        <v>1132</v>
      </c>
      <c r="AO727" s="11" t="s">
        <v>1132</v>
      </c>
      <c r="AP727" s="11" t="s">
        <v>1133</v>
      </c>
      <c r="AQ727" s="11" t="s">
        <v>33</v>
      </c>
    </row>
    <row r="728" spans="1:43" x14ac:dyDescent="0.25">
      <c r="A728" s="8">
        <v>47798</v>
      </c>
      <c r="B728" s="9" t="s">
        <v>496</v>
      </c>
      <c r="C728" s="9" t="s">
        <v>965</v>
      </c>
      <c r="D728" s="13">
        <v>0.9234</v>
      </c>
      <c r="E728" s="13">
        <v>1</v>
      </c>
      <c r="F728" s="11" t="s">
        <v>1134</v>
      </c>
      <c r="G728" s="11" t="s">
        <v>32</v>
      </c>
      <c r="H728" s="13">
        <v>0.53149999999999997</v>
      </c>
      <c r="I728" s="13">
        <v>0</v>
      </c>
      <c r="J728" s="11" t="s">
        <v>1125</v>
      </c>
      <c r="K728" s="11" t="s">
        <v>33</v>
      </c>
      <c r="L728" s="13">
        <v>0.29680000000000001</v>
      </c>
      <c r="M728" s="13">
        <v>1</v>
      </c>
      <c r="N728" s="11" t="s">
        <v>1134</v>
      </c>
      <c r="O728" s="11" t="s">
        <v>32</v>
      </c>
      <c r="P728" s="13">
        <v>3.8E-3</v>
      </c>
      <c r="Q728" s="13">
        <v>0</v>
      </c>
      <c r="R728" s="11" t="s">
        <v>1125</v>
      </c>
      <c r="S728" s="11" t="s">
        <v>33</v>
      </c>
      <c r="T728" s="13">
        <v>1</v>
      </c>
      <c r="U728" s="13">
        <v>1</v>
      </c>
      <c r="V728" s="11" t="s">
        <v>1159</v>
      </c>
      <c r="W728" s="11" t="s">
        <v>32</v>
      </c>
      <c r="X728" s="12">
        <v>0.48</v>
      </c>
      <c r="Y728" s="11" t="s">
        <v>1172</v>
      </c>
      <c r="Z728" s="11" t="s">
        <v>33</v>
      </c>
      <c r="AA728" s="12">
        <v>0.98699999999999999</v>
      </c>
      <c r="AB728" s="11" t="s">
        <v>1153</v>
      </c>
      <c r="AC728" s="11" t="s">
        <v>33</v>
      </c>
      <c r="AD728" s="11" t="s">
        <v>1135</v>
      </c>
      <c r="AE728" s="11" t="s">
        <v>1416</v>
      </c>
      <c r="AF728" s="14">
        <v>2.722</v>
      </c>
      <c r="AG728" s="11" t="s">
        <v>1137</v>
      </c>
      <c r="AH728" s="11" t="s">
        <v>33</v>
      </c>
      <c r="AI728" s="11" t="s">
        <v>1513</v>
      </c>
      <c r="AJ728" s="11" t="s">
        <v>1513</v>
      </c>
      <c r="AK728" s="11" t="s">
        <v>1513</v>
      </c>
      <c r="AL728" s="15">
        <v>24</v>
      </c>
      <c r="AM728" s="11" t="s">
        <v>1141</v>
      </c>
      <c r="AN728" s="15">
        <v>24</v>
      </c>
      <c r="AO728" s="11" t="s">
        <v>1141</v>
      </c>
      <c r="AP728" s="11" t="s">
        <v>1144</v>
      </c>
      <c r="AQ728" s="11" t="s">
        <v>32</v>
      </c>
    </row>
    <row r="729" spans="1:43" x14ac:dyDescent="0.25">
      <c r="A729" s="8">
        <v>47960</v>
      </c>
      <c r="B729" s="9" t="s">
        <v>496</v>
      </c>
      <c r="C729" s="9" t="s">
        <v>513</v>
      </c>
      <c r="D729" s="13">
        <v>0.98719999999999997</v>
      </c>
      <c r="E729" s="13">
        <v>1</v>
      </c>
      <c r="F729" s="11" t="s">
        <v>1134</v>
      </c>
      <c r="G729" s="11" t="s">
        <v>32</v>
      </c>
      <c r="H729" s="13">
        <v>0.38200000000000001</v>
      </c>
      <c r="I729" s="13">
        <v>1</v>
      </c>
      <c r="J729" s="11" t="s">
        <v>1134</v>
      </c>
      <c r="K729" s="11" t="s">
        <v>32</v>
      </c>
      <c r="L729" s="13">
        <v>5.5000000000000005E-3</v>
      </c>
      <c r="M729" s="13">
        <v>0</v>
      </c>
      <c r="N729" s="11" t="s">
        <v>1125</v>
      </c>
      <c r="O729" s="11" t="s">
        <v>33</v>
      </c>
      <c r="P729" s="13">
        <v>7.7000000000000002E-3</v>
      </c>
      <c r="Q729" s="13">
        <v>0</v>
      </c>
      <c r="R729" s="11" t="s">
        <v>1125</v>
      </c>
      <c r="S729" s="11" t="s">
        <v>33</v>
      </c>
      <c r="T729" s="13">
        <v>1</v>
      </c>
      <c r="U729" s="13">
        <v>1</v>
      </c>
      <c r="V729" s="11" t="s">
        <v>1159</v>
      </c>
      <c r="W729" s="11" t="s">
        <v>32</v>
      </c>
      <c r="X729" s="12">
        <v>0.96700000000000008</v>
      </c>
      <c r="Y729" s="11" t="s">
        <v>1153</v>
      </c>
      <c r="Z729" s="11" t="s">
        <v>33</v>
      </c>
      <c r="AA729" s="12" t="s">
        <v>1127</v>
      </c>
      <c r="AB729" s="11" t="s">
        <v>1127</v>
      </c>
      <c r="AC729" s="11" t="s">
        <v>33</v>
      </c>
      <c r="AD729" s="11" t="s">
        <v>1135</v>
      </c>
      <c r="AE729" s="11" t="s">
        <v>1417</v>
      </c>
      <c r="AF729" s="14">
        <v>1.6040000000000001</v>
      </c>
      <c r="AG729" s="11" t="s">
        <v>1137</v>
      </c>
      <c r="AH729" s="11" t="s">
        <v>33</v>
      </c>
      <c r="AI729" s="11" t="s">
        <v>1514</v>
      </c>
      <c r="AJ729" s="11" t="s">
        <v>1514</v>
      </c>
      <c r="AK729" s="11" t="s">
        <v>1514</v>
      </c>
      <c r="AL729" s="15">
        <v>23.3</v>
      </c>
      <c r="AM729" s="11" t="s">
        <v>1141</v>
      </c>
      <c r="AN729" s="15" t="s">
        <v>1132</v>
      </c>
      <c r="AO729" s="11" t="s">
        <v>1132</v>
      </c>
      <c r="AP729" s="11" t="s">
        <v>1133</v>
      </c>
      <c r="AQ729" s="11" t="s">
        <v>33</v>
      </c>
    </row>
    <row r="730" spans="1:43" x14ac:dyDescent="0.25">
      <c r="A730" s="8">
        <v>47980</v>
      </c>
      <c r="B730" s="9" t="s">
        <v>496</v>
      </c>
      <c r="C730" s="9" t="s">
        <v>514</v>
      </c>
      <c r="D730" s="13">
        <v>0.81299999999999994</v>
      </c>
      <c r="E730" s="13">
        <v>1</v>
      </c>
      <c r="F730" s="11" t="s">
        <v>1134</v>
      </c>
      <c r="G730" s="11" t="s">
        <v>32</v>
      </c>
      <c r="H730" s="13">
        <v>0.61409999999999998</v>
      </c>
      <c r="I730" s="13">
        <v>0.10800000000000001</v>
      </c>
      <c r="J730" s="11" t="s">
        <v>1125</v>
      </c>
      <c r="K730" s="11" t="s">
        <v>33</v>
      </c>
      <c r="L730" s="13">
        <v>4.2699999999999995E-2</v>
      </c>
      <c r="M730" s="13">
        <v>0</v>
      </c>
      <c r="N730" s="11" t="s">
        <v>1125</v>
      </c>
      <c r="O730" s="11" t="s">
        <v>33</v>
      </c>
      <c r="P730" s="13">
        <v>1.21E-2</v>
      </c>
      <c r="Q730" s="13">
        <v>0</v>
      </c>
      <c r="R730" s="11" t="s">
        <v>1125</v>
      </c>
      <c r="S730" s="11" t="s">
        <v>33</v>
      </c>
      <c r="T730" s="13">
        <v>1</v>
      </c>
      <c r="U730" s="13">
        <v>1</v>
      </c>
      <c r="V730" s="11" t="s">
        <v>1159</v>
      </c>
      <c r="W730" s="11" t="s">
        <v>32</v>
      </c>
      <c r="X730" s="12">
        <v>0.83700000000000008</v>
      </c>
      <c r="Y730" s="11" t="s">
        <v>1153</v>
      </c>
      <c r="Z730" s="11" t="s">
        <v>33</v>
      </c>
      <c r="AA730" s="12" t="s">
        <v>1127</v>
      </c>
      <c r="AB730" s="11" t="s">
        <v>1127</v>
      </c>
      <c r="AC730" s="11" t="s">
        <v>33</v>
      </c>
      <c r="AD730" s="11" t="s">
        <v>1128</v>
      </c>
      <c r="AE730" s="11" t="s">
        <v>1394</v>
      </c>
      <c r="AF730" s="14">
        <v>23.823555555555554</v>
      </c>
      <c r="AG730" s="11" t="s">
        <v>1130</v>
      </c>
      <c r="AH730" s="11" t="s">
        <v>32</v>
      </c>
      <c r="AI730" s="11" t="s">
        <v>1514</v>
      </c>
      <c r="AJ730" s="11" t="s">
        <v>1514</v>
      </c>
      <c r="AK730" s="11" t="s">
        <v>1514</v>
      </c>
      <c r="AL730" s="15">
        <v>0.3</v>
      </c>
      <c r="AM730" s="11" t="s">
        <v>1138</v>
      </c>
      <c r="AN730" s="15" t="s">
        <v>1132</v>
      </c>
      <c r="AO730" s="11" t="s">
        <v>1132</v>
      </c>
      <c r="AP730" s="11" t="s">
        <v>1133</v>
      </c>
      <c r="AQ730" s="11" t="s">
        <v>33</v>
      </c>
    </row>
    <row r="731" spans="1:43" x14ac:dyDescent="0.25">
      <c r="A731" s="8">
        <v>50006</v>
      </c>
      <c r="B731" s="9" t="s">
        <v>515</v>
      </c>
      <c r="C731" s="9" t="s">
        <v>966</v>
      </c>
      <c r="D731" s="13">
        <v>0.98250000000000004</v>
      </c>
      <c r="E731" s="13">
        <v>0.995</v>
      </c>
      <c r="F731" s="11" t="s">
        <v>1134</v>
      </c>
      <c r="G731" s="11" t="s">
        <v>32</v>
      </c>
      <c r="H731" s="13">
        <v>0.54280000000000006</v>
      </c>
      <c r="I731" s="13">
        <v>0.54200000000000004</v>
      </c>
      <c r="J731" s="11" t="s">
        <v>1125</v>
      </c>
      <c r="K731" s="11" t="s">
        <v>33</v>
      </c>
      <c r="L731" s="13">
        <v>0.97739999999999994</v>
      </c>
      <c r="M731" s="13">
        <v>0.98699999999999999</v>
      </c>
      <c r="N731" s="11" t="s">
        <v>1134</v>
      </c>
      <c r="O731" s="11" t="s">
        <v>32</v>
      </c>
      <c r="P731" s="13">
        <v>0.1638</v>
      </c>
      <c r="Q731" s="13">
        <v>5.7000000000000002E-2</v>
      </c>
      <c r="R731" s="11" t="s">
        <v>1125</v>
      </c>
      <c r="S731" s="11" t="s">
        <v>33</v>
      </c>
      <c r="T731" s="13">
        <v>1.0000000000000001E-5</v>
      </c>
      <c r="U731" s="13">
        <v>0.99</v>
      </c>
      <c r="V731" s="11" t="s">
        <v>1134</v>
      </c>
      <c r="W731" s="11" t="s">
        <v>32</v>
      </c>
      <c r="X731" s="12">
        <v>7.5999999999999998E-2</v>
      </c>
      <c r="Y731" s="11" t="s">
        <v>1126</v>
      </c>
      <c r="Z731" s="11" t="s">
        <v>33</v>
      </c>
      <c r="AA731" s="12">
        <v>0.38508124999999993</v>
      </c>
      <c r="AB731" s="11" t="s">
        <v>1172</v>
      </c>
      <c r="AC731" s="11" t="s">
        <v>33</v>
      </c>
      <c r="AD731" s="11" t="s">
        <v>1165</v>
      </c>
      <c r="AE731" s="11" t="s">
        <v>1418</v>
      </c>
      <c r="AF731" s="14">
        <v>29.345040000000001</v>
      </c>
      <c r="AG731" s="11" t="s">
        <v>1137</v>
      </c>
      <c r="AH731" s="11" t="s">
        <v>33</v>
      </c>
      <c r="AI731" s="11" t="s">
        <v>1513</v>
      </c>
      <c r="AJ731" s="11" t="s">
        <v>1513</v>
      </c>
      <c r="AK731" s="11" t="s">
        <v>1513</v>
      </c>
      <c r="AL731" s="15">
        <v>23.2</v>
      </c>
      <c r="AM731" s="11" t="s">
        <v>1141</v>
      </c>
      <c r="AN731" s="15">
        <v>13.9</v>
      </c>
      <c r="AO731" s="11" t="s">
        <v>1216</v>
      </c>
      <c r="AP731" s="11" t="s">
        <v>1179</v>
      </c>
      <c r="AQ731" s="11" t="s">
        <v>33</v>
      </c>
    </row>
    <row r="732" spans="1:43" x14ac:dyDescent="0.25">
      <c r="A732" s="8">
        <v>50110</v>
      </c>
      <c r="B732" s="9" t="s">
        <v>515</v>
      </c>
      <c r="C732" s="9" t="s">
        <v>967</v>
      </c>
      <c r="D732" s="13">
        <v>0.98040000000000005</v>
      </c>
      <c r="E732" s="13">
        <v>0.53100000000000003</v>
      </c>
      <c r="F732" s="11" t="s">
        <v>1125</v>
      </c>
      <c r="G732" s="11" t="s">
        <v>33</v>
      </c>
      <c r="H732" s="13">
        <v>0.32090000000000002</v>
      </c>
      <c r="I732" s="13">
        <v>7.4999999999999997E-2</v>
      </c>
      <c r="J732" s="11" t="s">
        <v>1125</v>
      </c>
      <c r="K732" s="11" t="s">
        <v>33</v>
      </c>
      <c r="L732" s="13">
        <v>0.93059999999999998</v>
      </c>
      <c r="M732" s="13">
        <v>0.48700000000000004</v>
      </c>
      <c r="N732" s="11" t="s">
        <v>1125</v>
      </c>
      <c r="O732" s="11" t="s">
        <v>33</v>
      </c>
      <c r="P732" s="13">
        <v>0.14550000000000002</v>
      </c>
      <c r="Q732" s="13">
        <v>7.4999999999999997E-2</v>
      </c>
      <c r="R732" s="11" t="s">
        <v>1125</v>
      </c>
      <c r="S732" s="11" t="s">
        <v>33</v>
      </c>
      <c r="T732" s="13">
        <v>0.59235074626865669</v>
      </c>
      <c r="U732" s="13">
        <v>0.496</v>
      </c>
      <c r="V732" s="11" t="s">
        <v>1125</v>
      </c>
      <c r="W732" s="11" t="s">
        <v>33</v>
      </c>
      <c r="X732" s="12">
        <v>0.25600000000000001</v>
      </c>
      <c r="Y732" s="11" t="s">
        <v>1157</v>
      </c>
      <c r="Z732" s="11" t="s">
        <v>33</v>
      </c>
      <c r="AA732" s="12">
        <v>0.35429285714285713</v>
      </c>
      <c r="AB732" s="11" t="s">
        <v>1172</v>
      </c>
      <c r="AC732" s="11" t="s">
        <v>33</v>
      </c>
      <c r="AD732" s="11" t="s">
        <v>1128</v>
      </c>
      <c r="AE732" s="11" t="s">
        <v>1378</v>
      </c>
      <c r="AF732" s="14">
        <v>1.2293999999999998</v>
      </c>
      <c r="AG732" s="11" t="s">
        <v>1130</v>
      </c>
      <c r="AH732" s="11" t="s">
        <v>32</v>
      </c>
      <c r="AI732" s="11" t="s">
        <v>1513</v>
      </c>
      <c r="AJ732" s="11" t="s">
        <v>1513</v>
      </c>
      <c r="AK732" s="11" t="s">
        <v>1513</v>
      </c>
      <c r="AL732" s="15">
        <v>24</v>
      </c>
      <c r="AM732" s="11" t="s">
        <v>1141</v>
      </c>
      <c r="AN732" s="15" t="s">
        <v>1132</v>
      </c>
      <c r="AO732" s="11" t="s">
        <v>1132</v>
      </c>
      <c r="AP732" s="11" t="s">
        <v>1133</v>
      </c>
      <c r="AQ732" s="11" t="s">
        <v>33</v>
      </c>
    </row>
    <row r="733" spans="1:43" x14ac:dyDescent="0.25">
      <c r="A733" s="8">
        <v>50124</v>
      </c>
      <c r="B733" s="9" t="s">
        <v>515</v>
      </c>
      <c r="C733" s="9" t="s">
        <v>516</v>
      </c>
      <c r="D733" s="13">
        <v>0.97019999999999995</v>
      </c>
      <c r="E733" s="13">
        <v>1</v>
      </c>
      <c r="F733" s="11" t="s">
        <v>1134</v>
      </c>
      <c r="G733" s="11" t="s">
        <v>32</v>
      </c>
      <c r="H733" s="13">
        <v>0.25900000000000001</v>
      </c>
      <c r="I733" s="13">
        <v>0.36499999999999999</v>
      </c>
      <c r="J733" s="11" t="s">
        <v>1134</v>
      </c>
      <c r="K733" s="11" t="s">
        <v>32</v>
      </c>
      <c r="L733" s="13">
        <v>0.65849999999999997</v>
      </c>
      <c r="M733" s="13">
        <v>0.85199999999999998</v>
      </c>
      <c r="N733" s="11" t="s">
        <v>1134</v>
      </c>
      <c r="O733" s="11" t="s">
        <v>32</v>
      </c>
      <c r="P733" s="13">
        <v>4.6199999999999998E-2</v>
      </c>
      <c r="Q733" s="13">
        <v>0.36499999999999999</v>
      </c>
      <c r="R733" s="11" t="s">
        <v>1134</v>
      </c>
      <c r="S733" s="11" t="s">
        <v>32</v>
      </c>
      <c r="T733" s="13">
        <v>0.58172043010752683</v>
      </c>
      <c r="U733" s="13">
        <v>0.99299999999999999</v>
      </c>
      <c r="V733" s="11" t="s">
        <v>1134</v>
      </c>
      <c r="W733" s="11" t="s">
        <v>32</v>
      </c>
      <c r="X733" s="12">
        <v>0.28999999999999998</v>
      </c>
      <c r="Y733" s="11" t="s">
        <v>1157</v>
      </c>
      <c r="Z733" s="11" t="s">
        <v>33</v>
      </c>
      <c r="AA733" s="12">
        <v>0.66700000000000004</v>
      </c>
      <c r="AB733" s="11" t="s">
        <v>1172</v>
      </c>
      <c r="AC733" s="11" t="s">
        <v>33</v>
      </c>
      <c r="AD733" s="11" t="s">
        <v>1128</v>
      </c>
      <c r="AE733" s="11" t="s">
        <v>1419</v>
      </c>
      <c r="AF733" s="14">
        <v>1.2377777777777779</v>
      </c>
      <c r="AG733" s="11" t="s">
        <v>1130</v>
      </c>
      <c r="AH733" s="11" t="s">
        <v>32</v>
      </c>
      <c r="AI733" s="11" t="s">
        <v>1513</v>
      </c>
      <c r="AJ733" s="11" t="s">
        <v>1513</v>
      </c>
      <c r="AK733" s="11" t="s">
        <v>1513</v>
      </c>
      <c r="AL733" s="15">
        <v>24</v>
      </c>
      <c r="AM733" s="11" t="s">
        <v>1141</v>
      </c>
      <c r="AN733" s="15">
        <v>23.7</v>
      </c>
      <c r="AO733" s="11" t="s">
        <v>1141</v>
      </c>
      <c r="AP733" s="11" t="s">
        <v>1144</v>
      </c>
      <c r="AQ733" s="11" t="s">
        <v>32</v>
      </c>
    </row>
    <row r="734" spans="1:43" x14ac:dyDescent="0.25">
      <c r="A734" s="8">
        <v>50150</v>
      </c>
      <c r="B734" s="9" t="s">
        <v>515</v>
      </c>
      <c r="C734" s="9" t="s">
        <v>517</v>
      </c>
      <c r="D734" s="13">
        <v>0.97939999999999994</v>
      </c>
      <c r="E734" s="13">
        <v>0.98</v>
      </c>
      <c r="F734" s="11" t="s">
        <v>1134</v>
      </c>
      <c r="G734" s="11" t="s">
        <v>32</v>
      </c>
      <c r="H734" s="13">
        <v>0.78620000000000001</v>
      </c>
      <c r="I734" s="13">
        <v>0.79599999999999993</v>
      </c>
      <c r="J734" s="11" t="s">
        <v>1134</v>
      </c>
      <c r="K734" s="11" t="s">
        <v>32</v>
      </c>
      <c r="L734" s="13">
        <v>0.96840000000000004</v>
      </c>
      <c r="M734" s="13">
        <v>0.97400000000000009</v>
      </c>
      <c r="N734" s="11" t="s">
        <v>1134</v>
      </c>
      <c r="O734" s="11" t="s">
        <v>32</v>
      </c>
      <c r="P734" s="13">
        <v>0.38520000000000004</v>
      </c>
      <c r="Q734" s="13">
        <v>0.505</v>
      </c>
      <c r="R734" s="11" t="s">
        <v>1134</v>
      </c>
      <c r="S734" s="11" t="s">
        <v>32</v>
      </c>
      <c r="T734" s="13">
        <v>0.88182559087204571</v>
      </c>
      <c r="U734" s="13">
        <v>0.98</v>
      </c>
      <c r="V734" s="11" t="s">
        <v>1134</v>
      </c>
      <c r="W734" s="11" t="s">
        <v>32</v>
      </c>
      <c r="X734" s="12">
        <v>0.33299999999999996</v>
      </c>
      <c r="Y734" s="11" t="s">
        <v>1157</v>
      </c>
      <c r="Z734" s="11" t="s">
        <v>33</v>
      </c>
      <c r="AA734" s="12">
        <v>0.58899999999999997</v>
      </c>
      <c r="AB734" s="11" t="s">
        <v>1172</v>
      </c>
      <c r="AC734" s="11" t="s">
        <v>33</v>
      </c>
      <c r="AD734" s="11" t="s">
        <v>1128</v>
      </c>
      <c r="AE734" s="11" t="s">
        <v>1378</v>
      </c>
      <c r="AF734" s="14">
        <v>2.0286</v>
      </c>
      <c r="AG734" s="11" t="s">
        <v>1130</v>
      </c>
      <c r="AH734" s="11" t="s">
        <v>32</v>
      </c>
      <c r="AI734" s="11" t="s">
        <v>1513</v>
      </c>
      <c r="AJ734" s="11" t="s">
        <v>1513</v>
      </c>
      <c r="AK734" s="11" t="s">
        <v>1513</v>
      </c>
      <c r="AL734" s="15">
        <v>21.1</v>
      </c>
      <c r="AM734" s="11" t="s">
        <v>1131</v>
      </c>
      <c r="AN734" s="15" t="s">
        <v>1132</v>
      </c>
      <c r="AO734" s="11" t="s">
        <v>1132</v>
      </c>
      <c r="AP734" s="11" t="s">
        <v>1133</v>
      </c>
      <c r="AQ734" s="11" t="s">
        <v>33</v>
      </c>
    </row>
    <row r="735" spans="1:43" x14ac:dyDescent="0.25">
      <c r="A735" s="8">
        <v>50223</v>
      </c>
      <c r="B735" s="9" t="s">
        <v>515</v>
      </c>
      <c r="C735" s="9" t="s">
        <v>968</v>
      </c>
      <c r="D735" s="13">
        <v>0.98769999999999991</v>
      </c>
      <c r="E735" s="13">
        <v>0.70099999999999996</v>
      </c>
      <c r="F735" s="11" t="s">
        <v>1125</v>
      </c>
      <c r="G735" s="11" t="s">
        <v>33</v>
      </c>
      <c r="H735" s="13">
        <v>0.46549999999999997</v>
      </c>
      <c r="I735" s="13">
        <v>5.5999999999999994E-2</v>
      </c>
      <c r="J735" s="11" t="s">
        <v>1125</v>
      </c>
      <c r="K735" s="11" t="s">
        <v>33</v>
      </c>
      <c r="L735" s="13">
        <v>0.98629999999999995</v>
      </c>
      <c r="M735" s="13">
        <v>0.70099999999999996</v>
      </c>
      <c r="N735" s="11" t="s">
        <v>1125</v>
      </c>
      <c r="O735" s="11" t="s">
        <v>33</v>
      </c>
      <c r="P735" s="13">
        <v>0.12429999999999999</v>
      </c>
      <c r="Q735" s="13">
        <v>5.5999999999999994E-2</v>
      </c>
      <c r="R735" s="11" t="s">
        <v>1125</v>
      </c>
      <c r="S735" s="11" t="s">
        <v>33</v>
      </c>
      <c r="T735" s="13">
        <v>0.76156217882836585</v>
      </c>
      <c r="U735" s="13">
        <v>0.70099999999999996</v>
      </c>
      <c r="V735" s="11" t="s">
        <v>1125</v>
      </c>
      <c r="W735" s="11" t="s">
        <v>33</v>
      </c>
      <c r="X735" s="12">
        <v>0.747</v>
      </c>
      <c r="Y735" s="11" t="s">
        <v>1172</v>
      </c>
      <c r="Z735" s="11" t="s">
        <v>33</v>
      </c>
      <c r="AA735" s="12">
        <v>0.76075833333333331</v>
      </c>
      <c r="AB735" s="11" t="s">
        <v>1172</v>
      </c>
      <c r="AC735" s="11" t="s">
        <v>33</v>
      </c>
      <c r="AD735" s="11" t="s">
        <v>1128</v>
      </c>
      <c r="AE735" s="11" t="s">
        <v>1378</v>
      </c>
      <c r="AF735" s="14">
        <v>1.6794</v>
      </c>
      <c r="AG735" s="11" t="s">
        <v>1130</v>
      </c>
      <c r="AH735" s="11" t="s">
        <v>32</v>
      </c>
      <c r="AI735" s="11" t="s">
        <v>1513</v>
      </c>
      <c r="AJ735" s="11" t="s">
        <v>1513</v>
      </c>
      <c r="AK735" s="11" t="s">
        <v>1513</v>
      </c>
      <c r="AL735" s="15">
        <v>24</v>
      </c>
      <c r="AM735" s="11" t="s">
        <v>1141</v>
      </c>
      <c r="AN735" s="15" t="s">
        <v>1132</v>
      </c>
      <c r="AO735" s="11" t="s">
        <v>1132</v>
      </c>
      <c r="AP735" s="11" t="s">
        <v>1133</v>
      </c>
      <c r="AQ735" s="11" t="s">
        <v>33</v>
      </c>
    </row>
    <row r="736" spans="1:43" x14ac:dyDescent="0.25">
      <c r="A736" s="9">
        <v>50226</v>
      </c>
      <c r="B736" s="9" t="s">
        <v>515</v>
      </c>
      <c r="C736" s="9" t="s">
        <v>518</v>
      </c>
      <c r="D736" s="13">
        <v>0.9758</v>
      </c>
      <c r="E736" s="13">
        <v>0.68299999999999994</v>
      </c>
      <c r="F736" s="11" t="s">
        <v>1125</v>
      </c>
      <c r="G736" s="11" t="s">
        <v>33</v>
      </c>
      <c r="H736" s="13">
        <v>0.48249999999999998</v>
      </c>
      <c r="I736" s="13">
        <v>0.17300000000000001</v>
      </c>
      <c r="J736" s="11" t="s">
        <v>1125</v>
      </c>
      <c r="K736" s="11" t="s">
        <v>33</v>
      </c>
      <c r="L736" s="13">
        <v>0.96389999999999998</v>
      </c>
      <c r="M736" s="13">
        <v>0.68299999999999994</v>
      </c>
      <c r="N736" s="11" t="s">
        <v>1125</v>
      </c>
      <c r="O736" s="11" t="s">
        <v>33</v>
      </c>
      <c r="P736" s="13">
        <v>0.38469999999999999</v>
      </c>
      <c r="Q736" s="13">
        <v>0.17300000000000001</v>
      </c>
      <c r="R736" s="11" t="s">
        <v>1125</v>
      </c>
      <c r="S736" s="11" t="s">
        <v>33</v>
      </c>
      <c r="T736" s="13">
        <v>0.47726768684852516</v>
      </c>
      <c r="U736" s="13">
        <v>0.68299999999999994</v>
      </c>
      <c r="V736" s="11" t="s">
        <v>1134</v>
      </c>
      <c r="W736" s="11" t="s">
        <v>32</v>
      </c>
      <c r="X736" s="12">
        <v>3.2333333333333332E-2</v>
      </c>
      <c r="Y736" s="11" t="s">
        <v>1139</v>
      </c>
      <c r="Z736" s="11" t="s">
        <v>32</v>
      </c>
      <c r="AA736" s="12">
        <v>0.73183333333333334</v>
      </c>
      <c r="AB736" s="11" t="s">
        <v>1172</v>
      </c>
      <c r="AC736" s="11" t="s">
        <v>33</v>
      </c>
      <c r="AD736" s="11" t="s">
        <v>1128</v>
      </c>
      <c r="AE736" s="11" t="s">
        <v>1378</v>
      </c>
      <c r="AF736" s="14">
        <v>5.3792999999999997</v>
      </c>
      <c r="AG736" s="11" t="s">
        <v>1130</v>
      </c>
      <c r="AH736" s="11" t="s">
        <v>32</v>
      </c>
      <c r="AI736" s="11" t="s">
        <v>1513</v>
      </c>
      <c r="AJ736" s="11" t="s">
        <v>1514</v>
      </c>
      <c r="AK736" s="11" t="s">
        <v>1514</v>
      </c>
      <c r="AL736" s="15">
        <v>23.9</v>
      </c>
      <c r="AM736" s="11" t="s">
        <v>1141</v>
      </c>
      <c r="AN736" s="15">
        <v>22.5</v>
      </c>
      <c r="AO736" s="11" t="s">
        <v>1131</v>
      </c>
      <c r="AP736" s="11" t="s">
        <v>1144</v>
      </c>
      <c r="AQ736" s="11" t="s">
        <v>32</v>
      </c>
    </row>
    <row r="737" spans="1:43" x14ac:dyDescent="0.25">
      <c r="A737" s="9">
        <v>50245</v>
      </c>
      <c r="B737" s="9" t="s">
        <v>515</v>
      </c>
      <c r="C737" s="9" t="s">
        <v>969</v>
      </c>
      <c r="D737" s="13">
        <v>0.9556</v>
      </c>
      <c r="E737" s="13">
        <v>0.623</v>
      </c>
      <c r="F737" s="11" t="s">
        <v>1125</v>
      </c>
      <c r="G737" s="11" t="s">
        <v>33</v>
      </c>
      <c r="H737" s="13">
        <v>0.4239</v>
      </c>
      <c r="I737" s="13">
        <v>6.2E-2</v>
      </c>
      <c r="J737" s="11" t="s">
        <v>1125</v>
      </c>
      <c r="K737" s="11" t="s">
        <v>33</v>
      </c>
      <c r="L737" s="13">
        <v>0.9556</v>
      </c>
      <c r="M737" s="13">
        <v>0.623</v>
      </c>
      <c r="N737" s="11" t="s">
        <v>1125</v>
      </c>
      <c r="O737" s="11" t="s">
        <v>33</v>
      </c>
      <c r="P737" s="13">
        <v>0.22010000000000002</v>
      </c>
      <c r="Q737" s="13">
        <v>6.2E-2</v>
      </c>
      <c r="R737" s="11" t="s">
        <v>1125</v>
      </c>
      <c r="S737" s="11" t="s">
        <v>33</v>
      </c>
      <c r="T737" s="13">
        <v>1.0000000000000001E-5</v>
      </c>
      <c r="U737" s="13">
        <v>0.623</v>
      </c>
      <c r="V737" s="11" t="s">
        <v>1134</v>
      </c>
      <c r="W737" s="11" t="s">
        <v>32</v>
      </c>
      <c r="X737" s="12">
        <v>0.44900000000000001</v>
      </c>
      <c r="Y737" s="11" t="s">
        <v>1172</v>
      </c>
      <c r="Z737" s="11" t="s">
        <v>33</v>
      </c>
      <c r="AA737" s="12">
        <v>0.62188888888888882</v>
      </c>
      <c r="AB737" s="11" t="s">
        <v>1172</v>
      </c>
      <c r="AC737" s="11" t="s">
        <v>33</v>
      </c>
      <c r="AD737" s="11" t="s">
        <v>1165</v>
      </c>
      <c r="AE737" s="11" t="s">
        <v>1420</v>
      </c>
      <c r="AF737" s="14">
        <v>0.36315000000000003</v>
      </c>
      <c r="AG737" s="11" t="s">
        <v>1137</v>
      </c>
      <c r="AH737" s="11" t="s">
        <v>33</v>
      </c>
      <c r="AI737" s="11" t="s">
        <v>1513</v>
      </c>
      <c r="AJ737" s="11" t="s">
        <v>1513</v>
      </c>
      <c r="AK737" s="11" t="s">
        <v>1513</v>
      </c>
      <c r="AL737" s="15">
        <v>24</v>
      </c>
      <c r="AM737" s="11" t="s">
        <v>1141</v>
      </c>
      <c r="AN737" s="15" t="s">
        <v>1132</v>
      </c>
      <c r="AO737" s="11" t="s">
        <v>1132</v>
      </c>
      <c r="AP737" s="11" t="s">
        <v>1133</v>
      </c>
      <c r="AQ737" s="11" t="s">
        <v>33</v>
      </c>
    </row>
    <row r="738" spans="1:43" x14ac:dyDescent="0.25">
      <c r="A738" s="9">
        <v>50251</v>
      </c>
      <c r="B738" s="9" t="s">
        <v>515</v>
      </c>
      <c r="C738" s="9" t="s">
        <v>519</v>
      </c>
      <c r="D738" s="13">
        <v>0.98659999999999992</v>
      </c>
      <c r="E738" s="13">
        <v>0.96799999999999997</v>
      </c>
      <c r="F738" s="11" t="s">
        <v>1125</v>
      </c>
      <c r="G738" s="11" t="s">
        <v>33</v>
      </c>
      <c r="H738" s="13">
        <v>0.4854</v>
      </c>
      <c r="I738" s="13">
        <v>0.37200000000000005</v>
      </c>
      <c r="J738" s="11" t="s">
        <v>1125</v>
      </c>
      <c r="K738" s="11" t="s">
        <v>33</v>
      </c>
      <c r="L738" s="13">
        <v>0.87250000000000005</v>
      </c>
      <c r="M738" s="13">
        <v>0.91900000000000004</v>
      </c>
      <c r="N738" s="11" t="s">
        <v>1134</v>
      </c>
      <c r="O738" s="11" t="s">
        <v>32</v>
      </c>
      <c r="P738" s="13">
        <v>0.2039</v>
      </c>
      <c r="Q738" s="13">
        <v>0.13900000000000001</v>
      </c>
      <c r="R738" s="11" t="s">
        <v>1125</v>
      </c>
      <c r="S738" s="11" t="s">
        <v>33</v>
      </c>
      <c r="T738" s="13">
        <v>1</v>
      </c>
      <c r="U738" s="13">
        <v>0.99099999999999999</v>
      </c>
      <c r="V738" s="11" t="s">
        <v>1125</v>
      </c>
      <c r="W738" s="11" t="s">
        <v>33</v>
      </c>
      <c r="X738" s="12">
        <v>0.82683333333333342</v>
      </c>
      <c r="Y738" s="11" t="s">
        <v>1153</v>
      </c>
      <c r="Z738" s="11" t="s">
        <v>33</v>
      </c>
      <c r="AA738" s="12">
        <v>0.75623571428571423</v>
      </c>
      <c r="AB738" s="11" t="s">
        <v>1172</v>
      </c>
      <c r="AC738" s="11" t="s">
        <v>33</v>
      </c>
      <c r="AD738" s="11" t="s">
        <v>1135</v>
      </c>
      <c r="AE738" s="11" t="s">
        <v>1421</v>
      </c>
      <c r="AF738" s="14">
        <v>0.90584999999999993</v>
      </c>
      <c r="AG738" s="11" t="s">
        <v>1137</v>
      </c>
      <c r="AH738" s="11" t="s">
        <v>33</v>
      </c>
      <c r="AI738" s="11" t="s">
        <v>1513</v>
      </c>
      <c r="AJ738" s="11" t="s">
        <v>1514</v>
      </c>
      <c r="AK738" s="11" t="s">
        <v>1514</v>
      </c>
      <c r="AL738" s="15">
        <v>24</v>
      </c>
      <c r="AM738" s="11" t="s">
        <v>1141</v>
      </c>
      <c r="AN738" s="15">
        <v>23.9</v>
      </c>
      <c r="AO738" s="11" t="s">
        <v>1141</v>
      </c>
      <c r="AP738" s="11" t="s">
        <v>1144</v>
      </c>
      <c r="AQ738" s="11" t="s">
        <v>32</v>
      </c>
    </row>
    <row r="739" spans="1:43" x14ac:dyDescent="0.25">
      <c r="A739" s="9">
        <v>50270</v>
      </c>
      <c r="B739" s="9" t="s">
        <v>515</v>
      </c>
      <c r="C739" s="9" t="s">
        <v>520</v>
      </c>
      <c r="D739" s="13">
        <v>0.97659999999999991</v>
      </c>
      <c r="E739" s="13">
        <v>1</v>
      </c>
      <c r="F739" s="11" t="s">
        <v>1134</v>
      </c>
      <c r="G739" s="11" t="s">
        <v>32</v>
      </c>
      <c r="H739" s="13">
        <v>0.68409999999999993</v>
      </c>
      <c r="I739" s="13">
        <v>0</v>
      </c>
      <c r="J739" s="11" t="s">
        <v>1125</v>
      </c>
      <c r="K739" s="11" t="s">
        <v>33</v>
      </c>
      <c r="L739" s="13">
        <v>0.98329999999999995</v>
      </c>
      <c r="M739" s="13">
        <v>1</v>
      </c>
      <c r="N739" s="11" t="s">
        <v>1134</v>
      </c>
      <c r="O739" s="11" t="s">
        <v>32</v>
      </c>
      <c r="P739" s="13">
        <v>0.2571</v>
      </c>
      <c r="Q739" s="13">
        <v>0</v>
      </c>
      <c r="R739" s="11" t="s">
        <v>1125</v>
      </c>
      <c r="S739" s="11" t="s">
        <v>33</v>
      </c>
      <c r="T739" s="13">
        <v>0.64333333333333331</v>
      </c>
      <c r="U739" s="13">
        <v>1</v>
      </c>
      <c r="V739" s="11" t="s">
        <v>1134</v>
      </c>
      <c r="W739" s="11" t="s">
        <v>32</v>
      </c>
      <c r="X739" s="12">
        <v>8.4933333333333347E-2</v>
      </c>
      <c r="Y739" s="11" t="s">
        <v>1126</v>
      </c>
      <c r="Z739" s="11" t="s">
        <v>33</v>
      </c>
      <c r="AA739" s="12">
        <v>0.68136666666666668</v>
      </c>
      <c r="AB739" s="11" t="s">
        <v>1172</v>
      </c>
      <c r="AC739" s="11" t="s">
        <v>33</v>
      </c>
      <c r="AD739" s="11" t="s">
        <v>1128</v>
      </c>
      <c r="AE739" s="11" t="s">
        <v>1378</v>
      </c>
      <c r="AF739" s="14">
        <v>1.0047777777777778</v>
      </c>
      <c r="AG739" s="11" t="s">
        <v>1130</v>
      </c>
      <c r="AH739" s="11" t="s">
        <v>32</v>
      </c>
      <c r="AI739" s="11" t="s">
        <v>1513</v>
      </c>
      <c r="AJ739" s="11" t="s">
        <v>1513</v>
      </c>
      <c r="AK739" s="11" t="s">
        <v>1513</v>
      </c>
      <c r="AL739" s="15">
        <v>24</v>
      </c>
      <c r="AM739" s="11" t="s">
        <v>1141</v>
      </c>
      <c r="AN739" s="15">
        <v>24</v>
      </c>
      <c r="AO739" s="11" t="s">
        <v>1141</v>
      </c>
      <c r="AP739" s="11" t="s">
        <v>1144</v>
      </c>
      <c r="AQ739" s="11" t="s">
        <v>32</v>
      </c>
    </row>
    <row r="740" spans="1:43" x14ac:dyDescent="0.25">
      <c r="A740" s="9">
        <v>50287</v>
      </c>
      <c r="B740" s="9" t="s">
        <v>515</v>
      </c>
      <c r="C740" s="9" t="s">
        <v>521</v>
      </c>
      <c r="D740" s="13">
        <v>0.79590000000000005</v>
      </c>
      <c r="E740" s="13">
        <v>0.442</v>
      </c>
      <c r="F740" s="11" t="s">
        <v>1125</v>
      </c>
      <c r="G740" s="11" t="s">
        <v>33</v>
      </c>
      <c r="H740" s="13">
        <v>8.7899999999999992E-2</v>
      </c>
      <c r="I740" s="13">
        <v>1E-3</v>
      </c>
      <c r="J740" s="11" t="s">
        <v>1125</v>
      </c>
      <c r="K740" s="11" t="s">
        <v>33</v>
      </c>
      <c r="L740" s="13">
        <v>0.98340000000000005</v>
      </c>
      <c r="M740" s="13">
        <v>0.60799999999999998</v>
      </c>
      <c r="N740" s="11" t="s">
        <v>1125</v>
      </c>
      <c r="O740" s="11" t="s">
        <v>33</v>
      </c>
      <c r="P740" s="13">
        <v>0.24640000000000001</v>
      </c>
      <c r="Q740" s="13">
        <v>1E-3</v>
      </c>
      <c r="R740" s="11" t="s">
        <v>1125</v>
      </c>
      <c r="S740" s="11" t="s">
        <v>33</v>
      </c>
      <c r="T740" s="13">
        <v>0.94080894442617558</v>
      </c>
      <c r="U740" s="13">
        <v>0.60799999999999998</v>
      </c>
      <c r="V740" s="11" t="s">
        <v>1125</v>
      </c>
      <c r="W740" s="11" t="s">
        <v>33</v>
      </c>
      <c r="X740" s="12">
        <v>0.11800000000000001</v>
      </c>
      <c r="Y740" s="11" t="s">
        <v>1126</v>
      </c>
      <c r="Z740" s="11" t="s">
        <v>33</v>
      </c>
      <c r="AA740" s="12">
        <v>0.52755555555555556</v>
      </c>
      <c r="AB740" s="11" t="s">
        <v>1172</v>
      </c>
      <c r="AC740" s="11" t="s">
        <v>33</v>
      </c>
      <c r="AD740" s="11" t="s">
        <v>1128</v>
      </c>
      <c r="AE740" s="11" t="s">
        <v>1419</v>
      </c>
      <c r="AF740" s="14">
        <v>6.0019444444444456</v>
      </c>
      <c r="AG740" s="11" t="s">
        <v>1130</v>
      </c>
      <c r="AH740" s="11" t="s">
        <v>32</v>
      </c>
      <c r="AI740" s="11" t="s">
        <v>1513</v>
      </c>
      <c r="AJ740" s="11" t="s">
        <v>1514</v>
      </c>
      <c r="AK740" s="11" t="s">
        <v>1514</v>
      </c>
      <c r="AL740" s="15">
        <v>24</v>
      </c>
      <c r="AM740" s="11" t="s">
        <v>1141</v>
      </c>
      <c r="AN740" s="15">
        <v>23.2</v>
      </c>
      <c r="AO740" s="11" t="s">
        <v>1141</v>
      </c>
      <c r="AP740" s="11" t="s">
        <v>1144</v>
      </c>
      <c r="AQ740" s="11" t="s">
        <v>32</v>
      </c>
    </row>
    <row r="741" spans="1:43" x14ac:dyDescent="0.25">
      <c r="A741" s="9">
        <v>50313</v>
      </c>
      <c r="B741" s="9" t="s">
        <v>515</v>
      </c>
      <c r="C741" s="9" t="s">
        <v>61</v>
      </c>
      <c r="D741" s="13">
        <v>0.23980000000000001</v>
      </c>
      <c r="E741" s="13">
        <v>1</v>
      </c>
      <c r="F741" s="11" t="s">
        <v>1134</v>
      </c>
      <c r="G741" s="11" t="s">
        <v>32</v>
      </c>
      <c r="H741" s="13">
        <v>0.3669</v>
      </c>
      <c r="I741" s="13">
        <v>0.44600000000000001</v>
      </c>
      <c r="J741" s="11" t="s">
        <v>1134</v>
      </c>
      <c r="K741" s="11" t="s">
        <v>32</v>
      </c>
      <c r="L741" s="13">
        <v>0.87170000000000003</v>
      </c>
      <c r="M741" s="13">
        <v>1</v>
      </c>
      <c r="N741" s="11" t="s">
        <v>1134</v>
      </c>
      <c r="O741" s="11" t="s">
        <v>32</v>
      </c>
      <c r="P741" s="13">
        <v>0.25519999999999998</v>
      </c>
      <c r="Q741" s="13">
        <v>0.44600000000000001</v>
      </c>
      <c r="R741" s="11" t="s">
        <v>1134</v>
      </c>
      <c r="S741" s="11" t="s">
        <v>32</v>
      </c>
      <c r="T741" s="13">
        <v>1</v>
      </c>
      <c r="U741" s="13">
        <v>1</v>
      </c>
      <c r="V741" s="11" t="s">
        <v>1159</v>
      </c>
      <c r="W741" s="11" t="s">
        <v>32</v>
      </c>
      <c r="X741" s="12">
        <v>9.8000000000000004E-2</v>
      </c>
      <c r="Y741" s="11" t="s">
        <v>1126</v>
      </c>
      <c r="Z741" s="11" t="s">
        <v>33</v>
      </c>
      <c r="AA741" s="12">
        <v>0.60035625000000004</v>
      </c>
      <c r="AB741" s="11" t="s">
        <v>1172</v>
      </c>
      <c r="AC741" s="11" t="s">
        <v>33</v>
      </c>
      <c r="AD741" s="11" t="s">
        <v>1128</v>
      </c>
      <c r="AE741" s="11" t="s">
        <v>1419</v>
      </c>
      <c r="AF741" s="14">
        <v>26.463430000000002</v>
      </c>
      <c r="AG741" s="11" t="s">
        <v>1130</v>
      </c>
      <c r="AH741" s="11" t="s">
        <v>32</v>
      </c>
      <c r="AI741" s="11" t="s">
        <v>1513</v>
      </c>
      <c r="AJ741" s="11" t="s">
        <v>1513</v>
      </c>
      <c r="AK741" s="11" t="s">
        <v>1513</v>
      </c>
      <c r="AL741" s="15">
        <v>23.4</v>
      </c>
      <c r="AM741" s="11" t="s">
        <v>1141</v>
      </c>
      <c r="AN741" s="15" t="s">
        <v>1132</v>
      </c>
      <c r="AO741" s="11" t="s">
        <v>1132</v>
      </c>
      <c r="AP741" s="11" t="s">
        <v>1133</v>
      </c>
      <c r="AQ741" s="11" t="s">
        <v>33</v>
      </c>
    </row>
    <row r="742" spans="1:43" x14ac:dyDescent="0.25">
      <c r="A742" s="9">
        <v>50318</v>
      </c>
      <c r="B742" s="9" t="s">
        <v>515</v>
      </c>
      <c r="C742" s="9" t="s">
        <v>504</v>
      </c>
      <c r="D742" s="13">
        <v>0.98739999999999994</v>
      </c>
      <c r="E742" s="13">
        <v>0.91</v>
      </c>
      <c r="F742" s="11" t="s">
        <v>1125</v>
      </c>
      <c r="G742" s="11" t="s">
        <v>33</v>
      </c>
      <c r="H742" s="13">
        <v>0.875</v>
      </c>
      <c r="I742" s="13">
        <v>0.38100000000000001</v>
      </c>
      <c r="J742" s="11" t="s">
        <v>1125</v>
      </c>
      <c r="K742" s="11" t="s">
        <v>33</v>
      </c>
      <c r="L742" s="13">
        <v>0.94349999999999989</v>
      </c>
      <c r="M742" s="13">
        <v>0.90799999999999992</v>
      </c>
      <c r="N742" s="11" t="s">
        <v>1125</v>
      </c>
      <c r="O742" s="11" t="s">
        <v>33</v>
      </c>
      <c r="P742" s="13">
        <v>0.14760000000000001</v>
      </c>
      <c r="Q742" s="13">
        <v>0.04</v>
      </c>
      <c r="R742" s="11" t="s">
        <v>1125</v>
      </c>
      <c r="S742" s="11" t="s">
        <v>33</v>
      </c>
      <c r="T742" s="13">
        <v>0.74893452150329343</v>
      </c>
      <c r="U742" s="13">
        <v>0.90799999999999992</v>
      </c>
      <c r="V742" s="11" t="s">
        <v>1134</v>
      </c>
      <c r="W742" s="11" t="s">
        <v>32</v>
      </c>
      <c r="X742" s="12">
        <v>1.6E-2</v>
      </c>
      <c r="Y742" s="11" t="s">
        <v>1139</v>
      </c>
      <c r="Z742" s="11" t="s">
        <v>32</v>
      </c>
      <c r="AA742" s="12">
        <v>0.75800000000000001</v>
      </c>
      <c r="AB742" s="11" t="s">
        <v>1172</v>
      </c>
      <c r="AC742" s="11" t="s">
        <v>33</v>
      </c>
      <c r="AD742" s="11" t="s">
        <v>1128</v>
      </c>
      <c r="AE742" s="11" t="s">
        <v>1419</v>
      </c>
      <c r="AF742" s="14">
        <v>3.0145499999999998</v>
      </c>
      <c r="AG742" s="11" t="s">
        <v>1130</v>
      </c>
      <c r="AH742" s="11" t="s">
        <v>32</v>
      </c>
      <c r="AI742" s="11" t="s">
        <v>1513</v>
      </c>
      <c r="AJ742" s="11" t="s">
        <v>1513</v>
      </c>
      <c r="AK742" s="11" t="s">
        <v>1513</v>
      </c>
      <c r="AL742" s="15">
        <v>24</v>
      </c>
      <c r="AM742" s="11" t="s">
        <v>1141</v>
      </c>
      <c r="AN742" s="15">
        <v>23.8</v>
      </c>
      <c r="AO742" s="11" t="s">
        <v>1141</v>
      </c>
      <c r="AP742" s="11" t="s">
        <v>1144</v>
      </c>
      <c r="AQ742" s="11" t="s">
        <v>32</v>
      </c>
    </row>
    <row r="743" spans="1:43" x14ac:dyDescent="0.25">
      <c r="A743" s="9">
        <v>50350</v>
      </c>
      <c r="B743" s="9" t="s">
        <v>515</v>
      </c>
      <c r="C743" s="9" t="s">
        <v>522</v>
      </c>
      <c r="D743" s="13">
        <v>0.72450000000000003</v>
      </c>
      <c r="E743" s="13">
        <v>0.38700000000000001</v>
      </c>
      <c r="F743" s="11" t="s">
        <v>1125</v>
      </c>
      <c r="G743" s="11" t="s">
        <v>33</v>
      </c>
      <c r="H743" s="13">
        <v>0</v>
      </c>
      <c r="I743" s="13">
        <v>0</v>
      </c>
      <c r="J743" s="11" t="s">
        <v>1159</v>
      </c>
      <c r="K743" s="11" t="s">
        <v>33</v>
      </c>
      <c r="L743" s="13">
        <v>0.56140000000000001</v>
      </c>
      <c r="M743" s="13">
        <v>0.25800000000000001</v>
      </c>
      <c r="N743" s="11" t="s">
        <v>1125</v>
      </c>
      <c r="O743" s="11" t="s">
        <v>33</v>
      </c>
      <c r="P743" s="13">
        <v>0</v>
      </c>
      <c r="Q743" s="13">
        <v>0</v>
      </c>
      <c r="R743" s="11" t="s">
        <v>1159</v>
      </c>
      <c r="S743" s="11" t="s">
        <v>33</v>
      </c>
      <c r="T743" s="13">
        <v>0.25860023724792408</v>
      </c>
      <c r="U743" s="13">
        <v>0.33799999999999997</v>
      </c>
      <c r="V743" s="11" t="s">
        <v>1134</v>
      </c>
      <c r="W743" s="11" t="s">
        <v>32</v>
      </c>
      <c r="X743" s="12">
        <v>8.6999999999999994E-2</v>
      </c>
      <c r="Y743" s="11" t="s">
        <v>1126</v>
      </c>
      <c r="Z743" s="11" t="s">
        <v>33</v>
      </c>
      <c r="AA743" s="12">
        <v>0.68400000000000005</v>
      </c>
      <c r="AB743" s="11" t="s">
        <v>1172</v>
      </c>
      <c r="AC743" s="11" t="s">
        <v>33</v>
      </c>
      <c r="AD743" s="11" t="s">
        <v>1128</v>
      </c>
      <c r="AE743" s="11" t="s">
        <v>1419</v>
      </c>
      <c r="AF743" s="14">
        <v>2.7277777777777774</v>
      </c>
      <c r="AG743" s="11" t="s">
        <v>1130</v>
      </c>
      <c r="AH743" s="11" t="s">
        <v>32</v>
      </c>
      <c r="AI743" s="11" t="s">
        <v>1514</v>
      </c>
      <c r="AJ743" s="11" t="s">
        <v>1514</v>
      </c>
      <c r="AK743" s="11" t="s">
        <v>1514</v>
      </c>
      <c r="AL743" s="15">
        <v>24</v>
      </c>
      <c r="AM743" s="11" t="s">
        <v>1141</v>
      </c>
      <c r="AN743" s="15">
        <v>23.9</v>
      </c>
      <c r="AO743" s="11" t="s">
        <v>1141</v>
      </c>
      <c r="AP743" s="11" t="s">
        <v>1144</v>
      </c>
      <c r="AQ743" s="11" t="s">
        <v>32</v>
      </c>
    </row>
    <row r="744" spans="1:43" x14ac:dyDescent="0.25">
      <c r="A744" s="9">
        <v>50400</v>
      </c>
      <c r="B744" s="9" t="s">
        <v>515</v>
      </c>
      <c r="C744" s="9" t="s">
        <v>971</v>
      </c>
      <c r="D744" s="13">
        <v>0.98549999999999993</v>
      </c>
      <c r="E744" s="13">
        <v>0.48599999999999999</v>
      </c>
      <c r="F744" s="11" t="s">
        <v>1125</v>
      </c>
      <c r="G744" s="11" t="s">
        <v>33</v>
      </c>
      <c r="H744" s="13">
        <v>0.53639999999999999</v>
      </c>
      <c r="I744" s="13">
        <v>8.5000000000000006E-2</v>
      </c>
      <c r="J744" s="11" t="s">
        <v>1125</v>
      </c>
      <c r="K744" s="11" t="s">
        <v>33</v>
      </c>
      <c r="L744" s="13">
        <v>0.90129999999999999</v>
      </c>
      <c r="M744" s="13">
        <v>0.48599999999999999</v>
      </c>
      <c r="N744" s="11" t="s">
        <v>1125</v>
      </c>
      <c r="O744" s="11" t="s">
        <v>33</v>
      </c>
      <c r="P744" s="13">
        <v>1.8600000000000002E-2</v>
      </c>
      <c r="Q744" s="13">
        <v>8.5000000000000006E-2</v>
      </c>
      <c r="R744" s="11" t="s">
        <v>1134</v>
      </c>
      <c r="S744" s="11" t="s">
        <v>32</v>
      </c>
      <c r="T744" s="13">
        <v>0.61828571428571433</v>
      </c>
      <c r="U744" s="13">
        <v>0.48599999999999999</v>
      </c>
      <c r="V744" s="11" t="s">
        <v>1125</v>
      </c>
      <c r="W744" s="11" t="s">
        <v>33</v>
      </c>
      <c r="X744" s="12">
        <v>0.49692307692307686</v>
      </c>
      <c r="Y744" s="11" t="s">
        <v>1172</v>
      </c>
      <c r="Z744" s="11" t="s">
        <v>33</v>
      </c>
      <c r="AA744" s="12">
        <v>0.66916666666666669</v>
      </c>
      <c r="AB744" s="11" t="s">
        <v>1172</v>
      </c>
      <c r="AC744" s="11" t="s">
        <v>33</v>
      </c>
      <c r="AD744" s="11" t="s">
        <v>1128</v>
      </c>
      <c r="AE744" s="11" t="s">
        <v>1419</v>
      </c>
      <c r="AF744" s="14">
        <v>1.5131666666666665</v>
      </c>
      <c r="AG744" s="11" t="s">
        <v>1130</v>
      </c>
      <c r="AH744" s="11" t="s">
        <v>32</v>
      </c>
      <c r="AI744" s="11" t="s">
        <v>1514</v>
      </c>
      <c r="AJ744" s="11" t="s">
        <v>1513</v>
      </c>
      <c r="AK744" s="11" t="s">
        <v>1513</v>
      </c>
      <c r="AL744" s="15">
        <v>19.2</v>
      </c>
      <c r="AM744" s="11" t="s">
        <v>1131</v>
      </c>
      <c r="AN744" s="15" t="s">
        <v>1132</v>
      </c>
      <c r="AO744" s="11" t="s">
        <v>1132</v>
      </c>
      <c r="AP744" s="11" t="s">
        <v>1133</v>
      </c>
      <c r="AQ744" s="11" t="s">
        <v>33</v>
      </c>
    </row>
    <row r="745" spans="1:43" x14ac:dyDescent="0.25">
      <c r="A745" s="9">
        <v>50325</v>
      </c>
      <c r="B745" s="9" t="s">
        <v>515</v>
      </c>
      <c r="C745" s="9" t="s">
        <v>972</v>
      </c>
      <c r="D745" s="13">
        <v>0</v>
      </c>
      <c r="E745" s="13">
        <v>0.22500000000000001</v>
      </c>
      <c r="F745" s="11" t="s">
        <v>1134</v>
      </c>
      <c r="G745" s="11" t="s">
        <v>32</v>
      </c>
      <c r="H745" s="13">
        <v>1.1899999999999999E-2</v>
      </c>
      <c r="I745" s="13">
        <v>0</v>
      </c>
      <c r="J745" s="11" t="s">
        <v>1125</v>
      </c>
      <c r="K745" s="11" t="s">
        <v>33</v>
      </c>
      <c r="L745" s="13">
        <v>1.0000000000000001E-5</v>
      </c>
      <c r="M745" s="13">
        <v>0.18100000000000002</v>
      </c>
      <c r="N745" s="11" t="s">
        <v>1134</v>
      </c>
      <c r="O745" s="11" t="s">
        <v>32</v>
      </c>
      <c r="P745" s="13">
        <v>0</v>
      </c>
      <c r="Q745" s="13">
        <v>0</v>
      </c>
      <c r="R745" s="11" t="s">
        <v>1159</v>
      </c>
      <c r="S745" s="11" t="s">
        <v>33</v>
      </c>
      <c r="T745" s="13">
        <v>0.19932432432432431</v>
      </c>
      <c r="U745" s="13">
        <v>0.22</v>
      </c>
      <c r="V745" s="11" t="s">
        <v>1134</v>
      </c>
      <c r="W745" s="11" t="s">
        <v>32</v>
      </c>
      <c r="X745" s="12">
        <v>0.13600000000000001</v>
      </c>
      <c r="Y745" s="11" t="s">
        <v>1126</v>
      </c>
      <c r="Z745" s="11" t="s">
        <v>33</v>
      </c>
      <c r="AA745" s="12" t="s">
        <v>1127</v>
      </c>
      <c r="AB745" s="11" t="s">
        <v>1127</v>
      </c>
      <c r="AC745" s="11" t="s">
        <v>33</v>
      </c>
      <c r="AD745" s="11" t="s">
        <v>1128</v>
      </c>
      <c r="AE745" s="11" t="s">
        <v>1419</v>
      </c>
      <c r="AF745" s="14">
        <v>0.81388888888888888</v>
      </c>
      <c r="AG745" s="11" t="s">
        <v>1130</v>
      </c>
      <c r="AH745" s="11" t="s">
        <v>32</v>
      </c>
      <c r="AI745" s="11" t="s">
        <v>1514</v>
      </c>
      <c r="AJ745" s="11" t="s">
        <v>1514</v>
      </c>
      <c r="AK745" s="11" t="s">
        <v>1514</v>
      </c>
      <c r="AL745" s="15">
        <v>24</v>
      </c>
      <c r="AM745" s="11" t="s">
        <v>1141</v>
      </c>
      <c r="AN745" s="15">
        <v>23.5</v>
      </c>
      <c r="AO745" s="11" t="s">
        <v>1141</v>
      </c>
      <c r="AP745" s="11" t="s">
        <v>1144</v>
      </c>
      <c r="AQ745" s="11" t="s">
        <v>32</v>
      </c>
    </row>
    <row r="746" spans="1:43" x14ac:dyDescent="0.25">
      <c r="A746" s="9">
        <v>50330</v>
      </c>
      <c r="B746" s="9" t="s">
        <v>515</v>
      </c>
      <c r="C746" s="9" t="s">
        <v>973</v>
      </c>
      <c r="D746" s="13">
        <v>0.98739999999999994</v>
      </c>
      <c r="E746" s="13">
        <v>1</v>
      </c>
      <c r="F746" s="11" t="s">
        <v>1134</v>
      </c>
      <c r="G746" s="11" t="s">
        <v>32</v>
      </c>
      <c r="H746" s="13">
        <v>0.4078</v>
      </c>
      <c r="I746" s="13">
        <v>5.0999999999999997E-2</v>
      </c>
      <c r="J746" s="11" t="s">
        <v>1125</v>
      </c>
      <c r="K746" s="11" t="s">
        <v>33</v>
      </c>
      <c r="L746" s="13">
        <v>0.97860000000000003</v>
      </c>
      <c r="M746" s="13">
        <v>1</v>
      </c>
      <c r="N746" s="11" t="s">
        <v>1134</v>
      </c>
      <c r="O746" s="11" t="s">
        <v>32</v>
      </c>
      <c r="P746" s="13">
        <v>2.18E-2</v>
      </c>
      <c r="Q746" s="13">
        <v>5.0999999999999997E-2</v>
      </c>
      <c r="R746" s="11" t="s">
        <v>1134</v>
      </c>
      <c r="S746" s="11" t="s">
        <v>32</v>
      </c>
      <c r="T746" s="13">
        <v>0.9988700564971752</v>
      </c>
      <c r="U746" s="13">
        <v>1</v>
      </c>
      <c r="V746" s="11" t="s">
        <v>1134</v>
      </c>
      <c r="W746" s="11" t="s">
        <v>32</v>
      </c>
      <c r="X746" s="12">
        <v>0.82</v>
      </c>
      <c r="Y746" s="11" t="s">
        <v>1153</v>
      </c>
      <c r="Z746" s="11" t="s">
        <v>33</v>
      </c>
      <c r="AA746" s="12">
        <v>0.84766666666666668</v>
      </c>
      <c r="AB746" s="11" t="s">
        <v>1153</v>
      </c>
      <c r="AC746" s="11" t="s">
        <v>33</v>
      </c>
      <c r="AD746" s="11" t="s">
        <v>1128</v>
      </c>
      <c r="AE746" s="11" t="s">
        <v>1419</v>
      </c>
      <c r="AF746" s="14">
        <v>2.2220555555555559</v>
      </c>
      <c r="AG746" s="11" t="s">
        <v>1130</v>
      </c>
      <c r="AH746" s="11" t="s">
        <v>32</v>
      </c>
      <c r="AI746" s="11" t="s">
        <v>1514</v>
      </c>
      <c r="AJ746" s="11" t="s">
        <v>1514</v>
      </c>
      <c r="AK746" s="11" t="s">
        <v>1514</v>
      </c>
      <c r="AL746" s="15">
        <v>6</v>
      </c>
      <c r="AM746" s="11" t="s">
        <v>1138</v>
      </c>
      <c r="AN746" s="15" t="s">
        <v>1132</v>
      </c>
      <c r="AO746" s="11" t="s">
        <v>1132</v>
      </c>
      <c r="AP746" s="11" t="s">
        <v>1133</v>
      </c>
      <c r="AQ746" s="11" t="s">
        <v>33</v>
      </c>
    </row>
    <row r="747" spans="1:43" x14ac:dyDescent="0.25">
      <c r="A747" s="9">
        <v>50450</v>
      </c>
      <c r="B747" s="9" t="s">
        <v>515</v>
      </c>
      <c r="C747" s="9" t="s">
        <v>974</v>
      </c>
      <c r="D747" s="13">
        <v>0.81340000000000001</v>
      </c>
      <c r="E747" s="13">
        <v>1</v>
      </c>
      <c r="F747" s="11" t="s">
        <v>1134</v>
      </c>
      <c r="G747" s="11" t="s">
        <v>32</v>
      </c>
      <c r="H747" s="13">
        <v>9.7999999999999997E-3</v>
      </c>
      <c r="I747" s="13">
        <v>0.879</v>
      </c>
      <c r="J747" s="11" t="s">
        <v>1134</v>
      </c>
      <c r="K747" s="11" t="s">
        <v>32</v>
      </c>
      <c r="L747" s="13">
        <v>0.70189999999999997</v>
      </c>
      <c r="M747" s="13">
        <v>0.73799999999999999</v>
      </c>
      <c r="N747" s="11" t="s">
        <v>1134</v>
      </c>
      <c r="O747" s="11" t="s">
        <v>32</v>
      </c>
      <c r="P747" s="13">
        <v>3.9000000000000003E-3</v>
      </c>
      <c r="Q747" s="13">
        <v>1E-3</v>
      </c>
      <c r="R747" s="11" t="s">
        <v>1125</v>
      </c>
      <c r="S747" s="11" t="s">
        <v>33</v>
      </c>
      <c r="T747" s="13">
        <v>0</v>
      </c>
      <c r="U747" s="13">
        <v>0.74</v>
      </c>
      <c r="V747" s="11" t="s">
        <v>1182</v>
      </c>
      <c r="W747" s="11" t="s">
        <v>32</v>
      </c>
      <c r="X747" s="12">
        <v>9.3000000000000013E-2</v>
      </c>
      <c r="Y747" s="11" t="s">
        <v>1126</v>
      </c>
      <c r="Z747" s="11" t="s">
        <v>33</v>
      </c>
      <c r="AA747" s="12" t="s">
        <v>1127</v>
      </c>
      <c r="AB747" s="11" t="s">
        <v>1127</v>
      </c>
      <c r="AC747" s="11" t="s">
        <v>33</v>
      </c>
      <c r="AD747" s="11" t="s">
        <v>1165</v>
      </c>
      <c r="AE747" s="11" t="s">
        <v>1388</v>
      </c>
      <c r="AF747" s="14">
        <v>2.2022222222222223</v>
      </c>
      <c r="AG747" s="11" t="s">
        <v>1137</v>
      </c>
      <c r="AH747" s="11" t="s">
        <v>33</v>
      </c>
      <c r="AI747" s="11" t="s">
        <v>1514</v>
      </c>
      <c r="AJ747" s="11" t="s">
        <v>1514</v>
      </c>
      <c r="AK747" s="11" t="s">
        <v>1514</v>
      </c>
      <c r="AL747" s="15">
        <v>24</v>
      </c>
      <c r="AM747" s="11" t="s">
        <v>1141</v>
      </c>
      <c r="AN747" s="15">
        <v>23.7</v>
      </c>
      <c r="AO747" s="11" t="s">
        <v>1141</v>
      </c>
      <c r="AP747" s="11" t="s">
        <v>1144</v>
      </c>
      <c r="AQ747" s="11" t="s">
        <v>32</v>
      </c>
    </row>
    <row r="748" spans="1:43" x14ac:dyDescent="0.25">
      <c r="A748" s="9">
        <v>50568</v>
      </c>
      <c r="B748" s="9" t="s">
        <v>515</v>
      </c>
      <c r="C748" s="9" t="s">
        <v>523</v>
      </c>
      <c r="D748" s="13">
        <v>0.94889999999999997</v>
      </c>
      <c r="E748" s="13">
        <v>0.87400000000000011</v>
      </c>
      <c r="F748" s="11" t="s">
        <v>1125</v>
      </c>
      <c r="G748" s="11" t="s">
        <v>33</v>
      </c>
      <c r="H748" s="13">
        <v>0.16850000000000001</v>
      </c>
      <c r="I748" s="13">
        <v>0.28600000000000003</v>
      </c>
      <c r="J748" s="11" t="s">
        <v>1134</v>
      </c>
      <c r="K748" s="11" t="s">
        <v>32</v>
      </c>
      <c r="L748" s="13">
        <v>0.85950000000000004</v>
      </c>
      <c r="M748" s="13">
        <v>0.94799999999999995</v>
      </c>
      <c r="N748" s="11" t="s">
        <v>1134</v>
      </c>
      <c r="O748" s="11" t="s">
        <v>32</v>
      </c>
      <c r="P748" s="13">
        <v>4.2999999999999997E-2</v>
      </c>
      <c r="Q748" s="13">
        <v>0.191</v>
      </c>
      <c r="R748" s="11" t="s">
        <v>1134</v>
      </c>
      <c r="S748" s="11" t="s">
        <v>32</v>
      </c>
      <c r="T748" s="13">
        <v>1</v>
      </c>
      <c r="U748" s="13">
        <v>0.94799999999999995</v>
      </c>
      <c r="V748" s="11" t="s">
        <v>1125</v>
      </c>
      <c r="W748" s="11" t="s">
        <v>33</v>
      </c>
      <c r="X748" s="12">
        <v>9.9000000000000005E-2</v>
      </c>
      <c r="Y748" s="11" t="s">
        <v>1126</v>
      </c>
      <c r="Z748" s="11" t="s">
        <v>33</v>
      </c>
      <c r="AA748" s="12">
        <v>0.42160000000000003</v>
      </c>
      <c r="AB748" s="11" t="s">
        <v>1172</v>
      </c>
      <c r="AC748" s="11" t="s">
        <v>33</v>
      </c>
      <c r="AD748" s="11" t="s">
        <v>1128</v>
      </c>
      <c r="AE748" s="11" t="s">
        <v>1378</v>
      </c>
      <c r="AF748" s="14">
        <v>15.008611111111113</v>
      </c>
      <c r="AG748" s="11" t="s">
        <v>1130</v>
      </c>
      <c r="AH748" s="11" t="s">
        <v>32</v>
      </c>
      <c r="AI748" s="11" t="s">
        <v>1514</v>
      </c>
      <c r="AJ748" s="11" t="s">
        <v>1513</v>
      </c>
      <c r="AK748" s="11" t="s">
        <v>1513</v>
      </c>
      <c r="AL748" s="15">
        <v>0.1</v>
      </c>
      <c r="AM748" s="11" t="s">
        <v>1138</v>
      </c>
      <c r="AN748" s="15" t="s">
        <v>1132</v>
      </c>
      <c r="AO748" s="11" t="s">
        <v>1132</v>
      </c>
      <c r="AP748" s="11" t="s">
        <v>1133</v>
      </c>
      <c r="AQ748" s="11" t="s">
        <v>33</v>
      </c>
    </row>
    <row r="749" spans="1:43" x14ac:dyDescent="0.25">
      <c r="A749" s="9">
        <v>50577</v>
      </c>
      <c r="B749" s="9" t="s">
        <v>515</v>
      </c>
      <c r="C749" s="9" t="s">
        <v>975</v>
      </c>
      <c r="D749" s="13">
        <v>0.55430000000000001</v>
      </c>
      <c r="E749" s="13">
        <v>0.79700000000000004</v>
      </c>
      <c r="F749" s="11" t="s">
        <v>1134</v>
      </c>
      <c r="G749" s="11" t="s">
        <v>32</v>
      </c>
      <c r="H749" s="13">
        <v>6.7900000000000002E-2</v>
      </c>
      <c r="I749" s="13">
        <v>0.154</v>
      </c>
      <c r="J749" s="11" t="s">
        <v>1134</v>
      </c>
      <c r="K749" s="11" t="s">
        <v>32</v>
      </c>
      <c r="L749" s="13">
        <v>0.2366</v>
      </c>
      <c r="M749" s="13">
        <v>0.79599999999999993</v>
      </c>
      <c r="N749" s="11" t="s">
        <v>1134</v>
      </c>
      <c r="O749" s="11" t="s">
        <v>32</v>
      </c>
      <c r="P749" s="13">
        <v>5.91E-2</v>
      </c>
      <c r="Q749" s="13">
        <v>0.14000000000000001</v>
      </c>
      <c r="R749" s="11" t="s">
        <v>1134</v>
      </c>
      <c r="S749" s="11" t="s">
        <v>32</v>
      </c>
      <c r="T749" s="13">
        <v>0.69037356321839083</v>
      </c>
      <c r="U749" s="13">
        <v>0.877</v>
      </c>
      <c r="V749" s="11" t="s">
        <v>1134</v>
      </c>
      <c r="W749" s="11" t="s">
        <v>32</v>
      </c>
      <c r="X749" s="12">
        <v>5.2000000000000005E-2</v>
      </c>
      <c r="Y749" s="11" t="s">
        <v>1126</v>
      </c>
      <c r="Z749" s="11" t="s">
        <v>33</v>
      </c>
      <c r="AA749" s="12">
        <v>0.52079090909090908</v>
      </c>
      <c r="AB749" s="11" t="s">
        <v>1172</v>
      </c>
      <c r="AC749" s="11" t="s">
        <v>33</v>
      </c>
      <c r="AD749" s="11" t="s">
        <v>1128</v>
      </c>
      <c r="AE749" s="11" t="s">
        <v>1419</v>
      </c>
      <c r="AF749" s="14">
        <v>3.2883888888888886</v>
      </c>
      <c r="AG749" s="11" t="s">
        <v>1130</v>
      </c>
      <c r="AH749" s="11" t="s">
        <v>32</v>
      </c>
      <c r="AI749" s="11" t="s">
        <v>1513</v>
      </c>
      <c r="AJ749" s="11" t="s">
        <v>1513</v>
      </c>
      <c r="AK749" s="11" t="s">
        <v>1513</v>
      </c>
      <c r="AL749" s="15">
        <v>24</v>
      </c>
      <c r="AM749" s="11" t="s">
        <v>1141</v>
      </c>
      <c r="AN749" s="15">
        <v>23.6</v>
      </c>
      <c r="AO749" s="11" t="s">
        <v>1141</v>
      </c>
      <c r="AP749" s="11" t="s">
        <v>1144</v>
      </c>
      <c r="AQ749" s="11" t="s">
        <v>32</v>
      </c>
    </row>
    <row r="750" spans="1:43" x14ac:dyDescent="0.25">
      <c r="A750" s="9">
        <v>50573</v>
      </c>
      <c r="B750" s="9" t="s">
        <v>515</v>
      </c>
      <c r="C750" s="9" t="s">
        <v>976</v>
      </c>
      <c r="D750" s="13">
        <v>0.97510000000000008</v>
      </c>
      <c r="E750" s="13">
        <v>1</v>
      </c>
      <c r="F750" s="11" t="s">
        <v>1134</v>
      </c>
      <c r="G750" s="11" t="s">
        <v>32</v>
      </c>
      <c r="H750" s="13">
        <v>0.53139999999999998</v>
      </c>
      <c r="I750" s="13">
        <v>0.44</v>
      </c>
      <c r="J750" s="11" t="s">
        <v>1125</v>
      </c>
      <c r="K750" s="11" t="s">
        <v>33</v>
      </c>
      <c r="L750" s="13">
        <v>0.93659999999999999</v>
      </c>
      <c r="M750" s="13">
        <v>1</v>
      </c>
      <c r="N750" s="11" t="s">
        <v>1134</v>
      </c>
      <c r="O750" s="11" t="s">
        <v>32</v>
      </c>
      <c r="P750" s="13">
        <v>0.17780000000000001</v>
      </c>
      <c r="Q750" s="13">
        <v>0.252</v>
      </c>
      <c r="R750" s="11" t="s">
        <v>1134</v>
      </c>
      <c r="S750" s="11" t="s">
        <v>32</v>
      </c>
      <c r="T750" s="13">
        <v>0.9997272975184075</v>
      </c>
      <c r="U750" s="13">
        <v>1</v>
      </c>
      <c r="V750" s="11" t="s">
        <v>1159</v>
      </c>
      <c r="W750" s="11" t="s">
        <v>32</v>
      </c>
      <c r="X750" s="12">
        <v>0.58299999999999996</v>
      </c>
      <c r="Y750" s="11" t="s">
        <v>1172</v>
      </c>
      <c r="Z750" s="11" t="s">
        <v>33</v>
      </c>
      <c r="AA750" s="12">
        <v>0.42845</v>
      </c>
      <c r="AB750" s="11" t="s">
        <v>1172</v>
      </c>
      <c r="AC750" s="11" t="s">
        <v>33</v>
      </c>
      <c r="AD750" s="11" t="s">
        <v>1128</v>
      </c>
      <c r="AE750" s="11" t="s">
        <v>1378</v>
      </c>
      <c r="AF750" s="14">
        <v>13.710527777777775</v>
      </c>
      <c r="AG750" s="11" t="s">
        <v>1130</v>
      </c>
      <c r="AH750" s="11" t="s">
        <v>32</v>
      </c>
      <c r="AI750" s="11" t="s">
        <v>1514</v>
      </c>
      <c r="AJ750" s="11" t="s">
        <v>1514</v>
      </c>
      <c r="AK750" s="11" t="s">
        <v>1514</v>
      </c>
      <c r="AL750" s="15">
        <v>8.1999999999999993</v>
      </c>
      <c r="AM750" s="11" t="s">
        <v>1138</v>
      </c>
      <c r="AN750" s="15">
        <v>8.1</v>
      </c>
      <c r="AO750" s="11" t="s">
        <v>1138</v>
      </c>
      <c r="AP750" s="11" t="s">
        <v>1179</v>
      </c>
      <c r="AQ750" s="11" t="s">
        <v>33</v>
      </c>
    </row>
    <row r="751" spans="1:43" x14ac:dyDescent="0.25">
      <c r="A751" s="9">
        <v>50590</v>
      </c>
      <c r="B751" s="9" t="s">
        <v>515</v>
      </c>
      <c r="C751" s="9" t="s">
        <v>881</v>
      </c>
      <c r="D751" s="13">
        <v>0.81099999999999994</v>
      </c>
      <c r="E751" s="13">
        <v>0.38100000000000001</v>
      </c>
      <c r="F751" s="11" t="s">
        <v>1125</v>
      </c>
      <c r="G751" s="11" t="s">
        <v>33</v>
      </c>
      <c r="H751" s="13">
        <v>1.8E-3</v>
      </c>
      <c r="I751" s="13">
        <v>0</v>
      </c>
      <c r="J751" s="11" t="s">
        <v>1125</v>
      </c>
      <c r="K751" s="11" t="s">
        <v>33</v>
      </c>
      <c r="L751" s="13">
        <v>0.9345</v>
      </c>
      <c r="M751" s="13">
        <v>0.38100000000000001</v>
      </c>
      <c r="N751" s="11" t="s">
        <v>1125</v>
      </c>
      <c r="O751" s="11" t="s">
        <v>33</v>
      </c>
      <c r="P751" s="13">
        <v>2.98E-2</v>
      </c>
      <c r="Q751" s="13">
        <v>0</v>
      </c>
      <c r="R751" s="11" t="s">
        <v>1125</v>
      </c>
      <c r="S751" s="11" t="s">
        <v>33</v>
      </c>
      <c r="T751" s="13">
        <v>0.5634408602150538</v>
      </c>
      <c r="U751" s="13">
        <v>0.38100000000000001</v>
      </c>
      <c r="V751" s="11" t="s">
        <v>1125</v>
      </c>
      <c r="W751" s="11" t="s">
        <v>33</v>
      </c>
      <c r="X751" s="12">
        <v>8.3000000000000004E-2</v>
      </c>
      <c r="Y751" s="11" t="s">
        <v>1126</v>
      </c>
      <c r="Z751" s="11" t="s">
        <v>33</v>
      </c>
      <c r="AA751" s="12" t="s">
        <v>1127</v>
      </c>
      <c r="AB751" s="11" t="s">
        <v>1127</v>
      </c>
      <c r="AC751" s="11" t="s">
        <v>33</v>
      </c>
      <c r="AD751" s="11" t="s">
        <v>1128</v>
      </c>
      <c r="AE751" s="11" t="s">
        <v>1419</v>
      </c>
      <c r="AF751" s="14">
        <v>3.4081944444444447</v>
      </c>
      <c r="AG751" s="11" t="s">
        <v>1130</v>
      </c>
      <c r="AH751" s="11" t="s">
        <v>32</v>
      </c>
      <c r="AI751" s="11" t="s">
        <v>1514</v>
      </c>
      <c r="AJ751" s="11" t="s">
        <v>1514</v>
      </c>
      <c r="AK751" s="11" t="s">
        <v>1514</v>
      </c>
      <c r="AL751" s="15">
        <v>24</v>
      </c>
      <c r="AM751" s="11" t="s">
        <v>1141</v>
      </c>
      <c r="AN751" s="15">
        <v>24</v>
      </c>
      <c r="AO751" s="11" t="s">
        <v>1141</v>
      </c>
      <c r="AP751" s="11" t="s">
        <v>1144</v>
      </c>
      <c r="AQ751" s="11" t="s">
        <v>32</v>
      </c>
    </row>
    <row r="752" spans="1:43" x14ac:dyDescent="0.25">
      <c r="A752" s="9">
        <v>50606</v>
      </c>
      <c r="B752" s="9" t="s">
        <v>515</v>
      </c>
      <c r="C752" s="9" t="s">
        <v>524</v>
      </c>
      <c r="D752" s="13">
        <v>0.98439999999999994</v>
      </c>
      <c r="E752" s="13">
        <v>0.95799999999999996</v>
      </c>
      <c r="F752" s="11" t="s">
        <v>1125</v>
      </c>
      <c r="G752" s="11" t="s">
        <v>33</v>
      </c>
      <c r="H752" s="13">
        <v>0.54679999999999995</v>
      </c>
      <c r="I752" s="13">
        <v>1.9E-2</v>
      </c>
      <c r="J752" s="11" t="s">
        <v>1125</v>
      </c>
      <c r="K752" s="11" t="s">
        <v>33</v>
      </c>
      <c r="L752" s="13">
        <v>0.94650000000000001</v>
      </c>
      <c r="M752" s="13">
        <v>0.88800000000000001</v>
      </c>
      <c r="N752" s="11" t="s">
        <v>1125</v>
      </c>
      <c r="O752" s="11" t="s">
        <v>33</v>
      </c>
      <c r="P752" s="13">
        <v>0.17929999999999999</v>
      </c>
      <c r="Q752" s="13">
        <v>1E-3</v>
      </c>
      <c r="R752" s="11" t="s">
        <v>1125</v>
      </c>
      <c r="S752" s="11" t="s">
        <v>33</v>
      </c>
      <c r="T752" s="13">
        <v>0.7612509534706331</v>
      </c>
      <c r="U752" s="13">
        <v>0.93799999999999994</v>
      </c>
      <c r="V752" s="11" t="s">
        <v>1134</v>
      </c>
      <c r="W752" s="11" t="s">
        <v>32</v>
      </c>
      <c r="X752" s="12">
        <v>9.0000000000000011E-3</v>
      </c>
      <c r="Y752" s="11" t="s">
        <v>1139</v>
      </c>
      <c r="Z752" s="11" t="s">
        <v>32</v>
      </c>
      <c r="AA752" s="12">
        <v>0.75</v>
      </c>
      <c r="AB752" s="11" t="s">
        <v>1172</v>
      </c>
      <c r="AC752" s="11" t="s">
        <v>33</v>
      </c>
      <c r="AD752" s="11" t="s">
        <v>1128</v>
      </c>
      <c r="AE752" s="11" t="s">
        <v>1378</v>
      </c>
      <c r="AF752" s="14">
        <v>7.5665000000000013</v>
      </c>
      <c r="AG752" s="11" t="s">
        <v>1130</v>
      </c>
      <c r="AH752" s="11" t="s">
        <v>32</v>
      </c>
      <c r="AI752" s="11" t="s">
        <v>1513</v>
      </c>
      <c r="AJ752" s="11" t="s">
        <v>1513</v>
      </c>
      <c r="AK752" s="11" t="s">
        <v>1513</v>
      </c>
      <c r="AL752" s="15">
        <v>24</v>
      </c>
      <c r="AM752" s="11" t="s">
        <v>1141</v>
      </c>
      <c r="AN752" s="15">
        <v>24</v>
      </c>
      <c r="AO752" s="11" t="s">
        <v>1141</v>
      </c>
      <c r="AP752" s="11" t="s">
        <v>1144</v>
      </c>
      <c r="AQ752" s="11" t="s">
        <v>32</v>
      </c>
    </row>
    <row r="753" spans="1:43" x14ac:dyDescent="0.25">
      <c r="A753" s="9">
        <v>50680</v>
      </c>
      <c r="B753" s="9" t="s">
        <v>515</v>
      </c>
      <c r="C753" s="9" t="s">
        <v>977</v>
      </c>
      <c r="D753" s="13">
        <v>0.96550000000000002</v>
      </c>
      <c r="E753" s="13">
        <v>0.78400000000000003</v>
      </c>
      <c r="F753" s="11" t="s">
        <v>1125</v>
      </c>
      <c r="G753" s="11" t="s">
        <v>33</v>
      </c>
      <c r="H753" s="13">
        <v>0.67790000000000006</v>
      </c>
      <c r="I753" s="13">
        <v>0.53200000000000003</v>
      </c>
      <c r="J753" s="11" t="s">
        <v>1125</v>
      </c>
      <c r="K753" s="11" t="s">
        <v>33</v>
      </c>
      <c r="L753" s="13">
        <v>0.96279999999999999</v>
      </c>
      <c r="M753" s="13">
        <v>0.82499999999999996</v>
      </c>
      <c r="N753" s="11" t="s">
        <v>1125</v>
      </c>
      <c r="O753" s="11" t="s">
        <v>33</v>
      </c>
      <c r="P753" s="13">
        <v>0.72889999999999999</v>
      </c>
      <c r="Q753" s="13">
        <v>0.503</v>
      </c>
      <c r="R753" s="11" t="s">
        <v>1125</v>
      </c>
      <c r="S753" s="11" t="s">
        <v>33</v>
      </c>
      <c r="T753" s="13">
        <v>1</v>
      </c>
      <c r="U753" s="13">
        <v>0.85199999999999998</v>
      </c>
      <c r="V753" s="11" t="s">
        <v>1125</v>
      </c>
      <c r="W753" s="11" t="s">
        <v>33</v>
      </c>
      <c r="X753" s="12">
        <v>0.10300000000000001</v>
      </c>
      <c r="Y753" s="11" t="s">
        <v>1126</v>
      </c>
      <c r="Z753" s="11" t="s">
        <v>33</v>
      </c>
      <c r="AA753" s="12">
        <v>0.371</v>
      </c>
      <c r="AB753" s="11" t="s">
        <v>1172</v>
      </c>
      <c r="AC753" s="11" t="s">
        <v>33</v>
      </c>
      <c r="AD753" s="11" t="s">
        <v>1128</v>
      </c>
      <c r="AE753" s="11" t="s">
        <v>1378</v>
      </c>
      <c r="AF753" s="14">
        <v>4.7096666666666662</v>
      </c>
      <c r="AG753" s="11" t="s">
        <v>1130</v>
      </c>
      <c r="AH753" s="11" t="s">
        <v>32</v>
      </c>
      <c r="AI753" s="11" t="s">
        <v>1513</v>
      </c>
      <c r="AJ753" s="11" t="s">
        <v>1513</v>
      </c>
      <c r="AK753" s="11" t="s">
        <v>1513</v>
      </c>
      <c r="AL753" s="15">
        <v>24</v>
      </c>
      <c r="AM753" s="11" t="s">
        <v>1141</v>
      </c>
      <c r="AN753" s="15">
        <v>24</v>
      </c>
      <c r="AO753" s="11" t="s">
        <v>1141</v>
      </c>
      <c r="AP753" s="11" t="s">
        <v>1144</v>
      </c>
      <c r="AQ753" s="11" t="s">
        <v>32</v>
      </c>
    </row>
    <row r="754" spans="1:43" x14ac:dyDescent="0.25">
      <c r="A754" s="9">
        <v>50683</v>
      </c>
      <c r="B754" s="9" t="s">
        <v>515</v>
      </c>
      <c r="C754" s="9" t="s">
        <v>978</v>
      </c>
      <c r="D754" s="13">
        <v>0.96709999999999996</v>
      </c>
      <c r="E754" s="13">
        <v>0.90799999999999992</v>
      </c>
      <c r="F754" s="11" t="s">
        <v>1125</v>
      </c>
      <c r="G754" s="11" t="s">
        <v>33</v>
      </c>
      <c r="H754" s="13">
        <v>0.26200000000000001</v>
      </c>
      <c r="I754" s="13">
        <v>0</v>
      </c>
      <c r="J754" s="11" t="s">
        <v>1125</v>
      </c>
      <c r="K754" s="11" t="s">
        <v>33</v>
      </c>
      <c r="L754" s="13">
        <v>0.89510000000000001</v>
      </c>
      <c r="M754" s="13">
        <v>0.90799999999999992</v>
      </c>
      <c r="N754" s="11" t="s">
        <v>1134</v>
      </c>
      <c r="O754" s="11" t="s">
        <v>32</v>
      </c>
      <c r="P754" s="13">
        <v>0.14529999999999998</v>
      </c>
      <c r="Q754" s="13">
        <v>0</v>
      </c>
      <c r="R754" s="11" t="s">
        <v>1125</v>
      </c>
      <c r="S754" s="11" t="s">
        <v>33</v>
      </c>
      <c r="T754" s="13">
        <v>0.98515667949422758</v>
      </c>
      <c r="U754" s="13">
        <v>0.70900000000000007</v>
      </c>
      <c r="V754" s="11" t="s">
        <v>1125</v>
      </c>
      <c r="W754" s="11" t="s">
        <v>33</v>
      </c>
      <c r="X754" s="12">
        <v>0.26746666666666669</v>
      </c>
      <c r="Y754" s="11" t="s">
        <v>1157</v>
      </c>
      <c r="Z754" s="11" t="s">
        <v>33</v>
      </c>
      <c r="AA754" s="12">
        <v>0.79783333333333328</v>
      </c>
      <c r="AB754" s="11" t="s">
        <v>1172</v>
      </c>
      <c r="AC754" s="11" t="s">
        <v>33</v>
      </c>
      <c r="AD754" s="11" t="s">
        <v>1128</v>
      </c>
      <c r="AE754" s="11" t="s">
        <v>1378</v>
      </c>
      <c r="AF754" s="14">
        <v>1.9547499999999998</v>
      </c>
      <c r="AG754" s="11" t="s">
        <v>1130</v>
      </c>
      <c r="AH754" s="11" t="s">
        <v>32</v>
      </c>
      <c r="AI754" s="11" t="s">
        <v>1513</v>
      </c>
      <c r="AJ754" s="11" t="s">
        <v>1513</v>
      </c>
      <c r="AK754" s="11" t="s">
        <v>1513</v>
      </c>
      <c r="AL754" s="15">
        <v>24</v>
      </c>
      <c r="AM754" s="11" t="s">
        <v>1141</v>
      </c>
      <c r="AN754" s="15">
        <v>22.1</v>
      </c>
      <c r="AO754" s="11" t="s">
        <v>1131</v>
      </c>
      <c r="AP754" s="11" t="s">
        <v>1144</v>
      </c>
      <c r="AQ754" s="11" t="s">
        <v>32</v>
      </c>
    </row>
    <row r="755" spans="1:43" x14ac:dyDescent="0.25">
      <c r="A755" s="9">
        <v>50686</v>
      </c>
      <c r="B755" s="9" t="s">
        <v>515</v>
      </c>
      <c r="C755" s="9" t="s">
        <v>979</v>
      </c>
      <c r="D755" s="13">
        <v>0.99219999999999997</v>
      </c>
      <c r="E755" s="13">
        <v>0.98199999999999998</v>
      </c>
      <c r="F755" s="11" t="s">
        <v>1125</v>
      </c>
      <c r="G755" s="11" t="s">
        <v>33</v>
      </c>
      <c r="H755" s="13">
        <v>0.4113</v>
      </c>
      <c r="I755" s="13">
        <v>0</v>
      </c>
      <c r="J755" s="11" t="s">
        <v>1125</v>
      </c>
      <c r="K755" s="11" t="s">
        <v>33</v>
      </c>
      <c r="L755" s="13">
        <v>0.97659999999999991</v>
      </c>
      <c r="M755" s="13">
        <v>0.98199999999999998</v>
      </c>
      <c r="N755" s="11" t="s">
        <v>1134</v>
      </c>
      <c r="O755" s="11" t="s">
        <v>32</v>
      </c>
      <c r="P755" s="13">
        <v>8.3000000000000004E-2</v>
      </c>
      <c r="Q755" s="13">
        <v>0</v>
      </c>
      <c r="R755" s="11" t="s">
        <v>1125</v>
      </c>
      <c r="S755" s="11" t="s">
        <v>33</v>
      </c>
      <c r="T755" s="13">
        <v>0.91428571428571426</v>
      </c>
      <c r="U755" s="13">
        <v>0.98199999999999998</v>
      </c>
      <c r="V755" s="11" t="s">
        <v>1134</v>
      </c>
      <c r="W755" s="11" t="s">
        <v>32</v>
      </c>
      <c r="X755" s="12">
        <v>0.38299999999999995</v>
      </c>
      <c r="Y755" s="11" t="s">
        <v>1172</v>
      </c>
      <c r="Z755" s="11" t="s">
        <v>33</v>
      </c>
      <c r="AA755" s="12">
        <v>0.67549999999999999</v>
      </c>
      <c r="AB755" s="11" t="s">
        <v>1172</v>
      </c>
      <c r="AC755" s="11" t="s">
        <v>33</v>
      </c>
      <c r="AD755" s="11" t="s">
        <v>1165</v>
      </c>
      <c r="AE755" s="11" t="s">
        <v>1423</v>
      </c>
      <c r="AF755" s="14">
        <v>0.34799999999999998</v>
      </c>
      <c r="AG755" s="11" t="s">
        <v>1137</v>
      </c>
      <c r="AH755" s="11" t="s">
        <v>33</v>
      </c>
      <c r="AI755" s="11" t="s">
        <v>1513</v>
      </c>
      <c r="AJ755" s="11" t="s">
        <v>1513</v>
      </c>
      <c r="AK755" s="11" t="s">
        <v>1514</v>
      </c>
      <c r="AL755" s="15">
        <v>24</v>
      </c>
      <c r="AM755" s="11" t="s">
        <v>1141</v>
      </c>
      <c r="AN755" s="15" t="s">
        <v>1132</v>
      </c>
      <c r="AO755" s="11" t="s">
        <v>1132</v>
      </c>
      <c r="AP755" s="11" t="s">
        <v>1133</v>
      </c>
      <c r="AQ755" s="11" t="s">
        <v>33</v>
      </c>
    </row>
    <row r="756" spans="1:43" x14ac:dyDescent="0.25">
      <c r="A756" s="9">
        <v>50689</v>
      </c>
      <c r="B756" s="9" t="s">
        <v>515</v>
      </c>
      <c r="C756" s="9" t="s">
        <v>525</v>
      </c>
      <c r="D756" s="13">
        <v>0.99029999999999996</v>
      </c>
      <c r="E756" s="13">
        <v>1</v>
      </c>
      <c r="F756" s="11" t="s">
        <v>1134</v>
      </c>
      <c r="G756" s="11" t="s">
        <v>32</v>
      </c>
      <c r="H756" s="13">
        <v>5.7099999999999998E-2</v>
      </c>
      <c r="I756" s="13">
        <v>1</v>
      </c>
      <c r="J756" s="11" t="s">
        <v>1134</v>
      </c>
      <c r="K756" s="11" t="s">
        <v>32</v>
      </c>
      <c r="L756" s="13">
        <v>0.98750000000000004</v>
      </c>
      <c r="M756" s="13">
        <v>0.996</v>
      </c>
      <c r="N756" s="11" t="s">
        <v>1134</v>
      </c>
      <c r="O756" s="11" t="s">
        <v>32</v>
      </c>
      <c r="P756" s="13">
        <v>4.8300000000000003E-2</v>
      </c>
      <c r="Q756" s="13">
        <v>0.55100000000000005</v>
      </c>
      <c r="R756" s="11" t="s">
        <v>1134</v>
      </c>
      <c r="S756" s="11" t="s">
        <v>32</v>
      </c>
      <c r="T756" s="13">
        <v>0.95089845382365246</v>
      </c>
      <c r="U756" s="13">
        <v>1</v>
      </c>
      <c r="V756" s="11" t="s">
        <v>1134</v>
      </c>
      <c r="W756" s="11" t="s">
        <v>32</v>
      </c>
      <c r="X756" s="12">
        <v>0.11199999999999999</v>
      </c>
      <c r="Y756" s="11" t="s">
        <v>1126</v>
      </c>
      <c r="Z756" s="11" t="s">
        <v>33</v>
      </c>
      <c r="AA756" s="12">
        <v>0.496</v>
      </c>
      <c r="AB756" s="11" t="s">
        <v>1172</v>
      </c>
      <c r="AC756" s="11" t="s">
        <v>33</v>
      </c>
      <c r="AD756" s="11" t="s">
        <v>1128</v>
      </c>
      <c r="AE756" s="11" t="s">
        <v>1378</v>
      </c>
      <c r="AF756" s="14">
        <v>11.215833333333334</v>
      </c>
      <c r="AG756" s="11" t="s">
        <v>1130</v>
      </c>
      <c r="AH756" s="11" t="s">
        <v>32</v>
      </c>
      <c r="AI756" s="11" t="s">
        <v>1513</v>
      </c>
      <c r="AJ756" s="11" t="s">
        <v>1513</v>
      </c>
      <c r="AK756" s="11" t="s">
        <v>1513</v>
      </c>
      <c r="AL756" s="15">
        <v>24</v>
      </c>
      <c r="AM756" s="11" t="s">
        <v>1141</v>
      </c>
      <c r="AN756" s="15" t="s">
        <v>1132</v>
      </c>
      <c r="AO756" s="11" t="s">
        <v>1132</v>
      </c>
      <c r="AP756" s="11" t="s">
        <v>1133</v>
      </c>
      <c r="AQ756" s="11" t="s">
        <v>33</v>
      </c>
    </row>
    <row r="757" spans="1:43" x14ac:dyDescent="0.25">
      <c r="A757" s="9">
        <v>50370</v>
      </c>
      <c r="B757" s="9" t="s">
        <v>515</v>
      </c>
      <c r="C757" s="9" t="s">
        <v>970</v>
      </c>
      <c r="D757" s="13">
        <v>0.9728</v>
      </c>
      <c r="E757" s="13">
        <v>0.57799999999999996</v>
      </c>
      <c r="F757" s="11" t="s">
        <v>1125</v>
      </c>
      <c r="G757" s="11" t="s">
        <v>33</v>
      </c>
      <c r="H757" s="13">
        <v>3.9199999999999999E-2</v>
      </c>
      <c r="I757" s="13">
        <v>0.42599999999999999</v>
      </c>
      <c r="J757" s="11" t="s">
        <v>1134</v>
      </c>
      <c r="K757" s="11" t="s">
        <v>32</v>
      </c>
      <c r="L757" s="13">
        <v>0.92330000000000001</v>
      </c>
      <c r="M757" s="13">
        <v>0.54400000000000004</v>
      </c>
      <c r="N757" s="11" t="s">
        <v>1125</v>
      </c>
      <c r="O757" s="11" t="s">
        <v>33</v>
      </c>
      <c r="P757" s="13">
        <v>5.4400000000000004E-2</v>
      </c>
      <c r="Q757" s="13">
        <v>0.42599999999999999</v>
      </c>
      <c r="R757" s="11" t="s">
        <v>1134</v>
      </c>
      <c r="S757" s="11" t="s">
        <v>32</v>
      </c>
      <c r="T757" s="13">
        <v>0.95588235294117652</v>
      </c>
      <c r="U757" s="13">
        <v>0.54799999999999993</v>
      </c>
      <c r="V757" s="11" t="s">
        <v>1125</v>
      </c>
      <c r="W757" s="11" t="s">
        <v>33</v>
      </c>
      <c r="X757" s="12">
        <v>0.113</v>
      </c>
      <c r="Y757" s="11" t="s">
        <v>1126</v>
      </c>
      <c r="Z757" s="11" t="s">
        <v>33</v>
      </c>
      <c r="AA757" s="12">
        <v>0.80799999999999994</v>
      </c>
      <c r="AB757" s="11" t="s">
        <v>1153</v>
      </c>
      <c r="AC757" s="11" t="s">
        <v>33</v>
      </c>
      <c r="AD757" s="11" t="s">
        <v>1165</v>
      </c>
      <c r="AE757" s="11" t="s">
        <v>1422</v>
      </c>
      <c r="AF757" s="14">
        <v>1.6443888888888891</v>
      </c>
      <c r="AG757" s="11" t="s">
        <v>1137</v>
      </c>
      <c r="AH757" s="11" t="s">
        <v>33</v>
      </c>
      <c r="AI757" s="11" t="s">
        <v>1513</v>
      </c>
      <c r="AJ757" s="11" t="s">
        <v>1513</v>
      </c>
      <c r="AK757" s="11" t="s">
        <v>1513</v>
      </c>
      <c r="AL757" s="15">
        <v>24</v>
      </c>
      <c r="AM757" s="11" t="s">
        <v>1141</v>
      </c>
      <c r="AN757" s="15">
        <v>22.5</v>
      </c>
      <c r="AO757" s="11" t="s">
        <v>1131</v>
      </c>
      <c r="AP757" s="11" t="s">
        <v>1144</v>
      </c>
      <c r="AQ757" s="11" t="s">
        <v>32</v>
      </c>
    </row>
    <row r="758" spans="1:43" x14ac:dyDescent="0.25">
      <c r="A758" s="9">
        <v>50001</v>
      </c>
      <c r="B758" s="9" t="s">
        <v>515</v>
      </c>
      <c r="C758" s="9" t="s">
        <v>526</v>
      </c>
      <c r="D758" s="13">
        <v>0.92879999999999996</v>
      </c>
      <c r="E758" s="13">
        <v>0.64599999999999991</v>
      </c>
      <c r="F758" s="11" t="s">
        <v>1125</v>
      </c>
      <c r="G758" s="11" t="s">
        <v>33</v>
      </c>
      <c r="H758" s="13">
        <v>0.3826</v>
      </c>
      <c r="I758" s="13">
        <v>0.28699999999999998</v>
      </c>
      <c r="J758" s="11" t="s">
        <v>1125</v>
      </c>
      <c r="K758" s="11" t="s">
        <v>33</v>
      </c>
      <c r="L758" s="13">
        <v>0.95010000000000006</v>
      </c>
      <c r="M758" s="13">
        <v>0.64599999999999991</v>
      </c>
      <c r="N758" s="11" t="s">
        <v>1125</v>
      </c>
      <c r="O758" s="11" t="s">
        <v>33</v>
      </c>
      <c r="P758" s="13">
        <v>0.18260000000000001</v>
      </c>
      <c r="Q758" s="13">
        <v>0.28699999999999998</v>
      </c>
      <c r="R758" s="11" t="s">
        <v>1134</v>
      </c>
      <c r="S758" s="11" t="s">
        <v>32</v>
      </c>
      <c r="T758" s="13">
        <v>0.27532459337088044</v>
      </c>
      <c r="U758" s="13">
        <v>0.81200000000000006</v>
      </c>
      <c r="V758" s="11" t="s">
        <v>1134</v>
      </c>
      <c r="W758" s="11" t="s">
        <v>32</v>
      </c>
      <c r="X758" s="12">
        <v>0.1811020408163265</v>
      </c>
      <c r="Y758" s="11" t="s">
        <v>1157</v>
      </c>
      <c r="Z758" s="11" t="s">
        <v>33</v>
      </c>
      <c r="AA758" s="12">
        <v>0.7383333333333334</v>
      </c>
      <c r="AB758" s="11" t="s">
        <v>1172</v>
      </c>
      <c r="AC758" s="11" t="s">
        <v>33</v>
      </c>
      <c r="AD758" s="11" t="s">
        <v>1128</v>
      </c>
      <c r="AE758" s="11" t="s">
        <v>1378</v>
      </c>
      <c r="AF758" s="14">
        <v>404.71230555555553</v>
      </c>
      <c r="AG758" s="11" t="s">
        <v>1130</v>
      </c>
      <c r="AH758" s="11" t="s">
        <v>32</v>
      </c>
      <c r="AI758" s="11" t="s">
        <v>1513</v>
      </c>
      <c r="AJ758" s="11" t="s">
        <v>1513</v>
      </c>
      <c r="AK758" s="11" t="s">
        <v>1513</v>
      </c>
      <c r="AL758" s="15">
        <v>22.7</v>
      </c>
      <c r="AM758" s="11" t="s">
        <v>1131</v>
      </c>
      <c r="AN758" s="15">
        <v>23.3</v>
      </c>
      <c r="AO758" s="11" t="s">
        <v>1141</v>
      </c>
      <c r="AP758" s="11" t="s">
        <v>1144</v>
      </c>
      <c r="AQ758" s="11" t="s">
        <v>32</v>
      </c>
    </row>
    <row r="759" spans="1:43" x14ac:dyDescent="0.25">
      <c r="A759" s="9">
        <v>50711</v>
      </c>
      <c r="B759" s="9" t="s">
        <v>515</v>
      </c>
      <c r="C759" s="9" t="s">
        <v>980</v>
      </c>
      <c r="D759" s="13">
        <v>0.77079999999999993</v>
      </c>
      <c r="E759" s="13">
        <v>0.94499999999999995</v>
      </c>
      <c r="F759" s="11" t="s">
        <v>1134</v>
      </c>
      <c r="G759" s="11" t="s">
        <v>32</v>
      </c>
      <c r="H759" s="13">
        <v>0.39369999999999999</v>
      </c>
      <c r="I759" s="13">
        <v>1.2E-2</v>
      </c>
      <c r="J759" s="11" t="s">
        <v>1125</v>
      </c>
      <c r="K759" s="11" t="s">
        <v>33</v>
      </c>
      <c r="L759" s="13">
        <v>0.80709999999999993</v>
      </c>
      <c r="M759" s="13">
        <v>0.93500000000000005</v>
      </c>
      <c r="N759" s="11" t="s">
        <v>1134</v>
      </c>
      <c r="O759" s="11" t="s">
        <v>32</v>
      </c>
      <c r="P759" s="13">
        <v>0.24249999999999999</v>
      </c>
      <c r="Q759" s="13">
        <v>0</v>
      </c>
      <c r="R759" s="11" t="s">
        <v>1125</v>
      </c>
      <c r="S759" s="11" t="s">
        <v>33</v>
      </c>
      <c r="T759" s="13">
        <v>0.43761524277811925</v>
      </c>
      <c r="U759" s="13">
        <v>1</v>
      </c>
      <c r="V759" s="11" t="s">
        <v>1134</v>
      </c>
      <c r="W759" s="11" t="s">
        <v>32</v>
      </c>
      <c r="X759" s="12">
        <v>0.43700000000000006</v>
      </c>
      <c r="Y759" s="11" t="s">
        <v>1172</v>
      </c>
      <c r="Z759" s="11" t="s">
        <v>33</v>
      </c>
      <c r="AA759" s="12">
        <v>0.81747499999999984</v>
      </c>
      <c r="AB759" s="11" t="s">
        <v>1153</v>
      </c>
      <c r="AC759" s="11" t="s">
        <v>33</v>
      </c>
      <c r="AD759" s="11" t="s">
        <v>1128</v>
      </c>
      <c r="AE759" s="11" t="s">
        <v>1419</v>
      </c>
      <c r="AF759" s="14">
        <v>5.0049090909090905</v>
      </c>
      <c r="AG759" s="11" t="s">
        <v>1130</v>
      </c>
      <c r="AH759" s="11" t="s">
        <v>32</v>
      </c>
      <c r="AI759" s="11" t="s">
        <v>1513</v>
      </c>
      <c r="AJ759" s="11" t="s">
        <v>1514</v>
      </c>
      <c r="AK759" s="11" t="s">
        <v>1514</v>
      </c>
      <c r="AL759" s="15">
        <v>17.2</v>
      </c>
      <c r="AM759" s="11" t="s">
        <v>1200</v>
      </c>
      <c r="AN759" s="15" t="s">
        <v>1132</v>
      </c>
      <c r="AO759" s="11" t="s">
        <v>1132</v>
      </c>
      <c r="AP759" s="11" t="s">
        <v>1133</v>
      </c>
      <c r="AQ759" s="11" t="s">
        <v>33</v>
      </c>
    </row>
    <row r="760" spans="1:43" x14ac:dyDescent="0.25">
      <c r="A760" s="9">
        <v>52019</v>
      </c>
      <c r="B760" s="9" t="s">
        <v>406</v>
      </c>
      <c r="C760" s="9" t="s">
        <v>359</v>
      </c>
      <c r="D760" s="13">
        <v>0.97189999999999999</v>
      </c>
      <c r="E760" s="13">
        <v>1</v>
      </c>
      <c r="F760" s="11" t="s">
        <v>1134</v>
      </c>
      <c r="G760" s="11" t="s">
        <v>32</v>
      </c>
      <c r="H760" s="13">
        <v>4.0800000000000003E-2</v>
      </c>
      <c r="I760" s="13">
        <v>0.14199999999999999</v>
      </c>
      <c r="J760" s="11" t="s">
        <v>1134</v>
      </c>
      <c r="K760" s="11" t="s">
        <v>32</v>
      </c>
      <c r="L760" s="13">
        <v>0.94180000000000008</v>
      </c>
      <c r="M760" s="13">
        <v>0.877</v>
      </c>
      <c r="N760" s="11" t="s">
        <v>1125</v>
      </c>
      <c r="O760" s="11" t="s">
        <v>33</v>
      </c>
      <c r="P760" s="13">
        <v>1.54E-2</v>
      </c>
      <c r="Q760" s="13">
        <v>0</v>
      </c>
      <c r="R760" s="11" t="s">
        <v>1125</v>
      </c>
      <c r="S760" s="11" t="s">
        <v>33</v>
      </c>
      <c r="T760" s="13">
        <v>1</v>
      </c>
      <c r="U760" s="13">
        <v>1</v>
      </c>
      <c r="V760" s="11" t="s">
        <v>1159</v>
      </c>
      <c r="W760" s="11" t="s">
        <v>32</v>
      </c>
      <c r="X760" s="12">
        <v>0.192</v>
      </c>
      <c r="Y760" s="11" t="s">
        <v>1157</v>
      </c>
      <c r="Z760" s="11" t="s">
        <v>33</v>
      </c>
      <c r="AA760" s="12">
        <v>0.43433333333333335</v>
      </c>
      <c r="AB760" s="11" t="s">
        <v>1172</v>
      </c>
      <c r="AC760" s="11" t="s">
        <v>33</v>
      </c>
      <c r="AD760" s="11" t="s">
        <v>1128</v>
      </c>
      <c r="AE760" s="11" t="s">
        <v>1424</v>
      </c>
      <c r="AF760" s="14">
        <v>3.49065</v>
      </c>
      <c r="AG760" s="11" t="s">
        <v>1130</v>
      </c>
      <c r="AH760" s="11" t="s">
        <v>32</v>
      </c>
      <c r="AI760" s="11" t="s">
        <v>1513</v>
      </c>
      <c r="AJ760" s="11" t="s">
        <v>1513</v>
      </c>
      <c r="AK760" s="11" t="s">
        <v>1513</v>
      </c>
      <c r="AL760" s="15">
        <v>24</v>
      </c>
      <c r="AM760" s="11" t="s">
        <v>1141</v>
      </c>
      <c r="AN760" s="15" t="s">
        <v>1132</v>
      </c>
      <c r="AO760" s="11" t="s">
        <v>1132</v>
      </c>
      <c r="AP760" s="11" t="s">
        <v>1133</v>
      </c>
      <c r="AQ760" s="11" t="s">
        <v>33</v>
      </c>
    </row>
    <row r="761" spans="1:43" x14ac:dyDescent="0.25">
      <c r="A761" s="9">
        <v>52022</v>
      </c>
      <c r="B761" s="9" t="s">
        <v>406</v>
      </c>
      <c r="C761" s="9" t="s">
        <v>527</v>
      </c>
      <c r="D761" s="13">
        <v>0.98860000000000003</v>
      </c>
      <c r="E761" s="13">
        <v>1</v>
      </c>
      <c r="F761" s="11" t="s">
        <v>1134</v>
      </c>
      <c r="G761" s="11" t="s">
        <v>32</v>
      </c>
      <c r="H761" s="13">
        <v>0.76190000000000002</v>
      </c>
      <c r="I761" s="13">
        <v>0.27100000000000002</v>
      </c>
      <c r="J761" s="11" t="s">
        <v>1125</v>
      </c>
      <c r="K761" s="11" t="s">
        <v>33</v>
      </c>
      <c r="L761" s="13">
        <v>0.98860000000000003</v>
      </c>
      <c r="M761" s="13">
        <v>1</v>
      </c>
      <c r="N761" s="11" t="s">
        <v>1134</v>
      </c>
      <c r="O761" s="11" t="s">
        <v>32</v>
      </c>
      <c r="P761" s="13">
        <v>0.23629999999999998</v>
      </c>
      <c r="Q761" s="13">
        <v>0.122</v>
      </c>
      <c r="R761" s="11" t="s">
        <v>1125</v>
      </c>
      <c r="S761" s="11" t="s">
        <v>33</v>
      </c>
      <c r="T761" s="13">
        <v>0.23874839262751821</v>
      </c>
      <c r="U761" s="13">
        <v>1</v>
      </c>
      <c r="V761" s="11" t="s">
        <v>1134</v>
      </c>
      <c r="W761" s="11" t="s">
        <v>32</v>
      </c>
      <c r="X761" s="12">
        <v>0.26500000000000001</v>
      </c>
      <c r="Y761" s="11" t="s">
        <v>1157</v>
      </c>
      <c r="Z761" s="11" t="s">
        <v>33</v>
      </c>
      <c r="AA761" s="12">
        <v>0.42171428571428571</v>
      </c>
      <c r="AB761" s="11" t="s">
        <v>1172</v>
      </c>
      <c r="AC761" s="11" t="s">
        <v>33</v>
      </c>
      <c r="AD761" s="11" t="s">
        <v>1128</v>
      </c>
      <c r="AE761" s="11" t="s">
        <v>1425</v>
      </c>
      <c r="AF761" s="14">
        <v>0.69499999999999995</v>
      </c>
      <c r="AG761" s="11" t="s">
        <v>1130</v>
      </c>
      <c r="AH761" s="11" t="s">
        <v>32</v>
      </c>
      <c r="AI761" s="11" t="s">
        <v>1514</v>
      </c>
      <c r="AJ761" s="11" t="s">
        <v>1514</v>
      </c>
      <c r="AK761" s="11" t="s">
        <v>1514</v>
      </c>
      <c r="AL761" s="15">
        <v>24</v>
      </c>
      <c r="AM761" s="11" t="s">
        <v>1141</v>
      </c>
      <c r="AN761" s="15" t="s">
        <v>1132</v>
      </c>
      <c r="AO761" s="11" t="s">
        <v>1132</v>
      </c>
      <c r="AP761" s="11" t="s">
        <v>1133</v>
      </c>
      <c r="AQ761" s="11" t="s">
        <v>33</v>
      </c>
    </row>
    <row r="762" spans="1:43" x14ac:dyDescent="0.25">
      <c r="A762" s="9">
        <v>52036</v>
      </c>
      <c r="B762" s="9" t="s">
        <v>406</v>
      </c>
      <c r="C762" s="9" t="s">
        <v>528</v>
      </c>
      <c r="D762" s="13">
        <v>0.9859</v>
      </c>
      <c r="E762" s="13">
        <v>1</v>
      </c>
      <c r="F762" s="11" t="s">
        <v>1134</v>
      </c>
      <c r="G762" s="11" t="s">
        <v>32</v>
      </c>
      <c r="H762" s="13">
        <v>0.90959999999999996</v>
      </c>
      <c r="I762" s="13">
        <v>0.128</v>
      </c>
      <c r="J762" s="11" t="s">
        <v>1125</v>
      </c>
      <c r="K762" s="11" t="s">
        <v>33</v>
      </c>
      <c r="L762" s="13">
        <v>0.9577</v>
      </c>
      <c r="M762" s="13">
        <v>1</v>
      </c>
      <c r="N762" s="11" t="s">
        <v>1134</v>
      </c>
      <c r="O762" s="11" t="s">
        <v>32</v>
      </c>
      <c r="P762" s="13">
        <v>7.0300000000000001E-2</v>
      </c>
      <c r="Q762" s="13">
        <v>0.128</v>
      </c>
      <c r="R762" s="11" t="s">
        <v>1134</v>
      </c>
      <c r="S762" s="11" t="s">
        <v>32</v>
      </c>
      <c r="T762" s="13">
        <v>0.99477351916376311</v>
      </c>
      <c r="U762" s="13">
        <v>1</v>
      </c>
      <c r="V762" s="11" t="s">
        <v>1134</v>
      </c>
      <c r="W762" s="11" t="s">
        <v>32</v>
      </c>
      <c r="X762" s="12">
        <v>0.39100000000000001</v>
      </c>
      <c r="Y762" s="11" t="s">
        <v>1172</v>
      </c>
      <c r="Z762" s="11" t="s">
        <v>33</v>
      </c>
      <c r="AA762" s="12" t="s">
        <v>1127</v>
      </c>
      <c r="AB762" s="11" t="s">
        <v>1127</v>
      </c>
      <c r="AC762" s="11" t="s">
        <v>33</v>
      </c>
      <c r="AD762" s="11" t="s">
        <v>1128</v>
      </c>
      <c r="AE762" s="11" t="s">
        <v>1426</v>
      </c>
      <c r="AF762" s="14">
        <v>0.71819999999999995</v>
      </c>
      <c r="AG762" s="11" t="s">
        <v>1130</v>
      </c>
      <c r="AH762" s="11" t="s">
        <v>32</v>
      </c>
      <c r="AI762" s="11" t="s">
        <v>1514</v>
      </c>
      <c r="AJ762" s="11" t="s">
        <v>1514</v>
      </c>
      <c r="AK762" s="11" t="s">
        <v>1514</v>
      </c>
      <c r="AL762" s="15">
        <v>24</v>
      </c>
      <c r="AM762" s="11" t="s">
        <v>1141</v>
      </c>
      <c r="AN762" s="15" t="s">
        <v>1132</v>
      </c>
      <c r="AO762" s="11" t="s">
        <v>1132</v>
      </c>
      <c r="AP762" s="11" t="s">
        <v>1133</v>
      </c>
      <c r="AQ762" s="11" t="s">
        <v>33</v>
      </c>
    </row>
    <row r="763" spans="1:43" x14ac:dyDescent="0.25">
      <c r="A763" s="9">
        <v>52051</v>
      </c>
      <c r="B763" s="9" t="s">
        <v>406</v>
      </c>
      <c r="C763" s="9" t="s">
        <v>529</v>
      </c>
      <c r="D763" s="13">
        <v>0.85939999999999994</v>
      </c>
      <c r="E763" s="13">
        <v>1</v>
      </c>
      <c r="F763" s="11" t="s">
        <v>1134</v>
      </c>
      <c r="G763" s="11" t="s">
        <v>32</v>
      </c>
      <c r="H763" s="13">
        <v>0.20309999999999997</v>
      </c>
      <c r="I763" s="13">
        <v>1</v>
      </c>
      <c r="J763" s="11" t="s">
        <v>1134</v>
      </c>
      <c r="K763" s="11" t="s">
        <v>32</v>
      </c>
      <c r="L763" s="13">
        <v>0.747</v>
      </c>
      <c r="M763" s="13">
        <v>1</v>
      </c>
      <c r="N763" s="11" t="s">
        <v>1134</v>
      </c>
      <c r="O763" s="11" t="s">
        <v>32</v>
      </c>
      <c r="P763" s="13">
        <v>3.4200000000000001E-2</v>
      </c>
      <c r="Q763" s="13">
        <v>0.313</v>
      </c>
      <c r="R763" s="11" t="s">
        <v>1134</v>
      </c>
      <c r="S763" s="11" t="s">
        <v>32</v>
      </c>
      <c r="T763" s="13">
        <v>1</v>
      </c>
      <c r="U763" s="13">
        <v>1</v>
      </c>
      <c r="V763" s="11" t="s">
        <v>1159</v>
      </c>
      <c r="W763" s="11" t="s">
        <v>32</v>
      </c>
      <c r="X763" s="12">
        <v>0.26200000000000001</v>
      </c>
      <c r="Y763" s="11" t="s">
        <v>1157</v>
      </c>
      <c r="Z763" s="11" t="s">
        <v>33</v>
      </c>
      <c r="AA763" s="12" t="s">
        <v>1127</v>
      </c>
      <c r="AB763" s="11" t="s">
        <v>1127</v>
      </c>
      <c r="AC763" s="11" t="s">
        <v>33</v>
      </c>
      <c r="AD763" s="11" t="s">
        <v>1128</v>
      </c>
      <c r="AE763" s="11" t="s">
        <v>1424</v>
      </c>
      <c r="AF763" s="14">
        <v>0.71955555555555539</v>
      </c>
      <c r="AG763" s="11" t="s">
        <v>1130</v>
      </c>
      <c r="AH763" s="11" t="s">
        <v>32</v>
      </c>
      <c r="AI763" s="11" t="s">
        <v>1513</v>
      </c>
      <c r="AJ763" s="11" t="s">
        <v>1513</v>
      </c>
      <c r="AK763" s="11" t="s">
        <v>1513</v>
      </c>
      <c r="AL763" s="15">
        <v>18</v>
      </c>
      <c r="AM763" s="11" t="s">
        <v>1200</v>
      </c>
      <c r="AN763" s="15" t="s">
        <v>1132</v>
      </c>
      <c r="AO763" s="11" t="s">
        <v>1132</v>
      </c>
      <c r="AP763" s="11" t="s">
        <v>1133</v>
      </c>
      <c r="AQ763" s="11" t="s">
        <v>33</v>
      </c>
    </row>
    <row r="764" spans="1:43" x14ac:dyDescent="0.25">
      <c r="A764" s="9">
        <v>52079</v>
      </c>
      <c r="B764" s="9" t="s">
        <v>406</v>
      </c>
      <c r="C764" s="9" t="s">
        <v>530</v>
      </c>
      <c r="D764" s="13">
        <v>0.61130000000000007</v>
      </c>
      <c r="E764" s="13">
        <v>1</v>
      </c>
      <c r="F764" s="11" t="s">
        <v>1134</v>
      </c>
      <c r="G764" s="11" t="s">
        <v>32</v>
      </c>
      <c r="H764" s="13">
        <v>8.0700000000000008E-2</v>
      </c>
      <c r="I764" s="13">
        <v>9.6999999999999989E-2</v>
      </c>
      <c r="J764" s="11" t="s">
        <v>1134</v>
      </c>
      <c r="K764" s="11" t="s">
        <v>32</v>
      </c>
      <c r="L764" s="13">
        <v>0.41830000000000001</v>
      </c>
      <c r="M764" s="13">
        <v>1</v>
      </c>
      <c r="N764" s="11" t="s">
        <v>1134</v>
      </c>
      <c r="O764" s="11" t="s">
        <v>32</v>
      </c>
      <c r="P764" s="13">
        <v>2.06E-2</v>
      </c>
      <c r="Q764" s="13">
        <v>3.4000000000000002E-2</v>
      </c>
      <c r="R764" s="11" t="s">
        <v>1134</v>
      </c>
      <c r="S764" s="11" t="s">
        <v>32</v>
      </c>
      <c r="T764" s="13">
        <v>1</v>
      </c>
      <c r="U764" s="13">
        <v>1</v>
      </c>
      <c r="V764" s="11" t="s">
        <v>1159</v>
      </c>
      <c r="W764" s="11" t="s">
        <v>32</v>
      </c>
      <c r="X764" s="12" t="s">
        <v>1127</v>
      </c>
      <c r="Y764" s="11" t="s">
        <v>1127</v>
      </c>
      <c r="Z764" s="11" t="s">
        <v>33</v>
      </c>
      <c r="AA764" s="12">
        <v>0.60599999999999998</v>
      </c>
      <c r="AB764" s="11" t="s">
        <v>1172</v>
      </c>
      <c r="AC764" s="11" t="s">
        <v>33</v>
      </c>
      <c r="AD764" s="11" t="s">
        <v>1128</v>
      </c>
      <c r="AE764" s="11" t="s">
        <v>1427</v>
      </c>
      <c r="AF764" s="14">
        <v>8.1140000000000008</v>
      </c>
      <c r="AG764" s="11" t="s">
        <v>1130</v>
      </c>
      <c r="AH764" s="11" t="s">
        <v>32</v>
      </c>
      <c r="AI764" s="11" t="s">
        <v>1513</v>
      </c>
      <c r="AJ764" s="11" t="s">
        <v>1513</v>
      </c>
      <c r="AK764" s="11" t="s">
        <v>1513</v>
      </c>
      <c r="AL764" s="15">
        <v>0.4</v>
      </c>
      <c r="AM764" s="11" t="s">
        <v>1138</v>
      </c>
      <c r="AN764" s="15" t="s">
        <v>1132</v>
      </c>
      <c r="AO764" s="11" t="s">
        <v>1132</v>
      </c>
      <c r="AP764" s="11" t="s">
        <v>1133</v>
      </c>
      <c r="AQ764" s="11" t="s">
        <v>33</v>
      </c>
    </row>
    <row r="765" spans="1:43" x14ac:dyDescent="0.25">
      <c r="A765" s="9">
        <v>52083</v>
      </c>
      <c r="B765" s="9" t="s">
        <v>406</v>
      </c>
      <c r="C765" s="9" t="s">
        <v>134</v>
      </c>
      <c r="D765" s="13">
        <v>0.99620000000000009</v>
      </c>
      <c r="E765" s="13">
        <v>0.98199999999999998</v>
      </c>
      <c r="F765" s="11" t="s">
        <v>1125</v>
      </c>
      <c r="G765" s="11" t="s">
        <v>33</v>
      </c>
      <c r="H765" s="13">
        <v>0.42799999999999999</v>
      </c>
      <c r="I765" s="13">
        <v>0</v>
      </c>
      <c r="J765" s="11" t="s">
        <v>1125</v>
      </c>
      <c r="K765" s="11" t="s">
        <v>33</v>
      </c>
      <c r="L765" s="13">
        <v>0.99040000000000006</v>
      </c>
      <c r="M765" s="13">
        <v>0.98199999999999998</v>
      </c>
      <c r="N765" s="11" t="s">
        <v>1125</v>
      </c>
      <c r="O765" s="11" t="s">
        <v>33</v>
      </c>
      <c r="P765" s="13">
        <v>0.19260000000000002</v>
      </c>
      <c r="Q765" s="13">
        <v>0</v>
      </c>
      <c r="R765" s="11" t="s">
        <v>1125</v>
      </c>
      <c r="S765" s="11" t="s">
        <v>33</v>
      </c>
      <c r="T765" s="13">
        <v>0.76761433868974038</v>
      </c>
      <c r="U765" s="13">
        <v>0.98199999999999998</v>
      </c>
      <c r="V765" s="11" t="s">
        <v>1134</v>
      </c>
      <c r="W765" s="11" t="s">
        <v>32</v>
      </c>
      <c r="X765" s="12">
        <v>0.55710000000000004</v>
      </c>
      <c r="Y765" s="11" t="s">
        <v>1172</v>
      </c>
      <c r="Z765" s="11" t="s">
        <v>33</v>
      </c>
      <c r="AA765" s="12">
        <v>0.62763157894736843</v>
      </c>
      <c r="AB765" s="11" t="s">
        <v>1172</v>
      </c>
      <c r="AC765" s="11" t="s">
        <v>33</v>
      </c>
      <c r="AD765" s="11" t="s">
        <v>1128</v>
      </c>
      <c r="AE765" s="11" t="s">
        <v>1424</v>
      </c>
      <c r="AF765" s="14">
        <v>1.3243499999999999</v>
      </c>
      <c r="AG765" s="11" t="s">
        <v>1130</v>
      </c>
      <c r="AH765" s="11" t="s">
        <v>32</v>
      </c>
      <c r="AI765" s="11" t="s">
        <v>1513</v>
      </c>
      <c r="AJ765" s="11" t="s">
        <v>1513</v>
      </c>
      <c r="AK765" s="11" t="s">
        <v>1513</v>
      </c>
      <c r="AL765" s="15">
        <v>24</v>
      </c>
      <c r="AM765" s="11" t="s">
        <v>1141</v>
      </c>
      <c r="AN765" s="15" t="s">
        <v>1132</v>
      </c>
      <c r="AO765" s="11" t="s">
        <v>1132</v>
      </c>
      <c r="AP765" s="11" t="s">
        <v>1133</v>
      </c>
      <c r="AQ765" s="11" t="s">
        <v>33</v>
      </c>
    </row>
    <row r="766" spans="1:43" x14ac:dyDescent="0.25">
      <c r="A766" s="9">
        <v>52110</v>
      </c>
      <c r="B766" s="9" t="s">
        <v>406</v>
      </c>
      <c r="C766" s="9" t="s">
        <v>531</v>
      </c>
      <c r="D766" s="13">
        <v>0.97860000000000003</v>
      </c>
      <c r="E766" s="13">
        <v>1</v>
      </c>
      <c r="F766" s="11" t="s">
        <v>1134</v>
      </c>
      <c r="G766" s="11" t="s">
        <v>32</v>
      </c>
      <c r="H766" s="13">
        <v>0.43869999999999998</v>
      </c>
      <c r="I766" s="13">
        <v>0</v>
      </c>
      <c r="J766" s="11" t="s">
        <v>1125</v>
      </c>
      <c r="K766" s="11" t="s">
        <v>33</v>
      </c>
      <c r="L766" s="13">
        <v>0.88400000000000001</v>
      </c>
      <c r="M766" s="13">
        <v>1</v>
      </c>
      <c r="N766" s="11" t="s">
        <v>1134</v>
      </c>
      <c r="O766" s="11" t="s">
        <v>32</v>
      </c>
      <c r="P766" s="13">
        <v>0.18590000000000001</v>
      </c>
      <c r="Q766" s="13">
        <v>0</v>
      </c>
      <c r="R766" s="11" t="s">
        <v>1125</v>
      </c>
      <c r="S766" s="11" t="s">
        <v>33</v>
      </c>
      <c r="T766" s="13">
        <v>1</v>
      </c>
      <c r="U766" s="13">
        <v>1</v>
      </c>
      <c r="V766" s="11" t="s">
        <v>1159</v>
      </c>
      <c r="W766" s="11" t="s">
        <v>32</v>
      </c>
      <c r="X766" s="12">
        <v>0.151</v>
      </c>
      <c r="Y766" s="11" t="s">
        <v>1157</v>
      </c>
      <c r="Z766" s="11" t="s">
        <v>33</v>
      </c>
      <c r="AA766" s="12">
        <v>0.40841176470588236</v>
      </c>
      <c r="AB766" s="11" t="s">
        <v>1172</v>
      </c>
      <c r="AC766" s="11" t="s">
        <v>33</v>
      </c>
      <c r="AD766" s="11" t="s">
        <v>1128</v>
      </c>
      <c r="AE766" s="11" t="s">
        <v>1424</v>
      </c>
      <c r="AF766" s="14">
        <v>3.5880277777777776</v>
      </c>
      <c r="AG766" s="11" t="s">
        <v>1130</v>
      </c>
      <c r="AH766" s="11" t="s">
        <v>32</v>
      </c>
      <c r="AI766" s="11" t="s">
        <v>1514</v>
      </c>
      <c r="AJ766" s="11" t="s">
        <v>1514</v>
      </c>
      <c r="AK766" s="11" t="s">
        <v>1514</v>
      </c>
      <c r="AL766" s="15">
        <v>24</v>
      </c>
      <c r="AM766" s="11" t="s">
        <v>1141</v>
      </c>
      <c r="AN766" s="15" t="s">
        <v>1132</v>
      </c>
      <c r="AO766" s="11" t="s">
        <v>1132</v>
      </c>
      <c r="AP766" s="11" t="s">
        <v>1133</v>
      </c>
      <c r="AQ766" s="11" t="s">
        <v>33</v>
      </c>
    </row>
    <row r="767" spans="1:43" x14ac:dyDescent="0.25">
      <c r="A767" s="9">
        <v>52240</v>
      </c>
      <c r="B767" s="9" t="s">
        <v>406</v>
      </c>
      <c r="C767" s="9" t="s">
        <v>981</v>
      </c>
      <c r="D767" s="13">
        <v>0.9627</v>
      </c>
      <c r="E767" s="13">
        <v>1</v>
      </c>
      <c r="F767" s="11" t="s">
        <v>1134</v>
      </c>
      <c r="G767" s="11" t="s">
        <v>32</v>
      </c>
      <c r="H767" s="13">
        <v>0.8237000000000001</v>
      </c>
      <c r="I767" s="13">
        <v>0.21299999999999999</v>
      </c>
      <c r="J767" s="11" t="s">
        <v>1125</v>
      </c>
      <c r="K767" s="11" t="s">
        <v>33</v>
      </c>
      <c r="L767" s="13">
        <v>0.66359999999999997</v>
      </c>
      <c r="M767" s="13">
        <v>1</v>
      </c>
      <c r="N767" s="11" t="s">
        <v>1134</v>
      </c>
      <c r="O767" s="11" t="s">
        <v>32</v>
      </c>
      <c r="P767" s="13">
        <v>9.4499999999999987E-2</v>
      </c>
      <c r="Q767" s="13">
        <v>3.0000000000000001E-3</v>
      </c>
      <c r="R767" s="11" t="s">
        <v>1125</v>
      </c>
      <c r="S767" s="11" t="s">
        <v>33</v>
      </c>
      <c r="T767" s="13">
        <v>0.67896311066799597</v>
      </c>
      <c r="U767" s="13">
        <v>1</v>
      </c>
      <c r="V767" s="11" t="s">
        <v>1134</v>
      </c>
      <c r="W767" s="11" t="s">
        <v>32</v>
      </c>
      <c r="X767" s="12">
        <v>4.2166666666666658E-2</v>
      </c>
      <c r="Y767" s="11" t="s">
        <v>1139</v>
      </c>
      <c r="Z767" s="11" t="s">
        <v>32</v>
      </c>
      <c r="AA767" s="12">
        <v>0.38150000000000001</v>
      </c>
      <c r="AB767" s="11" t="s">
        <v>1172</v>
      </c>
      <c r="AC767" s="11" t="s">
        <v>33</v>
      </c>
      <c r="AD767" s="11" t="s">
        <v>1128</v>
      </c>
      <c r="AE767" s="11" t="s">
        <v>1424</v>
      </c>
      <c r="AF767" s="14">
        <v>4.0097500000000004</v>
      </c>
      <c r="AG767" s="11" t="s">
        <v>1130</v>
      </c>
      <c r="AH767" s="11" t="s">
        <v>32</v>
      </c>
      <c r="AI767" s="11" t="s">
        <v>1513</v>
      </c>
      <c r="AJ767" s="11" t="s">
        <v>1513</v>
      </c>
      <c r="AK767" s="11" t="s">
        <v>1513</v>
      </c>
      <c r="AL767" s="15">
        <v>0.8</v>
      </c>
      <c r="AM767" s="11" t="s">
        <v>1138</v>
      </c>
      <c r="AN767" s="15" t="s">
        <v>1132</v>
      </c>
      <c r="AO767" s="11" t="s">
        <v>1132</v>
      </c>
      <c r="AP767" s="11" t="s">
        <v>1133</v>
      </c>
      <c r="AQ767" s="11" t="s">
        <v>33</v>
      </c>
    </row>
    <row r="768" spans="1:43" x14ac:dyDescent="0.25">
      <c r="A768" s="9">
        <v>52203</v>
      </c>
      <c r="B768" s="9" t="s">
        <v>406</v>
      </c>
      <c r="C768" s="9" t="s">
        <v>603</v>
      </c>
      <c r="D768" s="13">
        <v>0.94669999999999999</v>
      </c>
      <c r="E768" s="13">
        <v>1</v>
      </c>
      <c r="F768" s="11" t="s">
        <v>1134</v>
      </c>
      <c r="G768" s="11" t="s">
        <v>32</v>
      </c>
      <c r="H768" s="13">
        <v>0.68469999999999998</v>
      </c>
      <c r="I768" s="13">
        <v>0.17199999999999999</v>
      </c>
      <c r="J768" s="11" t="s">
        <v>1125</v>
      </c>
      <c r="K768" s="11" t="s">
        <v>33</v>
      </c>
      <c r="L768" s="13">
        <v>0.66269999999999996</v>
      </c>
      <c r="M768" s="13">
        <v>1</v>
      </c>
      <c r="N768" s="11" t="s">
        <v>1134</v>
      </c>
      <c r="O768" s="11" t="s">
        <v>32</v>
      </c>
      <c r="P768" s="13">
        <v>8.7599999999999997E-2</v>
      </c>
      <c r="Q768" s="13">
        <v>0.188</v>
      </c>
      <c r="R768" s="11" t="s">
        <v>1134</v>
      </c>
      <c r="S768" s="11" t="s">
        <v>32</v>
      </c>
      <c r="T768" s="13">
        <v>1</v>
      </c>
      <c r="U768" s="13">
        <v>1</v>
      </c>
      <c r="V768" s="11" t="s">
        <v>1159</v>
      </c>
      <c r="W768" s="11" t="s">
        <v>32</v>
      </c>
      <c r="X768" s="12">
        <v>0</v>
      </c>
      <c r="Y768" s="11" t="s">
        <v>1139</v>
      </c>
      <c r="Z768" s="11" t="s">
        <v>32</v>
      </c>
      <c r="AA768" s="12" t="s">
        <v>1127</v>
      </c>
      <c r="AB768" s="11" t="s">
        <v>1127</v>
      </c>
      <c r="AC768" s="11" t="s">
        <v>33</v>
      </c>
      <c r="AD768" s="11" t="s">
        <v>1128</v>
      </c>
      <c r="AE768" s="11" t="s">
        <v>1424</v>
      </c>
      <c r="AF768" s="14">
        <v>0.39400000000000002</v>
      </c>
      <c r="AG768" s="11" t="s">
        <v>1130</v>
      </c>
      <c r="AH768" s="11" t="s">
        <v>32</v>
      </c>
      <c r="AI768" s="11" t="s">
        <v>1514</v>
      </c>
      <c r="AJ768" s="11" t="s">
        <v>1513</v>
      </c>
      <c r="AK768" s="11" t="s">
        <v>1513</v>
      </c>
      <c r="AL768" s="15">
        <v>24</v>
      </c>
      <c r="AM768" s="11" t="s">
        <v>1141</v>
      </c>
      <c r="AN768" s="15" t="s">
        <v>1132</v>
      </c>
      <c r="AO768" s="11" t="s">
        <v>1132</v>
      </c>
      <c r="AP768" s="11" t="s">
        <v>1133</v>
      </c>
      <c r="AQ768" s="11" t="s">
        <v>33</v>
      </c>
    </row>
    <row r="769" spans="1:43" x14ac:dyDescent="0.25">
      <c r="A769" s="9">
        <v>52207</v>
      </c>
      <c r="B769" s="9" t="s">
        <v>406</v>
      </c>
      <c r="C769" s="9" t="s">
        <v>532</v>
      </c>
      <c r="D769" s="13">
        <v>1</v>
      </c>
      <c r="E769" s="13">
        <v>1</v>
      </c>
      <c r="F769" s="11" t="s">
        <v>1159</v>
      </c>
      <c r="G769" s="11" t="s">
        <v>32</v>
      </c>
      <c r="H769" s="13">
        <v>0.84499999999999997</v>
      </c>
      <c r="I769" s="13">
        <v>0.36</v>
      </c>
      <c r="J769" s="11" t="s">
        <v>1125</v>
      </c>
      <c r="K769" s="11" t="s">
        <v>33</v>
      </c>
      <c r="L769" s="13">
        <v>0.99519999999999997</v>
      </c>
      <c r="M769" s="13">
        <v>1</v>
      </c>
      <c r="N769" s="11" t="s">
        <v>1134</v>
      </c>
      <c r="O769" s="11" t="s">
        <v>32</v>
      </c>
      <c r="P769" s="13">
        <v>0.247</v>
      </c>
      <c r="Q769" s="13">
        <v>9.4E-2</v>
      </c>
      <c r="R769" s="11" t="s">
        <v>1125</v>
      </c>
      <c r="S769" s="11" t="s">
        <v>33</v>
      </c>
      <c r="T769" s="13">
        <v>1</v>
      </c>
      <c r="U769" s="13">
        <v>1</v>
      </c>
      <c r="V769" s="11" t="s">
        <v>1159</v>
      </c>
      <c r="W769" s="11" t="s">
        <v>32</v>
      </c>
      <c r="X769" s="12">
        <v>0.29600000000000004</v>
      </c>
      <c r="Y769" s="11" t="s">
        <v>1157</v>
      </c>
      <c r="Z769" s="11" t="s">
        <v>33</v>
      </c>
      <c r="AA769" s="12">
        <v>0.73499999999999999</v>
      </c>
      <c r="AB769" s="11" t="s">
        <v>1172</v>
      </c>
      <c r="AC769" s="11" t="s">
        <v>33</v>
      </c>
      <c r="AD769" s="11" t="s">
        <v>1128</v>
      </c>
      <c r="AE769" s="11" t="s">
        <v>1424</v>
      </c>
      <c r="AF769" s="14">
        <v>0.96816666666666673</v>
      </c>
      <c r="AG769" s="11" t="s">
        <v>1130</v>
      </c>
      <c r="AH769" s="11" t="s">
        <v>32</v>
      </c>
      <c r="AI769" s="11" t="s">
        <v>1513</v>
      </c>
      <c r="AJ769" s="11" t="s">
        <v>1513</v>
      </c>
      <c r="AK769" s="11" t="s">
        <v>1514</v>
      </c>
      <c r="AL769" s="15">
        <v>24</v>
      </c>
      <c r="AM769" s="11" t="s">
        <v>1141</v>
      </c>
      <c r="AN769" s="15" t="s">
        <v>1132</v>
      </c>
      <c r="AO769" s="11" t="s">
        <v>1132</v>
      </c>
      <c r="AP769" s="11" t="s">
        <v>1133</v>
      </c>
      <c r="AQ769" s="11" t="s">
        <v>33</v>
      </c>
    </row>
    <row r="770" spans="1:43" x14ac:dyDescent="0.25">
      <c r="A770" s="9">
        <v>52210</v>
      </c>
      <c r="B770" s="9" t="s">
        <v>406</v>
      </c>
      <c r="C770" s="9" t="s">
        <v>533</v>
      </c>
      <c r="D770" s="13">
        <v>0.96340000000000003</v>
      </c>
      <c r="E770" s="13">
        <v>1</v>
      </c>
      <c r="F770" s="11" t="s">
        <v>1134</v>
      </c>
      <c r="G770" s="11" t="s">
        <v>32</v>
      </c>
      <c r="H770" s="13">
        <v>0.87730000000000008</v>
      </c>
      <c r="I770" s="13">
        <v>0.99900000000000011</v>
      </c>
      <c r="J770" s="11" t="s">
        <v>1134</v>
      </c>
      <c r="K770" s="11" t="s">
        <v>32</v>
      </c>
      <c r="L770" s="13">
        <v>0.87549999999999994</v>
      </c>
      <c r="M770" s="13">
        <v>1</v>
      </c>
      <c r="N770" s="11" t="s">
        <v>1134</v>
      </c>
      <c r="O770" s="11" t="s">
        <v>32</v>
      </c>
      <c r="P770" s="13">
        <v>6.6299999999999998E-2</v>
      </c>
      <c r="Q770" s="13">
        <v>3.3000000000000002E-2</v>
      </c>
      <c r="R770" s="11" t="s">
        <v>1125</v>
      </c>
      <c r="S770" s="11" t="s">
        <v>33</v>
      </c>
      <c r="T770" s="13">
        <v>1</v>
      </c>
      <c r="U770" s="13">
        <v>1</v>
      </c>
      <c r="V770" s="11" t="s">
        <v>1159</v>
      </c>
      <c r="W770" s="11" t="s">
        <v>32</v>
      </c>
      <c r="X770" s="12" t="s">
        <v>1127</v>
      </c>
      <c r="Y770" s="11" t="s">
        <v>1127</v>
      </c>
      <c r="Z770" s="11" t="s">
        <v>33</v>
      </c>
      <c r="AA770" s="12">
        <v>0.32474999999999993</v>
      </c>
      <c r="AB770" s="11" t="s">
        <v>1157</v>
      </c>
      <c r="AC770" s="11" t="s">
        <v>33</v>
      </c>
      <c r="AD770" s="11" t="s">
        <v>1128</v>
      </c>
      <c r="AE770" s="11" t="s">
        <v>1424</v>
      </c>
      <c r="AF770" s="14">
        <v>1.0187999999999999</v>
      </c>
      <c r="AG770" s="11" t="s">
        <v>1130</v>
      </c>
      <c r="AH770" s="11" t="s">
        <v>32</v>
      </c>
      <c r="AI770" s="11" t="s">
        <v>1513</v>
      </c>
      <c r="AJ770" s="11" t="s">
        <v>1514</v>
      </c>
      <c r="AK770" s="11" t="s">
        <v>1514</v>
      </c>
      <c r="AL770" s="15">
        <v>21</v>
      </c>
      <c r="AM770" s="11" t="s">
        <v>1131</v>
      </c>
      <c r="AN770" s="15" t="s">
        <v>1132</v>
      </c>
      <c r="AO770" s="11" t="s">
        <v>1132</v>
      </c>
      <c r="AP770" s="11" t="s">
        <v>1133</v>
      </c>
      <c r="AQ770" s="11" t="s">
        <v>33</v>
      </c>
    </row>
    <row r="771" spans="1:43" x14ac:dyDescent="0.25">
      <c r="A771" s="9">
        <v>52215</v>
      </c>
      <c r="B771" s="9" t="s">
        <v>406</v>
      </c>
      <c r="C771" s="9" t="s">
        <v>339</v>
      </c>
      <c r="D771" s="13">
        <v>0.99409999999999998</v>
      </c>
      <c r="E771" s="13">
        <v>1</v>
      </c>
      <c r="F771" s="11" t="s">
        <v>1134</v>
      </c>
      <c r="G771" s="11" t="s">
        <v>32</v>
      </c>
      <c r="H771" s="13">
        <v>0.7833</v>
      </c>
      <c r="I771" s="13">
        <v>0</v>
      </c>
      <c r="J771" s="11" t="s">
        <v>1125</v>
      </c>
      <c r="K771" s="11" t="s">
        <v>33</v>
      </c>
      <c r="L771" s="13">
        <v>0.93709999999999993</v>
      </c>
      <c r="M771" s="13">
        <v>1</v>
      </c>
      <c r="N771" s="11" t="s">
        <v>1134</v>
      </c>
      <c r="O771" s="11" t="s">
        <v>32</v>
      </c>
      <c r="P771" s="13">
        <v>4.24E-2</v>
      </c>
      <c r="Q771" s="13">
        <v>0</v>
      </c>
      <c r="R771" s="11" t="s">
        <v>1125</v>
      </c>
      <c r="S771" s="11" t="s">
        <v>33</v>
      </c>
      <c r="T771" s="13">
        <v>0.823943661971831</v>
      </c>
      <c r="U771" s="13">
        <v>1</v>
      </c>
      <c r="V771" s="11" t="s">
        <v>1134</v>
      </c>
      <c r="W771" s="11" t="s">
        <v>32</v>
      </c>
      <c r="X771" s="12">
        <v>0.32600000000000001</v>
      </c>
      <c r="Y771" s="11" t="s">
        <v>1157</v>
      </c>
      <c r="Z771" s="11" t="s">
        <v>33</v>
      </c>
      <c r="AA771" s="12" t="s">
        <v>1127</v>
      </c>
      <c r="AB771" s="11" t="s">
        <v>1127</v>
      </c>
      <c r="AC771" s="11" t="s">
        <v>33</v>
      </c>
      <c r="AD771" s="11" t="s">
        <v>1128</v>
      </c>
      <c r="AE771" s="11" t="s">
        <v>1425</v>
      </c>
      <c r="AF771" s="14">
        <v>1.0282500000000001</v>
      </c>
      <c r="AG771" s="11" t="s">
        <v>1130</v>
      </c>
      <c r="AH771" s="11" t="s">
        <v>32</v>
      </c>
      <c r="AI771" s="11" t="s">
        <v>1514</v>
      </c>
      <c r="AJ771" s="11" t="s">
        <v>1514</v>
      </c>
      <c r="AK771" s="11" t="s">
        <v>1514</v>
      </c>
      <c r="AL771" s="15">
        <v>21.7</v>
      </c>
      <c r="AM771" s="11" t="s">
        <v>1131</v>
      </c>
      <c r="AN771" s="15" t="s">
        <v>1132</v>
      </c>
      <c r="AO771" s="11" t="s">
        <v>1132</v>
      </c>
      <c r="AP771" s="11" t="s">
        <v>1133</v>
      </c>
      <c r="AQ771" s="11" t="s">
        <v>33</v>
      </c>
    </row>
    <row r="772" spans="1:43" x14ac:dyDescent="0.25">
      <c r="A772" s="9">
        <v>52224</v>
      </c>
      <c r="B772" s="9" t="s">
        <v>406</v>
      </c>
      <c r="C772" s="9" t="s">
        <v>534</v>
      </c>
      <c r="D772" s="13">
        <v>0.9173</v>
      </c>
      <c r="E772" s="13">
        <v>0.98099999999999998</v>
      </c>
      <c r="F772" s="11" t="s">
        <v>1134</v>
      </c>
      <c r="G772" s="11" t="s">
        <v>32</v>
      </c>
      <c r="H772" s="13">
        <v>0.25230000000000002</v>
      </c>
      <c r="I772" s="13">
        <v>0.15</v>
      </c>
      <c r="J772" s="11" t="s">
        <v>1125</v>
      </c>
      <c r="K772" s="11" t="s">
        <v>33</v>
      </c>
      <c r="L772" s="13">
        <v>0.88890000000000002</v>
      </c>
      <c r="M772" s="13">
        <v>0.85099999999999998</v>
      </c>
      <c r="N772" s="11" t="s">
        <v>1125</v>
      </c>
      <c r="O772" s="11" t="s">
        <v>33</v>
      </c>
      <c r="P772" s="13">
        <v>2.1400000000000002E-2</v>
      </c>
      <c r="Q772" s="13">
        <v>0</v>
      </c>
      <c r="R772" s="11" t="s">
        <v>1125</v>
      </c>
      <c r="S772" s="11" t="s">
        <v>33</v>
      </c>
      <c r="T772" s="13">
        <v>0.57627118644067798</v>
      </c>
      <c r="U772" s="13">
        <v>0.85099999999999998</v>
      </c>
      <c r="V772" s="11" t="s">
        <v>1134</v>
      </c>
      <c r="W772" s="11" t="s">
        <v>32</v>
      </c>
      <c r="X772" s="12">
        <v>0.35799999999999998</v>
      </c>
      <c r="Y772" s="11" t="s">
        <v>1172</v>
      </c>
      <c r="Z772" s="11" t="s">
        <v>33</v>
      </c>
      <c r="AA772" s="12">
        <v>0.6755000000000001</v>
      </c>
      <c r="AB772" s="11" t="s">
        <v>1172</v>
      </c>
      <c r="AC772" s="11" t="s">
        <v>33</v>
      </c>
      <c r="AD772" s="11" t="s">
        <v>1128</v>
      </c>
      <c r="AE772" s="11" t="s">
        <v>1428</v>
      </c>
      <c r="AF772" s="14">
        <v>0.8</v>
      </c>
      <c r="AG772" s="11" t="s">
        <v>1130</v>
      </c>
      <c r="AH772" s="11" t="s">
        <v>32</v>
      </c>
      <c r="AI772" s="11" t="s">
        <v>1513</v>
      </c>
      <c r="AJ772" s="11" t="s">
        <v>1513</v>
      </c>
      <c r="AK772" s="11" t="s">
        <v>1513</v>
      </c>
      <c r="AL772" s="15">
        <v>24</v>
      </c>
      <c r="AM772" s="11" t="s">
        <v>1141</v>
      </c>
      <c r="AN772" s="15" t="s">
        <v>1132</v>
      </c>
      <c r="AO772" s="11" t="s">
        <v>1132</v>
      </c>
      <c r="AP772" s="11" t="s">
        <v>1133</v>
      </c>
      <c r="AQ772" s="11" t="s">
        <v>33</v>
      </c>
    </row>
    <row r="773" spans="1:43" x14ac:dyDescent="0.25">
      <c r="A773" s="9">
        <v>52227</v>
      </c>
      <c r="B773" s="9" t="s">
        <v>406</v>
      </c>
      <c r="C773" s="9" t="s">
        <v>535</v>
      </c>
      <c r="D773" s="13">
        <v>0.97680000000000011</v>
      </c>
      <c r="E773" s="13">
        <v>1</v>
      </c>
      <c r="F773" s="11" t="s">
        <v>1134</v>
      </c>
      <c r="G773" s="11" t="s">
        <v>32</v>
      </c>
      <c r="H773" s="13">
        <v>0.74739999999999995</v>
      </c>
      <c r="I773" s="13">
        <v>0.34899999999999998</v>
      </c>
      <c r="J773" s="11" t="s">
        <v>1125</v>
      </c>
      <c r="K773" s="11" t="s">
        <v>33</v>
      </c>
      <c r="L773" s="13">
        <v>0.97450000000000003</v>
      </c>
      <c r="M773" s="13">
        <v>1</v>
      </c>
      <c r="N773" s="11" t="s">
        <v>1134</v>
      </c>
      <c r="O773" s="11" t="s">
        <v>32</v>
      </c>
      <c r="P773" s="13">
        <v>0.31850000000000001</v>
      </c>
      <c r="Q773" s="13">
        <v>4.2000000000000003E-2</v>
      </c>
      <c r="R773" s="11" t="s">
        <v>1125</v>
      </c>
      <c r="S773" s="11" t="s">
        <v>33</v>
      </c>
      <c r="T773" s="13">
        <v>1.0000000000000001E-5</v>
      </c>
      <c r="U773" s="13">
        <v>1</v>
      </c>
      <c r="V773" s="11" t="s">
        <v>1134</v>
      </c>
      <c r="W773" s="11" t="s">
        <v>32</v>
      </c>
      <c r="X773" s="12">
        <v>0.04</v>
      </c>
      <c r="Y773" s="11" t="s">
        <v>1139</v>
      </c>
      <c r="Z773" s="11" t="s">
        <v>32</v>
      </c>
      <c r="AA773" s="12">
        <v>0.49181249999999999</v>
      </c>
      <c r="AB773" s="11" t="s">
        <v>1172</v>
      </c>
      <c r="AC773" s="11" t="s">
        <v>33</v>
      </c>
      <c r="AD773" s="11" t="s">
        <v>1128</v>
      </c>
      <c r="AE773" s="11" t="s">
        <v>1425</v>
      </c>
      <c r="AF773" s="14">
        <v>3.4369166666666664</v>
      </c>
      <c r="AG773" s="11" t="s">
        <v>1130</v>
      </c>
      <c r="AH773" s="11" t="s">
        <v>32</v>
      </c>
      <c r="AI773" s="11" t="s">
        <v>1514</v>
      </c>
      <c r="AJ773" s="11" t="s">
        <v>1514</v>
      </c>
      <c r="AK773" s="11" t="s">
        <v>1513</v>
      </c>
      <c r="AL773" s="15">
        <v>24</v>
      </c>
      <c r="AM773" s="11" t="s">
        <v>1141</v>
      </c>
      <c r="AN773" s="15" t="s">
        <v>1132</v>
      </c>
      <c r="AO773" s="11" t="s">
        <v>1132</v>
      </c>
      <c r="AP773" s="11" t="s">
        <v>1133</v>
      </c>
      <c r="AQ773" s="11" t="s">
        <v>33</v>
      </c>
    </row>
    <row r="774" spans="1:43" x14ac:dyDescent="0.25">
      <c r="A774" s="9">
        <v>52233</v>
      </c>
      <c r="B774" s="9" t="s">
        <v>406</v>
      </c>
      <c r="C774" s="9" t="s">
        <v>536</v>
      </c>
      <c r="D774" s="13">
        <v>0.98680000000000012</v>
      </c>
      <c r="E774" s="13">
        <v>1</v>
      </c>
      <c r="F774" s="11" t="s">
        <v>1134</v>
      </c>
      <c r="G774" s="11" t="s">
        <v>32</v>
      </c>
      <c r="H774" s="13">
        <v>0.54179999999999995</v>
      </c>
      <c r="I774" s="13">
        <v>0.746</v>
      </c>
      <c r="J774" s="11" t="s">
        <v>1134</v>
      </c>
      <c r="K774" s="11" t="s">
        <v>32</v>
      </c>
      <c r="L774" s="13">
        <v>0.98349999999999993</v>
      </c>
      <c r="M774" s="13">
        <v>1</v>
      </c>
      <c r="N774" s="11" t="s">
        <v>1134</v>
      </c>
      <c r="O774" s="11" t="s">
        <v>32</v>
      </c>
      <c r="P774" s="13">
        <v>0.20480000000000001</v>
      </c>
      <c r="Q774" s="13">
        <v>0.318</v>
      </c>
      <c r="R774" s="11" t="s">
        <v>1134</v>
      </c>
      <c r="S774" s="11" t="s">
        <v>32</v>
      </c>
      <c r="T774" s="13">
        <v>0.29849564528899447</v>
      </c>
      <c r="U774" s="13">
        <v>1</v>
      </c>
      <c r="V774" s="11" t="s">
        <v>1134</v>
      </c>
      <c r="W774" s="11" t="s">
        <v>32</v>
      </c>
      <c r="X774" s="12">
        <v>0</v>
      </c>
      <c r="Y774" s="11" t="s">
        <v>1139</v>
      </c>
      <c r="Z774" s="11" t="s">
        <v>32</v>
      </c>
      <c r="AA774" s="12">
        <v>0.56188888888888899</v>
      </c>
      <c r="AB774" s="11" t="s">
        <v>1172</v>
      </c>
      <c r="AC774" s="11" t="s">
        <v>33</v>
      </c>
      <c r="AD774" s="11" t="s">
        <v>1165</v>
      </c>
      <c r="AE774" s="11" t="s">
        <v>1429</v>
      </c>
      <c r="AF774" s="14">
        <v>0.76600000000000001</v>
      </c>
      <c r="AG774" s="11" t="s">
        <v>1137</v>
      </c>
      <c r="AH774" s="11" t="s">
        <v>33</v>
      </c>
      <c r="AI774" s="11" t="s">
        <v>1513</v>
      </c>
      <c r="AJ774" s="11" t="s">
        <v>1513</v>
      </c>
      <c r="AK774" s="11" t="s">
        <v>1514</v>
      </c>
      <c r="AL774" s="15">
        <v>24</v>
      </c>
      <c r="AM774" s="11" t="s">
        <v>1141</v>
      </c>
      <c r="AN774" s="15" t="s">
        <v>1132</v>
      </c>
      <c r="AO774" s="11" t="s">
        <v>1132</v>
      </c>
      <c r="AP774" s="11" t="s">
        <v>1133</v>
      </c>
      <c r="AQ774" s="11" t="s">
        <v>33</v>
      </c>
    </row>
    <row r="775" spans="1:43" x14ac:dyDescent="0.25">
      <c r="A775" s="9">
        <v>52250</v>
      </c>
      <c r="B775" s="9" t="s">
        <v>406</v>
      </c>
      <c r="C775" s="9" t="s">
        <v>982</v>
      </c>
      <c r="D775" s="13">
        <v>0.16920000000000002</v>
      </c>
      <c r="E775" s="13">
        <v>1</v>
      </c>
      <c r="F775" s="11" t="s">
        <v>1134</v>
      </c>
      <c r="G775" s="11" t="s">
        <v>32</v>
      </c>
      <c r="H775" s="13">
        <v>2.0999999999999999E-3</v>
      </c>
      <c r="I775" s="13">
        <v>1</v>
      </c>
      <c r="J775" s="11" t="s">
        <v>1134</v>
      </c>
      <c r="K775" s="11" t="s">
        <v>32</v>
      </c>
      <c r="L775" s="13">
        <v>3.9800000000000002E-2</v>
      </c>
      <c r="M775" s="13">
        <v>1</v>
      </c>
      <c r="N775" s="11" t="s">
        <v>1134</v>
      </c>
      <c r="O775" s="11" t="s">
        <v>32</v>
      </c>
      <c r="P775" s="13">
        <v>2.9999999999999997E-4</v>
      </c>
      <c r="Q775" s="13">
        <v>1</v>
      </c>
      <c r="R775" s="11" t="s">
        <v>1134</v>
      </c>
      <c r="S775" s="11" t="s">
        <v>32</v>
      </c>
      <c r="T775" s="13">
        <v>1</v>
      </c>
      <c r="U775" s="13">
        <v>1</v>
      </c>
      <c r="V775" s="11" t="s">
        <v>1159</v>
      </c>
      <c r="W775" s="11" t="s">
        <v>32</v>
      </c>
      <c r="X775" s="12" t="s">
        <v>1127</v>
      </c>
      <c r="Y775" s="11" t="s">
        <v>1127</v>
      </c>
      <c r="Z775" s="11" t="s">
        <v>33</v>
      </c>
      <c r="AA775" s="12" t="s">
        <v>1127</v>
      </c>
      <c r="AB775" s="11" t="s">
        <v>1127</v>
      </c>
      <c r="AC775" s="11" t="s">
        <v>33</v>
      </c>
      <c r="AD775" s="11" t="s">
        <v>1135</v>
      </c>
      <c r="AE775" s="11" t="s">
        <v>1430</v>
      </c>
      <c r="AF775" s="14">
        <v>4.2039999999999997</v>
      </c>
      <c r="AG775" s="11" t="s">
        <v>1137</v>
      </c>
      <c r="AH775" s="11" t="s">
        <v>33</v>
      </c>
      <c r="AI775" s="11" t="s">
        <v>1514</v>
      </c>
      <c r="AJ775" s="11" t="s">
        <v>1513</v>
      </c>
      <c r="AK775" s="11" t="s">
        <v>1513</v>
      </c>
      <c r="AL775" s="15">
        <v>24</v>
      </c>
      <c r="AM775" s="11" t="s">
        <v>1141</v>
      </c>
      <c r="AN775" s="15" t="s">
        <v>1132</v>
      </c>
      <c r="AO775" s="11" t="s">
        <v>1132</v>
      </c>
      <c r="AP775" s="11" t="s">
        <v>1133</v>
      </c>
      <c r="AQ775" s="11" t="s">
        <v>33</v>
      </c>
    </row>
    <row r="776" spans="1:43" x14ac:dyDescent="0.25">
      <c r="A776" s="9">
        <v>52254</v>
      </c>
      <c r="B776" s="9" t="s">
        <v>406</v>
      </c>
      <c r="C776" s="9" t="s">
        <v>983</v>
      </c>
      <c r="D776" s="13">
        <v>1</v>
      </c>
      <c r="E776" s="13">
        <v>1</v>
      </c>
      <c r="F776" s="11" t="s">
        <v>1159</v>
      </c>
      <c r="G776" s="11" t="s">
        <v>32</v>
      </c>
      <c r="H776" s="13">
        <v>0.52839999999999998</v>
      </c>
      <c r="I776" s="13">
        <v>0.14400000000000002</v>
      </c>
      <c r="J776" s="11" t="s">
        <v>1125</v>
      </c>
      <c r="K776" s="11" t="s">
        <v>33</v>
      </c>
      <c r="L776" s="13">
        <v>0.96489999999999998</v>
      </c>
      <c r="M776" s="13">
        <v>1</v>
      </c>
      <c r="N776" s="11" t="s">
        <v>1134</v>
      </c>
      <c r="O776" s="11" t="s">
        <v>32</v>
      </c>
      <c r="P776" s="13">
        <v>4.3099999999999999E-2</v>
      </c>
      <c r="Q776" s="13">
        <v>1.7000000000000001E-2</v>
      </c>
      <c r="R776" s="11" t="s">
        <v>1125</v>
      </c>
      <c r="S776" s="11" t="s">
        <v>33</v>
      </c>
      <c r="T776" s="13">
        <v>0.17766749379652605</v>
      </c>
      <c r="U776" s="13">
        <v>1</v>
      </c>
      <c r="V776" s="11" t="s">
        <v>1134</v>
      </c>
      <c r="W776" s="11" t="s">
        <v>32</v>
      </c>
      <c r="X776" s="12">
        <v>0.20699999999999999</v>
      </c>
      <c r="Y776" s="11" t="s">
        <v>1157</v>
      </c>
      <c r="Z776" s="11" t="s">
        <v>33</v>
      </c>
      <c r="AA776" s="12">
        <v>0.35622222222222222</v>
      </c>
      <c r="AB776" s="11" t="s">
        <v>1172</v>
      </c>
      <c r="AC776" s="11" t="s">
        <v>33</v>
      </c>
      <c r="AD776" s="11" t="s">
        <v>1128</v>
      </c>
      <c r="AE776" s="11" t="s">
        <v>1424</v>
      </c>
      <c r="AF776" s="14">
        <v>0.75838888888888889</v>
      </c>
      <c r="AG776" s="11" t="s">
        <v>1130</v>
      </c>
      <c r="AH776" s="11" t="s">
        <v>32</v>
      </c>
      <c r="AI776" s="11" t="s">
        <v>1513</v>
      </c>
      <c r="AJ776" s="11" t="s">
        <v>1513</v>
      </c>
      <c r="AK776" s="11" t="s">
        <v>1513</v>
      </c>
      <c r="AL776" s="15">
        <v>24</v>
      </c>
      <c r="AM776" s="11" t="s">
        <v>1141</v>
      </c>
      <c r="AN776" s="15" t="s">
        <v>1132</v>
      </c>
      <c r="AO776" s="11" t="s">
        <v>1132</v>
      </c>
      <c r="AP776" s="11" t="s">
        <v>1133</v>
      </c>
      <c r="AQ776" s="11" t="s">
        <v>33</v>
      </c>
    </row>
    <row r="777" spans="1:43" x14ac:dyDescent="0.25">
      <c r="A777" s="9">
        <v>52256</v>
      </c>
      <c r="B777" s="9" t="s">
        <v>406</v>
      </c>
      <c r="C777" s="9" t="s">
        <v>537</v>
      </c>
      <c r="D777" s="13">
        <v>0.79689999999999994</v>
      </c>
      <c r="E777" s="13">
        <v>1</v>
      </c>
      <c r="F777" s="11" t="s">
        <v>1134</v>
      </c>
      <c r="G777" s="11" t="s">
        <v>32</v>
      </c>
      <c r="H777" s="13">
        <v>0.48</v>
      </c>
      <c r="I777" s="13">
        <v>7.0000000000000007E-2</v>
      </c>
      <c r="J777" s="11" t="s">
        <v>1125</v>
      </c>
      <c r="K777" s="11" t="s">
        <v>33</v>
      </c>
      <c r="L777" s="13">
        <v>0.46009999999999995</v>
      </c>
      <c r="M777" s="13">
        <v>1</v>
      </c>
      <c r="N777" s="11" t="s">
        <v>1134</v>
      </c>
      <c r="O777" s="11" t="s">
        <v>32</v>
      </c>
      <c r="P777" s="13">
        <v>0.14899999999999999</v>
      </c>
      <c r="Q777" s="13">
        <v>0</v>
      </c>
      <c r="R777" s="11" t="s">
        <v>1125</v>
      </c>
      <c r="S777" s="11" t="s">
        <v>33</v>
      </c>
      <c r="T777" s="13">
        <v>6.7462686567164185E-2</v>
      </c>
      <c r="U777" s="13">
        <v>1</v>
      </c>
      <c r="V777" s="11" t="s">
        <v>1134</v>
      </c>
      <c r="W777" s="11" t="s">
        <v>32</v>
      </c>
      <c r="X777" s="12">
        <v>0.14899999999999999</v>
      </c>
      <c r="Y777" s="11" t="s">
        <v>1157</v>
      </c>
      <c r="Z777" s="11" t="s">
        <v>33</v>
      </c>
      <c r="AA777" s="12" t="s">
        <v>1127</v>
      </c>
      <c r="AB777" s="11" t="s">
        <v>1127</v>
      </c>
      <c r="AC777" s="11" t="s">
        <v>33</v>
      </c>
      <c r="AD777" s="11" t="s">
        <v>1128</v>
      </c>
      <c r="AE777" s="11" t="s">
        <v>1424</v>
      </c>
      <c r="AF777" s="14">
        <v>1.5462</v>
      </c>
      <c r="AG777" s="11" t="s">
        <v>1130</v>
      </c>
      <c r="AH777" s="11" t="s">
        <v>32</v>
      </c>
      <c r="AI777" s="11" t="s">
        <v>1514</v>
      </c>
      <c r="AJ777" s="11" t="s">
        <v>1514</v>
      </c>
      <c r="AK777" s="11" t="s">
        <v>1513</v>
      </c>
      <c r="AL777" s="15">
        <v>24</v>
      </c>
      <c r="AM777" s="11" t="s">
        <v>1141</v>
      </c>
      <c r="AN777" s="15" t="s">
        <v>1132</v>
      </c>
      <c r="AO777" s="11" t="s">
        <v>1132</v>
      </c>
      <c r="AP777" s="11" t="s">
        <v>1133</v>
      </c>
      <c r="AQ777" s="11" t="s">
        <v>33</v>
      </c>
    </row>
    <row r="778" spans="1:43" x14ac:dyDescent="0.25">
      <c r="A778" s="9">
        <v>52258</v>
      </c>
      <c r="B778" s="9" t="s">
        <v>406</v>
      </c>
      <c r="C778" s="9" t="s">
        <v>538</v>
      </c>
      <c r="D778" s="13">
        <v>0.97459999999999991</v>
      </c>
      <c r="E778" s="13">
        <v>1</v>
      </c>
      <c r="F778" s="11" t="s">
        <v>1134</v>
      </c>
      <c r="G778" s="11" t="s">
        <v>32</v>
      </c>
      <c r="H778" s="13">
        <v>0.77049999999999996</v>
      </c>
      <c r="I778" s="13">
        <v>0.33399999999999996</v>
      </c>
      <c r="J778" s="11" t="s">
        <v>1125</v>
      </c>
      <c r="K778" s="11" t="s">
        <v>33</v>
      </c>
      <c r="L778" s="13">
        <v>0.97459999999999991</v>
      </c>
      <c r="M778" s="13">
        <v>1</v>
      </c>
      <c r="N778" s="11" t="s">
        <v>1134</v>
      </c>
      <c r="O778" s="11" t="s">
        <v>32</v>
      </c>
      <c r="P778" s="13">
        <v>0.32439999999999997</v>
      </c>
      <c r="Q778" s="13">
        <v>0.158</v>
      </c>
      <c r="R778" s="11" t="s">
        <v>1125</v>
      </c>
      <c r="S778" s="11" t="s">
        <v>33</v>
      </c>
      <c r="T778" s="13">
        <v>1</v>
      </c>
      <c r="U778" s="13">
        <v>1</v>
      </c>
      <c r="V778" s="11" t="s">
        <v>1159</v>
      </c>
      <c r="W778" s="11" t="s">
        <v>32</v>
      </c>
      <c r="X778" s="12">
        <v>0.18899999999999997</v>
      </c>
      <c r="Y778" s="11" t="s">
        <v>1157</v>
      </c>
      <c r="Z778" s="11" t="s">
        <v>33</v>
      </c>
      <c r="AA778" s="12">
        <v>0.45542857142857146</v>
      </c>
      <c r="AB778" s="11" t="s">
        <v>1172</v>
      </c>
      <c r="AC778" s="11" t="s">
        <v>33</v>
      </c>
      <c r="AD778" s="11" t="s">
        <v>1128</v>
      </c>
      <c r="AE778" s="11" t="s">
        <v>1424</v>
      </c>
      <c r="AF778" s="14">
        <v>0.40904999999999997</v>
      </c>
      <c r="AG778" s="11" t="s">
        <v>1130</v>
      </c>
      <c r="AH778" s="11" t="s">
        <v>32</v>
      </c>
      <c r="AI778" s="11" t="s">
        <v>1514</v>
      </c>
      <c r="AJ778" s="11" t="s">
        <v>1514</v>
      </c>
      <c r="AK778" s="11" t="s">
        <v>1513</v>
      </c>
      <c r="AL778" s="15">
        <v>24</v>
      </c>
      <c r="AM778" s="11" t="s">
        <v>1141</v>
      </c>
      <c r="AN778" s="15" t="s">
        <v>1132</v>
      </c>
      <c r="AO778" s="11" t="s">
        <v>1132</v>
      </c>
      <c r="AP778" s="11" t="s">
        <v>1133</v>
      </c>
      <c r="AQ778" s="11" t="s">
        <v>33</v>
      </c>
    </row>
    <row r="779" spans="1:43" x14ac:dyDescent="0.25">
      <c r="A779" s="9">
        <v>52260</v>
      </c>
      <c r="B779" s="9" t="s">
        <v>406</v>
      </c>
      <c r="C779" s="9" t="s">
        <v>281</v>
      </c>
      <c r="D779" s="13">
        <v>0.97329999999999994</v>
      </c>
      <c r="E779" s="13">
        <v>1</v>
      </c>
      <c r="F779" s="11" t="s">
        <v>1134</v>
      </c>
      <c r="G779" s="11" t="s">
        <v>32</v>
      </c>
      <c r="H779" s="13">
        <v>0.64139999999999997</v>
      </c>
      <c r="I779" s="13">
        <v>0.191</v>
      </c>
      <c r="J779" s="11" t="s">
        <v>1125</v>
      </c>
      <c r="K779" s="11" t="s">
        <v>33</v>
      </c>
      <c r="L779" s="13">
        <v>0.94169999999999998</v>
      </c>
      <c r="M779" s="13">
        <v>1</v>
      </c>
      <c r="N779" s="11" t="s">
        <v>1134</v>
      </c>
      <c r="O779" s="11" t="s">
        <v>32</v>
      </c>
      <c r="P779" s="13">
        <v>2.2799999999999997E-2</v>
      </c>
      <c r="Q779" s="13">
        <v>0.191</v>
      </c>
      <c r="R779" s="11" t="s">
        <v>1134</v>
      </c>
      <c r="S779" s="11" t="s">
        <v>32</v>
      </c>
      <c r="T779" s="13">
        <v>1.0000000000000001E-5</v>
      </c>
      <c r="U779" s="13">
        <v>1</v>
      </c>
      <c r="V779" s="11" t="s">
        <v>1134</v>
      </c>
      <c r="W779" s="11" t="s">
        <v>32</v>
      </c>
      <c r="X779" s="12">
        <v>0.49399999999999999</v>
      </c>
      <c r="Y779" s="11" t="s">
        <v>1172</v>
      </c>
      <c r="Z779" s="11" t="s">
        <v>33</v>
      </c>
      <c r="AA779" s="12">
        <v>0.53366666666666673</v>
      </c>
      <c r="AB779" s="11" t="s">
        <v>1172</v>
      </c>
      <c r="AC779" s="11" t="s">
        <v>33</v>
      </c>
      <c r="AD779" s="11" t="s">
        <v>1128</v>
      </c>
      <c r="AE779" s="11" t="s">
        <v>1424</v>
      </c>
      <c r="AF779" s="14">
        <v>2.9812500000000002</v>
      </c>
      <c r="AG779" s="11" t="s">
        <v>1130</v>
      </c>
      <c r="AH779" s="11" t="s">
        <v>32</v>
      </c>
      <c r="AI779" s="11" t="s">
        <v>1514</v>
      </c>
      <c r="AJ779" s="11" t="s">
        <v>1514</v>
      </c>
      <c r="AK779" s="11" t="s">
        <v>1513</v>
      </c>
      <c r="AL779" s="15">
        <v>24</v>
      </c>
      <c r="AM779" s="11" t="s">
        <v>1141</v>
      </c>
      <c r="AN779" s="15" t="s">
        <v>1132</v>
      </c>
      <c r="AO779" s="11" t="s">
        <v>1132</v>
      </c>
      <c r="AP779" s="11" t="s">
        <v>1133</v>
      </c>
      <c r="AQ779" s="11" t="s">
        <v>33</v>
      </c>
    </row>
    <row r="780" spans="1:43" x14ac:dyDescent="0.25">
      <c r="A780" s="9">
        <v>52520</v>
      </c>
      <c r="B780" s="9" t="s">
        <v>406</v>
      </c>
      <c r="C780" s="9" t="s">
        <v>539</v>
      </c>
      <c r="D780" s="13">
        <v>0.65370000000000006</v>
      </c>
      <c r="E780" s="13">
        <v>0.997</v>
      </c>
      <c r="F780" s="11" t="s">
        <v>1134</v>
      </c>
      <c r="G780" s="11" t="s">
        <v>32</v>
      </c>
      <c r="H780" s="13">
        <v>0.19339999999999999</v>
      </c>
      <c r="I780" s="13">
        <v>0</v>
      </c>
      <c r="J780" s="11" t="s">
        <v>1125</v>
      </c>
      <c r="K780" s="11" t="s">
        <v>33</v>
      </c>
      <c r="L780" s="13">
        <v>2.5999999999999999E-3</v>
      </c>
      <c r="M780" s="13">
        <v>0</v>
      </c>
      <c r="N780" s="11" t="s">
        <v>1125</v>
      </c>
      <c r="O780" s="11" t="s">
        <v>33</v>
      </c>
      <c r="P780" s="13">
        <v>1.61E-2</v>
      </c>
      <c r="Q780" s="13">
        <v>0</v>
      </c>
      <c r="R780" s="11" t="s">
        <v>1125</v>
      </c>
      <c r="S780" s="11" t="s">
        <v>33</v>
      </c>
      <c r="T780" s="13">
        <v>1</v>
      </c>
      <c r="U780" s="13">
        <v>0.997</v>
      </c>
      <c r="V780" s="11" t="s">
        <v>1125</v>
      </c>
      <c r="W780" s="11" t="s">
        <v>33</v>
      </c>
      <c r="X780" s="12">
        <v>0.69599999999999995</v>
      </c>
      <c r="Y780" s="11" t="s">
        <v>1172</v>
      </c>
      <c r="Z780" s="11" t="s">
        <v>33</v>
      </c>
      <c r="AA780" s="12" t="s">
        <v>1127</v>
      </c>
      <c r="AB780" s="11" t="s">
        <v>1127</v>
      </c>
      <c r="AC780" s="11" t="s">
        <v>33</v>
      </c>
      <c r="AD780" s="11" t="s">
        <v>1221</v>
      </c>
      <c r="AE780" s="11" t="s">
        <v>1431</v>
      </c>
      <c r="AF780" s="14">
        <v>3.1469999999999998</v>
      </c>
      <c r="AG780" s="11" t="s">
        <v>1137</v>
      </c>
      <c r="AH780" s="11" t="s">
        <v>33</v>
      </c>
      <c r="AI780" s="11" t="s">
        <v>1514</v>
      </c>
      <c r="AJ780" s="11" t="s">
        <v>1514</v>
      </c>
      <c r="AK780" s="11" t="s">
        <v>1514</v>
      </c>
      <c r="AL780" s="15">
        <v>24</v>
      </c>
      <c r="AM780" s="11" t="s">
        <v>1141</v>
      </c>
      <c r="AN780" s="15" t="s">
        <v>1132</v>
      </c>
      <c r="AO780" s="11" t="s">
        <v>1132</v>
      </c>
      <c r="AP780" s="11" t="s">
        <v>1133</v>
      </c>
      <c r="AQ780" s="11" t="s">
        <v>33</v>
      </c>
    </row>
    <row r="781" spans="1:43" x14ac:dyDescent="0.25">
      <c r="A781" s="9">
        <v>52287</v>
      </c>
      <c r="B781" s="9" t="s">
        <v>406</v>
      </c>
      <c r="C781" s="9" t="s">
        <v>540</v>
      </c>
      <c r="D781" s="13">
        <v>0.96010000000000006</v>
      </c>
      <c r="E781" s="13">
        <v>1</v>
      </c>
      <c r="F781" s="11" t="s">
        <v>1134</v>
      </c>
      <c r="G781" s="11" t="s">
        <v>32</v>
      </c>
      <c r="H781" s="13">
        <v>0.7095999999999999</v>
      </c>
      <c r="I781" s="13">
        <v>1</v>
      </c>
      <c r="J781" s="11" t="s">
        <v>1134</v>
      </c>
      <c r="K781" s="11" t="s">
        <v>32</v>
      </c>
      <c r="L781" s="13">
        <v>0.87329999999999997</v>
      </c>
      <c r="M781" s="13">
        <v>1</v>
      </c>
      <c r="N781" s="11" t="s">
        <v>1134</v>
      </c>
      <c r="O781" s="11" t="s">
        <v>32</v>
      </c>
      <c r="P781" s="13">
        <v>6.8999999999999999E-3</v>
      </c>
      <c r="Q781" s="13">
        <v>0.122</v>
      </c>
      <c r="R781" s="11" t="s">
        <v>1134</v>
      </c>
      <c r="S781" s="11" t="s">
        <v>32</v>
      </c>
      <c r="T781" s="13">
        <v>1</v>
      </c>
      <c r="U781" s="13">
        <v>1</v>
      </c>
      <c r="V781" s="11" t="s">
        <v>1159</v>
      </c>
      <c r="W781" s="11" t="s">
        <v>32</v>
      </c>
      <c r="X781" s="12">
        <v>3.7999999999999999E-2</v>
      </c>
      <c r="Y781" s="11" t="s">
        <v>1139</v>
      </c>
      <c r="Z781" s="11" t="s">
        <v>32</v>
      </c>
      <c r="AA781" s="12">
        <v>0.48266666666666663</v>
      </c>
      <c r="AB781" s="11" t="s">
        <v>1172</v>
      </c>
      <c r="AC781" s="11" t="s">
        <v>33</v>
      </c>
      <c r="AD781" s="11" t="s">
        <v>1128</v>
      </c>
      <c r="AE781" s="11" t="s">
        <v>1424</v>
      </c>
      <c r="AF781" s="14">
        <v>0.83747222222222228</v>
      </c>
      <c r="AG781" s="11" t="s">
        <v>1130</v>
      </c>
      <c r="AH781" s="11" t="s">
        <v>32</v>
      </c>
      <c r="AI781" s="11" t="s">
        <v>1514</v>
      </c>
      <c r="AJ781" s="11" t="s">
        <v>1514</v>
      </c>
      <c r="AK781" s="11" t="s">
        <v>1514</v>
      </c>
      <c r="AL781" s="15">
        <v>24</v>
      </c>
      <c r="AM781" s="11" t="s">
        <v>1141</v>
      </c>
      <c r="AN781" s="15" t="s">
        <v>1132</v>
      </c>
      <c r="AO781" s="11" t="s">
        <v>1132</v>
      </c>
      <c r="AP781" s="11" t="s">
        <v>1133</v>
      </c>
      <c r="AQ781" s="11" t="s">
        <v>33</v>
      </c>
    </row>
    <row r="782" spans="1:43" x14ac:dyDescent="0.25">
      <c r="A782" s="9">
        <v>52317</v>
      </c>
      <c r="B782" s="9" t="s">
        <v>406</v>
      </c>
      <c r="C782" s="9" t="s">
        <v>541</v>
      </c>
      <c r="D782" s="13">
        <v>0.9647</v>
      </c>
      <c r="E782" s="13">
        <v>1</v>
      </c>
      <c r="F782" s="11" t="s">
        <v>1134</v>
      </c>
      <c r="G782" s="11" t="s">
        <v>32</v>
      </c>
      <c r="H782" s="13">
        <v>0.76840000000000008</v>
      </c>
      <c r="I782" s="13">
        <v>0.72400000000000009</v>
      </c>
      <c r="J782" s="11" t="s">
        <v>1125</v>
      </c>
      <c r="K782" s="11" t="s">
        <v>33</v>
      </c>
      <c r="L782" s="13">
        <v>0.91449999999999998</v>
      </c>
      <c r="M782" s="13">
        <v>1</v>
      </c>
      <c r="N782" s="11" t="s">
        <v>1134</v>
      </c>
      <c r="O782" s="11" t="s">
        <v>32</v>
      </c>
      <c r="P782" s="13">
        <v>0.23600000000000002</v>
      </c>
      <c r="Q782" s="13">
        <v>6.9000000000000006E-2</v>
      </c>
      <c r="R782" s="11" t="s">
        <v>1125</v>
      </c>
      <c r="S782" s="11" t="s">
        <v>33</v>
      </c>
      <c r="T782" s="13">
        <v>1.0000000000000001E-5</v>
      </c>
      <c r="U782" s="13">
        <v>1</v>
      </c>
      <c r="V782" s="11" t="s">
        <v>1134</v>
      </c>
      <c r="W782" s="11" t="s">
        <v>32</v>
      </c>
      <c r="X782" s="12">
        <v>0.11699999999999999</v>
      </c>
      <c r="Y782" s="11" t="s">
        <v>1126</v>
      </c>
      <c r="Z782" s="11" t="s">
        <v>33</v>
      </c>
      <c r="AA782" s="12">
        <v>0.71799999999999997</v>
      </c>
      <c r="AB782" s="11" t="s">
        <v>1172</v>
      </c>
      <c r="AC782" s="11" t="s">
        <v>33</v>
      </c>
      <c r="AD782" s="11" t="s">
        <v>1128</v>
      </c>
      <c r="AE782" s="11" t="s">
        <v>1424</v>
      </c>
      <c r="AF782" s="14">
        <v>2.3793333333333337</v>
      </c>
      <c r="AG782" s="11" t="s">
        <v>1130</v>
      </c>
      <c r="AH782" s="11" t="s">
        <v>32</v>
      </c>
      <c r="AI782" s="11" t="s">
        <v>1513</v>
      </c>
      <c r="AJ782" s="11" t="s">
        <v>1514</v>
      </c>
      <c r="AK782" s="11" t="s">
        <v>1514</v>
      </c>
      <c r="AL782" s="15">
        <v>24</v>
      </c>
      <c r="AM782" s="11" t="s">
        <v>1141</v>
      </c>
      <c r="AN782" s="15" t="s">
        <v>1132</v>
      </c>
      <c r="AO782" s="11" t="s">
        <v>1132</v>
      </c>
      <c r="AP782" s="11" t="s">
        <v>1133</v>
      </c>
      <c r="AQ782" s="11" t="s">
        <v>33</v>
      </c>
    </row>
    <row r="783" spans="1:43" x14ac:dyDescent="0.25">
      <c r="A783" s="9">
        <v>52320</v>
      </c>
      <c r="B783" s="9" t="s">
        <v>406</v>
      </c>
      <c r="C783" s="9" t="s">
        <v>542</v>
      </c>
      <c r="D783" s="13">
        <v>0.98849999999999993</v>
      </c>
      <c r="E783" s="13">
        <v>1</v>
      </c>
      <c r="F783" s="11" t="s">
        <v>1134</v>
      </c>
      <c r="G783" s="11" t="s">
        <v>32</v>
      </c>
      <c r="H783" s="13">
        <v>0.89</v>
      </c>
      <c r="I783" s="13">
        <v>1</v>
      </c>
      <c r="J783" s="11" t="s">
        <v>1134</v>
      </c>
      <c r="K783" s="11" t="s">
        <v>32</v>
      </c>
      <c r="L783" s="13">
        <v>0.95409999999999995</v>
      </c>
      <c r="M783" s="13">
        <v>1</v>
      </c>
      <c r="N783" s="11" t="s">
        <v>1134</v>
      </c>
      <c r="O783" s="11" t="s">
        <v>32</v>
      </c>
      <c r="P783" s="13">
        <v>0.12770000000000001</v>
      </c>
      <c r="Q783" s="13">
        <v>0</v>
      </c>
      <c r="R783" s="11" t="s">
        <v>1125</v>
      </c>
      <c r="S783" s="11" t="s">
        <v>33</v>
      </c>
      <c r="T783" s="13">
        <v>1</v>
      </c>
      <c r="U783" s="13">
        <v>1</v>
      </c>
      <c r="V783" s="11" t="s">
        <v>1159</v>
      </c>
      <c r="W783" s="11" t="s">
        <v>32</v>
      </c>
      <c r="X783" s="12">
        <v>0.17445454545454545</v>
      </c>
      <c r="Y783" s="11" t="s">
        <v>1157</v>
      </c>
      <c r="Z783" s="11" t="s">
        <v>33</v>
      </c>
      <c r="AA783" s="12">
        <v>0.7410000000000001</v>
      </c>
      <c r="AB783" s="11" t="s">
        <v>1172</v>
      </c>
      <c r="AC783" s="11" t="s">
        <v>33</v>
      </c>
      <c r="AD783" s="11" t="s">
        <v>1128</v>
      </c>
      <c r="AE783" s="11" t="s">
        <v>1424</v>
      </c>
      <c r="AF783" s="14">
        <v>1.80975</v>
      </c>
      <c r="AG783" s="11" t="s">
        <v>1130</v>
      </c>
      <c r="AH783" s="11" t="s">
        <v>32</v>
      </c>
      <c r="AI783" s="11" t="s">
        <v>1513</v>
      </c>
      <c r="AJ783" s="11" t="s">
        <v>1513</v>
      </c>
      <c r="AK783" s="11" t="s">
        <v>1513</v>
      </c>
      <c r="AL783" s="15">
        <v>24</v>
      </c>
      <c r="AM783" s="11" t="s">
        <v>1141</v>
      </c>
      <c r="AN783" s="15" t="s">
        <v>1132</v>
      </c>
      <c r="AO783" s="11" t="s">
        <v>1132</v>
      </c>
      <c r="AP783" s="11" t="s">
        <v>1133</v>
      </c>
      <c r="AQ783" s="11" t="s">
        <v>33</v>
      </c>
    </row>
    <row r="784" spans="1:43" x14ac:dyDescent="0.25">
      <c r="A784" s="9">
        <v>52323</v>
      </c>
      <c r="B784" s="9" t="s">
        <v>406</v>
      </c>
      <c r="C784" s="9" t="s">
        <v>543</v>
      </c>
      <c r="D784" s="13">
        <v>0.96930000000000005</v>
      </c>
      <c r="E784" s="13">
        <v>1</v>
      </c>
      <c r="F784" s="11" t="s">
        <v>1134</v>
      </c>
      <c r="G784" s="11" t="s">
        <v>32</v>
      </c>
      <c r="H784" s="13">
        <v>0.90349999999999997</v>
      </c>
      <c r="I784" s="13">
        <v>0</v>
      </c>
      <c r="J784" s="11" t="s">
        <v>1125</v>
      </c>
      <c r="K784" s="11" t="s">
        <v>33</v>
      </c>
      <c r="L784" s="13">
        <v>0.96019999999999994</v>
      </c>
      <c r="M784" s="13">
        <v>1</v>
      </c>
      <c r="N784" s="11" t="s">
        <v>1134</v>
      </c>
      <c r="O784" s="11" t="s">
        <v>32</v>
      </c>
      <c r="P784" s="13">
        <v>0.26</v>
      </c>
      <c r="Q784" s="13">
        <v>0</v>
      </c>
      <c r="R784" s="11" t="s">
        <v>1125</v>
      </c>
      <c r="S784" s="11" t="s">
        <v>33</v>
      </c>
      <c r="T784" s="13">
        <v>1</v>
      </c>
      <c r="U784" s="13">
        <v>1</v>
      </c>
      <c r="V784" s="11" t="s">
        <v>1159</v>
      </c>
      <c r="W784" s="11" t="s">
        <v>32</v>
      </c>
      <c r="X784" s="12">
        <v>0.24</v>
      </c>
      <c r="Y784" s="11" t="s">
        <v>1157</v>
      </c>
      <c r="Z784" s="11" t="s">
        <v>33</v>
      </c>
      <c r="AA784" s="12">
        <v>0.26395384615384621</v>
      </c>
      <c r="AB784" s="11" t="s">
        <v>1157</v>
      </c>
      <c r="AC784" s="11" t="s">
        <v>33</v>
      </c>
      <c r="AD784" s="11" t="s">
        <v>1128</v>
      </c>
      <c r="AE784" s="11" t="s">
        <v>1424</v>
      </c>
      <c r="AF784" s="14">
        <v>0.9981000000000001</v>
      </c>
      <c r="AG784" s="11" t="s">
        <v>1130</v>
      </c>
      <c r="AH784" s="11" t="s">
        <v>32</v>
      </c>
      <c r="AI784" s="11" t="s">
        <v>1514</v>
      </c>
      <c r="AJ784" s="11" t="s">
        <v>1514</v>
      </c>
      <c r="AK784" s="11" t="s">
        <v>1514</v>
      </c>
      <c r="AL784" s="15">
        <v>24</v>
      </c>
      <c r="AM784" s="11" t="s">
        <v>1141</v>
      </c>
      <c r="AN784" s="15" t="s">
        <v>1132</v>
      </c>
      <c r="AO784" s="11" t="s">
        <v>1132</v>
      </c>
      <c r="AP784" s="11" t="s">
        <v>1133</v>
      </c>
      <c r="AQ784" s="11" t="s">
        <v>33</v>
      </c>
    </row>
    <row r="785" spans="1:43" x14ac:dyDescent="0.25">
      <c r="A785" s="9">
        <v>52352</v>
      </c>
      <c r="B785" s="9" t="s">
        <v>406</v>
      </c>
      <c r="C785" s="9" t="s">
        <v>544</v>
      </c>
      <c r="D785" s="13">
        <v>0.97140000000000004</v>
      </c>
      <c r="E785" s="13">
        <v>0.8590000000000001</v>
      </c>
      <c r="F785" s="11" t="s">
        <v>1125</v>
      </c>
      <c r="G785" s="11" t="s">
        <v>33</v>
      </c>
      <c r="H785" s="13">
        <v>0.78040000000000009</v>
      </c>
      <c r="I785" s="13">
        <v>0.23600000000000002</v>
      </c>
      <c r="J785" s="11" t="s">
        <v>1125</v>
      </c>
      <c r="K785" s="11" t="s">
        <v>33</v>
      </c>
      <c r="L785" s="13">
        <v>0.91409999999999991</v>
      </c>
      <c r="M785" s="13">
        <v>0.46799999999999997</v>
      </c>
      <c r="N785" s="11" t="s">
        <v>1125</v>
      </c>
      <c r="O785" s="11" t="s">
        <v>33</v>
      </c>
      <c r="P785" s="13">
        <v>3.4799999999999998E-2</v>
      </c>
      <c r="Q785" s="13">
        <v>6.0000000000000001E-3</v>
      </c>
      <c r="R785" s="11" t="s">
        <v>1125</v>
      </c>
      <c r="S785" s="11" t="s">
        <v>33</v>
      </c>
      <c r="T785" s="13">
        <v>0.85043988269794724</v>
      </c>
      <c r="U785" s="13">
        <v>0.46899999999999997</v>
      </c>
      <c r="V785" s="11" t="s">
        <v>1125</v>
      </c>
      <c r="W785" s="11" t="s">
        <v>33</v>
      </c>
      <c r="X785" s="12">
        <v>0.20300000000000001</v>
      </c>
      <c r="Y785" s="11" t="s">
        <v>1157</v>
      </c>
      <c r="Z785" s="11" t="s">
        <v>33</v>
      </c>
      <c r="AA785" s="12">
        <v>0.223</v>
      </c>
      <c r="AB785" s="11" t="s">
        <v>1157</v>
      </c>
      <c r="AC785" s="11" t="s">
        <v>33</v>
      </c>
      <c r="AD785" s="11" t="s">
        <v>1128</v>
      </c>
      <c r="AE785" s="11" t="s">
        <v>1424</v>
      </c>
      <c r="AF785" s="14">
        <v>0.90500000000000003</v>
      </c>
      <c r="AG785" s="11" t="s">
        <v>1130</v>
      </c>
      <c r="AH785" s="11" t="s">
        <v>32</v>
      </c>
      <c r="AI785" s="11" t="s">
        <v>1513</v>
      </c>
      <c r="AJ785" s="11" t="s">
        <v>1514</v>
      </c>
      <c r="AK785" s="11" t="s">
        <v>1514</v>
      </c>
      <c r="AL785" s="15">
        <v>24</v>
      </c>
      <c r="AM785" s="11" t="s">
        <v>1141</v>
      </c>
      <c r="AN785" s="15" t="s">
        <v>1132</v>
      </c>
      <c r="AO785" s="11" t="s">
        <v>1132</v>
      </c>
      <c r="AP785" s="11" t="s">
        <v>1133</v>
      </c>
      <c r="AQ785" s="11" t="s">
        <v>33</v>
      </c>
    </row>
    <row r="786" spans="1:43" x14ac:dyDescent="0.25">
      <c r="A786" s="9">
        <v>52354</v>
      </c>
      <c r="B786" s="9" t="s">
        <v>406</v>
      </c>
      <c r="C786" s="9" t="s">
        <v>984</v>
      </c>
      <c r="D786" s="13">
        <v>0.9667</v>
      </c>
      <c r="E786" s="13">
        <v>1</v>
      </c>
      <c r="F786" s="11" t="s">
        <v>1134</v>
      </c>
      <c r="G786" s="11" t="s">
        <v>32</v>
      </c>
      <c r="H786" s="13">
        <v>0.73040000000000005</v>
      </c>
      <c r="I786" s="13">
        <v>0.14199999999999999</v>
      </c>
      <c r="J786" s="11" t="s">
        <v>1125</v>
      </c>
      <c r="K786" s="11" t="s">
        <v>33</v>
      </c>
      <c r="L786" s="13">
        <v>0.87219999999999998</v>
      </c>
      <c r="M786" s="13">
        <v>1</v>
      </c>
      <c r="N786" s="11" t="s">
        <v>1134</v>
      </c>
      <c r="O786" s="11" t="s">
        <v>32</v>
      </c>
      <c r="P786" s="13">
        <v>0.318</v>
      </c>
      <c r="Q786" s="13">
        <v>5.7000000000000002E-2</v>
      </c>
      <c r="R786" s="11" t="s">
        <v>1125</v>
      </c>
      <c r="S786" s="11" t="s">
        <v>33</v>
      </c>
      <c r="T786" s="13">
        <v>1</v>
      </c>
      <c r="U786" s="13">
        <v>1</v>
      </c>
      <c r="V786" s="11" t="s">
        <v>1159</v>
      </c>
      <c r="W786" s="11" t="s">
        <v>32</v>
      </c>
      <c r="X786" s="12">
        <v>0</v>
      </c>
      <c r="Y786" s="11" t="s">
        <v>1139</v>
      </c>
      <c r="Z786" s="11" t="s">
        <v>32</v>
      </c>
      <c r="AA786" s="12" t="s">
        <v>1127</v>
      </c>
      <c r="AB786" s="11" t="s">
        <v>1127</v>
      </c>
      <c r="AC786" s="11" t="s">
        <v>33</v>
      </c>
      <c r="AD786" s="11" t="s">
        <v>1128</v>
      </c>
      <c r="AE786" s="11" t="s">
        <v>1424</v>
      </c>
      <c r="AF786" s="14">
        <v>1.2605555555555557</v>
      </c>
      <c r="AG786" s="11" t="s">
        <v>1130</v>
      </c>
      <c r="AH786" s="11" t="s">
        <v>32</v>
      </c>
      <c r="AI786" s="11" t="s">
        <v>1514</v>
      </c>
      <c r="AJ786" s="11" t="s">
        <v>1514</v>
      </c>
      <c r="AK786" s="11" t="s">
        <v>1514</v>
      </c>
      <c r="AL786" s="15">
        <v>24</v>
      </c>
      <c r="AM786" s="11" t="s">
        <v>1141</v>
      </c>
      <c r="AN786" s="15" t="s">
        <v>1132</v>
      </c>
      <c r="AO786" s="11" t="s">
        <v>1132</v>
      </c>
      <c r="AP786" s="11" t="s">
        <v>1133</v>
      </c>
      <c r="AQ786" s="11" t="s">
        <v>33</v>
      </c>
    </row>
    <row r="787" spans="1:43" x14ac:dyDescent="0.25">
      <c r="A787" s="9">
        <v>52356</v>
      </c>
      <c r="B787" s="9" t="s">
        <v>406</v>
      </c>
      <c r="C787" s="9" t="s">
        <v>545</v>
      </c>
      <c r="D787" s="13">
        <v>0.98530000000000006</v>
      </c>
      <c r="E787" s="13">
        <v>0.66099999999999992</v>
      </c>
      <c r="F787" s="11" t="s">
        <v>1125</v>
      </c>
      <c r="G787" s="11" t="s">
        <v>33</v>
      </c>
      <c r="H787" s="13">
        <v>0.50919999999999999</v>
      </c>
      <c r="I787" s="13">
        <v>0.52700000000000002</v>
      </c>
      <c r="J787" s="11" t="s">
        <v>1134</v>
      </c>
      <c r="K787" s="11" t="s">
        <v>32</v>
      </c>
      <c r="L787" s="13">
        <v>0.97499999999999998</v>
      </c>
      <c r="M787" s="13">
        <v>0.66</v>
      </c>
      <c r="N787" s="11" t="s">
        <v>1125</v>
      </c>
      <c r="O787" s="11" t="s">
        <v>33</v>
      </c>
      <c r="P787" s="13">
        <v>0.18359999999999999</v>
      </c>
      <c r="Q787" s="13">
        <v>5.5E-2</v>
      </c>
      <c r="R787" s="11" t="s">
        <v>1125</v>
      </c>
      <c r="S787" s="11" t="s">
        <v>33</v>
      </c>
      <c r="T787" s="13">
        <v>0.71577989995452473</v>
      </c>
      <c r="U787" s="13">
        <v>0.66</v>
      </c>
      <c r="V787" s="11" t="s">
        <v>1125</v>
      </c>
      <c r="W787" s="11" t="s">
        <v>33</v>
      </c>
      <c r="X787" s="12">
        <v>8.8319999999999996E-2</v>
      </c>
      <c r="Y787" s="11" t="s">
        <v>1126</v>
      </c>
      <c r="Z787" s="11" t="s">
        <v>33</v>
      </c>
      <c r="AA787" s="12">
        <v>0.77857142857142858</v>
      </c>
      <c r="AB787" s="11" t="s">
        <v>1172</v>
      </c>
      <c r="AC787" s="11" t="s">
        <v>33</v>
      </c>
      <c r="AD787" s="11" t="s">
        <v>1128</v>
      </c>
      <c r="AE787" s="11" t="s">
        <v>1425</v>
      </c>
      <c r="AF787" s="14">
        <v>47.918259259259273</v>
      </c>
      <c r="AG787" s="11" t="s">
        <v>1130</v>
      </c>
      <c r="AH787" s="11" t="s">
        <v>32</v>
      </c>
      <c r="AI787" s="11" t="s">
        <v>1513</v>
      </c>
      <c r="AJ787" s="11" t="s">
        <v>1513</v>
      </c>
      <c r="AK787" s="11" t="s">
        <v>1514</v>
      </c>
      <c r="AL787" s="15">
        <v>24</v>
      </c>
      <c r="AM787" s="11" t="s">
        <v>1141</v>
      </c>
      <c r="AN787" s="15" t="s">
        <v>1132</v>
      </c>
      <c r="AO787" s="11" t="s">
        <v>1132</v>
      </c>
      <c r="AP787" s="11" t="s">
        <v>1133</v>
      </c>
      <c r="AQ787" s="11" t="s">
        <v>33</v>
      </c>
    </row>
    <row r="788" spans="1:43" x14ac:dyDescent="0.25">
      <c r="A788" s="9">
        <v>52378</v>
      </c>
      <c r="B788" s="9" t="s">
        <v>406</v>
      </c>
      <c r="C788" s="9" t="s">
        <v>546</v>
      </c>
      <c r="D788" s="13">
        <v>0.94879999999999998</v>
      </c>
      <c r="E788" s="13">
        <v>1</v>
      </c>
      <c r="F788" s="11" t="s">
        <v>1134</v>
      </c>
      <c r="G788" s="11" t="s">
        <v>32</v>
      </c>
      <c r="H788" s="13">
        <v>1.4800000000000001E-2</v>
      </c>
      <c r="I788" s="13">
        <v>6.8000000000000005E-2</v>
      </c>
      <c r="J788" s="11" t="s">
        <v>1134</v>
      </c>
      <c r="K788" s="11" t="s">
        <v>32</v>
      </c>
      <c r="L788" s="13">
        <v>0.94129999999999991</v>
      </c>
      <c r="M788" s="13">
        <v>1</v>
      </c>
      <c r="N788" s="11" t="s">
        <v>1134</v>
      </c>
      <c r="O788" s="11" t="s">
        <v>32</v>
      </c>
      <c r="P788" s="13">
        <v>1.9E-3</v>
      </c>
      <c r="Q788" s="13">
        <v>0.02</v>
      </c>
      <c r="R788" s="11" t="s">
        <v>1134</v>
      </c>
      <c r="S788" s="11" t="s">
        <v>32</v>
      </c>
      <c r="T788" s="13">
        <v>1</v>
      </c>
      <c r="U788" s="13">
        <v>1</v>
      </c>
      <c r="V788" s="11" t="s">
        <v>1159</v>
      </c>
      <c r="W788" s="11" t="s">
        <v>32</v>
      </c>
      <c r="X788" s="12">
        <v>0.1162</v>
      </c>
      <c r="Y788" s="11" t="s">
        <v>1126</v>
      </c>
      <c r="Z788" s="11" t="s">
        <v>33</v>
      </c>
      <c r="AA788" s="12">
        <v>0.59717543859649136</v>
      </c>
      <c r="AB788" s="11" t="s">
        <v>1172</v>
      </c>
      <c r="AC788" s="11" t="s">
        <v>33</v>
      </c>
      <c r="AD788" s="11" t="s">
        <v>1128</v>
      </c>
      <c r="AE788" s="11" t="s">
        <v>1424</v>
      </c>
      <c r="AF788" s="14">
        <v>3.7733611111111114</v>
      </c>
      <c r="AG788" s="11" t="s">
        <v>1130</v>
      </c>
      <c r="AH788" s="11" t="s">
        <v>32</v>
      </c>
      <c r="AI788" s="11" t="s">
        <v>1514</v>
      </c>
      <c r="AJ788" s="11" t="s">
        <v>1514</v>
      </c>
      <c r="AK788" s="11" t="s">
        <v>1514</v>
      </c>
      <c r="AL788" s="15">
        <v>23.9</v>
      </c>
      <c r="AM788" s="11" t="s">
        <v>1141</v>
      </c>
      <c r="AN788" s="15">
        <v>23.9</v>
      </c>
      <c r="AO788" s="11" t="s">
        <v>1141</v>
      </c>
      <c r="AP788" s="11" t="s">
        <v>1144</v>
      </c>
      <c r="AQ788" s="11" t="s">
        <v>32</v>
      </c>
    </row>
    <row r="789" spans="1:43" x14ac:dyDescent="0.25">
      <c r="A789" s="9">
        <v>52381</v>
      </c>
      <c r="B789" s="9" t="s">
        <v>406</v>
      </c>
      <c r="C789" s="9" t="s">
        <v>547</v>
      </c>
      <c r="D789" s="13">
        <v>0.99349999999999994</v>
      </c>
      <c r="E789" s="13">
        <v>1</v>
      </c>
      <c r="F789" s="11" t="s">
        <v>1134</v>
      </c>
      <c r="G789" s="11" t="s">
        <v>32</v>
      </c>
      <c r="H789" s="13">
        <v>0.83989999999999998</v>
      </c>
      <c r="I789" s="13">
        <v>0.63800000000000001</v>
      </c>
      <c r="J789" s="11" t="s">
        <v>1125</v>
      </c>
      <c r="K789" s="11" t="s">
        <v>33</v>
      </c>
      <c r="L789" s="13">
        <v>0.92830000000000001</v>
      </c>
      <c r="M789" s="13">
        <v>0.99900000000000011</v>
      </c>
      <c r="N789" s="11" t="s">
        <v>1134</v>
      </c>
      <c r="O789" s="11" t="s">
        <v>32</v>
      </c>
      <c r="P789" s="13">
        <v>0.18489999999999998</v>
      </c>
      <c r="Q789" s="13">
        <v>0.53500000000000003</v>
      </c>
      <c r="R789" s="11" t="s">
        <v>1134</v>
      </c>
      <c r="S789" s="11" t="s">
        <v>32</v>
      </c>
      <c r="T789" s="13">
        <v>1</v>
      </c>
      <c r="U789" s="13">
        <v>0.99400000000000011</v>
      </c>
      <c r="V789" s="11" t="s">
        <v>1125</v>
      </c>
      <c r="W789" s="11" t="s">
        <v>33</v>
      </c>
      <c r="X789" s="12">
        <v>0.33033333333333331</v>
      </c>
      <c r="Y789" s="11" t="s">
        <v>1157</v>
      </c>
      <c r="Z789" s="11" t="s">
        <v>33</v>
      </c>
      <c r="AA789" s="12">
        <v>0.33543137254901967</v>
      </c>
      <c r="AB789" s="11" t="s">
        <v>1157</v>
      </c>
      <c r="AC789" s="11" t="s">
        <v>33</v>
      </c>
      <c r="AD789" s="11" t="s">
        <v>1128</v>
      </c>
      <c r="AE789" s="11" t="s">
        <v>1424</v>
      </c>
      <c r="AF789" s="14">
        <v>0.95227777777777767</v>
      </c>
      <c r="AG789" s="11" t="s">
        <v>1130</v>
      </c>
      <c r="AH789" s="11" t="s">
        <v>32</v>
      </c>
      <c r="AI789" s="11" t="s">
        <v>1513</v>
      </c>
      <c r="AJ789" s="11" t="s">
        <v>1513</v>
      </c>
      <c r="AK789" s="11" t="s">
        <v>1513</v>
      </c>
      <c r="AL789" s="15">
        <v>24</v>
      </c>
      <c r="AM789" s="11" t="s">
        <v>1141</v>
      </c>
      <c r="AN789" s="15" t="s">
        <v>1132</v>
      </c>
      <c r="AO789" s="11" t="s">
        <v>1132</v>
      </c>
      <c r="AP789" s="11" t="s">
        <v>1133</v>
      </c>
      <c r="AQ789" s="11" t="s">
        <v>33</v>
      </c>
    </row>
    <row r="790" spans="1:43" x14ac:dyDescent="0.25">
      <c r="A790" s="9">
        <v>52385</v>
      </c>
      <c r="B790" s="9" t="s">
        <v>406</v>
      </c>
      <c r="C790" s="9" t="s">
        <v>548</v>
      </c>
      <c r="D790" s="13">
        <v>0.98120000000000007</v>
      </c>
      <c r="E790" s="13">
        <v>1</v>
      </c>
      <c r="F790" s="11" t="s">
        <v>1134</v>
      </c>
      <c r="G790" s="11" t="s">
        <v>32</v>
      </c>
      <c r="H790" s="13">
        <v>0.75180000000000002</v>
      </c>
      <c r="I790" s="13">
        <v>0</v>
      </c>
      <c r="J790" s="11" t="s">
        <v>1125</v>
      </c>
      <c r="K790" s="11" t="s">
        <v>33</v>
      </c>
      <c r="L790" s="13">
        <v>0.94579999999999997</v>
      </c>
      <c r="M790" s="13">
        <v>1</v>
      </c>
      <c r="N790" s="11" t="s">
        <v>1134</v>
      </c>
      <c r="O790" s="11" t="s">
        <v>32</v>
      </c>
      <c r="P790" s="13">
        <v>0.33090000000000003</v>
      </c>
      <c r="Q790" s="13">
        <v>0</v>
      </c>
      <c r="R790" s="11" t="s">
        <v>1125</v>
      </c>
      <c r="S790" s="11" t="s">
        <v>33</v>
      </c>
      <c r="T790" s="13">
        <v>1</v>
      </c>
      <c r="U790" s="13">
        <v>1</v>
      </c>
      <c r="V790" s="11" t="s">
        <v>1159</v>
      </c>
      <c r="W790" s="11" t="s">
        <v>32</v>
      </c>
      <c r="X790" s="12">
        <v>0.03</v>
      </c>
      <c r="Y790" s="11" t="s">
        <v>1139</v>
      </c>
      <c r="Z790" s="11" t="s">
        <v>32</v>
      </c>
      <c r="AA790" s="12">
        <v>0.55731578947368421</v>
      </c>
      <c r="AB790" s="11" t="s">
        <v>1172</v>
      </c>
      <c r="AC790" s="11" t="s">
        <v>33</v>
      </c>
      <c r="AD790" s="11" t="s">
        <v>1128</v>
      </c>
      <c r="AE790" s="11" t="s">
        <v>1424</v>
      </c>
      <c r="AF790" s="14">
        <v>0.91108333333333336</v>
      </c>
      <c r="AG790" s="11" t="s">
        <v>1130</v>
      </c>
      <c r="AH790" s="11" t="s">
        <v>32</v>
      </c>
      <c r="AI790" s="11" t="s">
        <v>1513</v>
      </c>
      <c r="AJ790" s="11" t="s">
        <v>1513</v>
      </c>
      <c r="AK790" s="11" t="s">
        <v>1513</v>
      </c>
      <c r="AL790" s="15">
        <v>24</v>
      </c>
      <c r="AM790" s="11" t="s">
        <v>1141</v>
      </c>
      <c r="AN790" s="15" t="s">
        <v>1132</v>
      </c>
      <c r="AO790" s="11" t="s">
        <v>1132</v>
      </c>
      <c r="AP790" s="11" t="s">
        <v>1133</v>
      </c>
      <c r="AQ790" s="11" t="s">
        <v>33</v>
      </c>
    </row>
    <row r="791" spans="1:43" x14ac:dyDescent="0.25">
      <c r="A791" s="9">
        <v>52390</v>
      </c>
      <c r="B791" s="9" t="s">
        <v>406</v>
      </c>
      <c r="C791" s="9" t="s">
        <v>549</v>
      </c>
      <c r="D791" s="13">
        <v>5.8999999999999999E-3</v>
      </c>
      <c r="E791" s="13">
        <v>1</v>
      </c>
      <c r="F791" s="11" t="s">
        <v>1134</v>
      </c>
      <c r="G791" s="11" t="s">
        <v>32</v>
      </c>
      <c r="H791" s="13">
        <v>0</v>
      </c>
      <c r="I791" s="13">
        <v>0</v>
      </c>
      <c r="J791" s="11" t="s">
        <v>1159</v>
      </c>
      <c r="K791" s="11" t="s">
        <v>33</v>
      </c>
      <c r="L791" s="13">
        <v>5.0700000000000002E-2</v>
      </c>
      <c r="M791" s="13">
        <v>1</v>
      </c>
      <c r="N791" s="11" t="s">
        <v>1134</v>
      </c>
      <c r="O791" s="11" t="s">
        <v>32</v>
      </c>
      <c r="P791" s="13">
        <v>0</v>
      </c>
      <c r="Q791" s="13">
        <v>0</v>
      </c>
      <c r="R791" s="11" t="s">
        <v>1159</v>
      </c>
      <c r="S791" s="11" t="s">
        <v>33</v>
      </c>
      <c r="T791" s="13">
        <v>1</v>
      </c>
      <c r="U791" s="13">
        <v>1</v>
      </c>
      <c r="V791" s="11" t="s">
        <v>1159</v>
      </c>
      <c r="W791" s="11" t="s">
        <v>32</v>
      </c>
      <c r="X791" s="12">
        <v>0.25</v>
      </c>
      <c r="Y791" s="11" t="s">
        <v>1157</v>
      </c>
      <c r="Z791" s="11" t="s">
        <v>33</v>
      </c>
      <c r="AA791" s="12" t="s">
        <v>1127</v>
      </c>
      <c r="AB791" s="11" t="s">
        <v>1127</v>
      </c>
      <c r="AC791" s="11" t="s">
        <v>33</v>
      </c>
      <c r="AD791" s="11" t="s">
        <v>1221</v>
      </c>
      <c r="AE791" s="11" t="s">
        <v>1432</v>
      </c>
      <c r="AF791" s="14">
        <v>3.8290000000000002</v>
      </c>
      <c r="AG791" s="11" t="s">
        <v>1137</v>
      </c>
      <c r="AH791" s="11" t="s">
        <v>33</v>
      </c>
      <c r="AI791" s="11" t="s">
        <v>1514</v>
      </c>
      <c r="AJ791" s="11" t="s">
        <v>1514</v>
      </c>
      <c r="AK791" s="11" t="s">
        <v>1514</v>
      </c>
      <c r="AL791" s="15" t="s">
        <v>1132</v>
      </c>
      <c r="AM791" s="11" t="s">
        <v>1132</v>
      </c>
      <c r="AN791" s="15" t="s">
        <v>1132</v>
      </c>
      <c r="AO791" s="11" t="s">
        <v>1132</v>
      </c>
      <c r="AP791" s="11" t="s">
        <v>1133</v>
      </c>
      <c r="AQ791" s="11" t="s">
        <v>33</v>
      </c>
    </row>
    <row r="792" spans="1:43" x14ac:dyDescent="0.25">
      <c r="A792" s="9">
        <v>52399</v>
      </c>
      <c r="B792" s="9" t="s">
        <v>406</v>
      </c>
      <c r="C792" s="9" t="s">
        <v>69</v>
      </c>
      <c r="D792" s="13">
        <v>0.98049999999999993</v>
      </c>
      <c r="E792" s="13">
        <v>0.873</v>
      </c>
      <c r="F792" s="11" t="s">
        <v>1125</v>
      </c>
      <c r="G792" s="11" t="s">
        <v>33</v>
      </c>
      <c r="H792" s="13">
        <v>0.54479999999999995</v>
      </c>
      <c r="I792" s="13">
        <v>0.36399999999999999</v>
      </c>
      <c r="J792" s="11" t="s">
        <v>1125</v>
      </c>
      <c r="K792" s="11" t="s">
        <v>33</v>
      </c>
      <c r="L792" s="13">
        <v>0.96550000000000002</v>
      </c>
      <c r="M792" s="13">
        <v>0.81200000000000006</v>
      </c>
      <c r="N792" s="11" t="s">
        <v>1125</v>
      </c>
      <c r="O792" s="11" t="s">
        <v>33</v>
      </c>
      <c r="P792" s="13">
        <v>9.5399999999999985E-2</v>
      </c>
      <c r="Q792" s="13">
        <v>0</v>
      </c>
      <c r="R792" s="11" t="s">
        <v>1125</v>
      </c>
      <c r="S792" s="11" t="s">
        <v>33</v>
      </c>
      <c r="T792" s="13">
        <v>1</v>
      </c>
      <c r="U792" s="13">
        <v>0.85099999999999998</v>
      </c>
      <c r="V792" s="11" t="s">
        <v>1125</v>
      </c>
      <c r="W792" s="11" t="s">
        <v>33</v>
      </c>
      <c r="X792" s="12">
        <v>0.14800000000000002</v>
      </c>
      <c r="Y792" s="11" t="s">
        <v>1157</v>
      </c>
      <c r="Z792" s="11" t="s">
        <v>33</v>
      </c>
      <c r="AA792" s="12">
        <v>0.83299999999999996</v>
      </c>
      <c r="AB792" s="11" t="s">
        <v>1153</v>
      </c>
      <c r="AC792" s="11" t="s">
        <v>33</v>
      </c>
      <c r="AD792" s="11" t="s">
        <v>1135</v>
      </c>
      <c r="AE792" s="11" t="s">
        <v>1433</v>
      </c>
      <c r="AF792" s="14">
        <v>4.7673000000000005</v>
      </c>
      <c r="AG792" s="11" t="s">
        <v>1137</v>
      </c>
      <c r="AH792" s="11" t="s">
        <v>33</v>
      </c>
      <c r="AI792" s="11" t="s">
        <v>1514</v>
      </c>
      <c r="AJ792" s="11" t="s">
        <v>1514</v>
      </c>
      <c r="AK792" s="11" t="s">
        <v>1514</v>
      </c>
      <c r="AL792" s="15">
        <v>24</v>
      </c>
      <c r="AM792" s="11" t="s">
        <v>1141</v>
      </c>
      <c r="AN792" s="15" t="s">
        <v>1132</v>
      </c>
      <c r="AO792" s="11" t="s">
        <v>1132</v>
      </c>
      <c r="AP792" s="11" t="s">
        <v>1133</v>
      </c>
      <c r="AQ792" s="11" t="s">
        <v>33</v>
      </c>
    </row>
    <row r="793" spans="1:43" x14ac:dyDescent="0.25">
      <c r="A793" s="9">
        <v>52405</v>
      </c>
      <c r="B793" s="9" t="s">
        <v>406</v>
      </c>
      <c r="C793" s="9" t="s">
        <v>550</v>
      </c>
      <c r="D793" s="13">
        <v>0.94030000000000002</v>
      </c>
      <c r="E793" s="13">
        <v>1</v>
      </c>
      <c r="F793" s="11" t="s">
        <v>1134</v>
      </c>
      <c r="G793" s="11" t="s">
        <v>32</v>
      </c>
      <c r="H793" s="13">
        <v>0.40149999999999997</v>
      </c>
      <c r="I793" s="13">
        <v>0.13600000000000001</v>
      </c>
      <c r="J793" s="11" t="s">
        <v>1125</v>
      </c>
      <c r="K793" s="11" t="s">
        <v>33</v>
      </c>
      <c r="L793" s="13">
        <v>0.87439999999999996</v>
      </c>
      <c r="M793" s="13">
        <v>1</v>
      </c>
      <c r="N793" s="11" t="s">
        <v>1134</v>
      </c>
      <c r="O793" s="11" t="s">
        <v>32</v>
      </c>
      <c r="P793" s="13">
        <v>0.12570000000000001</v>
      </c>
      <c r="Q793" s="13">
        <v>9.9000000000000005E-2</v>
      </c>
      <c r="R793" s="11" t="s">
        <v>1125</v>
      </c>
      <c r="S793" s="11" t="s">
        <v>33</v>
      </c>
      <c r="T793" s="13">
        <v>1.0000000000000001E-5</v>
      </c>
      <c r="U793" s="13">
        <v>1</v>
      </c>
      <c r="V793" s="11" t="s">
        <v>1134</v>
      </c>
      <c r="W793" s="11" t="s">
        <v>32</v>
      </c>
      <c r="X793" s="12">
        <v>0.17</v>
      </c>
      <c r="Y793" s="11" t="s">
        <v>1157</v>
      </c>
      <c r="Z793" s="11" t="s">
        <v>33</v>
      </c>
      <c r="AA793" s="12" t="s">
        <v>1127</v>
      </c>
      <c r="AB793" s="11" t="s">
        <v>1127</v>
      </c>
      <c r="AC793" s="11" t="s">
        <v>33</v>
      </c>
      <c r="AD793" s="11" t="s">
        <v>1128</v>
      </c>
      <c r="AE793" s="11" t="s">
        <v>1434</v>
      </c>
      <c r="AF793" s="14">
        <v>1.8724499999999999</v>
      </c>
      <c r="AG793" s="11" t="s">
        <v>1130</v>
      </c>
      <c r="AH793" s="11" t="s">
        <v>32</v>
      </c>
      <c r="AI793" s="11" t="s">
        <v>1514</v>
      </c>
      <c r="AJ793" s="11" t="s">
        <v>1514</v>
      </c>
      <c r="AK793" s="11" t="s">
        <v>1514</v>
      </c>
      <c r="AL793" s="15">
        <v>24</v>
      </c>
      <c r="AM793" s="11" t="s">
        <v>1141</v>
      </c>
      <c r="AN793" s="15" t="s">
        <v>1132</v>
      </c>
      <c r="AO793" s="11" t="s">
        <v>1132</v>
      </c>
      <c r="AP793" s="11" t="s">
        <v>1133</v>
      </c>
      <c r="AQ793" s="11" t="s">
        <v>33</v>
      </c>
    </row>
    <row r="794" spans="1:43" x14ac:dyDescent="0.25">
      <c r="A794" s="9">
        <v>52411</v>
      </c>
      <c r="B794" s="9" t="s">
        <v>406</v>
      </c>
      <c r="C794" s="9" t="s">
        <v>551</v>
      </c>
      <c r="D794" s="13">
        <v>0.97750000000000004</v>
      </c>
      <c r="E794" s="13">
        <v>1</v>
      </c>
      <c r="F794" s="11" t="s">
        <v>1134</v>
      </c>
      <c r="G794" s="11" t="s">
        <v>32</v>
      </c>
      <c r="H794" s="13">
        <v>0.8891</v>
      </c>
      <c r="I794" s="13">
        <v>0.66599999999999993</v>
      </c>
      <c r="J794" s="11" t="s">
        <v>1125</v>
      </c>
      <c r="K794" s="11" t="s">
        <v>33</v>
      </c>
      <c r="L794" s="13">
        <v>0.92459999999999998</v>
      </c>
      <c r="M794" s="13">
        <v>1</v>
      </c>
      <c r="N794" s="11" t="s">
        <v>1134</v>
      </c>
      <c r="O794" s="11" t="s">
        <v>32</v>
      </c>
      <c r="P794" s="13">
        <v>0.14699999999999999</v>
      </c>
      <c r="Q794" s="13">
        <v>7.2999999999999995E-2</v>
      </c>
      <c r="R794" s="11" t="s">
        <v>1125</v>
      </c>
      <c r="S794" s="11" t="s">
        <v>33</v>
      </c>
      <c r="T794" s="13">
        <v>0.99590163934426235</v>
      </c>
      <c r="U794" s="13">
        <v>1</v>
      </c>
      <c r="V794" s="11" t="s">
        <v>1134</v>
      </c>
      <c r="W794" s="11" t="s">
        <v>32</v>
      </c>
      <c r="X794" s="12">
        <v>5.5300000000000002E-2</v>
      </c>
      <c r="Y794" s="11" t="s">
        <v>1126</v>
      </c>
      <c r="Z794" s="11" t="s">
        <v>33</v>
      </c>
      <c r="AA794" s="12">
        <v>0.49399999999999999</v>
      </c>
      <c r="AB794" s="11" t="s">
        <v>1172</v>
      </c>
      <c r="AC794" s="11" t="s">
        <v>33</v>
      </c>
      <c r="AD794" s="11" t="s">
        <v>1128</v>
      </c>
      <c r="AE794" s="11" t="s">
        <v>1435</v>
      </c>
      <c r="AF794" s="14">
        <v>1.07325</v>
      </c>
      <c r="AG794" s="11" t="s">
        <v>1130</v>
      </c>
      <c r="AH794" s="11" t="s">
        <v>32</v>
      </c>
      <c r="AI794" s="11" t="s">
        <v>1513</v>
      </c>
      <c r="AJ794" s="11" t="s">
        <v>1513</v>
      </c>
      <c r="AK794" s="11" t="s">
        <v>1513</v>
      </c>
      <c r="AL794" s="15">
        <v>24</v>
      </c>
      <c r="AM794" s="11" t="s">
        <v>1141</v>
      </c>
      <c r="AN794" s="15" t="s">
        <v>1132</v>
      </c>
      <c r="AO794" s="11" t="s">
        <v>1132</v>
      </c>
      <c r="AP794" s="11" t="s">
        <v>1133</v>
      </c>
      <c r="AQ794" s="11" t="s">
        <v>33</v>
      </c>
    </row>
    <row r="795" spans="1:43" x14ac:dyDescent="0.25">
      <c r="A795" s="9">
        <v>52418</v>
      </c>
      <c r="B795" s="9" t="s">
        <v>406</v>
      </c>
      <c r="C795" s="9" t="s">
        <v>552</v>
      </c>
      <c r="D795" s="13">
        <v>0.93859999999999999</v>
      </c>
      <c r="E795" s="13">
        <v>1</v>
      </c>
      <c r="F795" s="11" t="s">
        <v>1134</v>
      </c>
      <c r="G795" s="11" t="s">
        <v>32</v>
      </c>
      <c r="H795" s="13">
        <v>0.54909999999999992</v>
      </c>
      <c r="I795" s="13">
        <v>0</v>
      </c>
      <c r="J795" s="11" t="s">
        <v>1125</v>
      </c>
      <c r="K795" s="11" t="s">
        <v>33</v>
      </c>
      <c r="L795" s="13">
        <v>0.99049999999999994</v>
      </c>
      <c r="M795" s="13">
        <v>1</v>
      </c>
      <c r="N795" s="11" t="s">
        <v>1134</v>
      </c>
      <c r="O795" s="11" t="s">
        <v>32</v>
      </c>
      <c r="P795" s="13">
        <v>9.0999999999999998E-2</v>
      </c>
      <c r="Q795" s="13">
        <v>0</v>
      </c>
      <c r="R795" s="11" t="s">
        <v>1125</v>
      </c>
      <c r="S795" s="11" t="s">
        <v>33</v>
      </c>
      <c r="T795" s="13">
        <v>1</v>
      </c>
      <c r="U795" s="13">
        <v>1</v>
      </c>
      <c r="V795" s="11" t="s">
        <v>1159</v>
      </c>
      <c r="W795" s="11" t="s">
        <v>32</v>
      </c>
      <c r="X795" s="12">
        <v>0.193</v>
      </c>
      <c r="Y795" s="11" t="s">
        <v>1157</v>
      </c>
      <c r="Z795" s="11" t="s">
        <v>33</v>
      </c>
      <c r="AA795" s="12">
        <v>0.5814509803921567</v>
      </c>
      <c r="AB795" s="11" t="s">
        <v>1172</v>
      </c>
      <c r="AC795" s="11" t="s">
        <v>33</v>
      </c>
      <c r="AD795" s="11" t="s">
        <v>1128</v>
      </c>
      <c r="AE795" s="11" t="s">
        <v>1436</v>
      </c>
      <c r="AF795" s="14">
        <v>3.2687999999999997</v>
      </c>
      <c r="AG795" s="11" t="s">
        <v>1130</v>
      </c>
      <c r="AH795" s="11" t="s">
        <v>32</v>
      </c>
      <c r="AI795" s="11" t="s">
        <v>1514</v>
      </c>
      <c r="AJ795" s="11" t="s">
        <v>1514</v>
      </c>
      <c r="AK795" s="11" t="s">
        <v>1514</v>
      </c>
      <c r="AL795" s="15">
        <v>24</v>
      </c>
      <c r="AM795" s="11" t="s">
        <v>1141</v>
      </c>
      <c r="AN795" s="15" t="s">
        <v>1132</v>
      </c>
      <c r="AO795" s="11" t="s">
        <v>1132</v>
      </c>
      <c r="AP795" s="11" t="s">
        <v>1133</v>
      </c>
      <c r="AQ795" s="11" t="s">
        <v>33</v>
      </c>
    </row>
    <row r="796" spans="1:43" x14ac:dyDescent="0.25">
      <c r="A796" s="9">
        <v>52427</v>
      </c>
      <c r="B796" s="9" t="s">
        <v>406</v>
      </c>
      <c r="C796" s="9" t="s">
        <v>553</v>
      </c>
      <c r="D796" s="13">
        <v>0.72589999999999999</v>
      </c>
      <c r="E796" s="13">
        <v>1</v>
      </c>
      <c r="F796" s="11" t="s">
        <v>1134</v>
      </c>
      <c r="G796" s="11" t="s">
        <v>32</v>
      </c>
      <c r="H796" s="13">
        <v>2.8900000000000002E-2</v>
      </c>
      <c r="I796" s="13">
        <v>0</v>
      </c>
      <c r="J796" s="11" t="s">
        <v>1125</v>
      </c>
      <c r="K796" s="11" t="s">
        <v>33</v>
      </c>
      <c r="L796" s="13">
        <v>0.62360000000000004</v>
      </c>
      <c r="M796" s="13">
        <v>1</v>
      </c>
      <c r="N796" s="11" t="s">
        <v>1134</v>
      </c>
      <c r="O796" s="11" t="s">
        <v>32</v>
      </c>
      <c r="P796" s="13">
        <v>1.7100000000000001E-2</v>
      </c>
      <c r="Q796" s="13">
        <v>0</v>
      </c>
      <c r="R796" s="11" t="s">
        <v>1125</v>
      </c>
      <c r="S796" s="11" t="s">
        <v>33</v>
      </c>
      <c r="T796" s="13">
        <v>1</v>
      </c>
      <c r="U796" s="13">
        <v>1</v>
      </c>
      <c r="V796" s="11" t="s">
        <v>1159</v>
      </c>
      <c r="W796" s="11" t="s">
        <v>32</v>
      </c>
      <c r="X796" s="12">
        <v>0.80700000000000005</v>
      </c>
      <c r="Y796" s="11" t="s">
        <v>1153</v>
      </c>
      <c r="Z796" s="11" t="s">
        <v>33</v>
      </c>
      <c r="AA796" s="12" t="s">
        <v>1127</v>
      </c>
      <c r="AB796" s="11" t="s">
        <v>1127</v>
      </c>
      <c r="AC796" s="11" t="s">
        <v>33</v>
      </c>
      <c r="AD796" s="11" t="s">
        <v>1135</v>
      </c>
      <c r="AE796" s="11" t="s">
        <v>1437</v>
      </c>
      <c r="AF796" s="14">
        <v>2.174725</v>
      </c>
      <c r="AG796" s="11" t="s">
        <v>1137</v>
      </c>
      <c r="AH796" s="11" t="s">
        <v>33</v>
      </c>
      <c r="AI796" s="11" t="s">
        <v>1514</v>
      </c>
      <c r="AJ796" s="11" t="s">
        <v>1514</v>
      </c>
      <c r="AK796" s="11" t="s">
        <v>1514</v>
      </c>
      <c r="AL796" s="15">
        <v>24</v>
      </c>
      <c r="AM796" s="11" t="s">
        <v>1141</v>
      </c>
      <c r="AN796" s="15" t="s">
        <v>1132</v>
      </c>
      <c r="AO796" s="11" t="s">
        <v>1132</v>
      </c>
      <c r="AP796" s="11" t="s">
        <v>1133</v>
      </c>
      <c r="AQ796" s="11" t="s">
        <v>33</v>
      </c>
    </row>
    <row r="797" spans="1:43" x14ac:dyDescent="0.25">
      <c r="A797" s="9">
        <v>52435</v>
      </c>
      <c r="B797" s="9" t="s">
        <v>406</v>
      </c>
      <c r="C797" s="9" t="s">
        <v>554</v>
      </c>
      <c r="D797" s="13">
        <v>0.96970000000000001</v>
      </c>
      <c r="E797" s="13">
        <v>1</v>
      </c>
      <c r="F797" s="11" t="s">
        <v>1134</v>
      </c>
      <c r="G797" s="11" t="s">
        <v>32</v>
      </c>
      <c r="H797" s="13">
        <v>0.157</v>
      </c>
      <c r="I797" s="13">
        <v>9.6000000000000002E-2</v>
      </c>
      <c r="J797" s="11" t="s">
        <v>1125</v>
      </c>
      <c r="K797" s="11" t="s">
        <v>33</v>
      </c>
      <c r="L797" s="13">
        <v>0.94370000000000009</v>
      </c>
      <c r="M797" s="13">
        <v>1</v>
      </c>
      <c r="N797" s="11" t="s">
        <v>1134</v>
      </c>
      <c r="O797" s="11" t="s">
        <v>32</v>
      </c>
      <c r="P797" s="13">
        <v>3.8399999999999997E-2</v>
      </c>
      <c r="Q797" s="13">
        <v>9.6000000000000002E-2</v>
      </c>
      <c r="R797" s="11" t="s">
        <v>1134</v>
      </c>
      <c r="S797" s="11" t="s">
        <v>32</v>
      </c>
      <c r="T797" s="13">
        <v>1</v>
      </c>
      <c r="U797" s="13">
        <v>1</v>
      </c>
      <c r="V797" s="11" t="s">
        <v>1159</v>
      </c>
      <c r="W797" s="11" t="s">
        <v>32</v>
      </c>
      <c r="X797" s="12">
        <v>0.625</v>
      </c>
      <c r="Y797" s="11" t="s">
        <v>1172</v>
      </c>
      <c r="Z797" s="11" t="s">
        <v>33</v>
      </c>
      <c r="AA797" s="12">
        <v>0.40266666666666667</v>
      </c>
      <c r="AB797" s="11" t="s">
        <v>1172</v>
      </c>
      <c r="AC797" s="11" t="s">
        <v>33</v>
      </c>
      <c r="AD797" s="11" t="s">
        <v>1128</v>
      </c>
      <c r="AE797" s="11" t="s">
        <v>1424</v>
      </c>
      <c r="AF797" s="14">
        <v>1.2466111111111111</v>
      </c>
      <c r="AG797" s="11" t="s">
        <v>1130</v>
      </c>
      <c r="AH797" s="11" t="s">
        <v>32</v>
      </c>
      <c r="AI797" s="11" t="s">
        <v>1514</v>
      </c>
      <c r="AJ797" s="11" t="s">
        <v>1514</v>
      </c>
      <c r="AK797" s="11" t="s">
        <v>1514</v>
      </c>
      <c r="AL797" s="15">
        <v>24</v>
      </c>
      <c r="AM797" s="11" t="s">
        <v>1141</v>
      </c>
      <c r="AN797" s="15" t="s">
        <v>1132</v>
      </c>
      <c r="AO797" s="11" t="s">
        <v>1132</v>
      </c>
      <c r="AP797" s="11" t="s">
        <v>1133</v>
      </c>
      <c r="AQ797" s="11" t="s">
        <v>33</v>
      </c>
    </row>
    <row r="798" spans="1:43" x14ac:dyDescent="0.25">
      <c r="A798" s="9">
        <v>52473</v>
      </c>
      <c r="B798" s="9" t="s">
        <v>406</v>
      </c>
      <c r="C798" s="9" t="s">
        <v>405</v>
      </c>
      <c r="D798" s="13">
        <v>1.49E-2</v>
      </c>
      <c r="E798" s="13">
        <v>1</v>
      </c>
      <c r="F798" s="11" t="s">
        <v>1134</v>
      </c>
      <c r="G798" s="11" t="s">
        <v>32</v>
      </c>
      <c r="H798" s="13">
        <v>9.1999999999999998E-3</v>
      </c>
      <c r="I798" s="13">
        <v>0</v>
      </c>
      <c r="J798" s="11" t="s">
        <v>1125</v>
      </c>
      <c r="K798" s="11" t="s">
        <v>33</v>
      </c>
      <c r="L798" s="13">
        <v>0.16760000000000003</v>
      </c>
      <c r="M798" s="13">
        <v>0</v>
      </c>
      <c r="N798" s="11" t="s">
        <v>1125</v>
      </c>
      <c r="O798" s="11" t="s">
        <v>33</v>
      </c>
      <c r="P798" s="13">
        <v>7.000000000000001E-4</v>
      </c>
      <c r="Q798" s="13">
        <v>0</v>
      </c>
      <c r="R798" s="11" t="s">
        <v>1125</v>
      </c>
      <c r="S798" s="11" t="s">
        <v>33</v>
      </c>
      <c r="T798" s="13">
        <v>1.0000000000000001E-5</v>
      </c>
      <c r="U798" s="13">
        <v>1</v>
      </c>
      <c r="V798" s="11" t="s">
        <v>1134</v>
      </c>
      <c r="W798" s="11" t="s">
        <v>32</v>
      </c>
      <c r="X798" s="12">
        <v>0</v>
      </c>
      <c r="Y798" s="11" t="s">
        <v>1139</v>
      </c>
      <c r="Z798" s="11" t="s">
        <v>32</v>
      </c>
      <c r="AA798" s="12" t="s">
        <v>1127</v>
      </c>
      <c r="AB798" s="11" t="s">
        <v>1127</v>
      </c>
      <c r="AC798" s="11" t="s">
        <v>33</v>
      </c>
      <c r="AD798" s="11" t="s">
        <v>1135</v>
      </c>
      <c r="AE798" s="11" t="s">
        <v>1438</v>
      </c>
      <c r="AF798" s="14">
        <v>2.387</v>
      </c>
      <c r="AG798" s="11" t="s">
        <v>1137</v>
      </c>
      <c r="AH798" s="11" t="s">
        <v>33</v>
      </c>
      <c r="AI798" s="11" t="s">
        <v>1514</v>
      </c>
      <c r="AJ798" s="11" t="s">
        <v>1514</v>
      </c>
      <c r="AK798" s="11" t="s">
        <v>1514</v>
      </c>
      <c r="AL798" s="15">
        <v>0</v>
      </c>
      <c r="AM798" s="11" t="s">
        <v>1138</v>
      </c>
      <c r="AN798" s="15" t="s">
        <v>1132</v>
      </c>
      <c r="AO798" s="11" t="s">
        <v>1132</v>
      </c>
      <c r="AP798" s="11" t="s">
        <v>1133</v>
      </c>
      <c r="AQ798" s="11" t="s">
        <v>33</v>
      </c>
    </row>
    <row r="799" spans="1:43" x14ac:dyDescent="0.25">
      <c r="A799" s="9">
        <v>52480</v>
      </c>
      <c r="B799" s="9" t="s">
        <v>406</v>
      </c>
      <c r="C799" s="9" t="s">
        <v>406</v>
      </c>
      <c r="D799" s="13">
        <v>0.96200000000000008</v>
      </c>
      <c r="E799" s="13">
        <v>1</v>
      </c>
      <c r="F799" s="11" t="s">
        <v>1134</v>
      </c>
      <c r="G799" s="11" t="s">
        <v>32</v>
      </c>
      <c r="H799" s="13">
        <v>0.90799999999999992</v>
      </c>
      <c r="I799" s="13">
        <v>0.71400000000000008</v>
      </c>
      <c r="J799" s="11" t="s">
        <v>1125</v>
      </c>
      <c r="K799" s="11" t="s">
        <v>33</v>
      </c>
      <c r="L799" s="13">
        <v>0.97470000000000001</v>
      </c>
      <c r="M799" s="13">
        <v>1</v>
      </c>
      <c r="N799" s="11" t="s">
        <v>1134</v>
      </c>
      <c r="O799" s="11" t="s">
        <v>32</v>
      </c>
      <c r="P799" s="13">
        <v>0.65300000000000002</v>
      </c>
      <c r="Q799" s="13">
        <v>0</v>
      </c>
      <c r="R799" s="11" t="s">
        <v>1125</v>
      </c>
      <c r="S799" s="11" t="s">
        <v>33</v>
      </c>
      <c r="T799" s="13">
        <v>1</v>
      </c>
      <c r="U799" s="13">
        <v>1</v>
      </c>
      <c r="V799" s="11" t="s">
        <v>1159</v>
      </c>
      <c r="W799" s="11" t="s">
        <v>32</v>
      </c>
      <c r="X799" s="12">
        <v>8.900000000000001E-2</v>
      </c>
      <c r="Y799" s="11" t="s">
        <v>1126</v>
      </c>
      <c r="Z799" s="11" t="s">
        <v>33</v>
      </c>
      <c r="AA799" s="12" t="s">
        <v>1127</v>
      </c>
      <c r="AB799" s="11" t="s">
        <v>1127</v>
      </c>
      <c r="AC799" s="11" t="s">
        <v>33</v>
      </c>
      <c r="AD799" s="11" t="s">
        <v>1128</v>
      </c>
      <c r="AE799" s="11" t="s">
        <v>1424</v>
      </c>
      <c r="AF799" s="14">
        <v>1.0940833333333333</v>
      </c>
      <c r="AG799" s="11" t="s">
        <v>1130</v>
      </c>
      <c r="AH799" s="11" t="s">
        <v>32</v>
      </c>
      <c r="AI799" s="11" t="s">
        <v>1513</v>
      </c>
      <c r="AJ799" s="11" t="s">
        <v>1513</v>
      </c>
      <c r="AK799" s="11" t="s">
        <v>1513</v>
      </c>
      <c r="AL799" s="15">
        <v>24</v>
      </c>
      <c r="AM799" s="11" t="s">
        <v>1141</v>
      </c>
      <c r="AN799" s="15" t="s">
        <v>1132</v>
      </c>
      <c r="AO799" s="11" t="s">
        <v>1132</v>
      </c>
      <c r="AP799" s="11" t="s">
        <v>1133</v>
      </c>
      <c r="AQ799" s="11" t="s">
        <v>33</v>
      </c>
    </row>
    <row r="800" spans="1:43" x14ac:dyDescent="0.25">
      <c r="A800" s="9">
        <v>52490</v>
      </c>
      <c r="B800" s="9" t="s">
        <v>406</v>
      </c>
      <c r="C800" s="9" t="s">
        <v>555</v>
      </c>
      <c r="D800" s="13">
        <v>0.73370000000000002</v>
      </c>
      <c r="E800" s="13">
        <v>1</v>
      </c>
      <c r="F800" s="11" t="s">
        <v>1134</v>
      </c>
      <c r="G800" s="11" t="s">
        <v>32</v>
      </c>
      <c r="H800" s="13">
        <v>0.1472</v>
      </c>
      <c r="I800" s="13">
        <v>0</v>
      </c>
      <c r="J800" s="11" t="s">
        <v>1125</v>
      </c>
      <c r="K800" s="11" t="s">
        <v>33</v>
      </c>
      <c r="L800" s="13">
        <v>0.25900000000000001</v>
      </c>
      <c r="M800" s="13">
        <v>0</v>
      </c>
      <c r="N800" s="11" t="s">
        <v>1125</v>
      </c>
      <c r="O800" s="11" t="s">
        <v>33</v>
      </c>
      <c r="P800" s="13">
        <v>1.32E-2</v>
      </c>
      <c r="Q800" s="13">
        <v>0</v>
      </c>
      <c r="R800" s="11" t="s">
        <v>1125</v>
      </c>
      <c r="S800" s="11" t="s">
        <v>33</v>
      </c>
      <c r="T800" s="13">
        <v>1</v>
      </c>
      <c r="U800" s="13">
        <v>1</v>
      </c>
      <c r="V800" s="11" t="s">
        <v>1159</v>
      </c>
      <c r="W800" s="11" t="s">
        <v>32</v>
      </c>
      <c r="X800" s="12">
        <v>0.73699999999999999</v>
      </c>
      <c r="Y800" s="11" t="s">
        <v>1172</v>
      </c>
      <c r="Z800" s="11" t="s">
        <v>33</v>
      </c>
      <c r="AA800" s="12" t="s">
        <v>1127</v>
      </c>
      <c r="AB800" s="11" t="s">
        <v>1127</v>
      </c>
      <c r="AC800" s="11" t="s">
        <v>33</v>
      </c>
      <c r="AD800" s="11" t="s">
        <v>1135</v>
      </c>
      <c r="AE800" s="11" t="s">
        <v>1439</v>
      </c>
      <c r="AF800" s="14">
        <v>4.26</v>
      </c>
      <c r="AG800" s="11" t="s">
        <v>1137</v>
      </c>
      <c r="AH800" s="11" t="s">
        <v>33</v>
      </c>
      <c r="AI800" s="11" t="s">
        <v>1514</v>
      </c>
      <c r="AJ800" s="11" t="s">
        <v>1514</v>
      </c>
      <c r="AK800" s="11" t="s">
        <v>1514</v>
      </c>
      <c r="AL800" s="15">
        <v>24</v>
      </c>
      <c r="AM800" s="11" t="s">
        <v>1141</v>
      </c>
      <c r="AN800" s="15" t="s">
        <v>1132</v>
      </c>
      <c r="AO800" s="11" t="s">
        <v>1132</v>
      </c>
      <c r="AP800" s="11" t="s">
        <v>1133</v>
      </c>
      <c r="AQ800" s="11" t="s">
        <v>33</v>
      </c>
    </row>
    <row r="801" spans="1:43" x14ac:dyDescent="0.25">
      <c r="A801" s="9">
        <v>52506</v>
      </c>
      <c r="B801" s="9" t="s">
        <v>406</v>
      </c>
      <c r="C801" s="9" t="s">
        <v>556</v>
      </c>
      <c r="D801" s="13">
        <v>0.96799999999999997</v>
      </c>
      <c r="E801" s="13">
        <v>1</v>
      </c>
      <c r="F801" s="11" t="s">
        <v>1134</v>
      </c>
      <c r="G801" s="11" t="s">
        <v>32</v>
      </c>
      <c r="H801" s="13">
        <v>0.9103</v>
      </c>
      <c r="I801" s="13">
        <v>0.309</v>
      </c>
      <c r="J801" s="11" t="s">
        <v>1125</v>
      </c>
      <c r="K801" s="11" t="s">
        <v>33</v>
      </c>
      <c r="L801" s="13">
        <v>0.85400000000000009</v>
      </c>
      <c r="M801" s="13">
        <v>0.35799999999999998</v>
      </c>
      <c r="N801" s="11" t="s">
        <v>1125</v>
      </c>
      <c r="O801" s="11" t="s">
        <v>33</v>
      </c>
      <c r="P801" s="13">
        <v>4.3200000000000002E-2</v>
      </c>
      <c r="Q801" s="13">
        <v>1.1000000000000001E-2</v>
      </c>
      <c r="R801" s="11" t="s">
        <v>1125</v>
      </c>
      <c r="S801" s="11" t="s">
        <v>33</v>
      </c>
      <c r="T801" s="13">
        <v>1</v>
      </c>
      <c r="U801" s="13">
        <v>0.27300000000000002</v>
      </c>
      <c r="V801" s="11" t="s">
        <v>1125</v>
      </c>
      <c r="W801" s="11" t="s">
        <v>33</v>
      </c>
      <c r="X801" s="12">
        <v>6.0999999999999999E-2</v>
      </c>
      <c r="Y801" s="11" t="s">
        <v>1126</v>
      </c>
      <c r="Z801" s="11" t="s">
        <v>33</v>
      </c>
      <c r="AA801" s="12" t="s">
        <v>1127</v>
      </c>
      <c r="AB801" s="11" t="s">
        <v>1127</v>
      </c>
      <c r="AC801" s="11" t="s">
        <v>33</v>
      </c>
      <c r="AD801" s="11" t="s">
        <v>1128</v>
      </c>
      <c r="AE801" s="11" t="s">
        <v>1424</v>
      </c>
      <c r="AF801" s="14">
        <v>0.87238888888888877</v>
      </c>
      <c r="AG801" s="11" t="s">
        <v>1130</v>
      </c>
      <c r="AH801" s="11" t="s">
        <v>32</v>
      </c>
      <c r="AI801" s="11" t="s">
        <v>1514</v>
      </c>
      <c r="AJ801" s="11" t="s">
        <v>1514</v>
      </c>
      <c r="AK801" s="11" t="s">
        <v>1514</v>
      </c>
      <c r="AL801" s="15">
        <v>24</v>
      </c>
      <c r="AM801" s="11" t="s">
        <v>1141</v>
      </c>
      <c r="AN801" s="15" t="s">
        <v>1132</v>
      </c>
      <c r="AO801" s="11" t="s">
        <v>1132</v>
      </c>
      <c r="AP801" s="11" t="s">
        <v>1133</v>
      </c>
      <c r="AQ801" s="11" t="s">
        <v>33</v>
      </c>
    </row>
    <row r="802" spans="1:43" x14ac:dyDescent="0.25">
      <c r="A802" s="9">
        <v>52001</v>
      </c>
      <c r="B802" s="9" t="s">
        <v>406</v>
      </c>
      <c r="C802" s="9" t="s">
        <v>557</v>
      </c>
      <c r="D802" s="13">
        <v>0.99379999999999991</v>
      </c>
      <c r="E802" s="13">
        <v>0.77700000000000002</v>
      </c>
      <c r="F802" s="11" t="s">
        <v>1125</v>
      </c>
      <c r="G802" s="11" t="s">
        <v>33</v>
      </c>
      <c r="H802" s="13">
        <v>0.8506999999999999</v>
      </c>
      <c r="I802" s="13">
        <v>0.16399999999999998</v>
      </c>
      <c r="J802" s="11" t="s">
        <v>1125</v>
      </c>
      <c r="K802" s="11" t="s">
        <v>33</v>
      </c>
      <c r="L802" s="13">
        <v>0.98980000000000001</v>
      </c>
      <c r="M802" s="13">
        <v>0.77599999999999991</v>
      </c>
      <c r="N802" s="11" t="s">
        <v>1125</v>
      </c>
      <c r="O802" s="11" t="s">
        <v>33</v>
      </c>
      <c r="P802" s="13">
        <v>0.44109999999999999</v>
      </c>
      <c r="Q802" s="13">
        <v>6.7000000000000004E-2</v>
      </c>
      <c r="R802" s="11" t="s">
        <v>1125</v>
      </c>
      <c r="S802" s="11" t="s">
        <v>33</v>
      </c>
      <c r="T802" s="13">
        <v>0.80143546652662112</v>
      </c>
      <c r="U802" s="13">
        <v>0.58700000000000008</v>
      </c>
      <c r="V802" s="11" t="s">
        <v>1125</v>
      </c>
      <c r="W802" s="11" t="s">
        <v>33</v>
      </c>
      <c r="X802" s="12">
        <v>2.3908163265306124E-2</v>
      </c>
      <c r="Y802" s="11" t="s">
        <v>1139</v>
      </c>
      <c r="Z802" s="11" t="s">
        <v>32</v>
      </c>
      <c r="AA802" s="12">
        <v>0.45994444444444449</v>
      </c>
      <c r="AB802" s="11" t="s">
        <v>1172</v>
      </c>
      <c r="AC802" s="11" t="s">
        <v>33</v>
      </c>
      <c r="AD802" s="11" t="s">
        <v>1128</v>
      </c>
      <c r="AE802" s="11" t="s">
        <v>1424</v>
      </c>
      <c r="AF802" s="14">
        <v>261.85588888888884</v>
      </c>
      <c r="AG802" s="11" t="s">
        <v>1130</v>
      </c>
      <c r="AH802" s="11" t="s">
        <v>32</v>
      </c>
      <c r="AI802" s="11" t="s">
        <v>1514</v>
      </c>
      <c r="AJ802" s="11" t="s">
        <v>1513</v>
      </c>
      <c r="AK802" s="11" t="s">
        <v>1513</v>
      </c>
      <c r="AL802" s="15">
        <v>24</v>
      </c>
      <c r="AM802" s="11" t="s">
        <v>1141</v>
      </c>
      <c r="AN802" s="15">
        <v>24</v>
      </c>
      <c r="AO802" s="11" t="s">
        <v>1141</v>
      </c>
      <c r="AP802" s="11" t="s">
        <v>1144</v>
      </c>
      <c r="AQ802" s="11" t="s">
        <v>32</v>
      </c>
    </row>
    <row r="803" spans="1:43" x14ac:dyDescent="0.25">
      <c r="A803" s="9">
        <v>52540</v>
      </c>
      <c r="B803" s="9" t="s">
        <v>406</v>
      </c>
      <c r="C803" s="9" t="s">
        <v>985</v>
      </c>
      <c r="D803" s="13">
        <v>0.98430000000000006</v>
      </c>
      <c r="E803" s="13">
        <v>1</v>
      </c>
      <c r="F803" s="11" t="s">
        <v>1134</v>
      </c>
      <c r="G803" s="11" t="s">
        <v>32</v>
      </c>
      <c r="H803" s="13">
        <v>0.76959999999999995</v>
      </c>
      <c r="I803" s="13">
        <v>0.371</v>
      </c>
      <c r="J803" s="11" t="s">
        <v>1125</v>
      </c>
      <c r="K803" s="11" t="s">
        <v>33</v>
      </c>
      <c r="L803" s="13">
        <v>0.94110000000000005</v>
      </c>
      <c r="M803" s="13">
        <v>1</v>
      </c>
      <c r="N803" s="11" t="s">
        <v>1134</v>
      </c>
      <c r="O803" s="11" t="s">
        <v>32</v>
      </c>
      <c r="P803" s="13">
        <v>0.3271</v>
      </c>
      <c r="Q803" s="13">
        <v>0.371</v>
      </c>
      <c r="R803" s="11" t="s">
        <v>1134</v>
      </c>
      <c r="S803" s="11" t="s">
        <v>32</v>
      </c>
      <c r="T803" s="13">
        <v>1.1586901763224182E-2</v>
      </c>
      <c r="U803" s="13">
        <v>1</v>
      </c>
      <c r="V803" s="11" t="s">
        <v>1134</v>
      </c>
      <c r="W803" s="11" t="s">
        <v>32</v>
      </c>
      <c r="X803" s="12">
        <v>0.32500000000000001</v>
      </c>
      <c r="Y803" s="11" t="s">
        <v>1157</v>
      </c>
      <c r="Z803" s="11" t="s">
        <v>33</v>
      </c>
      <c r="AA803" s="12">
        <v>0.63784615384615384</v>
      </c>
      <c r="AB803" s="11" t="s">
        <v>1172</v>
      </c>
      <c r="AC803" s="11" t="s">
        <v>33</v>
      </c>
      <c r="AD803" s="11" t="s">
        <v>1128</v>
      </c>
      <c r="AE803" s="11" t="s">
        <v>1424</v>
      </c>
      <c r="AF803" s="14">
        <v>0.15566666666666668</v>
      </c>
      <c r="AG803" s="11" t="s">
        <v>1130</v>
      </c>
      <c r="AH803" s="11" t="s">
        <v>32</v>
      </c>
      <c r="AI803" s="11" t="s">
        <v>1514</v>
      </c>
      <c r="AJ803" s="11" t="s">
        <v>1514</v>
      </c>
      <c r="AK803" s="11" t="s">
        <v>1514</v>
      </c>
      <c r="AL803" s="15">
        <v>24</v>
      </c>
      <c r="AM803" s="11" t="s">
        <v>1141</v>
      </c>
      <c r="AN803" s="15">
        <v>24</v>
      </c>
      <c r="AO803" s="11" t="s">
        <v>1141</v>
      </c>
      <c r="AP803" s="11" t="s">
        <v>1144</v>
      </c>
      <c r="AQ803" s="11" t="s">
        <v>32</v>
      </c>
    </row>
    <row r="804" spans="1:43" x14ac:dyDescent="0.25">
      <c r="A804" s="9">
        <v>52560</v>
      </c>
      <c r="B804" s="9" t="s">
        <v>406</v>
      </c>
      <c r="C804" s="9" t="s">
        <v>558</v>
      </c>
      <c r="D804" s="13">
        <v>0.98030000000000006</v>
      </c>
      <c r="E804" s="13">
        <v>1</v>
      </c>
      <c r="F804" s="11" t="s">
        <v>1134</v>
      </c>
      <c r="G804" s="11" t="s">
        <v>32</v>
      </c>
      <c r="H804" s="13">
        <v>0.91239999999999999</v>
      </c>
      <c r="I804" s="13">
        <v>0.998</v>
      </c>
      <c r="J804" s="11" t="s">
        <v>1134</v>
      </c>
      <c r="K804" s="11" t="s">
        <v>32</v>
      </c>
      <c r="L804" s="13">
        <v>0.93689999999999996</v>
      </c>
      <c r="M804" s="13">
        <v>1</v>
      </c>
      <c r="N804" s="11" t="s">
        <v>1134</v>
      </c>
      <c r="O804" s="11" t="s">
        <v>32</v>
      </c>
      <c r="P804" s="13">
        <v>0.11939999999999999</v>
      </c>
      <c r="Q804" s="13">
        <v>6.9999999999999993E-3</v>
      </c>
      <c r="R804" s="11" t="s">
        <v>1125</v>
      </c>
      <c r="S804" s="11" t="s">
        <v>33</v>
      </c>
      <c r="T804" s="13">
        <v>1</v>
      </c>
      <c r="U804" s="13">
        <v>1</v>
      </c>
      <c r="V804" s="11" t="s">
        <v>1159</v>
      </c>
      <c r="W804" s="11" t="s">
        <v>32</v>
      </c>
      <c r="X804" s="12">
        <v>0.315</v>
      </c>
      <c r="Y804" s="11" t="s">
        <v>1157</v>
      </c>
      <c r="Z804" s="11" t="s">
        <v>33</v>
      </c>
      <c r="AA804" s="12">
        <v>0.62276969696969697</v>
      </c>
      <c r="AB804" s="11" t="s">
        <v>1172</v>
      </c>
      <c r="AC804" s="11" t="s">
        <v>33</v>
      </c>
      <c r="AD804" s="11" t="s">
        <v>1128</v>
      </c>
      <c r="AE804" s="11" t="s">
        <v>1425</v>
      </c>
      <c r="AF804" s="14">
        <v>0.96099999999999997</v>
      </c>
      <c r="AG804" s="11" t="s">
        <v>1130</v>
      </c>
      <c r="AH804" s="11" t="s">
        <v>32</v>
      </c>
      <c r="AI804" s="11" t="s">
        <v>1513</v>
      </c>
      <c r="AJ804" s="11" t="s">
        <v>1514</v>
      </c>
      <c r="AK804" s="11" t="s">
        <v>1514</v>
      </c>
      <c r="AL804" s="15">
        <v>24</v>
      </c>
      <c r="AM804" s="11" t="s">
        <v>1141</v>
      </c>
      <c r="AN804" s="15" t="s">
        <v>1132</v>
      </c>
      <c r="AO804" s="11" t="s">
        <v>1132</v>
      </c>
      <c r="AP804" s="11" t="s">
        <v>1133</v>
      </c>
      <c r="AQ804" s="11" t="s">
        <v>33</v>
      </c>
    </row>
    <row r="805" spans="1:43" x14ac:dyDescent="0.25">
      <c r="A805" s="9">
        <v>52565</v>
      </c>
      <c r="B805" s="9" t="s">
        <v>406</v>
      </c>
      <c r="C805" s="9" t="s">
        <v>559</v>
      </c>
      <c r="D805" s="13">
        <v>0.95700000000000007</v>
      </c>
      <c r="E805" s="13">
        <v>1</v>
      </c>
      <c r="F805" s="11" t="s">
        <v>1134</v>
      </c>
      <c r="G805" s="11" t="s">
        <v>32</v>
      </c>
      <c r="H805" s="13">
        <v>0.755</v>
      </c>
      <c r="I805" s="13">
        <v>0</v>
      </c>
      <c r="J805" s="11" t="s">
        <v>1125</v>
      </c>
      <c r="K805" s="11" t="s">
        <v>33</v>
      </c>
      <c r="L805" s="13">
        <v>0.9244</v>
      </c>
      <c r="M805" s="13">
        <v>1</v>
      </c>
      <c r="N805" s="11" t="s">
        <v>1134</v>
      </c>
      <c r="O805" s="11" t="s">
        <v>32</v>
      </c>
      <c r="P805" s="13">
        <v>4.87E-2</v>
      </c>
      <c r="Q805" s="13">
        <v>0</v>
      </c>
      <c r="R805" s="11" t="s">
        <v>1125</v>
      </c>
      <c r="S805" s="11" t="s">
        <v>33</v>
      </c>
      <c r="T805" s="13">
        <v>1.0000000000000001E-5</v>
      </c>
      <c r="U805" s="13">
        <v>1</v>
      </c>
      <c r="V805" s="11" t="s">
        <v>1134</v>
      </c>
      <c r="W805" s="11" t="s">
        <v>32</v>
      </c>
      <c r="X805" s="12">
        <v>0.60088235294117642</v>
      </c>
      <c r="Y805" s="11" t="s">
        <v>1172</v>
      </c>
      <c r="Z805" s="11" t="s">
        <v>33</v>
      </c>
      <c r="AA805" s="12">
        <v>0.60599999999999998</v>
      </c>
      <c r="AB805" s="11" t="s">
        <v>1172</v>
      </c>
      <c r="AC805" s="11" t="s">
        <v>33</v>
      </c>
      <c r="AD805" s="11" t="s">
        <v>1128</v>
      </c>
      <c r="AE805" s="11" t="s">
        <v>1424</v>
      </c>
      <c r="AF805" s="14">
        <v>2.9219444444444447</v>
      </c>
      <c r="AG805" s="11" t="s">
        <v>1130</v>
      </c>
      <c r="AH805" s="11" t="s">
        <v>32</v>
      </c>
      <c r="AI805" s="11" t="s">
        <v>1514</v>
      </c>
      <c r="AJ805" s="11" t="s">
        <v>1514</v>
      </c>
      <c r="AK805" s="11" t="s">
        <v>1514</v>
      </c>
      <c r="AL805" s="15">
        <v>24</v>
      </c>
      <c r="AM805" s="11" t="s">
        <v>1141</v>
      </c>
      <c r="AN805" s="15" t="s">
        <v>1132</v>
      </c>
      <c r="AO805" s="11" t="s">
        <v>1132</v>
      </c>
      <c r="AP805" s="11" t="s">
        <v>1133</v>
      </c>
      <c r="AQ805" s="11" t="s">
        <v>33</v>
      </c>
    </row>
    <row r="806" spans="1:43" x14ac:dyDescent="0.25">
      <c r="A806" s="9">
        <v>52573</v>
      </c>
      <c r="B806" s="9" t="s">
        <v>406</v>
      </c>
      <c r="C806" s="9" t="s">
        <v>560</v>
      </c>
      <c r="D806" s="13">
        <v>0.98840000000000006</v>
      </c>
      <c r="E806" s="13">
        <v>1</v>
      </c>
      <c r="F806" s="11" t="s">
        <v>1134</v>
      </c>
      <c r="G806" s="11" t="s">
        <v>32</v>
      </c>
      <c r="H806" s="13">
        <v>0.77310000000000001</v>
      </c>
      <c r="I806" s="13">
        <v>0</v>
      </c>
      <c r="J806" s="11" t="s">
        <v>1125</v>
      </c>
      <c r="K806" s="11" t="s">
        <v>33</v>
      </c>
      <c r="L806" s="13">
        <v>0.94319999999999993</v>
      </c>
      <c r="M806" s="13">
        <v>1</v>
      </c>
      <c r="N806" s="11" t="s">
        <v>1134</v>
      </c>
      <c r="O806" s="11" t="s">
        <v>32</v>
      </c>
      <c r="P806" s="13">
        <v>0.2296</v>
      </c>
      <c r="Q806" s="13">
        <v>0</v>
      </c>
      <c r="R806" s="11" t="s">
        <v>1125</v>
      </c>
      <c r="S806" s="11" t="s">
        <v>33</v>
      </c>
      <c r="T806" s="13">
        <v>0.99902629016553068</v>
      </c>
      <c r="U806" s="13">
        <v>1</v>
      </c>
      <c r="V806" s="11" t="s">
        <v>1134</v>
      </c>
      <c r="W806" s="11" t="s">
        <v>32</v>
      </c>
      <c r="X806" s="12">
        <v>0.16800000000000001</v>
      </c>
      <c r="Y806" s="11" t="s">
        <v>1157</v>
      </c>
      <c r="Z806" s="11" t="s">
        <v>33</v>
      </c>
      <c r="AA806" s="12">
        <v>0.22699999999999998</v>
      </c>
      <c r="AB806" s="11" t="s">
        <v>1157</v>
      </c>
      <c r="AC806" s="11" t="s">
        <v>33</v>
      </c>
      <c r="AD806" s="11" t="s">
        <v>1128</v>
      </c>
      <c r="AE806" s="11" t="s">
        <v>1424</v>
      </c>
      <c r="AF806" s="14">
        <v>1.8658611111111112</v>
      </c>
      <c r="AG806" s="11" t="s">
        <v>1130</v>
      </c>
      <c r="AH806" s="11" t="s">
        <v>32</v>
      </c>
      <c r="AI806" s="11" t="s">
        <v>1514</v>
      </c>
      <c r="AJ806" s="11" t="s">
        <v>1514</v>
      </c>
      <c r="AK806" s="11" t="s">
        <v>1514</v>
      </c>
      <c r="AL806" s="15">
        <v>24</v>
      </c>
      <c r="AM806" s="11" t="s">
        <v>1141</v>
      </c>
      <c r="AN806" s="15" t="s">
        <v>1132</v>
      </c>
      <c r="AO806" s="11" t="s">
        <v>1132</v>
      </c>
      <c r="AP806" s="11" t="s">
        <v>1133</v>
      </c>
      <c r="AQ806" s="11" t="s">
        <v>33</v>
      </c>
    </row>
    <row r="807" spans="1:43" x14ac:dyDescent="0.25">
      <c r="A807" s="9">
        <v>52585</v>
      </c>
      <c r="B807" s="9" t="s">
        <v>406</v>
      </c>
      <c r="C807" s="9" t="s">
        <v>561</v>
      </c>
      <c r="D807" s="13">
        <v>0.98670000000000002</v>
      </c>
      <c r="E807" s="13">
        <v>1</v>
      </c>
      <c r="F807" s="11" t="s">
        <v>1134</v>
      </c>
      <c r="G807" s="11" t="s">
        <v>32</v>
      </c>
      <c r="H807" s="13">
        <v>0.4672</v>
      </c>
      <c r="I807" s="13">
        <v>0.99400000000000011</v>
      </c>
      <c r="J807" s="11" t="s">
        <v>1134</v>
      </c>
      <c r="K807" s="11" t="s">
        <v>32</v>
      </c>
      <c r="L807" s="13">
        <v>0.9506</v>
      </c>
      <c r="M807" s="13">
        <v>1</v>
      </c>
      <c r="N807" s="11" t="s">
        <v>1134</v>
      </c>
      <c r="O807" s="11" t="s">
        <v>32</v>
      </c>
      <c r="P807" s="13">
        <v>0.13570000000000002</v>
      </c>
      <c r="Q807" s="13">
        <v>0.154</v>
      </c>
      <c r="R807" s="11" t="s">
        <v>1134</v>
      </c>
      <c r="S807" s="11" t="s">
        <v>32</v>
      </c>
      <c r="T807" s="13">
        <v>0.65505020673360903</v>
      </c>
      <c r="U807" s="13">
        <v>1</v>
      </c>
      <c r="V807" s="11" t="s">
        <v>1134</v>
      </c>
      <c r="W807" s="11" t="s">
        <v>32</v>
      </c>
      <c r="X807" s="12">
        <v>0.36700000000000005</v>
      </c>
      <c r="Y807" s="11" t="s">
        <v>1172</v>
      </c>
      <c r="Z807" s="11" t="s">
        <v>33</v>
      </c>
      <c r="AA807" s="12">
        <v>0.54947058823529404</v>
      </c>
      <c r="AB807" s="11" t="s">
        <v>1172</v>
      </c>
      <c r="AC807" s="11" t="s">
        <v>33</v>
      </c>
      <c r="AD807" s="11" t="s">
        <v>1128</v>
      </c>
      <c r="AE807" s="11" t="s">
        <v>1425</v>
      </c>
      <c r="AF807" s="14">
        <v>2.6244000000000001</v>
      </c>
      <c r="AG807" s="11" t="s">
        <v>1130</v>
      </c>
      <c r="AH807" s="11" t="s">
        <v>32</v>
      </c>
      <c r="AI807" s="11" t="s">
        <v>1514</v>
      </c>
      <c r="AJ807" s="11" t="s">
        <v>1514</v>
      </c>
      <c r="AK807" s="11" t="s">
        <v>1514</v>
      </c>
      <c r="AL807" s="15">
        <v>24</v>
      </c>
      <c r="AM807" s="11" t="s">
        <v>1141</v>
      </c>
      <c r="AN807" s="15" t="s">
        <v>1132</v>
      </c>
      <c r="AO807" s="11" t="s">
        <v>1132</v>
      </c>
      <c r="AP807" s="11" t="s">
        <v>1133</v>
      </c>
      <c r="AQ807" s="11" t="s">
        <v>33</v>
      </c>
    </row>
    <row r="808" spans="1:43" x14ac:dyDescent="0.25">
      <c r="A808" s="9">
        <v>52612</v>
      </c>
      <c r="B808" s="9" t="s">
        <v>406</v>
      </c>
      <c r="C808" s="9" t="s">
        <v>416</v>
      </c>
      <c r="D808" s="13">
        <v>0.88319999999999999</v>
      </c>
      <c r="E808" s="13">
        <v>0.92299999999999993</v>
      </c>
      <c r="F808" s="11" t="s">
        <v>1134</v>
      </c>
      <c r="G808" s="11" t="s">
        <v>32</v>
      </c>
      <c r="H808" s="13">
        <v>0.2107</v>
      </c>
      <c r="I808" s="13">
        <v>2.7999999999999997E-2</v>
      </c>
      <c r="J808" s="11" t="s">
        <v>1125</v>
      </c>
      <c r="K808" s="11" t="s">
        <v>33</v>
      </c>
      <c r="L808" s="13">
        <v>0.78339999999999999</v>
      </c>
      <c r="M808" s="13">
        <v>0.92299999999999993</v>
      </c>
      <c r="N808" s="11" t="s">
        <v>1134</v>
      </c>
      <c r="O808" s="11" t="s">
        <v>32</v>
      </c>
      <c r="P808" s="13">
        <v>0.10339999999999999</v>
      </c>
      <c r="Q808" s="13">
        <v>2.7999999999999997E-2</v>
      </c>
      <c r="R808" s="11" t="s">
        <v>1125</v>
      </c>
      <c r="S808" s="11" t="s">
        <v>33</v>
      </c>
      <c r="T808" s="13">
        <v>1.0000000000000001E-5</v>
      </c>
      <c r="U808" s="13">
        <v>0.92299999999999993</v>
      </c>
      <c r="V808" s="11" t="s">
        <v>1134</v>
      </c>
      <c r="W808" s="11" t="s">
        <v>32</v>
      </c>
      <c r="X808" s="12">
        <v>0.70099999999999996</v>
      </c>
      <c r="Y808" s="11" t="s">
        <v>1172</v>
      </c>
      <c r="Z808" s="11" t="s">
        <v>33</v>
      </c>
      <c r="AA808" s="12">
        <v>0.92400000000000004</v>
      </c>
      <c r="AB808" s="11" t="s">
        <v>1153</v>
      </c>
      <c r="AC808" s="11" t="s">
        <v>33</v>
      </c>
      <c r="AD808" s="11" t="s">
        <v>1128</v>
      </c>
      <c r="AE808" s="11" t="s">
        <v>1424</v>
      </c>
      <c r="AF808" s="14">
        <v>2.3961111111111113</v>
      </c>
      <c r="AG808" s="11" t="s">
        <v>1130</v>
      </c>
      <c r="AH808" s="11" t="s">
        <v>32</v>
      </c>
      <c r="AI808" s="11" t="s">
        <v>1514</v>
      </c>
      <c r="AJ808" s="11" t="s">
        <v>1513</v>
      </c>
      <c r="AK808" s="11" t="s">
        <v>1513</v>
      </c>
      <c r="AL808" s="15">
        <v>24</v>
      </c>
      <c r="AM808" s="11" t="s">
        <v>1141</v>
      </c>
      <c r="AN808" s="15" t="s">
        <v>1132</v>
      </c>
      <c r="AO808" s="11" t="s">
        <v>1132</v>
      </c>
      <c r="AP808" s="11" t="s">
        <v>1133</v>
      </c>
      <c r="AQ808" s="11" t="s">
        <v>33</v>
      </c>
    </row>
    <row r="809" spans="1:43" x14ac:dyDescent="0.25">
      <c r="A809" s="9">
        <v>52621</v>
      </c>
      <c r="B809" s="9" t="s">
        <v>406</v>
      </c>
      <c r="C809" s="9" t="s">
        <v>562</v>
      </c>
      <c r="D809" s="13">
        <v>0.63070000000000004</v>
      </c>
      <c r="E809" s="13">
        <v>0.95700000000000007</v>
      </c>
      <c r="F809" s="11" t="s">
        <v>1134</v>
      </c>
      <c r="G809" s="11" t="s">
        <v>32</v>
      </c>
      <c r="H809" s="13">
        <v>4.8499999999999995E-2</v>
      </c>
      <c r="I809" s="13">
        <v>6.4000000000000001E-2</v>
      </c>
      <c r="J809" s="11" t="s">
        <v>1134</v>
      </c>
      <c r="K809" s="11" t="s">
        <v>32</v>
      </c>
      <c r="L809" s="13">
        <v>0.61929999999999996</v>
      </c>
      <c r="M809" s="13">
        <v>0.95700000000000007</v>
      </c>
      <c r="N809" s="11" t="s">
        <v>1134</v>
      </c>
      <c r="O809" s="11" t="s">
        <v>32</v>
      </c>
      <c r="P809" s="13">
        <v>4.1299999999999996E-2</v>
      </c>
      <c r="Q809" s="13">
        <v>6.4000000000000001E-2</v>
      </c>
      <c r="R809" s="11" t="s">
        <v>1134</v>
      </c>
      <c r="S809" s="11" t="s">
        <v>32</v>
      </c>
      <c r="T809" s="13">
        <v>1</v>
      </c>
      <c r="U809" s="13">
        <v>1</v>
      </c>
      <c r="V809" s="11" t="s">
        <v>1159</v>
      </c>
      <c r="W809" s="11" t="s">
        <v>32</v>
      </c>
      <c r="X809" s="12" t="s">
        <v>1127</v>
      </c>
      <c r="Y809" s="11" t="s">
        <v>1127</v>
      </c>
      <c r="Z809" s="11" t="s">
        <v>33</v>
      </c>
      <c r="AA809" s="12" t="s">
        <v>1127</v>
      </c>
      <c r="AB809" s="11" t="s">
        <v>1127</v>
      </c>
      <c r="AC809" s="11" t="s">
        <v>33</v>
      </c>
      <c r="AD809" s="11" t="s">
        <v>1128</v>
      </c>
      <c r="AE809" s="11" t="s">
        <v>1440</v>
      </c>
      <c r="AF809" s="14">
        <v>0.48063888888888889</v>
      </c>
      <c r="AG809" s="11" t="s">
        <v>1130</v>
      </c>
      <c r="AH809" s="11" t="s">
        <v>32</v>
      </c>
      <c r="AI809" s="11" t="s">
        <v>1513</v>
      </c>
      <c r="AJ809" s="11" t="s">
        <v>1513</v>
      </c>
      <c r="AK809" s="11" t="s">
        <v>1513</v>
      </c>
      <c r="AL809" s="15">
        <v>24</v>
      </c>
      <c r="AM809" s="11" t="s">
        <v>1141</v>
      </c>
      <c r="AN809" s="15" t="s">
        <v>1132</v>
      </c>
      <c r="AO809" s="11" t="s">
        <v>1132</v>
      </c>
      <c r="AP809" s="11" t="s">
        <v>1133</v>
      </c>
      <c r="AQ809" s="11" t="s">
        <v>33</v>
      </c>
    </row>
    <row r="810" spans="1:43" x14ac:dyDescent="0.25">
      <c r="A810" s="9">
        <v>52678</v>
      </c>
      <c r="B810" s="9" t="s">
        <v>406</v>
      </c>
      <c r="C810" s="9" t="s">
        <v>563</v>
      </c>
      <c r="D810" s="13">
        <v>0.99529999999999996</v>
      </c>
      <c r="E810" s="13">
        <v>0.996</v>
      </c>
      <c r="F810" s="11" t="s">
        <v>1134</v>
      </c>
      <c r="G810" s="11" t="s">
        <v>32</v>
      </c>
      <c r="H810" s="13">
        <v>0.65170000000000006</v>
      </c>
      <c r="I810" s="13">
        <v>0.72099999999999997</v>
      </c>
      <c r="J810" s="11" t="s">
        <v>1134</v>
      </c>
      <c r="K810" s="11" t="s">
        <v>32</v>
      </c>
      <c r="L810" s="13">
        <v>0.98480000000000001</v>
      </c>
      <c r="M810" s="13">
        <v>0.98799999999999999</v>
      </c>
      <c r="N810" s="11" t="s">
        <v>1134</v>
      </c>
      <c r="O810" s="11" t="s">
        <v>32</v>
      </c>
      <c r="P810" s="13">
        <v>4.9200000000000001E-2</v>
      </c>
      <c r="Q810" s="13">
        <v>6.9999999999999993E-3</v>
      </c>
      <c r="R810" s="11" t="s">
        <v>1125</v>
      </c>
      <c r="S810" s="11" t="s">
        <v>33</v>
      </c>
      <c r="T810" s="13">
        <v>1</v>
      </c>
      <c r="U810" s="13">
        <v>0.98599999999999999</v>
      </c>
      <c r="V810" s="11" t="s">
        <v>1125</v>
      </c>
      <c r="W810" s="11" t="s">
        <v>33</v>
      </c>
      <c r="X810" s="12">
        <v>0.47600000000000003</v>
      </c>
      <c r="Y810" s="11" t="s">
        <v>1172</v>
      </c>
      <c r="Z810" s="11" t="s">
        <v>33</v>
      </c>
      <c r="AA810" s="12">
        <v>0.77733333333333332</v>
      </c>
      <c r="AB810" s="11" t="s">
        <v>1172</v>
      </c>
      <c r="AC810" s="11" t="s">
        <v>33</v>
      </c>
      <c r="AD810" s="11" t="s">
        <v>1128</v>
      </c>
      <c r="AE810" s="11" t="s">
        <v>1424</v>
      </c>
      <c r="AF810" s="14">
        <v>6.1146250000000002</v>
      </c>
      <c r="AG810" s="11" t="s">
        <v>1130</v>
      </c>
      <c r="AH810" s="11" t="s">
        <v>32</v>
      </c>
      <c r="AI810" s="11" t="s">
        <v>1514</v>
      </c>
      <c r="AJ810" s="11" t="s">
        <v>1514</v>
      </c>
      <c r="AK810" s="11" t="s">
        <v>1514</v>
      </c>
      <c r="AL810" s="15">
        <v>24</v>
      </c>
      <c r="AM810" s="11" t="s">
        <v>1141</v>
      </c>
      <c r="AN810" s="15" t="s">
        <v>1132</v>
      </c>
      <c r="AO810" s="11" t="s">
        <v>1132</v>
      </c>
      <c r="AP810" s="11" t="s">
        <v>1133</v>
      </c>
      <c r="AQ810" s="11" t="s">
        <v>33</v>
      </c>
    </row>
    <row r="811" spans="1:43" x14ac:dyDescent="0.25">
      <c r="A811" s="9">
        <v>52835</v>
      </c>
      <c r="B811" s="9" t="s">
        <v>406</v>
      </c>
      <c r="C811" s="9" t="s">
        <v>571</v>
      </c>
      <c r="D811" s="13">
        <v>0.51619999999999999</v>
      </c>
      <c r="E811" s="13">
        <v>0.79500000000000004</v>
      </c>
      <c r="F811" s="11" t="s">
        <v>1134</v>
      </c>
      <c r="G811" s="11" t="s">
        <v>32</v>
      </c>
      <c r="H811" s="13">
        <v>7.1399999999999991E-2</v>
      </c>
      <c r="I811" s="13">
        <v>0</v>
      </c>
      <c r="J811" s="11" t="s">
        <v>1125</v>
      </c>
      <c r="K811" s="11" t="s">
        <v>33</v>
      </c>
      <c r="L811" s="13">
        <v>9.5199999999999993E-2</v>
      </c>
      <c r="M811" s="13">
        <v>0</v>
      </c>
      <c r="N811" s="11" t="s">
        <v>1125</v>
      </c>
      <c r="O811" s="11" t="s">
        <v>33</v>
      </c>
      <c r="P811" s="13">
        <v>1.8799999999999997E-2</v>
      </c>
      <c r="Q811" s="13">
        <v>0</v>
      </c>
      <c r="R811" s="11" t="s">
        <v>1125</v>
      </c>
      <c r="S811" s="11" t="s">
        <v>33</v>
      </c>
      <c r="T811" s="13">
        <v>0.99589785284009014</v>
      </c>
      <c r="U811" s="13">
        <v>0.80400000000000005</v>
      </c>
      <c r="V811" s="11" t="s">
        <v>1125</v>
      </c>
      <c r="W811" s="11" t="s">
        <v>33</v>
      </c>
      <c r="X811" s="12">
        <v>0.26</v>
      </c>
      <c r="Y811" s="11" t="s">
        <v>1157</v>
      </c>
      <c r="Z811" s="11" t="s">
        <v>33</v>
      </c>
      <c r="AA811" s="12">
        <v>0.94414285714285728</v>
      </c>
      <c r="AB811" s="11" t="s">
        <v>1153</v>
      </c>
      <c r="AC811" s="11" t="s">
        <v>33</v>
      </c>
      <c r="AD811" s="11" t="s">
        <v>1128</v>
      </c>
      <c r="AE811" s="11" t="s">
        <v>1443</v>
      </c>
      <c r="AF811" s="14">
        <v>63.140722222222216</v>
      </c>
      <c r="AG811" s="11" t="s">
        <v>1130</v>
      </c>
      <c r="AH811" s="11" t="s">
        <v>32</v>
      </c>
      <c r="AI811" s="11" t="s">
        <v>1514</v>
      </c>
      <c r="AJ811" s="11" t="s">
        <v>1514</v>
      </c>
      <c r="AK811" s="11" t="s">
        <v>1514</v>
      </c>
      <c r="AL811" s="15">
        <v>21.9</v>
      </c>
      <c r="AM811" s="11" t="s">
        <v>1131</v>
      </c>
      <c r="AN811" s="15">
        <v>23.5</v>
      </c>
      <c r="AO811" s="11" t="s">
        <v>1141</v>
      </c>
      <c r="AP811" s="11" t="s">
        <v>1144</v>
      </c>
      <c r="AQ811" s="11" t="s">
        <v>32</v>
      </c>
    </row>
    <row r="812" spans="1:43" x14ac:dyDescent="0.25">
      <c r="A812" s="9">
        <v>52685</v>
      </c>
      <c r="B812" s="9" t="s">
        <v>406</v>
      </c>
      <c r="C812" s="9" t="s">
        <v>564</v>
      </c>
      <c r="D812" s="13">
        <v>0.97829999999999995</v>
      </c>
      <c r="E812" s="13">
        <v>1</v>
      </c>
      <c r="F812" s="11" t="s">
        <v>1134</v>
      </c>
      <c r="G812" s="11" t="s">
        <v>32</v>
      </c>
      <c r="H812" s="13">
        <v>0.47770000000000001</v>
      </c>
      <c r="I812" s="13">
        <v>0.16600000000000001</v>
      </c>
      <c r="J812" s="11" t="s">
        <v>1125</v>
      </c>
      <c r="K812" s="11" t="s">
        <v>33</v>
      </c>
      <c r="L812" s="13">
        <v>0.95</v>
      </c>
      <c r="M812" s="13">
        <v>1</v>
      </c>
      <c r="N812" s="11" t="s">
        <v>1134</v>
      </c>
      <c r="O812" s="11" t="s">
        <v>32</v>
      </c>
      <c r="P812" s="13">
        <v>3.85E-2</v>
      </c>
      <c r="Q812" s="13">
        <v>0.16600000000000001</v>
      </c>
      <c r="R812" s="11" t="s">
        <v>1134</v>
      </c>
      <c r="S812" s="11" t="s">
        <v>32</v>
      </c>
      <c r="T812" s="13">
        <v>1</v>
      </c>
      <c r="U812" s="13">
        <v>1</v>
      </c>
      <c r="V812" s="11" t="s">
        <v>1159</v>
      </c>
      <c r="W812" s="11" t="s">
        <v>32</v>
      </c>
      <c r="X812" s="12" t="s">
        <v>1127</v>
      </c>
      <c r="Y812" s="11" t="s">
        <v>1127</v>
      </c>
      <c r="Z812" s="11" t="s">
        <v>33</v>
      </c>
      <c r="AA812" s="12" t="s">
        <v>1127</v>
      </c>
      <c r="AB812" s="11" t="s">
        <v>1127</v>
      </c>
      <c r="AC812" s="11" t="s">
        <v>33</v>
      </c>
      <c r="AD812" s="11" t="s">
        <v>1128</v>
      </c>
      <c r="AE812" s="11" t="s">
        <v>1306</v>
      </c>
      <c r="AF812" s="14">
        <v>1.766</v>
      </c>
      <c r="AG812" s="11" t="s">
        <v>1130</v>
      </c>
      <c r="AH812" s="11" t="s">
        <v>32</v>
      </c>
      <c r="AI812" s="11" t="s">
        <v>1514</v>
      </c>
      <c r="AJ812" s="11" t="s">
        <v>1514</v>
      </c>
      <c r="AK812" s="11" t="s">
        <v>1514</v>
      </c>
      <c r="AL812" s="15">
        <v>24</v>
      </c>
      <c r="AM812" s="11" t="s">
        <v>1141</v>
      </c>
      <c r="AN812" s="15" t="s">
        <v>1132</v>
      </c>
      <c r="AO812" s="11" t="s">
        <v>1132</v>
      </c>
      <c r="AP812" s="11" t="s">
        <v>1133</v>
      </c>
      <c r="AQ812" s="11" t="s">
        <v>33</v>
      </c>
    </row>
    <row r="813" spans="1:43" x14ac:dyDescent="0.25">
      <c r="A813" s="9">
        <v>52687</v>
      </c>
      <c r="B813" s="9" t="s">
        <v>406</v>
      </c>
      <c r="C813" s="9" t="s">
        <v>565</v>
      </c>
      <c r="D813" s="13">
        <v>0.97219999999999995</v>
      </c>
      <c r="E813" s="13">
        <v>1</v>
      </c>
      <c r="F813" s="11" t="s">
        <v>1134</v>
      </c>
      <c r="G813" s="11" t="s">
        <v>32</v>
      </c>
      <c r="H813" s="13">
        <v>0.71499999999999997</v>
      </c>
      <c r="I813" s="13">
        <v>2.7999999999999997E-2</v>
      </c>
      <c r="J813" s="11" t="s">
        <v>1125</v>
      </c>
      <c r="K813" s="11" t="s">
        <v>33</v>
      </c>
      <c r="L813" s="13">
        <v>0.90170000000000006</v>
      </c>
      <c r="M813" s="13">
        <v>1</v>
      </c>
      <c r="N813" s="11" t="s">
        <v>1134</v>
      </c>
      <c r="O813" s="11" t="s">
        <v>32</v>
      </c>
      <c r="P813" s="13">
        <v>0.13159999999999999</v>
      </c>
      <c r="Q813" s="13">
        <v>2.7999999999999997E-2</v>
      </c>
      <c r="R813" s="11" t="s">
        <v>1125</v>
      </c>
      <c r="S813" s="11" t="s">
        <v>33</v>
      </c>
      <c r="T813" s="13">
        <v>1</v>
      </c>
      <c r="U813" s="13">
        <v>1</v>
      </c>
      <c r="V813" s="11" t="s">
        <v>1159</v>
      </c>
      <c r="W813" s="11" t="s">
        <v>32</v>
      </c>
      <c r="X813" s="12">
        <v>0.69700000000000006</v>
      </c>
      <c r="Y813" s="11" t="s">
        <v>1172</v>
      </c>
      <c r="Z813" s="11" t="s">
        <v>33</v>
      </c>
      <c r="AA813" s="12">
        <v>0.55762500000000004</v>
      </c>
      <c r="AB813" s="11" t="s">
        <v>1172</v>
      </c>
      <c r="AC813" s="11" t="s">
        <v>33</v>
      </c>
      <c r="AD813" s="11" t="s">
        <v>1128</v>
      </c>
      <c r="AE813" s="11" t="s">
        <v>1424</v>
      </c>
      <c r="AF813" s="14">
        <v>1.681138888888889</v>
      </c>
      <c r="AG813" s="11" t="s">
        <v>1130</v>
      </c>
      <c r="AH813" s="11" t="s">
        <v>32</v>
      </c>
      <c r="AI813" s="11" t="s">
        <v>1513</v>
      </c>
      <c r="AJ813" s="11" t="s">
        <v>1514</v>
      </c>
      <c r="AK813" s="11" t="s">
        <v>1514</v>
      </c>
      <c r="AL813" s="15">
        <v>24</v>
      </c>
      <c r="AM813" s="11" t="s">
        <v>1141</v>
      </c>
      <c r="AN813" s="15" t="s">
        <v>1132</v>
      </c>
      <c r="AO813" s="11" t="s">
        <v>1132</v>
      </c>
      <c r="AP813" s="11" t="s">
        <v>1133</v>
      </c>
      <c r="AQ813" s="11" t="s">
        <v>33</v>
      </c>
    </row>
    <row r="814" spans="1:43" x14ac:dyDescent="0.25">
      <c r="A814" s="9">
        <v>52693</v>
      </c>
      <c r="B814" s="9" t="s">
        <v>406</v>
      </c>
      <c r="C814" s="9" t="s">
        <v>128</v>
      </c>
      <c r="D814" s="13">
        <v>0.98829999999999996</v>
      </c>
      <c r="E814" s="13">
        <v>1</v>
      </c>
      <c r="F814" s="11" t="s">
        <v>1134</v>
      </c>
      <c r="G814" s="11" t="s">
        <v>32</v>
      </c>
      <c r="H814" s="13">
        <v>0.81799999999999995</v>
      </c>
      <c r="I814" s="13">
        <v>1</v>
      </c>
      <c r="J814" s="11" t="s">
        <v>1134</v>
      </c>
      <c r="K814" s="11" t="s">
        <v>32</v>
      </c>
      <c r="L814" s="13">
        <v>0.97659999999999991</v>
      </c>
      <c r="M814" s="13">
        <v>1</v>
      </c>
      <c r="N814" s="11" t="s">
        <v>1134</v>
      </c>
      <c r="O814" s="11" t="s">
        <v>32</v>
      </c>
      <c r="P814" s="13">
        <v>0.25719999999999998</v>
      </c>
      <c r="Q814" s="13">
        <v>6.2E-2</v>
      </c>
      <c r="R814" s="11" t="s">
        <v>1125</v>
      </c>
      <c r="S814" s="11" t="s">
        <v>33</v>
      </c>
      <c r="T814" s="13">
        <v>1</v>
      </c>
      <c r="U814" s="13">
        <v>1</v>
      </c>
      <c r="V814" s="11" t="s">
        <v>1159</v>
      </c>
      <c r="W814" s="11" t="s">
        <v>32</v>
      </c>
      <c r="X814" s="12">
        <v>5.5E-2</v>
      </c>
      <c r="Y814" s="11" t="s">
        <v>1126</v>
      </c>
      <c r="Z814" s="11" t="s">
        <v>33</v>
      </c>
      <c r="AA814" s="12">
        <v>0.59171428571428575</v>
      </c>
      <c r="AB814" s="11" t="s">
        <v>1172</v>
      </c>
      <c r="AC814" s="11" t="s">
        <v>33</v>
      </c>
      <c r="AD814" s="11" t="s">
        <v>1128</v>
      </c>
      <c r="AE814" s="11" t="s">
        <v>1424</v>
      </c>
      <c r="AF814" s="14">
        <v>1.8063</v>
      </c>
      <c r="AG814" s="11" t="s">
        <v>1130</v>
      </c>
      <c r="AH814" s="11" t="s">
        <v>32</v>
      </c>
      <c r="AI814" s="11" t="s">
        <v>1513</v>
      </c>
      <c r="AJ814" s="11" t="s">
        <v>1513</v>
      </c>
      <c r="AK814" s="11" t="s">
        <v>1513</v>
      </c>
      <c r="AL814" s="15">
        <v>24</v>
      </c>
      <c r="AM814" s="11" t="s">
        <v>1141</v>
      </c>
      <c r="AN814" s="15" t="s">
        <v>1132</v>
      </c>
      <c r="AO814" s="11" t="s">
        <v>1132</v>
      </c>
      <c r="AP814" s="11" t="s">
        <v>1133</v>
      </c>
      <c r="AQ814" s="11" t="s">
        <v>33</v>
      </c>
    </row>
    <row r="815" spans="1:43" x14ac:dyDescent="0.25">
      <c r="A815" s="9">
        <v>52694</v>
      </c>
      <c r="B815" s="9" t="s">
        <v>406</v>
      </c>
      <c r="C815" s="9" t="s">
        <v>566</v>
      </c>
      <c r="D815" s="13">
        <v>1</v>
      </c>
      <c r="E815" s="13">
        <v>1</v>
      </c>
      <c r="F815" s="11" t="s">
        <v>1159</v>
      </c>
      <c r="G815" s="11" t="s">
        <v>32</v>
      </c>
      <c r="H815" s="13">
        <v>0.65489999999999993</v>
      </c>
      <c r="I815" s="13">
        <v>0.114</v>
      </c>
      <c r="J815" s="11" t="s">
        <v>1125</v>
      </c>
      <c r="K815" s="11" t="s">
        <v>33</v>
      </c>
      <c r="L815" s="13">
        <v>1</v>
      </c>
      <c r="M815" s="13">
        <v>1</v>
      </c>
      <c r="N815" s="11" t="s">
        <v>1159</v>
      </c>
      <c r="O815" s="11" t="s">
        <v>32</v>
      </c>
      <c r="P815" s="13">
        <v>2.86E-2</v>
      </c>
      <c r="Q815" s="13">
        <v>0</v>
      </c>
      <c r="R815" s="11" t="s">
        <v>1125</v>
      </c>
      <c r="S815" s="11" t="s">
        <v>33</v>
      </c>
      <c r="T815" s="13">
        <v>0.20415982484948003</v>
      </c>
      <c r="U815" s="13">
        <v>1</v>
      </c>
      <c r="V815" s="11" t="s">
        <v>1134</v>
      </c>
      <c r="W815" s="11" t="s">
        <v>32</v>
      </c>
      <c r="X815" s="12">
        <v>0.38316666666666671</v>
      </c>
      <c r="Y815" s="11" t="s">
        <v>1172</v>
      </c>
      <c r="Z815" s="11" t="s">
        <v>33</v>
      </c>
      <c r="AA815" s="12">
        <v>0.46081818181818179</v>
      </c>
      <c r="AB815" s="11" t="s">
        <v>1172</v>
      </c>
      <c r="AC815" s="11" t="s">
        <v>33</v>
      </c>
      <c r="AD815" s="11" t="s">
        <v>1128</v>
      </c>
      <c r="AE815" s="11" t="s">
        <v>1441</v>
      </c>
      <c r="AF815" s="14">
        <v>0.29880000000000001</v>
      </c>
      <c r="AG815" s="11" t="s">
        <v>1130</v>
      </c>
      <c r="AH815" s="11" t="s">
        <v>32</v>
      </c>
      <c r="AI815" s="11" t="s">
        <v>1513</v>
      </c>
      <c r="AJ815" s="11" t="s">
        <v>1514</v>
      </c>
      <c r="AK815" s="11" t="s">
        <v>1514</v>
      </c>
      <c r="AL815" s="15">
        <v>24</v>
      </c>
      <c r="AM815" s="11" t="s">
        <v>1141</v>
      </c>
      <c r="AN815" s="15" t="s">
        <v>1132</v>
      </c>
      <c r="AO815" s="11" t="s">
        <v>1132</v>
      </c>
      <c r="AP815" s="11" t="s">
        <v>1133</v>
      </c>
      <c r="AQ815" s="11" t="s">
        <v>33</v>
      </c>
    </row>
    <row r="816" spans="1:43" x14ac:dyDescent="0.25">
      <c r="A816" s="9">
        <v>52683</v>
      </c>
      <c r="B816" s="9" t="s">
        <v>406</v>
      </c>
      <c r="C816" s="9" t="s">
        <v>567</v>
      </c>
      <c r="D816" s="13">
        <v>0.98569999999999991</v>
      </c>
      <c r="E816" s="13">
        <v>1</v>
      </c>
      <c r="F816" s="11" t="s">
        <v>1134</v>
      </c>
      <c r="G816" s="11" t="s">
        <v>32</v>
      </c>
      <c r="H816" s="13">
        <v>0.94140000000000001</v>
      </c>
      <c r="I816" s="13">
        <v>0.93</v>
      </c>
      <c r="J816" s="11" t="s">
        <v>1125</v>
      </c>
      <c r="K816" s="11" t="s">
        <v>33</v>
      </c>
      <c r="L816" s="13">
        <v>0.98250000000000004</v>
      </c>
      <c r="M816" s="13">
        <v>1</v>
      </c>
      <c r="N816" s="11" t="s">
        <v>1134</v>
      </c>
      <c r="O816" s="11" t="s">
        <v>32</v>
      </c>
      <c r="P816" s="13">
        <v>0.25989999999999996</v>
      </c>
      <c r="Q816" s="13">
        <v>0.54799999999999993</v>
      </c>
      <c r="R816" s="11" t="s">
        <v>1134</v>
      </c>
      <c r="S816" s="11" t="s">
        <v>32</v>
      </c>
      <c r="T816" s="13">
        <v>0</v>
      </c>
      <c r="U816" s="13">
        <v>1</v>
      </c>
      <c r="V816" s="11" t="s">
        <v>1182</v>
      </c>
      <c r="W816" s="11" t="s">
        <v>32</v>
      </c>
      <c r="X816" s="12">
        <v>9.2307692307692327E-4</v>
      </c>
      <c r="Y816" s="11" t="s">
        <v>1139</v>
      </c>
      <c r="Z816" s="11" t="s">
        <v>32</v>
      </c>
      <c r="AA816" s="12">
        <v>6.1950617283950613E-2</v>
      </c>
      <c r="AB816" s="11" t="s">
        <v>1126</v>
      </c>
      <c r="AC816" s="11" t="s">
        <v>33</v>
      </c>
      <c r="AD816" s="11" t="s">
        <v>1128</v>
      </c>
      <c r="AE816" s="11" t="s">
        <v>1424</v>
      </c>
      <c r="AF816" s="14">
        <v>5.1288888888888895</v>
      </c>
      <c r="AG816" s="11" t="s">
        <v>1130</v>
      </c>
      <c r="AH816" s="11" t="s">
        <v>32</v>
      </c>
      <c r="AI816" s="11" t="s">
        <v>1513</v>
      </c>
      <c r="AJ816" s="11" t="s">
        <v>1513</v>
      </c>
      <c r="AK816" s="11" t="s">
        <v>1513</v>
      </c>
      <c r="AL816" s="15">
        <v>24</v>
      </c>
      <c r="AM816" s="11" t="s">
        <v>1141</v>
      </c>
      <c r="AN816" s="15" t="s">
        <v>1132</v>
      </c>
      <c r="AO816" s="11" t="s">
        <v>1132</v>
      </c>
      <c r="AP816" s="11" t="s">
        <v>1133</v>
      </c>
      <c r="AQ816" s="11" t="s">
        <v>33</v>
      </c>
    </row>
    <row r="817" spans="1:43" x14ac:dyDescent="0.25">
      <c r="A817" s="9">
        <v>52696</v>
      </c>
      <c r="B817" s="9" t="s">
        <v>406</v>
      </c>
      <c r="C817" s="9" t="s">
        <v>94</v>
      </c>
      <c r="D817" s="13">
        <v>1.32E-2</v>
      </c>
      <c r="E817" s="13">
        <v>1</v>
      </c>
      <c r="F817" s="11" t="s">
        <v>1134</v>
      </c>
      <c r="G817" s="11" t="s">
        <v>32</v>
      </c>
      <c r="H817" s="13">
        <v>0</v>
      </c>
      <c r="I817" s="13">
        <v>0.11599999999999999</v>
      </c>
      <c r="J817" s="11" t="s">
        <v>1134</v>
      </c>
      <c r="K817" s="11" t="s">
        <v>32</v>
      </c>
      <c r="L817" s="13">
        <v>2.8900000000000002E-2</v>
      </c>
      <c r="M817" s="13">
        <v>1</v>
      </c>
      <c r="N817" s="11" t="s">
        <v>1134</v>
      </c>
      <c r="O817" s="11" t="s">
        <v>32</v>
      </c>
      <c r="P817" s="13">
        <v>5.5000000000000005E-3</v>
      </c>
      <c r="Q817" s="13">
        <v>0.11599999999999999</v>
      </c>
      <c r="R817" s="11" t="s">
        <v>1134</v>
      </c>
      <c r="S817" s="11" t="s">
        <v>32</v>
      </c>
      <c r="T817" s="13">
        <v>0.99377593360995864</v>
      </c>
      <c r="U817" s="13">
        <v>1</v>
      </c>
      <c r="V817" s="11" t="s">
        <v>1134</v>
      </c>
      <c r="W817" s="11" t="s">
        <v>32</v>
      </c>
      <c r="X817" s="12">
        <v>4.7E-2</v>
      </c>
      <c r="Y817" s="11" t="s">
        <v>1139</v>
      </c>
      <c r="Z817" s="11" t="s">
        <v>32</v>
      </c>
      <c r="AA817" s="12" t="s">
        <v>1127</v>
      </c>
      <c r="AB817" s="11" t="s">
        <v>1127</v>
      </c>
      <c r="AC817" s="11" t="s">
        <v>33</v>
      </c>
      <c r="AD817" s="11" t="s">
        <v>1135</v>
      </c>
      <c r="AE817" s="11" t="s">
        <v>1442</v>
      </c>
      <c r="AF817" s="14">
        <v>1.2969999999999999</v>
      </c>
      <c r="AG817" s="11" t="s">
        <v>1137</v>
      </c>
      <c r="AH817" s="11" t="s">
        <v>33</v>
      </c>
      <c r="AI817" s="11" t="s">
        <v>1514</v>
      </c>
      <c r="AJ817" s="11" t="s">
        <v>1514</v>
      </c>
      <c r="AK817" s="11" t="s">
        <v>1514</v>
      </c>
      <c r="AL817" s="15">
        <v>24</v>
      </c>
      <c r="AM817" s="11" t="s">
        <v>1141</v>
      </c>
      <c r="AN817" s="15" t="s">
        <v>1132</v>
      </c>
      <c r="AO817" s="11" t="s">
        <v>1132</v>
      </c>
      <c r="AP817" s="11" t="s">
        <v>1133</v>
      </c>
      <c r="AQ817" s="11" t="s">
        <v>33</v>
      </c>
    </row>
    <row r="818" spans="1:43" x14ac:dyDescent="0.25">
      <c r="A818" s="9">
        <v>52699</v>
      </c>
      <c r="B818" s="9" t="s">
        <v>406</v>
      </c>
      <c r="C818" s="9" t="s">
        <v>568</v>
      </c>
      <c r="D818" s="13">
        <v>1</v>
      </c>
      <c r="E818" s="13">
        <v>1</v>
      </c>
      <c r="F818" s="11" t="s">
        <v>1159</v>
      </c>
      <c r="G818" s="11" t="s">
        <v>32</v>
      </c>
      <c r="H818" s="13">
        <v>0.47259999999999996</v>
      </c>
      <c r="I818" s="13">
        <v>6.9000000000000006E-2</v>
      </c>
      <c r="J818" s="11" t="s">
        <v>1125</v>
      </c>
      <c r="K818" s="11" t="s">
        <v>33</v>
      </c>
      <c r="L818" s="13">
        <v>0.99739999999999995</v>
      </c>
      <c r="M818" s="13">
        <v>1</v>
      </c>
      <c r="N818" s="11" t="s">
        <v>1134</v>
      </c>
      <c r="O818" s="11" t="s">
        <v>32</v>
      </c>
      <c r="P818" s="13">
        <v>9.5100000000000004E-2</v>
      </c>
      <c r="Q818" s="13">
        <v>0</v>
      </c>
      <c r="R818" s="11" t="s">
        <v>1125</v>
      </c>
      <c r="S818" s="11" t="s">
        <v>33</v>
      </c>
      <c r="T818" s="13">
        <v>1.0000000000000001E-5</v>
      </c>
      <c r="U818" s="13">
        <v>1</v>
      </c>
      <c r="V818" s="11" t="s">
        <v>1134</v>
      </c>
      <c r="W818" s="11" t="s">
        <v>32</v>
      </c>
      <c r="X818" s="12">
        <v>0</v>
      </c>
      <c r="Y818" s="11" t="s">
        <v>1139</v>
      </c>
      <c r="Z818" s="11" t="s">
        <v>32</v>
      </c>
      <c r="AA818" s="12" t="s">
        <v>1127</v>
      </c>
      <c r="AB818" s="11" t="s">
        <v>1127</v>
      </c>
      <c r="AC818" s="11" t="s">
        <v>33</v>
      </c>
      <c r="AD818" s="11" t="s">
        <v>1128</v>
      </c>
      <c r="AE818" s="11" t="s">
        <v>1424</v>
      </c>
      <c r="AF818" s="14">
        <v>2.7994499999999998</v>
      </c>
      <c r="AG818" s="11" t="s">
        <v>1130</v>
      </c>
      <c r="AH818" s="11" t="s">
        <v>32</v>
      </c>
      <c r="AI818" s="11" t="s">
        <v>1513</v>
      </c>
      <c r="AJ818" s="11" t="s">
        <v>1513</v>
      </c>
      <c r="AK818" s="11" t="s">
        <v>1513</v>
      </c>
      <c r="AL818" s="15">
        <v>23.9</v>
      </c>
      <c r="AM818" s="11" t="s">
        <v>1141</v>
      </c>
      <c r="AN818" s="15">
        <v>23.9</v>
      </c>
      <c r="AO818" s="11" t="s">
        <v>1141</v>
      </c>
      <c r="AP818" s="11" t="s">
        <v>1144</v>
      </c>
      <c r="AQ818" s="11" t="s">
        <v>32</v>
      </c>
    </row>
    <row r="819" spans="1:43" x14ac:dyDescent="0.25">
      <c r="A819" s="9">
        <v>52720</v>
      </c>
      <c r="B819" s="9" t="s">
        <v>406</v>
      </c>
      <c r="C819" s="9" t="s">
        <v>569</v>
      </c>
      <c r="D819" s="13">
        <v>0.99390000000000001</v>
      </c>
      <c r="E819" s="13">
        <v>1</v>
      </c>
      <c r="F819" s="11" t="s">
        <v>1134</v>
      </c>
      <c r="G819" s="11" t="s">
        <v>32</v>
      </c>
      <c r="H819" s="13">
        <v>0.85950000000000004</v>
      </c>
      <c r="I819" s="13">
        <v>1</v>
      </c>
      <c r="J819" s="11" t="s">
        <v>1134</v>
      </c>
      <c r="K819" s="11" t="s">
        <v>32</v>
      </c>
      <c r="L819" s="13">
        <v>0.93579999999999997</v>
      </c>
      <c r="M819" s="13">
        <v>1</v>
      </c>
      <c r="N819" s="11" t="s">
        <v>1134</v>
      </c>
      <c r="O819" s="11" t="s">
        <v>32</v>
      </c>
      <c r="P819" s="13">
        <v>0.25559999999999999</v>
      </c>
      <c r="Q819" s="13">
        <v>0.49299999999999999</v>
      </c>
      <c r="R819" s="11" t="s">
        <v>1134</v>
      </c>
      <c r="S819" s="11" t="s">
        <v>32</v>
      </c>
      <c r="T819" s="13">
        <v>1</v>
      </c>
      <c r="U819" s="13">
        <v>1</v>
      </c>
      <c r="V819" s="11" t="s">
        <v>1159</v>
      </c>
      <c r="W819" s="11" t="s">
        <v>32</v>
      </c>
      <c r="X819" s="12">
        <v>0.126</v>
      </c>
      <c r="Y819" s="11" t="s">
        <v>1126</v>
      </c>
      <c r="Z819" s="11" t="s">
        <v>33</v>
      </c>
      <c r="AA819" s="12">
        <v>0.35554054054054057</v>
      </c>
      <c r="AB819" s="11" t="s">
        <v>1172</v>
      </c>
      <c r="AC819" s="11" t="s">
        <v>33</v>
      </c>
      <c r="AD819" s="11" t="s">
        <v>1128</v>
      </c>
      <c r="AE819" s="11" t="s">
        <v>1424</v>
      </c>
      <c r="AF819" s="14">
        <v>0.97925000000000006</v>
      </c>
      <c r="AG819" s="11" t="s">
        <v>1130</v>
      </c>
      <c r="AH819" s="11" t="s">
        <v>32</v>
      </c>
      <c r="AI819" s="11" t="s">
        <v>1514</v>
      </c>
      <c r="AJ819" s="11" t="s">
        <v>1514</v>
      </c>
      <c r="AK819" s="11" t="s">
        <v>1513</v>
      </c>
      <c r="AL819" s="15">
        <v>24</v>
      </c>
      <c r="AM819" s="11" t="s">
        <v>1141</v>
      </c>
      <c r="AN819" s="15" t="s">
        <v>1132</v>
      </c>
      <c r="AO819" s="11" t="s">
        <v>1132</v>
      </c>
      <c r="AP819" s="11" t="s">
        <v>1133</v>
      </c>
      <c r="AQ819" s="11" t="s">
        <v>33</v>
      </c>
    </row>
    <row r="820" spans="1:43" x14ac:dyDescent="0.25">
      <c r="A820" s="9">
        <v>52786</v>
      </c>
      <c r="B820" s="9" t="s">
        <v>406</v>
      </c>
      <c r="C820" s="9" t="s">
        <v>986</v>
      </c>
      <c r="D820" s="13">
        <v>0.97010000000000007</v>
      </c>
      <c r="E820" s="13">
        <v>1</v>
      </c>
      <c r="F820" s="11" t="s">
        <v>1134</v>
      </c>
      <c r="G820" s="11" t="s">
        <v>32</v>
      </c>
      <c r="H820" s="13">
        <v>0.74290000000000012</v>
      </c>
      <c r="I820" s="13">
        <v>0.14699999999999999</v>
      </c>
      <c r="J820" s="11" t="s">
        <v>1125</v>
      </c>
      <c r="K820" s="11" t="s">
        <v>33</v>
      </c>
      <c r="L820" s="13">
        <v>0.91799999999999993</v>
      </c>
      <c r="M820" s="13">
        <v>1</v>
      </c>
      <c r="N820" s="11" t="s">
        <v>1134</v>
      </c>
      <c r="O820" s="11" t="s">
        <v>32</v>
      </c>
      <c r="P820" s="13">
        <v>0.2913</v>
      </c>
      <c r="Q820" s="13">
        <v>0.14699999999999999</v>
      </c>
      <c r="R820" s="11" t="s">
        <v>1125</v>
      </c>
      <c r="S820" s="11" t="s">
        <v>33</v>
      </c>
      <c r="T820" s="13">
        <v>1</v>
      </c>
      <c r="U820" s="13">
        <v>1</v>
      </c>
      <c r="V820" s="11" t="s">
        <v>1159</v>
      </c>
      <c r="W820" s="11" t="s">
        <v>32</v>
      </c>
      <c r="X820" s="12">
        <v>0.60399999999999998</v>
      </c>
      <c r="Y820" s="11" t="s">
        <v>1172</v>
      </c>
      <c r="Z820" s="11" t="s">
        <v>33</v>
      </c>
      <c r="AA820" s="12">
        <v>0.46533333333333338</v>
      </c>
      <c r="AB820" s="11" t="s">
        <v>1172</v>
      </c>
      <c r="AC820" s="11" t="s">
        <v>33</v>
      </c>
      <c r="AD820" s="11" t="s">
        <v>1128</v>
      </c>
      <c r="AE820" s="11" t="s">
        <v>1424</v>
      </c>
      <c r="AF820" s="14">
        <v>2.1050999999999997</v>
      </c>
      <c r="AG820" s="11" t="s">
        <v>1130</v>
      </c>
      <c r="AH820" s="11" t="s">
        <v>32</v>
      </c>
      <c r="AI820" s="11" t="s">
        <v>1513</v>
      </c>
      <c r="AJ820" s="11" t="s">
        <v>1513</v>
      </c>
      <c r="AK820" s="11" t="s">
        <v>1513</v>
      </c>
      <c r="AL820" s="15">
        <v>24</v>
      </c>
      <c r="AM820" s="11" t="s">
        <v>1141</v>
      </c>
      <c r="AN820" s="15" t="s">
        <v>1132</v>
      </c>
      <c r="AO820" s="11" t="s">
        <v>1132</v>
      </c>
      <c r="AP820" s="11" t="s">
        <v>1133</v>
      </c>
      <c r="AQ820" s="11" t="s">
        <v>33</v>
      </c>
    </row>
    <row r="821" spans="1:43" x14ac:dyDescent="0.25">
      <c r="A821" s="9">
        <v>52788</v>
      </c>
      <c r="B821" s="9" t="s">
        <v>406</v>
      </c>
      <c r="C821" s="9" t="s">
        <v>570</v>
      </c>
      <c r="D821" s="13">
        <v>0.97659999999999991</v>
      </c>
      <c r="E821" s="13">
        <v>1</v>
      </c>
      <c r="F821" s="11" t="s">
        <v>1134</v>
      </c>
      <c r="G821" s="11" t="s">
        <v>32</v>
      </c>
      <c r="H821" s="13">
        <v>0.81180000000000008</v>
      </c>
      <c r="I821" s="13">
        <v>2.5000000000000001E-2</v>
      </c>
      <c r="J821" s="11" t="s">
        <v>1125</v>
      </c>
      <c r="K821" s="11" t="s">
        <v>33</v>
      </c>
      <c r="L821" s="13">
        <v>0.9355</v>
      </c>
      <c r="M821" s="13">
        <v>1</v>
      </c>
      <c r="N821" s="11" t="s">
        <v>1134</v>
      </c>
      <c r="O821" s="11" t="s">
        <v>32</v>
      </c>
      <c r="P821" s="13">
        <v>8.9900000000000008E-2</v>
      </c>
      <c r="Q821" s="13">
        <v>0</v>
      </c>
      <c r="R821" s="11" t="s">
        <v>1125</v>
      </c>
      <c r="S821" s="11" t="s">
        <v>33</v>
      </c>
      <c r="T821" s="13">
        <v>1</v>
      </c>
      <c r="U821" s="13">
        <v>1</v>
      </c>
      <c r="V821" s="11" t="s">
        <v>1159</v>
      </c>
      <c r="W821" s="11" t="s">
        <v>32</v>
      </c>
      <c r="X821" s="12">
        <v>0.24299999999999999</v>
      </c>
      <c r="Y821" s="11" t="s">
        <v>1157</v>
      </c>
      <c r="Z821" s="11" t="s">
        <v>33</v>
      </c>
      <c r="AA821" s="12">
        <v>1.9E-2</v>
      </c>
      <c r="AB821" s="11" t="s">
        <v>1139</v>
      </c>
      <c r="AC821" s="11" t="s">
        <v>32</v>
      </c>
      <c r="AD821" s="11" t="s">
        <v>1128</v>
      </c>
      <c r="AE821" s="11" t="s">
        <v>1424</v>
      </c>
      <c r="AF821" s="14">
        <v>1.0054722222222223</v>
      </c>
      <c r="AG821" s="11" t="s">
        <v>1130</v>
      </c>
      <c r="AH821" s="11" t="s">
        <v>32</v>
      </c>
      <c r="AI821" s="11" t="s">
        <v>1513</v>
      </c>
      <c r="AJ821" s="11" t="s">
        <v>1513</v>
      </c>
      <c r="AK821" s="11" t="s">
        <v>1513</v>
      </c>
      <c r="AL821" s="15">
        <v>24</v>
      </c>
      <c r="AM821" s="11" t="s">
        <v>1141</v>
      </c>
      <c r="AN821" s="15" t="s">
        <v>1132</v>
      </c>
      <c r="AO821" s="11" t="s">
        <v>1132</v>
      </c>
      <c r="AP821" s="11" t="s">
        <v>1133</v>
      </c>
      <c r="AQ821" s="11" t="s">
        <v>33</v>
      </c>
    </row>
    <row r="822" spans="1:43" x14ac:dyDescent="0.25">
      <c r="A822" s="9">
        <v>52838</v>
      </c>
      <c r="B822" s="9" t="s">
        <v>406</v>
      </c>
      <c r="C822" s="9" t="s">
        <v>572</v>
      </c>
      <c r="D822" s="13">
        <v>0.97549999999999992</v>
      </c>
      <c r="E822" s="13">
        <v>1</v>
      </c>
      <c r="F822" s="11" t="s">
        <v>1134</v>
      </c>
      <c r="G822" s="11" t="s">
        <v>32</v>
      </c>
      <c r="H822" s="13">
        <v>0.75650000000000006</v>
      </c>
      <c r="I822" s="13">
        <v>0.83599999999999997</v>
      </c>
      <c r="J822" s="11" t="s">
        <v>1134</v>
      </c>
      <c r="K822" s="11" t="s">
        <v>32</v>
      </c>
      <c r="L822" s="13">
        <v>0.9355</v>
      </c>
      <c r="M822" s="13">
        <v>1</v>
      </c>
      <c r="N822" s="11" t="s">
        <v>1134</v>
      </c>
      <c r="O822" s="11" t="s">
        <v>32</v>
      </c>
      <c r="P822" s="13">
        <v>0.1709</v>
      </c>
      <c r="Q822" s="13">
        <v>6.9000000000000006E-2</v>
      </c>
      <c r="R822" s="11" t="s">
        <v>1125</v>
      </c>
      <c r="S822" s="11" t="s">
        <v>33</v>
      </c>
      <c r="T822" s="13">
        <v>0.98868865030674835</v>
      </c>
      <c r="U822" s="13">
        <v>1</v>
      </c>
      <c r="V822" s="11" t="s">
        <v>1134</v>
      </c>
      <c r="W822" s="11" t="s">
        <v>32</v>
      </c>
      <c r="X822" s="12">
        <v>3.4000000000000002E-2</v>
      </c>
      <c r="Y822" s="11" t="s">
        <v>1139</v>
      </c>
      <c r="Z822" s="11" t="s">
        <v>32</v>
      </c>
      <c r="AA822" s="12">
        <v>0.67214285714285726</v>
      </c>
      <c r="AB822" s="11" t="s">
        <v>1172</v>
      </c>
      <c r="AC822" s="11" t="s">
        <v>33</v>
      </c>
      <c r="AD822" s="11" t="s">
        <v>1128</v>
      </c>
      <c r="AE822" s="11" t="s">
        <v>1424</v>
      </c>
      <c r="AF822" s="14">
        <v>14.319166666666668</v>
      </c>
      <c r="AG822" s="11" t="s">
        <v>1130</v>
      </c>
      <c r="AH822" s="11" t="s">
        <v>32</v>
      </c>
      <c r="AI822" s="11" t="s">
        <v>1513</v>
      </c>
      <c r="AJ822" s="11" t="s">
        <v>1513</v>
      </c>
      <c r="AK822" s="11" t="s">
        <v>1513</v>
      </c>
      <c r="AL822" s="15">
        <v>24</v>
      </c>
      <c r="AM822" s="11" t="s">
        <v>1141</v>
      </c>
      <c r="AN822" s="15">
        <v>24</v>
      </c>
      <c r="AO822" s="11" t="s">
        <v>1141</v>
      </c>
      <c r="AP822" s="11" t="s">
        <v>1144</v>
      </c>
      <c r="AQ822" s="11" t="s">
        <v>32</v>
      </c>
    </row>
    <row r="823" spans="1:43" x14ac:dyDescent="0.25">
      <c r="A823" s="9">
        <v>52885</v>
      </c>
      <c r="B823" s="9" t="s">
        <v>406</v>
      </c>
      <c r="C823" s="9" t="s">
        <v>573</v>
      </c>
      <c r="D823" s="13">
        <v>0.99629999999999996</v>
      </c>
      <c r="E823" s="13">
        <v>1</v>
      </c>
      <c r="F823" s="11" t="s">
        <v>1134</v>
      </c>
      <c r="G823" s="11" t="s">
        <v>32</v>
      </c>
      <c r="H823" s="13">
        <v>0.84120000000000006</v>
      </c>
      <c r="I823" s="13">
        <v>1</v>
      </c>
      <c r="J823" s="11" t="s">
        <v>1134</v>
      </c>
      <c r="K823" s="11" t="s">
        <v>32</v>
      </c>
      <c r="L823" s="13">
        <v>0.89400000000000002</v>
      </c>
      <c r="M823" s="13">
        <v>0.96900000000000008</v>
      </c>
      <c r="N823" s="11" t="s">
        <v>1134</v>
      </c>
      <c r="O823" s="11" t="s">
        <v>32</v>
      </c>
      <c r="P823" s="13">
        <v>8.7100000000000011E-2</v>
      </c>
      <c r="Q823" s="13">
        <v>1E-3</v>
      </c>
      <c r="R823" s="11" t="s">
        <v>1125</v>
      </c>
      <c r="S823" s="11" t="s">
        <v>33</v>
      </c>
      <c r="T823" s="13">
        <v>0.96150556030795553</v>
      </c>
      <c r="U823" s="13">
        <v>0.96900000000000008</v>
      </c>
      <c r="V823" s="11" t="s">
        <v>1134</v>
      </c>
      <c r="W823" s="11" t="s">
        <v>32</v>
      </c>
      <c r="X823" s="12" t="s">
        <v>1127</v>
      </c>
      <c r="Y823" s="11" t="s">
        <v>1127</v>
      </c>
      <c r="Z823" s="11" t="s">
        <v>33</v>
      </c>
      <c r="AA823" s="12">
        <v>0.22699999999999998</v>
      </c>
      <c r="AB823" s="11" t="s">
        <v>1157</v>
      </c>
      <c r="AC823" s="11" t="s">
        <v>33</v>
      </c>
      <c r="AD823" s="11" t="s">
        <v>1128</v>
      </c>
      <c r="AE823" s="11" t="s">
        <v>1424</v>
      </c>
      <c r="AF823" s="14">
        <v>1.7020833333333334</v>
      </c>
      <c r="AG823" s="11" t="s">
        <v>1130</v>
      </c>
      <c r="AH823" s="11" t="s">
        <v>32</v>
      </c>
      <c r="AI823" s="11" t="s">
        <v>1513</v>
      </c>
      <c r="AJ823" s="11" t="s">
        <v>1513</v>
      </c>
      <c r="AK823" s="11" t="s">
        <v>1513</v>
      </c>
      <c r="AL823" s="15">
        <v>24</v>
      </c>
      <c r="AM823" s="11" t="s">
        <v>1141</v>
      </c>
      <c r="AN823" s="15" t="s">
        <v>1132</v>
      </c>
      <c r="AO823" s="11" t="s">
        <v>1132</v>
      </c>
      <c r="AP823" s="11" t="s">
        <v>1133</v>
      </c>
      <c r="AQ823" s="11" t="s">
        <v>33</v>
      </c>
    </row>
    <row r="824" spans="1:43" x14ac:dyDescent="0.25">
      <c r="A824" s="9">
        <v>54003</v>
      </c>
      <c r="B824" s="9" t="s">
        <v>574</v>
      </c>
      <c r="C824" s="9" t="s">
        <v>987</v>
      </c>
      <c r="D824" s="13">
        <v>0.97349999999999992</v>
      </c>
      <c r="E824" s="13">
        <v>0.97499999999999998</v>
      </c>
      <c r="F824" s="11" t="s">
        <v>1134</v>
      </c>
      <c r="G824" s="11" t="s">
        <v>32</v>
      </c>
      <c r="H824" s="13">
        <v>0.14199999999999999</v>
      </c>
      <c r="I824" s="13">
        <v>0</v>
      </c>
      <c r="J824" s="11" t="s">
        <v>1125</v>
      </c>
      <c r="K824" s="11" t="s">
        <v>33</v>
      </c>
      <c r="L824" s="13">
        <v>0.96050000000000002</v>
      </c>
      <c r="M824" s="13">
        <v>0.997</v>
      </c>
      <c r="N824" s="11" t="s">
        <v>1134</v>
      </c>
      <c r="O824" s="11" t="s">
        <v>32</v>
      </c>
      <c r="P824" s="13">
        <v>1.7299999999999999E-2</v>
      </c>
      <c r="Q824" s="13">
        <v>0</v>
      </c>
      <c r="R824" s="11" t="s">
        <v>1125</v>
      </c>
      <c r="S824" s="11" t="s">
        <v>33</v>
      </c>
      <c r="T824" s="13">
        <v>1.0000000000000001E-5</v>
      </c>
      <c r="U824" s="13">
        <v>0.99</v>
      </c>
      <c r="V824" s="11" t="s">
        <v>1134</v>
      </c>
      <c r="W824" s="11" t="s">
        <v>32</v>
      </c>
      <c r="X824" s="12">
        <v>1.9E-2</v>
      </c>
      <c r="Y824" s="11" t="s">
        <v>1139</v>
      </c>
      <c r="Z824" s="11" t="s">
        <v>32</v>
      </c>
      <c r="AA824" s="12">
        <v>0.76940000000000008</v>
      </c>
      <c r="AB824" s="11" t="s">
        <v>1172</v>
      </c>
      <c r="AC824" s="11" t="s">
        <v>33</v>
      </c>
      <c r="AD824" s="11" t="s">
        <v>1128</v>
      </c>
      <c r="AE824" s="11" t="s">
        <v>1337</v>
      </c>
      <c r="AF824" s="14">
        <v>6.1221388888888892</v>
      </c>
      <c r="AG824" s="11" t="s">
        <v>1130</v>
      </c>
      <c r="AH824" s="11" t="s">
        <v>32</v>
      </c>
      <c r="AI824" s="11" t="s">
        <v>1514</v>
      </c>
      <c r="AJ824" s="11" t="s">
        <v>1514</v>
      </c>
      <c r="AK824" s="11" t="s">
        <v>1514</v>
      </c>
      <c r="AL824" s="15">
        <v>16</v>
      </c>
      <c r="AM824" s="11" t="s">
        <v>1200</v>
      </c>
      <c r="AN824" s="15" t="s">
        <v>1132</v>
      </c>
      <c r="AO824" s="11" t="s">
        <v>1132</v>
      </c>
      <c r="AP824" s="11" t="s">
        <v>1133</v>
      </c>
      <c r="AQ824" s="11" t="s">
        <v>33</v>
      </c>
    </row>
    <row r="825" spans="1:43" x14ac:dyDescent="0.25">
      <c r="A825" s="9">
        <v>54051</v>
      </c>
      <c r="B825" s="9" t="s">
        <v>574</v>
      </c>
      <c r="C825" s="9" t="s">
        <v>575</v>
      </c>
      <c r="D825" s="13">
        <v>0.98809999999999998</v>
      </c>
      <c r="E825" s="13">
        <v>1</v>
      </c>
      <c r="F825" s="11" t="s">
        <v>1134</v>
      </c>
      <c r="G825" s="11" t="s">
        <v>32</v>
      </c>
      <c r="H825" s="13">
        <v>0.47149999999999997</v>
      </c>
      <c r="I825" s="13">
        <v>0</v>
      </c>
      <c r="J825" s="11" t="s">
        <v>1125</v>
      </c>
      <c r="K825" s="11" t="s">
        <v>33</v>
      </c>
      <c r="L825" s="13">
        <v>0.95050000000000001</v>
      </c>
      <c r="M825" s="13">
        <v>1</v>
      </c>
      <c r="N825" s="11" t="s">
        <v>1134</v>
      </c>
      <c r="O825" s="11" t="s">
        <v>32</v>
      </c>
      <c r="P825" s="13">
        <v>6.8600000000000008E-2</v>
      </c>
      <c r="Q825" s="13">
        <v>4.0999999999999995E-2</v>
      </c>
      <c r="R825" s="11" t="s">
        <v>1125</v>
      </c>
      <c r="S825" s="11" t="s">
        <v>33</v>
      </c>
      <c r="T825" s="13">
        <v>1.0000000000000001E-5</v>
      </c>
      <c r="U825" s="13">
        <v>1</v>
      </c>
      <c r="V825" s="11" t="s">
        <v>1134</v>
      </c>
      <c r="W825" s="11" t="s">
        <v>32</v>
      </c>
      <c r="X825" s="12">
        <v>1.6E-2</v>
      </c>
      <c r="Y825" s="11" t="s">
        <v>1139</v>
      </c>
      <c r="Z825" s="11" t="s">
        <v>32</v>
      </c>
      <c r="AA825" s="12">
        <v>0.49883333333333335</v>
      </c>
      <c r="AB825" s="11" t="s">
        <v>1172</v>
      </c>
      <c r="AC825" s="11" t="s">
        <v>33</v>
      </c>
      <c r="AD825" s="11" t="s">
        <v>1128</v>
      </c>
      <c r="AE825" s="11" t="s">
        <v>1444</v>
      </c>
      <c r="AF825" s="14">
        <v>1.2393030303030304</v>
      </c>
      <c r="AG825" s="11" t="s">
        <v>1130</v>
      </c>
      <c r="AH825" s="11" t="s">
        <v>32</v>
      </c>
      <c r="AI825" s="11" t="s">
        <v>1513</v>
      </c>
      <c r="AJ825" s="11" t="s">
        <v>1513</v>
      </c>
      <c r="AK825" s="11" t="s">
        <v>1513</v>
      </c>
      <c r="AL825" s="15">
        <v>16</v>
      </c>
      <c r="AM825" s="11" t="s">
        <v>1200</v>
      </c>
      <c r="AN825" s="15" t="s">
        <v>1132</v>
      </c>
      <c r="AO825" s="11" t="s">
        <v>1132</v>
      </c>
      <c r="AP825" s="11" t="s">
        <v>1133</v>
      </c>
      <c r="AQ825" s="11" t="s">
        <v>33</v>
      </c>
    </row>
    <row r="826" spans="1:43" x14ac:dyDescent="0.25">
      <c r="A826" s="9">
        <v>54099</v>
      </c>
      <c r="B826" s="9" t="s">
        <v>574</v>
      </c>
      <c r="C826" s="9" t="s">
        <v>576</v>
      </c>
      <c r="D826" s="13">
        <v>0.9948999999999999</v>
      </c>
      <c r="E826" s="13">
        <v>1</v>
      </c>
      <c r="F826" s="11" t="s">
        <v>1134</v>
      </c>
      <c r="G826" s="11" t="s">
        <v>32</v>
      </c>
      <c r="H826" s="13">
        <v>0.55409999999999993</v>
      </c>
      <c r="I826" s="13">
        <v>0.29299999999999998</v>
      </c>
      <c r="J826" s="11" t="s">
        <v>1125</v>
      </c>
      <c r="K826" s="11" t="s">
        <v>33</v>
      </c>
      <c r="L826" s="13">
        <v>0.99150000000000005</v>
      </c>
      <c r="M826" s="13">
        <v>1</v>
      </c>
      <c r="N826" s="11" t="s">
        <v>1134</v>
      </c>
      <c r="O826" s="11" t="s">
        <v>32</v>
      </c>
      <c r="P826" s="13">
        <v>0.5202</v>
      </c>
      <c r="Q826" s="13">
        <v>0.29299999999999998</v>
      </c>
      <c r="R826" s="11" t="s">
        <v>1125</v>
      </c>
      <c r="S826" s="11" t="s">
        <v>33</v>
      </c>
      <c r="T826" s="13">
        <v>1</v>
      </c>
      <c r="U826" s="13">
        <v>1</v>
      </c>
      <c r="V826" s="11" t="s">
        <v>1159</v>
      </c>
      <c r="W826" s="11" t="s">
        <v>32</v>
      </c>
      <c r="X826" s="12">
        <v>0.129</v>
      </c>
      <c r="Y826" s="11" t="s">
        <v>1126</v>
      </c>
      <c r="Z826" s="11" t="s">
        <v>33</v>
      </c>
      <c r="AA826" s="12">
        <v>0.65460000000000007</v>
      </c>
      <c r="AB826" s="11" t="s">
        <v>1172</v>
      </c>
      <c r="AC826" s="11" t="s">
        <v>33</v>
      </c>
      <c r="AD826" s="11" t="s">
        <v>1128</v>
      </c>
      <c r="AE826" s="11" t="s">
        <v>1444</v>
      </c>
      <c r="AF826" s="14">
        <v>2.6798888888888888</v>
      </c>
      <c r="AG826" s="11" t="s">
        <v>1130</v>
      </c>
      <c r="AH826" s="11" t="s">
        <v>32</v>
      </c>
      <c r="AI826" s="11" t="s">
        <v>1513</v>
      </c>
      <c r="AJ826" s="11" t="s">
        <v>1513</v>
      </c>
      <c r="AK826" s="11" t="s">
        <v>1513</v>
      </c>
      <c r="AL826" s="15">
        <v>24</v>
      </c>
      <c r="AM826" s="11" t="s">
        <v>1141</v>
      </c>
      <c r="AN826" s="15" t="s">
        <v>1132</v>
      </c>
      <c r="AO826" s="11" t="s">
        <v>1132</v>
      </c>
      <c r="AP826" s="11" t="s">
        <v>1133</v>
      </c>
      <c r="AQ826" s="11" t="s">
        <v>33</v>
      </c>
    </row>
    <row r="827" spans="1:43" x14ac:dyDescent="0.25">
      <c r="A827" s="9">
        <v>54109</v>
      </c>
      <c r="B827" s="9" t="s">
        <v>574</v>
      </c>
      <c r="C827" s="9" t="s">
        <v>577</v>
      </c>
      <c r="D827" s="13">
        <v>1</v>
      </c>
      <c r="E827" s="13">
        <v>1</v>
      </c>
      <c r="F827" s="11" t="s">
        <v>1159</v>
      </c>
      <c r="G827" s="11" t="s">
        <v>32</v>
      </c>
      <c r="H827" s="13">
        <v>0.50929999999999997</v>
      </c>
      <c r="I827" s="13">
        <v>0.1</v>
      </c>
      <c r="J827" s="11" t="s">
        <v>1125</v>
      </c>
      <c r="K827" s="11" t="s">
        <v>33</v>
      </c>
      <c r="L827" s="13">
        <v>0.96329999999999993</v>
      </c>
      <c r="M827" s="13">
        <v>1</v>
      </c>
      <c r="N827" s="11" t="s">
        <v>1134</v>
      </c>
      <c r="O827" s="11" t="s">
        <v>32</v>
      </c>
      <c r="P827" s="13">
        <v>7.0499999999999993E-2</v>
      </c>
      <c r="Q827" s="13">
        <v>1.4999999999999999E-2</v>
      </c>
      <c r="R827" s="11" t="s">
        <v>1125</v>
      </c>
      <c r="S827" s="11" t="s">
        <v>33</v>
      </c>
      <c r="T827" s="13">
        <v>1</v>
      </c>
      <c r="U827" s="13">
        <v>1</v>
      </c>
      <c r="V827" s="11" t="s">
        <v>1159</v>
      </c>
      <c r="W827" s="11" t="s">
        <v>32</v>
      </c>
      <c r="X827" s="12">
        <v>8.0375000000000002E-2</v>
      </c>
      <c r="Y827" s="11" t="s">
        <v>1126</v>
      </c>
      <c r="Z827" s="11" t="s">
        <v>33</v>
      </c>
      <c r="AA827" s="12">
        <v>0.56899999999999995</v>
      </c>
      <c r="AB827" s="11" t="s">
        <v>1172</v>
      </c>
      <c r="AC827" s="11" t="s">
        <v>33</v>
      </c>
      <c r="AD827" s="11" t="s">
        <v>1128</v>
      </c>
      <c r="AE827" s="11" t="s">
        <v>1444</v>
      </c>
      <c r="AF827" s="14">
        <v>0.24788888888888888</v>
      </c>
      <c r="AG827" s="11" t="s">
        <v>1130</v>
      </c>
      <c r="AH827" s="11" t="s">
        <v>32</v>
      </c>
      <c r="AI827" s="11" t="s">
        <v>1513</v>
      </c>
      <c r="AJ827" s="11" t="s">
        <v>1513</v>
      </c>
      <c r="AK827" s="11" t="s">
        <v>1513</v>
      </c>
      <c r="AL827" s="15">
        <v>20</v>
      </c>
      <c r="AM827" s="11" t="s">
        <v>1131</v>
      </c>
      <c r="AN827" s="15" t="s">
        <v>1132</v>
      </c>
      <c r="AO827" s="11" t="s">
        <v>1132</v>
      </c>
      <c r="AP827" s="11" t="s">
        <v>1133</v>
      </c>
      <c r="AQ827" s="11" t="s">
        <v>33</v>
      </c>
    </row>
    <row r="828" spans="1:43" x14ac:dyDescent="0.25">
      <c r="A828" s="9">
        <v>54128</v>
      </c>
      <c r="B828" s="9" t="s">
        <v>574</v>
      </c>
      <c r="C828" s="9" t="s">
        <v>988</v>
      </c>
      <c r="D828" s="13">
        <v>0.99739999999999995</v>
      </c>
      <c r="E828" s="13">
        <v>0.997</v>
      </c>
      <c r="F828" s="11" t="s">
        <v>1159</v>
      </c>
      <c r="G828" s="11" t="s">
        <v>32</v>
      </c>
      <c r="H828" s="13">
        <v>0.24960000000000002</v>
      </c>
      <c r="I828" s="13">
        <v>0</v>
      </c>
      <c r="J828" s="11" t="s">
        <v>1125</v>
      </c>
      <c r="K828" s="11" t="s">
        <v>33</v>
      </c>
      <c r="L828" s="13">
        <v>0.99739999999999995</v>
      </c>
      <c r="M828" s="13">
        <v>0.997</v>
      </c>
      <c r="N828" s="11" t="s">
        <v>1159</v>
      </c>
      <c r="O828" s="11" t="s">
        <v>32</v>
      </c>
      <c r="P828" s="13">
        <v>0.22390000000000002</v>
      </c>
      <c r="Q828" s="13">
        <v>0</v>
      </c>
      <c r="R828" s="11" t="s">
        <v>1125</v>
      </c>
      <c r="S828" s="11" t="s">
        <v>33</v>
      </c>
      <c r="T828" s="13">
        <v>1</v>
      </c>
      <c r="U828" s="13">
        <v>0.997</v>
      </c>
      <c r="V828" s="11" t="s">
        <v>1125</v>
      </c>
      <c r="W828" s="11" t="s">
        <v>33</v>
      </c>
      <c r="X828" s="12">
        <v>0.41200000000000003</v>
      </c>
      <c r="Y828" s="11" t="s">
        <v>1172</v>
      </c>
      <c r="Z828" s="11" t="s">
        <v>33</v>
      </c>
      <c r="AA828" s="12">
        <v>0.74833333333333329</v>
      </c>
      <c r="AB828" s="11" t="s">
        <v>1172</v>
      </c>
      <c r="AC828" s="11" t="s">
        <v>33</v>
      </c>
      <c r="AD828" s="11" t="s">
        <v>1272</v>
      </c>
      <c r="AE828" s="11" t="s">
        <v>1445</v>
      </c>
      <c r="AF828" s="14">
        <v>0.75014999999999998</v>
      </c>
      <c r="AG828" s="11" t="s">
        <v>1130</v>
      </c>
      <c r="AH828" s="11" t="s">
        <v>32</v>
      </c>
      <c r="AI828" s="11" t="s">
        <v>1513</v>
      </c>
      <c r="AJ828" s="11" t="s">
        <v>1514</v>
      </c>
      <c r="AK828" s="11" t="s">
        <v>1514</v>
      </c>
      <c r="AL828" s="15">
        <v>0.8</v>
      </c>
      <c r="AM828" s="11" t="s">
        <v>1138</v>
      </c>
      <c r="AN828" s="15" t="s">
        <v>1132</v>
      </c>
      <c r="AO828" s="11" t="s">
        <v>1132</v>
      </c>
      <c r="AP828" s="11" t="s">
        <v>1133</v>
      </c>
      <c r="AQ828" s="11" t="s">
        <v>33</v>
      </c>
    </row>
    <row r="829" spans="1:43" x14ac:dyDescent="0.25">
      <c r="A829" s="9">
        <v>54125</v>
      </c>
      <c r="B829" s="9" t="s">
        <v>574</v>
      </c>
      <c r="C829" s="9" t="s">
        <v>578</v>
      </c>
      <c r="D829" s="13">
        <v>0.96650000000000003</v>
      </c>
      <c r="E829" s="13">
        <v>0.93799999999999994</v>
      </c>
      <c r="F829" s="11" t="s">
        <v>1125</v>
      </c>
      <c r="G829" s="11" t="s">
        <v>33</v>
      </c>
      <c r="H829" s="13">
        <v>0.18539999999999998</v>
      </c>
      <c r="I829" s="13">
        <v>0</v>
      </c>
      <c r="J829" s="11" t="s">
        <v>1125</v>
      </c>
      <c r="K829" s="11" t="s">
        <v>33</v>
      </c>
      <c r="L829" s="13">
        <v>0.93299999999999994</v>
      </c>
      <c r="M829" s="13">
        <v>0.93400000000000005</v>
      </c>
      <c r="N829" s="11" t="s">
        <v>1134</v>
      </c>
      <c r="O829" s="11" t="s">
        <v>32</v>
      </c>
      <c r="P829" s="13">
        <v>2.29E-2</v>
      </c>
      <c r="Q829" s="13">
        <v>0</v>
      </c>
      <c r="R829" s="11" t="s">
        <v>1125</v>
      </c>
      <c r="S829" s="11" t="s">
        <v>33</v>
      </c>
      <c r="T829" s="13">
        <v>1</v>
      </c>
      <c r="U829" s="13">
        <v>0.93099999999999994</v>
      </c>
      <c r="V829" s="11" t="s">
        <v>1125</v>
      </c>
      <c r="W829" s="11" t="s">
        <v>33</v>
      </c>
      <c r="X829" s="12">
        <v>0.24374999999999999</v>
      </c>
      <c r="Y829" s="11" t="s">
        <v>1157</v>
      </c>
      <c r="Z829" s="11" t="s">
        <v>33</v>
      </c>
      <c r="AA829" s="12" t="s">
        <v>1127</v>
      </c>
      <c r="AB829" s="11" t="s">
        <v>1127</v>
      </c>
      <c r="AC829" s="11" t="s">
        <v>33</v>
      </c>
      <c r="AD829" s="11" t="s">
        <v>1128</v>
      </c>
      <c r="AE829" s="11" t="s">
        <v>1446</v>
      </c>
      <c r="AF829" s="14">
        <v>0.64089999999999991</v>
      </c>
      <c r="AG829" s="11" t="s">
        <v>1130</v>
      </c>
      <c r="AH829" s="11" t="s">
        <v>32</v>
      </c>
      <c r="AI829" s="11" t="s">
        <v>1513</v>
      </c>
      <c r="AJ829" s="11" t="s">
        <v>1514</v>
      </c>
      <c r="AK829" s="11" t="s">
        <v>1514</v>
      </c>
      <c r="AL829" s="15">
        <v>24</v>
      </c>
      <c r="AM829" s="11" t="s">
        <v>1141</v>
      </c>
      <c r="AN829" s="15">
        <v>24</v>
      </c>
      <c r="AO829" s="11" t="s">
        <v>1141</v>
      </c>
      <c r="AP829" s="11" t="s">
        <v>1144</v>
      </c>
      <c r="AQ829" s="11" t="s">
        <v>32</v>
      </c>
    </row>
    <row r="830" spans="1:43" x14ac:dyDescent="0.25">
      <c r="A830" s="9">
        <v>54172</v>
      </c>
      <c r="B830" s="9" t="s">
        <v>574</v>
      </c>
      <c r="C830" s="9" t="s">
        <v>579</v>
      </c>
      <c r="D830" s="13">
        <v>0.98089999999999999</v>
      </c>
      <c r="E830" s="13">
        <v>0.66500000000000004</v>
      </c>
      <c r="F830" s="11" t="s">
        <v>1125</v>
      </c>
      <c r="G830" s="11" t="s">
        <v>33</v>
      </c>
      <c r="H830" s="13">
        <v>0.37159999999999999</v>
      </c>
      <c r="I830" s="13">
        <v>5.5999999999999994E-2</v>
      </c>
      <c r="J830" s="11" t="s">
        <v>1125</v>
      </c>
      <c r="K830" s="11" t="s">
        <v>33</v>
      </c>
      <c r="L830" s="13">
        <v>0.9466</v>
      </c>
      <c r="M830" s="13">
        <v>0.64200000000000002</v>
      </c>
      <c r="N830" s="11" t="s">
        <v>1125</v>
      </c>
      <c r="O830" s="11" t="s">
        <v>33</v>
      </c>
      <c r="P830" s="13">
        <v>7.51E-2</v>
      </c>
      <c r="Q830" s="13">
        <v>3.2000000000000001E-2</v>
      </c>
      <c r="R830" s="11" t="s">
        <v>1125</v>
      </c>
      <c r="S830" s="11" t="s">
        <v>33</v>
      </c>
      <c r="T830" s="13">
        <v>0.61008554705087803</v>
      </c>
      <c r="U830" s="13">
        <v>0.66400000000000003</v>
      </c>
      <c r="V830" s="11" t="s">
        <v>1134</v>
      </c>
      <c r="W830" s="11" t="s">
        <v>32</v>
      </c>
      <c r="X830" s="12">
        <v>5.0000000000000001E-3</v>
      </c>
      <c r="Y830" s="11" t="s">
        <v>1139</v>
      </c>
      <c r="Z830" s="11" t="s">
        <v>32</v>
      </c>
      <c r="AA830" s="12">
        <v>0.78350000000000009</v>
      </c>
      <c r="AB830" s="11" t="s">
        <v>1172</v>
      </c>
      <c r="AC830" s="11" t="s">
        <v>33</v>
      </c>
      <c r="AD830" s="11" t="s">
        <v>1128</v>
      </c>
      <c r="AE830" s="11" t="s">
        <v>1444</v>
      </c>
      <c r="AF830" s="14">
        <v>6.5006111111111107</v>
      </c>
      <c r="AG830" s="11" t="s">
        <v>1130</v>
      </c>
      <c r="AH830" s="11" t="s">
        <v>32</v>
      </c>
      <c r="AI830" s="11" t="s">
        <v>1513</v>
      </c>
      <c r="AJ830" s="11" t="s">
        <v>1513</v>
      </c>
      <c r="AK830" s="11" t="s">
        <v>1513</v>
      </c>
      <c r="AL830" s="15">
        <v>24</v>
      </c>
      <c r="AM830" s="11" t="s">
        <v>1141</v>
      </c>
      <c r="AN830" s="15" t="s">
        <v>1132</v>
      </c>
      <c r="AO830" s="11" t="s">
        <v>1132</v>
      </c>
      <c r="AP830" s="11" t="s">
        <v>1133</v>
      </c>
      <c r="AQ830" s="11" t="s">
        <v>33</v>
      </c>
    </row>
    <row r="831" spans="1:43" x14ac:dyDescent="0.25">
      <c r="A831" s="9">
        <v>54174</v>
      </c>
      <c r="B831" s="9" t="s">
        <v>574</v>
      </c>
      <c r="C831" s="9" t="s">
        <v>580</v>
      </c>
      <c r="D831" s="13">
        <v>0.9728</v>
      </c>
      <c r="E831" s="13">
        <v>0.7659999999999999</v>
      </c>
      <c r="F831" s="11" t="s">
        <v>1125</v>
      </c>
      <c r="G831" s="11" t="s">
        <v>33</v>
      </c>
      <c r="H831" s="13">
        <v>0.32</v>
      </c>
      <c r="I831" s="13">
        <v>0.02</v>
      </c>
      <c r="J831" s="11" t="s">
        <v>1125</v>
      </c>
      <c r="K831" s="11" t="s">
        <v>33</v>
      </c>
      <c r="L831" s="13">
        <v>0.93090000000000006</v>
      </c>
      <c r="M831" s="13">
        <v>0.7659999999999999</v>
      </c>
      <c r="N831" s="11" t="s">
        <v>1125</v>
      </c>
      <c r="O831" s="11" t="s">
        <v>33</v>
      </c>
      <c r="P831" s="13">
        <v>9.6600000000000005E-2</v>
      </c>
      <c r="Q831" s="13">
        <v>0.02</v>
      </c>
      <c r="R831" s="11" t="s">
        <v>1125</v>
      </c>
      <c r="S831" s="11" t="s">
        <v>33</v>
      </c>
      <c r="T831" s="13">
        <v>1.0000000000000001E-5</v>
      </c>
      <c r="U831" s="13">
        <v>0.7659999999999999</v>
      </c>
      <c r="V831" s="11" t="s">
        <v>1134</v>
      </c>
      <c r="W831" s="11" t="s">
        <v>32</v>
      </c>
      <c r="X831" s="12">
        <v>0.18283333333333332</v>
      </c>
      <c r="Y831" s="11" t="s">
        <v>1157</v>
      </c>
      <c r="Z831" s="11" t="s">
        <v>33</v>
      </c>
      <c r="AA831" s="12">
        <v>0.49700000000000005</v>
      </c>
      <c r="AB831" s="11" t="s">
        <v>1172</v>
      </c>
      <c r="AC831" s="11" t="s">
        <v>33</v>
      </c>
      <c r="AD831" s="11" t="s">
        <v>1128</v>
      </c>
      <c r="AE831" s="11" t="s">
        <v>1446</v>
      </c>
      <c r="AF831" s="14">
        <v>1.625</v>
      </c>
      <c r="AG831" s="11" t="s">
        <v>1130</v>
      </c>
      <c r="AH831" s="11" t="s">
        <v>32</v>
      </c>
      <c r="AI831" s="11" t="s">
        <v>1514</v>
      </c>
      <c r="AJ831" s="11" t="s">
        <v>1514</v>
      </c>
      <c r="AK831" s="11" t="s">
        <v>1513</v>
      </c>
      <c r="AL831" s="15">
        <v>0.8</v>
      </c>
      <c r="AM831" s="11" t="s">
        <v>1138</v>
      </c>
      <c r="AN831" s="15" t="s">
        <v>1132</v>
      </c>
      <c r="AO831" s="11" t="s">
        <v>1132</v>
      </c>
      <c r="AP831" s="11" t="s">
        <v>1133</v>
      </c>
      <c r="AQ831" s="11" t="s">
        <v>33</v>
      </c>
    </row>
    <row r="832" spans="1:43" x14ac:dyDescent="0.25">
      <c r="A832" s="9">
        <v>54206</v>
      </c>
      <c r="B832" s="9" t="s">
        <v>574</v>
      </c>
      <c r="C832" s="9" t="s">
        <v>989</v>
      </c>
      <c r="D832" s="13">
        <v>0.94370000000000009</v>
      </c>
      <c r="E832" s="13">
        <v>0.98499999999999999</v>
      </c>
      <c r="F832" s="11" t="s">
        <v>1134</v>
      </c>
      <c r="G832" s="11" t="s">
        <v>32</v>
      </c>
      <c r="H832" s="13">
        <v>0.17010000000000003</v>
      </c>
      <c r="I832" s="13">
        <v>4.2999999999999997E-2</v>
      </c>
      <c r="J832" s="11" t="s">
        <v>1125</v>
      </c>
      <c r="K832" s="11" t="s">
        <v>33</v>
      </c>
      <c r="L832" s="13">
        <v>0.89359999999999995</v>
      </c>
      <c r="M832" s="13">
        <v>0.78500000000000003</v>
      </c>
      <c r="N832" s="11" t="s">
        <v>1125</v>
      </c>
      <c r="O832" s="11" t="s">
        <v>33</v>
      </c>
      <c r="P832" s="13">
        <v>9.0200000000000002E-2</v>
      </c>
      <c r="Q832" s="13">
        <v>0.04</v>
      </c>
      <c r="R832" s="11" t="s">
        <v>1125</v>
      </c>
      <c r="S832" s="11" t="s">
        <v>33</v>
      </c>
      <c r="T832" s="13">
        <v>0.78071120689655171</v>
      </c>
      <c r="U832" s="13">
        <v>0.77500000000000002</v>
      </c>
      <c r="V832" s="11" t="s">
        <v>1125</v>
      </c>
      <c r="W832" s="11" t="s">
        <v>33</v>
      </c>
      <c r="X832" s="12">
        <v>6.1399999999999996E-2</v>
      </c>
      <c r="Y832" s="11" t="s">
        <v>1126</v>
      </c>
      <c r="Z832" s="11" t="s">
        <v>33</v>
      </c>
      <c r="AA832" s="12">
        <v>0.65460000000000007</v>
      </c>
      <c r="AB832" s="11" t="s">
        <v>1172</v>
      </c>
      <c r="AC832" s="11" t="s">
        <v>33</v>
      </c>
      <c r="AD832" s="11" t="s">
        <v>1128</v>
      </c>
      <c r="AE832" s="11" t="s">
        <v>1341</v>
      </c>
      <c r="AF832" s="14">
        <v>2.4039000000000001</v>
      </c>
      <c r="AG832" s="11" t="s">
        <v>1130</v>
      </c>
      <c r="AH832" s="11" t="s">
        <v>32</v>
      </c>
      <c r="AI832" s="11" t="s">
        <v>1514</v>
      </c>
      <c r="AJ832" s="11" t="s">
        <v>1514</v>
      </c>
      <c r="AK832" s="11" t="s">
        <v>1514</v>
      </c>
      <c r="AL832" s="15">
        <v>24</v>
      </c>
      <c r="AM832" s="11" t="s">
        <v>1141</v>
      </c>
      <c r="AN832" s="15" t="s">
        <v>1132</v>
      </c>
      <c r="AO832" s="11" t="s">
        <v>1132</v>
      </c>
      <c r="AP832" s="11" t="s">
        <v>1133</v>
      </c>
      <c r="AQ832" s="11" t="s">
        <v>33</v>
      </c>
    </row>
    <row r="833" spans="1:43" x14ac:dyDescent="0.25">
      <c r="A833" s="9">
        <v>54001</v>
      </c>
      <c r="B833" s="9" t="s">
        <v>574</v>
      </c>
      <c r="C833" s="9" t="s">
        <v>990</v>
      </c>
      <c r="D833" s="13">
        <v>0.96209999999999996</v>
      </c>
      <c r="E833" s="13">
        <v>0.80400000000000005</v>
      </c>
      <c r="F833" s="11" t="s">
        <v>1125</v>
      </c>
      <c r="G833" s="11" t="s">
        <v>33</v>
      </c>
      <c r="H833" s="13">
        <v>0.43090000000000006</v>
      </c>
      <c r="I833" s="13">
        <v>2.1000000000000001E-2</v>
      </c>
      <c r="J833" s="11" t="s">
        <v>1125</v>
      </c>
      <c r="K833" s="11" t="s">
        <v>33</v>
      </c>
      <c r="L833" s="13">
        <v>0.95340000000000003</v>
      </c>
      <c r="M833" s="13">
        <v>0.79700000000000004</v>
      </c>
      <c r="N833" s="11" t="s">
        <v>1125</v>
      </c>
      <c r="O833" s="11" t="s">
        <v>33</v>
      </c>
      <c r="P833" s="13">
        <v>0.28079999999999999</v>
      </c>
      <c r="Q833" s="13">
        <v>0.02</v>
      </c>
      <c r="R833" s="11" t="s">
        <v>1125</v>
      </c>
      <c r="S833" s="11" t="s">
        <v>33</v>
      </c>
      <c r="T833" s="13">
        <v>0.85491531173520074</v>
      </c>
      <c r="U833" s="13">
        <v>0.95299999999999996</v>
      </c>
      <c r="V833" s="11" t="s">
        <v>1134</v>
      </c>
      <c r="W833" s="11" t="s">
        <v>32</v>
      </c>
      <c r="X833" s="12">
        <v>2E-3</v>
      </c>
      <c r="Y833" s="11" t="s">
        <v>1139</v>
      </c>
      <c r="Z833" s="11" t="s">
        <v>32</v>
      </c>
      <c r="AA833" s="12">
        <v>0.25900000000000001</v>
      </c>
      <c r="AB833" s="11" t="s">
        <v>1157</v>
      </c>
      <c r="AC833" s="11" t="s">
        <v>33</v>
      </c>
      <c r="AD833" s="11" t="s">
        <v>1128</v>
      </c>
      <c r="AE833" s="11" t="s">
        <v>1444</v>
      </c>
      <c r="AF833" s="14">
        <v>643.08999999999992</v>
      </c>
      <c r="AG833" s="11" t="s">
        <v>1130</v>
      </c>
      <c r="AH833" s="11" t="s">
        <v>32</v>
      </c>
      <c r="AI833" s="11" t="s">
        <v>1514</v>
      </c>
      <c r="AJ833" s="11" t="s">
        <v>1514</v>
      </c>
      <c r="AK833" s="11" t="s">
        <v>1514</v>
      </c>
      <c r="AL833" s="15">
        <v>21.9</v>
      </c>
      <c r="AM833" s="11" t="s">
        <v>1131</v>
      </c>
      <c r="AN833" s="15">
        <v>21.6</v>
      </c>
      <c r="AO833" s="11" t="s">
        <v>1131</v>
      </c>
      <c r="AP833" s="11" t="s">
        <v>1144</v>
      </c>
      <c r="AQ833" s="11" t="s">
        <v>32</v>
      </c>
    </row>
    <row r="834" spans="1:43" x14ac:dyDescent="0.25">
      <c r="A834" s="9">
        <v>54223</v>
      </c>
      <c r="B834" s="9" t="s">
        <v>574</v>
      </c>
      <c r="C834" s="9" t="s">
        <v>581</v>
      </c>
      <c r="D834" s="13">
        <v>0.97340000000000004</v>
      </c>
      <c r="E834" s="13">
        <v>1</v>
      </c>
      <c r="F834" s="11" t="s">
        <v>1134</v>
      </c>
      <c r="G834" s="11" t="s">
        <v>32</v>
      </c>
      <c r="H834" s="13">
        <v>0.66579999999999995</v>
      </c>
      <c r="I834" s="13">
        <v>0.24399999999999999</v>
      </c>
      <c r="J834" s="11" t="s">
        <v>1125</v>
      </c>
      <c r="K834" s="11" t="s">
        <v>33</v>
      </c>
      <c r="L834" s="13">
        <v>0.90529999999999999</v>
      </c>
      <c r="M834" s="13">
        <v>0.875</v>
      </c>
      <c r="N834" s="11" t="s">
        <v>1125</v>
      </c>
      <c r="O834" s="11" t="s">
        <v>33</v>
      </c>
      <c r="P834" s="13">
        <v>3.4000000000000002E-2</v>
      </c>
      <c r="Q834" s="13">
        <v>0.24399999999999999</v>
      </c>
      <c r="R834" s="11" t="s">
        <v>1134</v>
      </c>
      <c r="S834" s="11" t="s">
        <v>32</v>
      </c>
      <c r="T834" s="13">
        <v>1.0000000000000001E-5</v>
      </c>
      <c r="U834" s="13">
        <v>0.875</v>
      </c>
      <c r="V834" s="11" t="s">
        <v>1134</v>
      </c>
      <c r="W834" s="11" t="s">
        <v>32</v>
      </c>
      <c r="X834" s="12">
        <v>0.44145454545454543</v>
      </c>
      <c r="Y834" s="11" t="s">
        <v>1172</v>
      </c>
      <c r="Z834" s="11" t="s">
        <v>33</v>
      </c>
      <c r="AA834" s="12">
        <v>0.21433333333333335</v>
      </c>
      <c r="AB834" s="11" t="s">
        <v>1157</v>
      </c>
      <c r="AC834" s="11" t="s">
        <v>33</v>
      </c>
      <c r="AD834" s="11" t="s">
        <v>1128</v>
      </c>
      <c r="AE834" s="11" t="s">
        <v>1446</v>
      </c>
      <c r="AF834" s="14">
        <v>1</v>
      </c>
      <c r="AG834" s="11" t="s">
        <v>1130</v>
      </c>
      <c r="AH834" s="11" t="s">
        <v>32</v>
      </c>
      <c r="AI834" s="11" t="s">
        <v>1513</v>
      </c>
      <c r="AJ834" s="11" t="s">
        <v>1513</v>
      </c>
      <c r="AK834" s="11" t="s">
        <v>1513</v>
      </c>
      <c r="AL834" s="15">
        <v>0.5</v>
      </c>
      <c r="AM834" s="11" t="s">
        <v>1138</v>
      </c>
      <c r="AN834" s="15" t="s">
        <v>1132</v>
      </c>
      <c r="AO834" s="11" t="s">
        <v>1132</v>
      </c>
      <c r="AP834" s="11" t="s">
        <v>1133</v>
      </c>
      <c r="AQ834" s="11" t="s">
        <v>33</v>
      </c>
    </row>
    <row r="835" spans="1:43" x14ac:dyDescent="0.25">
      <c r="A835" s="9">
        <v>54239</v>
      </c>
      <c r="B835" s="9" t="s">
        <v>574</v>
      </c>
      <c r="C835" s="9" t="s">
        <v>991</v>
      </c>
      <c r="D835" s="13">
        <v>0.98099999999999998</v>
      </c>
      <c r="E835" s="13">
        <v>0.96099999999999997</v>
      </c>
      <c r="F835" s="11" t="s">
        <v>1125</v>
      </c>
      <c r="G835" s="11" t="s">
        <v>33</v>
      </c>
      <c r="H835" s="13">
        <v>0.38750000000000001</v>
      </c>
      <c r="I835" s="13">
        <v>0</v>
      </c>
      <c r="J835" s="11" t="s">
        <v>1125</v>
      </c>
      <c r="K835" s="11" t="s">
        <v>33</v>
      </c>
      <c r="L835" s="13">
        <v>0.85860000000000003</v>
      </c>
      <c r="M835" s="13">
        <v>0.96099999999999997</v>
      </c>
      <c r="N835" s="11" t="s">
        <v>1134</v>
      </c>
      <c r="O835" s="11" t="s">
        <v>32</v>
      </c>
      <c r="P835" s="13">
        <v>0.10779999999999999</v>
      </c>
      <c r="Q835" s="13">
        <v>0</v>
      </c>
      <c r="R835" s="11" t="s">
        <v>1125</v>
      </c>
      <c r="S835" s="11" t="s">
        <v>33</v>
      </c>
      <c r="T835" s="13">
        <v>1.0000000000000001E-5</v>
      </c>
      <c r="U835" s="13">
        <v>0.998</v>
      </c>
      <c r="V835" s="11" t="s">
        <v>1134</v>
      </c>
      <c r="W835" s="11" t="s">
        <v>32</v>
      </c>
      <c r="X835" s="12">
        <v>0</v>
      </c>
      <c r="Y835" s="11" t="s">
        <v>1139</v>
      </c>
      <c r="Z835" s="11" t="s">
        <v>32</v>
      </c>
      <c r="AA835" s="12">
        <v>0.70902500000000002</v>
      </c>
      <c r="AB835" s="11" t="s">
        <v>1172</v>
      </c>
      <c r="AC835" s="11" t="s">
        <v>33</v>
      </c>
      <c r="AD835" s="11" t="s">
        <v>1128</v>
      </c>
      <c r="AE835" s="11" t="s">
        <v>1444</v>
      </c>
      <c r="AF835" s="14">
        <v>0.99722222222222223</v>
      </c>
      <c r="AG835" s="11" t="s">
        <v>1130</v>
      </c>
      <c r="AH835" s="11" t="s">
        <v>32</v>
      </c>
      <c r="AI835" s="11" t="s">
        <v>1513</v>
      </c>
      <c r="AJ835" s="11" t="s">
        <v>1514</v>
      </c>
      <c r="AK835" s="11" t="s">
        <v>1514</v>
      </c>
      <c r="AL835" s="15">
        <v>0.4</v>
      </c>
      <c r="AM835" s="11" t="s">
        <v>1138</v>
      </c>
      <c r="AN835" s="15" t="s">
        <v>1132</v>
      </c>
      <c r="AO835" s="11" t="s">
        <v>1132</v>
      </c>
      <c r="AP835" s="11" t="s">
        <v>1133</v>
      </c>
      <c r="AQ835" s="11" t="s">
        <v>33</v>
      </c>
    </row>
    <row r="836" spans="1:43" x14ac:dyDescent="0.25">
      <c r="A836" s="9">
        <v>54245</v>
      </c>
      <c r="B836" s="9" t="s">
        <v>574</v>
      </c>
      <c r="C836" s="9" t="s">
        <v>582</v>
      </c>
      <c r="D836" s="13">
        <v>0.97770000000000001</v>
      </c>
      <c r="E836" s="13">
        <v>0.997</v>
      </c>
      <c r="F836" s="11" t="s">
        <v>1134</v>
      </c>
      <c r="G836" s="11" t="s">
        <v>32</v>
      </c>
      <c r="H836" s="13">
        <v>0.30180000000000001</v>
      </c>
      <c r="I836" s="13">
        <v>0.155</v>
      </c>
      <c r="J836" s="11" t="s">
        <v>1125</v>
      </c>
      <c r="K836" s="11" t="s">
        <v>33</v>
      </c>
      <c r="L836" s="13">
        <v>0.85189999999999999</v>
      </c>
      <c r="M836" s="13">
        <v>0.997</v>
      </c>
      <c r="N836" s="11" t="s">
        <v>1134</v>
      </c>
      <c r="O836" s="11" t="s">
        <v>32</v>
      </c>
      <c r="P836" s="13">
        <v>0.27989999999999998</v>
      </c>
      <c r="Q836" s="13">
        <v>0.156</v>
      </c>
      <c r="R836" s="11" t="s">
        <v>1125</v>
      </c>
      <c r="S836" s="11" t="s">
        <v>33</v>
      </c>
      <c r="T836" s="13">
        <v>0.85387547649301143</v>
      </c>
      <c r="U836" s="13">
        <v>0.99900000000000011</v>
      </c>
      <c r="V836" s="11" t="s">
        <v>1134</v>
      </c>
      <c r="W836" s="11" t="s">
        <v>32</v>
      </c>
      <c r="X836" s="12">
        <v>0.15016666666666667</v>
      </c>
      <c r="Y836" s="11" t="s">
        <v>1157</v>
      </c>
      <c r="Z836" s="11" t="s">
        <v>33</v>
      </c>
      <c r="AA836" s="12">
        <v>8.8000000000000009E-2</v>
      </c>
      <c r="AB836" s="11" t="s">
        <v>1126</v>
      </c>
      <c r="AC836" s="11" t="s">
        <v>33</v>
      </c>
      <c r="AD836" s="11" t="s">
        <v>1128</v>
      </c>
      <c r="AE836" s="11" t="s">
        <v>1337</v>
      </c>
      <c r="AF836" s="14">
        <v>2.1331944444444444</v>
      </c>
      <c r="AG836" s="11" t="s">
        <v>1130</v>
      </c>
      <c r="AH836" s="11" t="s">
        <v>32</v>
      </c>
      <c r="AI836" s="11" t="s">
        <v>1514</v>
      </c>
      <c r="AJ836" s="11" t="s">
        <v>1514</v>
      </c>
      <c r="AK836" s="11" t="s">
        <v>1514</v>
      </c>
      <c r="AL836" s="15">
        <v>8</v>
      </c>
      <c r="AM836" s="11" t="s">
        <v>1138</v>
      </c>
      <c r="AN836" s="15" t="s">
        <v>1132</v>
      </c>
      <c r="AO836" s="11" t="s">
        <v>1132</v>
      </c>
      <c r="AP836" s="11" t="s">
        <v>1133</v>
      </c>
      <c r="AQ836" s="11" t="s">
        <v>33</v>
      </c>
    </row>
    <row r="837" spans="1:43" x14ac:dyDescent="0.25">
      <c r="A837" s="9">
        <v>54250</v>
      </c>
      <c r="B837" s="9" t="s">
        <v>574</v>
      </c>
      <c r="C837" s="9" t="s">
        <v>583</v>
      </c>
      <c r="D837" s="13">
        <v>0.98250000000000004</v>
      </c>
      <c r="E837" s="13">
        <v>1</v>
      </c>
      <c r="F837" s="11" t="s">
        <v>1134</v>
      </c>
      <c r="G837" s="11" t="s">
        <v>32</v>
      </c>
      <c r="H837" s="13">
        <v>0.1226</v>
      </c>
      <c r="I837" s="13">
        <v>0</v>
      </c>
      <c r="J837" s="11" t="s">
        <v>1125</v>
      </c>
      <c r="K837" s="11" t="s">
        <v>33</v>
      </c>
      <c r="L837" s="13">
        <v>0.92879999999999996</v>
      </c>
      <c r="M837" s="13">
        <v>1</v>
      </c>
      <c r="N837" s="11" t="s">
        <v>1134</v>
      </c>
      <c r="O837" s="11" t="s">
        <v>32</v>
      </c>
      <c r="P837" s="13">
        <v>8.2699999999999996E-2</v>
      </c>
      <c r="Q837" s="13">
        <v>0</v>
      </c>
      <c r="R837" s="11" t="s">
        <v>1125</v>
      </c>
      <c r="S837" s="11" t="s">
        <v>33</v>
      </c>
      <c r="T837" s="13">
        <v>0.99399890889252585</v>
      </c>
      <c r="U837" s="13">
        <v>0.99400000000000011</v>
      </c>
      <c r="V837" s="11" t="s">
        <v>1159</v>
      </c>
      <c r="W837" s="11" t="s">
        <v>32</v>
      </c>
      <c r="X837" s="12">
        <v>0.24299999999999999</v>
      </c>
      <c r="Y837" s="11" t="s">
        <v>1157</v>
      </c>
      <c r="Z837" s="11" t="s">
        <v>33</v>
      </c>
      <c r="AA837" s="12">
        <v>0.78839999999999999</v>
      </c>
      <c r="AB837" s="11" t="s">
        <v>1172</v>
      </c>
      <c r="AC837" s="11" t="s">
        <v>33</v>
      </c>
      <c r="AD837" s="11" t="s">
        <v>1128</v>
      </c>
      <c r="AE837" s="11" t="s">
        <v>1341</v>
      </c>
      <c r="AF837" s="14">
        <v>1.9566000000000001</v>
      </c>
      <c r="AG837" s="11" t="s">
        <v>1130</v>
      </c>
      <c r="AH837" s="11" t="s">
        <v>32</v>
      </c>
      <c r="AI837" s="11" t="s">
        <v>1513</v>
      </c>
      <c r="AJ837" s="11" t="s">
        <v>1513</v>
      </c>
      <c r="AK837" s="11" t="s">
        <v>1513</v>
      </c>
      <c r="AL837" s="15">
        <v>24</v>
      </c>
      <c r="AM837" s="11" t="s">
        <v>1141</v>
      </c>
      <c r="AN837" s="15" t="s">
        <v>1132</v>
      </c>
      <c r="AO837" s="11" t="s">
        <v>1132</v>
      </c>
      <c r="AP837" s="11" t="s">
        <v>1133</v>
      </c>
      <c r="AQ837" s="11" t="s">
        <v>33</v>
      </c>
    </row>
    <row r="838" spans="1:43" x14ac:dyDescent="0.25">
      <c r="A838" s="9">
        <v>54261</v>
      </c>
      <c r="B838" s="9" t="s">
        <v>574</v>
      </c>
      <c r="C838" s="9" t="s">
        <v>584</v>
      </c>
      <c r="D838" s="13">
        <v>0.94599999999999995</v>
      </c>
      <c r="E838" s="13">
        <v>0.59899999999999998</v>
      </c>
      <c r="F838" s="11" t="s">
        <v>1125</v>
      </c>
      <c r="G838" s="11" t="s">
        <v>33</v>
      </c>
      <c r="H838" s="13">
        <v>0.49030000000000001</v>
      </c>
      <c r="I838" s="13">
        <v>0.02</v>
      </c>
      <c r="J838" s="11" t="s">
        <v>1125</v>
      </c>
      <c r="K838" s="11" t="s">
        <v>33</v>
      </c>
      <c r="L838" s="13">
        <v>0.92689999999999995</v>
      </c>
      <c r="M838" s="13">
        <v>0.55700000000000005</v>
      </c>
      <c r="N838" s="11" t="s">
        <v>1125</v>
      </c>
      <c r="O838" s="11" t="s">
        <v>33</v>
      </c>
      <c r="P838" s="13">
        <v>7.2800000000000004E-2</v>
      </c>
      <c r="Q838" s="13">
        <v>2E-3</v>
      </c>
      <c r="R838" s="11" t="s">
        <v>1125</v>
      </c>
      <c r="S838" s="11" t="s">
        <v>33</v>
      </c>
      <c r="T838" s="13">
        <v>0.64567133229652673</v>
      </c>
      <c r="U838" s="13">
        <v>0.6</v>
      </c>
      <c r="V838" s="11" t="s">
        <v>1125</v>
      </c>
      <c r="W838" s="11" t="s">
        <v>33</v>
      </c>
      <c r="X838" s="12">
        <v>1.9E-2</v>
      </c>
      <c r="Y838" s="11" t="s">
        <v>1139</v>
      </c>
      <c r="Z838" s="11" t="s">
        <v>32</v>
      </c>
      <c r="AA838" s="12">
        <v>0.6143333333333334</v>
      </c>
      <c r="AB838" s="11" t="s">
        <v>1172</v>
      </c>
      <c r="AC838" s="11" t="s">
        <v>33</v>
      </c>
      <c r="AD838" s="11" t="s">
        <v>1128</v>
      </c>
      <c r="AE838" s="11" t="s">
        <v>1444</v>
      </c>
      <c r="AF838" s="14">
        <v>11.450194444444445</v>
      </c>
      <c r="AG838" s="11" t="s">
        <v>1130</v>
      </c>
      <c r="AH838" s="11" t="s">
        <v>32</v>
      </c>
      <c r="AI838" s="11" t="s">
        <v>1513</v>
      </c>
      <c r="AJ838" s="11" t="s">
        <v>1514</v>
      </c>
      <c r="AK838" s="11" t="s">
        <v>1514</v>
      </c>
      <c r="AL838" s="15">
        <v>24</v>
      </c>
      <c r="AM838" s="11" t="s">
        <v>1141</v>
      </c>
      <c r="AN838" s="15">
        <v>24</v>
      </c>
      <c r="AO838" s="11" t="s">
        <v>1141</v>
      </c>
      <c r="AP838" s="11" t="s">
        <v>1144</v>
      </c>
      <c r="AQ838" s="11" t="s">
        <v>32</v>
      </c>
    </row>
    <row r="839" spans="1:43" x14ac:dyDescent="0.25">
      <c r="A839" s="9">
        <v>54313</v>
      </c>
      <c r="B839" s="9" t="s">
        <v>574</v>
      </c>
      <c r="C839" s="9" t="s">
        <v>585</v>
      </c>
      <c r="D839" s="13">
        <v>0.996</v>
      </c>
      <c r="E839" s="13">
        <v>0</v>
      </c>
      <c r="F839" s="11" t="s">
        <v>1125</v>
      </c>
      <c r="G839" s="11" t="s">
        <v>33</v>
      </c>
      <c r="H839" s="13">
        <v>0.39429999999999998</v>
      </c>
      <c r="I839" s="13">
        <v>0</v>
      </c>
      <c r="J839" s="11" t="s">
        <v>1125</v>
      </c>
      <c r="K839" s="11" t="s">
        <v>33</v>
      </c>
      <c r="L839" s="13">
        <v>0.98140000000000005</v>
      </c>
      <c r="M839" s="13">
        <v>0</v>
      </c>
      <c r="N839" s="11" t="s">
        <v>1125</v>
      </c>
      <c r="O839" s="11" t="s">
        <v>33</v>
      </c>
      <c r="P839" s="13">
        <v>7.5899999999999995E-2</v>
      </c>
      <c r="Q839" s="13">
        <v>0</v>
      </c>
      <c r="R839" s="11" t="s">
        <v>1125</v>
      </c>
      <c r="S839" s="11" t="s">
        <v>33</v>
      </c>
      <c r="T839" s="13">
        <v>1.0000000000000001E-5</v>
      </c>
      <c r="U839" s="13">
        <v>0</v>
      </c>
      <c r="V839" s="11" t="s">
        <v>1159</v>
      </c>
      <c r="W839" s="11" t="s">
        <v>33</v>
      </c>
      <c r="X839" s="12">
        <v>9.6000000000000002E-2</v>
      </c>
      <c r="Y839" s="11" t="s">
        <v>1126</v>
      </c>
      <c r="Z839" s="11" t="s">
        <v>33</v>
      </c>
      <c r="AA839" s="12">
        <v>0.59725000000000006</v>
      </c>
      <c r="AB839" s="11" t="s">
        <v>1172</v>
      </c>
      <c r="AC839" s="11" t="s">
        <v>33</v>
      </c>
      <c r="AD839" s="11" t="s">
        <v>1128</v>
      </c>
      <c r="AE839" s="11" t="s">
        <v>1444</v>
      </c>
      <c r="AF839" s="14">
        <v>0.23503333333333334</v>
      </c>
      <c r="AG839" s="11" t="s">
        <v>1130</v>
      </c>
      <c r="AH839" s="11" t="s">
        <v>32</v>
      </c>
      <c r="AI839" s="11" t="s">
        <v>1514</v>
      </c>
      <c r="AJ839" s="11" t="s">
        <v>1514</v>
      </c>
      <c r="AK839" s="11" t="s">
        <v>1514</v>
      </c>
      <c r="AL839" s="15">
        <v>20</v>
      </c>
      <c r="AM839" s="11" t="s">
        <v>1131</v>
      </c>
      <c r="AN839" s="15" t="s">
        <v>1132</v>
      </c>
      <c r="AO839" s="11" t="s">
        <v>1132</v>
      </c>
      <c r="AP839" s="11" t="s">
        <v>1133</v>
      </c>
      <c r="AQ839" s="11" t="s">
        <v>33</v>
      </c>
    </row>
    <row r="840" spans="1:43" x14ac:dyDescent="0.25">
      <c r="A840" s="9">
        <v>54344</v>
      </c>
      <c r="B840" s="9" t="s">
        <v>574</v>
      </c>
      <c r="C840" s="9" t="s">
        <v>586</v>
      </c>
      <c r="D840" s="13">
        <v>0.93669999999999998</v>
      </c>
      <c r="E840" s="13">
        <v>1</v>
      </c>
      <c r="F840" s="11" t="s">
        <v>1134</v>
      </c>
      <c r="G840" s="11" t="s">
        <v>32</v>
      </c>
      <c r="H840" s="13">
        <v>0.21890000000000001</v>
      </c>
      <c r="I840" s="13">
        <v>0</v>
      </c>
      <c r="J840" s="11" t="s">
        <v>1125</v>
      </c>
      <c r="K840" s="11" t="s">
        <v>33</v>
      </c>
      <c r="L840" s="13">
        <v>0.76790000000000003</v>
      </c>
      <c r="M840" s="13">
        <v>0.67400000000000004</v>
      </c>
      <c r="N840" s="11" t="s">
        <v>1125</v>
      </c>
      <c r="O840" s="11" t="s">
        <v>33</v>
      </c>
      <c r="P840" s="13">
        <v>3.56E-2</v>
      </c>
      <c r="Q840" s="13">
        <v>0</v>
      </c>
      <c r="R840" s="11" t="s">
        <v>1125</v>
      </c>
      <c r="S840" s="11" t="s">
        <v>33</v>
      </c>
      <c r="T840" s="13">
        <v>0.9946236559139785</v>
      </c>
      <c r="U840" s="13">
        <v>0.995</v>
      </c>
      <c r="V840" s="11" t="s">
        <v>1159</v>
      </c>
      <c r="W840" s="11" t="s">
        <v>32</v>
      </c>
      <c r="X840" s="12">
        <v>0.252</v>
      </c>
      <c r="Y840" s="11" t="s">
        <v>1157</v>
      </c>
      <c r="Z840" s="11" t="s">
        <v>33</v>
      </c>
      <c r="AA840" s="12">
        <v>0.67799999999999994</v>
      </c>
      <c r="AB840" s="11" t="s">
        <v>1172</v>
      </c>
      <c r="AC840" s="11" t="s">
        <v>33</v>
      </c>
      <c r="AD840" s="11" t="s">
        <v>1128</v>
      </c>
      <c r="AE840" s="11" t="s">
        <v>1341</v>
      </c>
      <c r="AF840" s="14">
        <v>0.76877777777777778</v>
      </c>
      <c r="AG840" s="11" t="s">
        <v>1130</v>
      </c>
      <c r="AH840" s="11" t="s">
        <v>32</v>
      </c>
      <c r="AI840" s="11" t="s">
        <v>1513</v>
      </c>
      <c r="AJ840" s="11" t="s">
        <v>1513</v>
      </c>
      <c r="AK840" s="11" t="s">
        <v>1514</v>
      </c>
      <c r="AL840" s="15">
        <v>21.7</v>
      </c>
      <c r="AM840" s="11" t="s">
        <v>1131</v>
      </c>
      <c r="AN840" s="15" t="s">
        <v>1132</v>
      </c>
      <c r="AO840" s="11" t="s">
        <v>1132</v>
      </c>
      <c r="AP840" s="11" t="s">
        <v>1133</v>
      </c>
      <c r="AQ840" s="11" t="s">
        <v>33</v>
      </c>
    </row>
    <row r="841" spans="1:43" x14ac:dyDescent="0.25">
      <c r="A841" s="9">
        <v>54347</v>
      </c>
      <c r="B841" s="9" t="s">
        <v>574</v>
      </c>
      <c r="C841" s="9" t="s">
        <v>992</v>
      </c>
      <c r="D841" s="13">
        <v>0.9948999999999999</v>
      </c>
      <c r="E841" s="13">
        <v>0.68400000000000005</v>
      </c>
      <c r="F841" s="11" t="s">
        <v>1125</v>
      </c>
      <c r="G841" s="11" t="s">
        <v>33</v>
      </c>
      <c r="H841" s="13">
        <v>0.50350000000000006</v>
      </c>
      <c r="I841" s="13">
        <v>3.6000000000000004E-2</v>
      </c>
      <c r="J841" s="11" t="s">
        <v>1125</v>
      </c>
      <c r="K841" s="11" t="s">
        <v>33</v>
      </c>
      <c r="L841" s="13">
        <v>0.97950000000000004</v>
      </c>
      <c r="M841" s="13">
        <v>0.68400000000000005</v>
      </c>
      <c r="N841" s="11" t="s">
        <v>1125</v>
      </c>
      <c r="O841" s="11" t="s">
        <v>33</v>
      </c>
      <c r="P841" s="13">
        <v>1.8E-3</v>
      </c>
      <c r="Q841" s="13">
        <v>0</v>
      </c>
      <c r="R841" s="11" t="s">
        <v>1125</v>
      </c>
      <c r="S841" s="11" t="s">
        <v>33</v>
      </c>
      <c r="T841" s="13">
        <v>0.99567099567099571</v>
      </c>
      <c r="U841" s="13">
        <v>0.68400000000000005</v>
      </c>
      <c r="V841" s="11" t="s">
        <v>1125</v>
      </c>
      <c r="W841" s="11" t="s">
        <v>33</v>
      </c>
      <c r="X841" s="12">
        <v>0.29199999999999998</v>
      </c>
      <c r="Y841" s="11" t="s">
        <v>1157</v>
      </c>
      <c r="Z841" s="11" t="s">
        <v>33</v>
      </c>
      <c r="AA841" s="12">
        <v>0.88900000000000001</v>
      </c>
      <c r="AB841" s="11" t="s">
        <v>1153</v>
      </c>
      <c r="AC841" s="11" t="s">
        <v>33</v>
      </c>
      <c r="AD841" s="11" t="s">
        <v>1128</v>
      </c>
      <c r="AE841" s="11" t="s">
        <v>1444</v>
      </c>
      <c r="AF841" s="14">
        <v>0.30047222222222225</v>
      </c>
      <c r="AG841" s="11" t="s">
        <v>1130</v>
      </c>
      <c r="AH841" s="11" t="s">
        <v>32</v>
      </c>
      <c r="AI841" s="11" t="s">
        <v>1513</v>
      </c>
      <c r="AJ841" s="11" t="s">
        <v>1513</v>
      </c>
      <c r="AK841" s="11" t="s">
        <v>1513</v>
      </c>
      <c r="AL841" s="15">
        <v>24</v>
      </c>
      <c r="AM841" s="11" t="s">
        <v>1141</v>
      </c>
      <c r="AN841" s="15" t="s">
        <v>1132</v>
      </c>
      <c r="AO841" s="11" t="s">
        <v>1132</v>
      </c>
      <c r="AP841" s="11" t="s">
        <v>1133</v>
      </c>
      <c r="AQ841" s="11" t="s">
        <v>33</v>
      </c>
    </row>
    <row r="842" spans="1:43" x14ac:dyDescent="0.25">
      <c r="A842" s="9">
        <v>54385</v>
      </c>
      <c r="B842" s="9" t="s">
        <v>574</v>
      </c>
      <c r="C842" s="9" t="s">
        <v>587</v>
      </c>
      <c r="D842" s="13">
        <v>0.98260000000000003</v>
      </c>
      <c r="E842" s="13">
        <v>1</v>
      </c>
      <c r="F842" s="11" t="s">
        <v>1134</v>
      </c>
      <c r="G842" s="11" t="s">
        <v>32</v>
      </c>
      <c r="H842" s="13">
        <v>0.37920000000000004</v>
      </c>
      <c r="I842" s="13">
        <v>0.191</v>
      </c>
      <c r="J842" s="11" t="s">
        <v>1125</v>
      </c>
      <c r="K842" s="11" t="s">
        <v>33</v>
      </c>
      <c r="L842" s="13">
        <v>0.93030000000000002</v>
      </c>
      <c r="M842" s="13">
        <v>1</v>
      </c>
      <c r="N842" s="11" t="s">
        <v>1134</v>
      </c>
      <c r="O842" s="11" t="s">
        <v>32</v>
      </c>
      <c r="P842" s="13">
        <v>0.31869999999999998</v>
      </c>
      <c r="Q842" s="13">
        <v>0.191</v>
      </c>
      <c r="R842" s="11" t="s">
        <v>1125</v>
      </c>
      <c r="S842" s="11" t="s">
        <v>33</v>
      </c>
      <c r="T842" s="13">
        <v>0.98412698412698407</v>
      </c>
      <c r="U842" s="13">
        <v>1</v>
      </c>
      <c r="V842" s="11" t="s">
        <v>1134</v>
      </c>
      <c r="W842" s="11" t="s">
        <v>32</v>
      </c>
      <c r="X842" s="12">
        <v>0.36700000000000005</v>
      </c>
      <c r="Y842" s="11" t="s">
        <v>1172</v>
      </c>
      <c r="Z842" s="11" t="s">
        <v>33</v>
      </c>
      <c r="AA842" s="12">
        <v>0.62</v>
      </c>
      <c r="AB842" s="11" t="s">
        <v>1172</v>
      </c>
      <c r="AC842" s="11" t="s">
        <v>33</v>
      </c>
      <c r="AD842" s="11" t="s">
        <v>1128</v>
      </c>
      <c r="AE842" s="11" t="s">
        <v>1337</v>
      </c>
      <c r="AF842" s="14">
        <v>0.59450000000000014</v>
      </c>
      <c r="AG842" s="11" t="s">
        <v>1130</v>
      </c>
      <c r="AH842" s="11" t="s">
        <v>32</v>
      </c>
      <c r="AI842" s="11" t="s">
        <v>1513</v>
      </c>
      <c r="AJ842" s="11" t="s">
        <v>1514</v>
      </c>
      <c r="AK842" s="11" t="s">
        <v>1513</v>
      </c>
      <c r="AL842" s="15">
        <v>7.8</v>
      </c>
      <c r="AM842" s="11" t="s">
        <v>1138</v>
      </c>
      <c r="AN842" s="15" t="s">
        <v>1132</v>
      </c>
      <c r="AO842" s="11" t="s">
        <v>1132</v>
      </c>
      <c r="AP842" s="11" t="s">
        <v>1133</v>
      </c>
      <c r="AQ842" s="11" t="s">
        <v>33</v>
      </c>
    </row>
    <row r="843" spans="1:43" x14ac:dyDescent="0.25">
      <c r="A843" s="9">
        <v>54398</v>
      </c>
      <c r="B843" s="9" t="s">
        <v>574</v>
      </c>
      <c r="C843" s="9" t="s">
        <v>588</v>
      </c>
      <c r="D843" s="13">
        <v>0.96889999999999998</v>
      </c>
      <c r="E843" s="13">
        <v>1</v>
      </c>
      <c r="F843" s="11" t="s">
        <v>1134</v>
      </c>
      <c r="G843" s="11" t="s">
        <v>32</v>
      </c>
      <c r="H843" s="13">
        <v>0.23870000000000002</v>
      </c>
      <c r="I843" s="13">
        <v>2.3E-2</v>
      </c>
      <c r="J843" s="11" t="s">
        <v>1125</v>
      </c>
      <c r="K843" s="11" t="s">
        <v>33</v>
      </c>
      <c r="L843" s="13">
        <v>0.97930000000000006</v>
      </c>
      <c r="M843" s="13">
        <v>0.91500000000000004</v>
      </c>
      <c r="N843" s="11" t="s">
        <v>1125</v>
      </c>
      <c r="O843" s="11" t="s">
        <v>33</v>
      </c>
      <c r="P843" s="13">
        <v>7.1399999999999991E-2</v>
      </c>
      <c r="Q843" s="13">
        <v>1.4999999999999999E-2</v>
      </c>
      <c r="R843" s="11" t="s">
        <v>1125</v>
      </c>
      <c r="S843" s="11" t="s">
        <v>33</v>
      </c>
      <c r="T843" s="13">
        <v>0.89230769230769236</v>
      </c>
      <c r="U843" s="13">
        <v>0.92599999999999993</v>
      </c>
      <c r="V843" s="11" t="s">
        <v>1134</v>
      </c>
      <c r="W843" s="11" t="s">
        <v>32</v>
      </c>
      <c r="X843" s="12">
        <v>4.0000000000000001E-3</v>
      </c>
      <c r="Y843" s="11" t="s">
        <v>1139</v>
      </c>
      <c r="Z843" s="11" t="s">
        <v>32</v>
      </c>
      <c r="AA843" s="12">
        <v>0.52957142857142858</v>
      </c>
      <c r="AB843" s="11" t="s">
        <v>1172</v>
      </c>
      <c r="AC843" s="11" t="s">
        <v>33</v>
      </c>
      <c r="AD843" s="11" t="s">
        <v>1128</v>
      </c>
      <c r="AE843" s="11" t="s">
        <v>1341</v>
      </c>
      <c r="AF843" s="14">
        <v>0.57102777777777769</v>
      </c>
      <c r="AG843" s="11" t="s">
        <v>1130</v>
      </c>
      <c r="AH843" s="11" t="s">
        <v>32</v>
      </c>
      <c r="AI843" s="11" t="s">
        <v>1513</v>
      </c>
      <c r="AJ843" s="11" t="s">
        <v>1513</v>
      </c>
      <c r="AK843" s="11" t="s">
        <v>1513</v>
      </c>
      <c r="AL843" s="15">
        <v>24</v>
      </c>
      <c r="AM843" s="11" t="s">
        <v>1141</v>
      </c>
      <c r="AN843" s="15" t="s">
        <v>1132</v>
      </c>
      <c r="AO843" s="11" t="s">
        <v>1132</v>
      </c>
      <c r="AP843" s="11" t="s">
        <v>1133</v>
      </c>
      <c r="AQ843" s="11" t="s">
        <v>33</v>
      </c>
    </row>
    <row r="844" spans="1:43" x14ac:dyDescent="0.25">
      <c r="A844" s="9">
        <v>54377</v>
      </c>
      <c r="B844" s="9" t="s">
        <v>574</v>
      </c>
      <c r="C844" s="9" t="s">
        <v>993</v>
      </c>
      <c r="D844" s="13">
        <v>1</v>
      </c>
      <c r="E844" s="13">
        <v>1</v>
      </c>
      <c r="F844" s="11" t="s">
        <v>1159</v>
      </c>
      <c r="G844" s="11" t="s">
        <v>32</v>
      </c>
      <c r="H844" s="13">
        <v>0.74080000000000001</v>
      </c>
      <c r="I844" s="13">
        <v>0</v>
      </c>
      <c r="J844" s="11" t="s">
        <v>1125</v>
      </c>
      <c r="K844" s="11" t="s">
        <v>33</v>
      </c>
      <c r="L844" s="13">
        <v>0.99690000000000001</v>
      </c>
      <c r="M844" s="13">
        <v>1</v>
      </c>
      <c r="N844" s="11" t="s">
        <v>1134</v>
      </c>
      <c r="O844" s="11" t="s">
        <v>32</v>
      </c>
      <c r="P844" s="13">
        <v>1.26E-2</v>
      </c>
      <c r="Q844" s="13">
        <v>0</v>
      </c>
      <c r="R844" s="11" t="s">
        <v>1125</v>
      </c>
      <c r="S844" s="11" t="s">
        <v>33</v>
      </c>
      <c r="T844" s="13">
        <v>1</v>
      </c>
      <c r="U844" s="13">
        <v>1</v>
      </c>
      <c r="V844" s="11" t="s">
        <v>1159</v>
      </c>
      <c r="W844" s="11" t="s">
        <v>32</v>
      </c>
      <c r="X844" s="12">
        <v>0.30399999999999999</v>
      </c>
      <c r="Y844" s="11" t="s">
        <v>1157</v>
      </c>
      <c r="Z844" s="11" t="s">
        <v>33</v>
      </c>
      <c r="AA844" s="12">
        <v>0.71299999999999997</v>
      </c>
      <c r="AB844" s="11" t="s">
        <v>1172</v>
      </c>
      <c r="AC844" s="11" t="s">
        <v>33</v>
      </c>
      <c r="AD844" s="11" t="s">
        <v>1128</v>
      </c>
      <c r="AE844" s="11" t="s">
        <v>1446</v>
      </c>
      <c r="AF844" s="14">
        <v>0.629</v>
      </c>
      <c r="AG844" s="11" t="s">
        <v>1130</v>
      </c>
      <c r="AH844" s="11" t="s">
        <v>32</v>
      </c>
      <c r="AI844" s="11" t="s">
        <v>1513</v>
      </c>
      <c r="AJ844" s="11" t="s">
        <v>1514</v>
      </c>
      <c r="AK844" s="11" t="s">
        <v>1514</v>
      </c>
      <c r="AL844" s="15">
        <v>20</v>
      </c>
      <c r="AM844" s="11" t="s">
        <v>1131</v>
      </c>
      <c r="AN844" s="15" t="s">
        <v>1132</v>
      </c>
      <c r="AO844" s="11" t="s">
        <v>1132</v>
      </c>
      <c r="AP844" s="11" t="s">
        <v>1133</v>
      </c>
      <c r="AQ844" s="11" t="s">
        <v>33</v>
      </c>
    </row>
    <row r="845" spans="1:43" x14ac:dyDescent="0.25">
      <c r="A845" s="9">
        <v>54405</v>
      </c>
      <c r="B845" s="9" t="s">
        <v>574</v>
      </c>
      <c r="C845" s="9" t="s">
        <v>589</v>
      </c>
      <c r="D845" s="13">
        <v>0.9667</v>
      </c>
      <c r="E845" s="13">
        <v>0.95</v>
      </c>
      <c r="F845" s="11" t="s">
        <v>1125</v>
      </c>
      <c r="G845" s="11" t="s">
        <v>33</v>
      </c>
      <c r="H845" s="13">
        <v>0.89939999999999998</v>
      </c>
      <c r="I845" s="13">
        <v>1.3999999999999999E-2</v>
      </c>
      <c r="J845" s="11" t="s">
        <v>1125</v>
      </c>
      <c r="K845" s="11" t="s">
        <v>33</v>
      </c>
      <c r="L845" s="13">
        <v>0.92260000000000009</v>
      </c>
      <c r="M845" s="13">
        <v>0.95099999999999996</v>
      </c>
      <c r="N845" s="11" t="s">
        <v>1134</v>
      </c>
      <c r="O845" s="11" t="s">
        <v>32</v>
      </c>
      <c r="P845" s="13">
        <v>0.22940000000000002</v>
      </c>
      <c r="Q845" s="13">
        <v>1.3999999999999999E-2</v>
      </c>
      <c r="R845" s="11" t="s">
        <v>1125</v>
      </c>
      <c r="S845" s="11" t="s">
        <v>33</v>
      </c>
      <c r="T845" s="13">
        <v>0.69208156408940324</v>
      </c>
      <c r="U845" s="13">
        <v>0.95799999999999996</v>
      </c>
      <c r="V845" s="11" t="s">
        <v>1134</v>
      </c>
      <c r="W845" s="11" t="s">
        <v>32</v>
      </c>
      <c r="X845" s="12">
        <v>1.1694915254237288E-3</v>
      </c>
      <c r="Y845" s="11" t="s">
        <v>1139</v>
      </c>
      <c r="Z845" s="11" t="s">
        <v>32</v>
      </c>
      <c r="AA845" s="12">
        <v>0.71799999999999997</v>
      </c>
      <c r="AB845" s="11" t="s">
        <v>1172</v>
      </c>
      <c r="AC845" s="11" t="s">
        <v>33</v>
      </c>
      <c r="AD845" s="11" t="s">
        <v>1128</v>
      </c>
      <c r="AE845" s="11" t="s">
        <v>1444</v>
      </c>
      <c r="AF845" s="14">
        <v>68.734416666666675</v>
      </c>
      <c r="AG845" s="11" t="s">
        <v>1130</v>
      </c>
      <c r="AH845" s="11" t="s">
        <v>32</v>
      </c>
      <c r="AI845" s="11" t="s">
        <v>1513</v>
      </c>
      <c r="AJ845" s="11" t="s">
        <v>1513</v>
      </c>
      <c r="AK845" s="11" t="s">
        <v>1513</v>
      </c>
      <c r="AL845" s="15">
        <v>23.9</v>
      </c>
      <c r="AM845" s="11" t="s">
        <v>1141</v>
      </c>
      <c r="AN845" s="15">
        <v>24</v>
      </c>
      <c r="AO845" s="11" t="s">
        <v>1141</v>
      </c>
      <c r="AP845" s="11" t="s">
        <v>1144</v>
      </c>
      <c r="AQ845" s="11" t="s">
        <v>32</v>
      </c>
    </row>
    <row r="846" spans="1:43" x14ac:dyDescent="0.25">
      <c r="A846" s="9">
        <v>54418</v>
      </c>
      <c r="B846" s="9" t="s">
        <v>574</v>
      </c>
      <c r="C846" s="9" t="s">
        <v>590</v>
      </c>
      <c r="D846" s="13">
        <v>0.97499999999999998</v>
      </c>
      <c r="E846" s="13">
        <v>0.99099999999999999</v>
      </c>
      <c r="F846" s="11" t="s">
        <v>1134</v>
      </c>
      <c r="G846" s="11" t="s">
        <v>32</v>
      </c>
      <c r="H846" s="13">
        <v>0.38689999999999997</v>
      </c>
      <c r="I846" s="13">
        <v>0.19800000000000001</v>
      </c>
      <c r="J846" s="11" t="s">
        <v>1125</v>
      </c>
      <c r="K846" s="11" t="s">
        <v>33</v>
      </c>
      <c r="L846" s="13">
        <v>0.97499999999999998</v>
      </c>
      <c r="M846" s="13">
        <v>0.98799999999999999</v>
      </c>
      <c r="N846" s="11" t="s">
        <v>1134</v>
      </c>
      <c r="O846" s="11" t="s">
        <v>32</v>
      </c>
      <c r="P846" s="13">
        <v>1.8600000000000002E-2</v>
      </c>
      <c r="Q846" s="13">
        <v>0.19800000000000001</v>
      </c>
      <c r="R846" s="11" t="s">
        <v>1134</v>
      </c>
      <c r="S846" s="11" t="s">
        <v>32</v>
      </c>
      <c r="T846" s="13">
        <v>0.95930232558139539</v>
      </c>
      <c r="U846" s="13">
        <v>0.99099999999999999</v>
      </c>
      <c r="V846" s="11" t="s">
        <v>1134</v>
      </c>
      <c r="W846" s="11" t="s">
        <v>32</v>
      </c>
      <c r="X846" s="12">
        <v>7.0999999999999994E-2</v>
      </c>
      <c r="Y846" s="11" t="s">
        <v>1126</v>
      </c>
      <c r="Z846" s="11" t="s">
        <v>33</v>
      </c>
      <c r="AA846" s="12">
        <v>0.70499999999999996</v>
      </c>
      <c r="AB846" s="11" t="s">
        <v>1172</v>
      </c>
      <c r="AC846" s="11" t="s">
        <v>33</v>
      </c>
      <c r="AD846" s="11" t="s">
        <v>1128</v>
      </c>
      <c r="AE846" s="11" t="s">
        <v>1444</v>
      </c>
      <c r="AF846" s="14">
        <v>1.1273055555555556</v>
      </c>
      <c r="AG846" s="11" t="s">
        <v>1130</v>
      </c>
      <c r="AH846" s="11" t="s">
        <v>32</v>
      </c>
      <c r="AI846" s="11" t="s">
        <v>1514</v>
      </c>
      <c r="AJ846" s="11" t="s">
        <v>1514</v>
      </c>
      <c r="AK846" s="11" t="s">
        <v>1514</v>
      </c>
      <c r="AL846" s="15">
        <v>24</v>
      </c>
      <c r="AM846" s="11" t="s">
        <v>1141</v>
      </c>
      <c r="AN846" s="15">
        <v>24</v>
      </c>
      <c r="AO846" s="11" t="s">
        <v>1141</v>
      </c>
      <c r="AP846" s="11" t="s">
        <v>1144</v>
      </c>
      <c r="AQ846" s="11" t="s">
        <v>32</v>
      </c>
    </row>
    <row r="847" spans="1:43" x14ac:dyDescent="0.25">
      <c r="A847" s="9">
        <v>54480</v>
      </c>
      <c r="B847" s="9" t="s">
        <v>574</v>
      </c>
      <c r="C847" s="9" t="s">
        <v>591</v>
      </c>
      <c r="D847" s="13">
        <v>0.98730000000000007</v>
      </c>
      <c r="E847" s="13">
        <v>0.78099999999999992</v>
      </c>
      <c r="F847" s="11" t="s">
        <v>1125</v>
      </c>
      <c r="G847" s="11" t="s">
        <v>33</v>
      </c>
      <c r="H847" s="13">
        <v>0.22219999999999998</v>
      </c>
      <c r="I847" s="13">
        <v>0</v>
      </c>
      <c r="J847" s="11" t="s">
        <v>1125</v>
      </c>
      <c r="K847" s="11" t="s">
        <v>33</v>
      </c>
      <c r="L847" s="13">
        <v>0.91139999999999999</v>
      </c>
      <c r="M847" s="13">
        <v>0.78099999999999992</v>
      </c>
      <c r="N847" s="11" t="s">
        <v>1125</v>
      </c>
      <c r="O847" s="11" t="s">
        <v>33</v>
      </c>
      <c r="P847" s="13">
        <v>0.10099999999999999</v>
      </c>
      <c r="Q847" s="13">
        <v>0</v>
      </c>
      <c r="R847" s="11" t="s">
        <v>1125</v>
      </c>
      <c r="S847" s="11" t="s">
        <v>33</v>
      </c>
      <c r="T847" s="13">
        <v>1</v>
      </c>
      <c r="U847" s="13">
        <v>0.75599999999999989</v>
      </c>
      <c r="V847" s="11" t="s">
        <v>1125</v>
      </c>
      <c r="W847" s="11" t="s">
        <v>33</v>
      </c>
      <c r="X847" s="12">
        <v>8.6999999999999994E-2</v>
      </c>
      <c r="Y847" s="11" t="s">
        <v>1126</v>
      </c>
      <c r="Z847" s="11" t="s">
        <v>33</v>
      </c>
      <c r="AA847" s="12">
        <v>0.57099999999999995</v>
      </c>
      <c r="AB847" s="11" t="s">
        <v>1172</v>
      </c>
      <c r="AC847" s="11" t="s">
        <v>33</v>
      </c>
      <c r="AD847" s="11" t="s">
        <v>1128</v>
      </c>
      <c r="AE847" s="11" t="s">
        <v>1446</v>
      </c>
      <c r="AF847" s="14">
        <v>0.65260606060606063</v>
      </c>
      <c r="AG847" s="11" t="s">
        <v>1130</v>
      </c>
      <c r="AH847" s="11" t="s">
        <v>32</v>
      </c>
      <c r="AI847" s="11" t="s">
        <v>1513</v>
      </c>
      <c r="AJ847" s="11" t="s">
        <v>1514</v>
      </c>
      <c r="AK847" s="11" t="s">
        <v>1513</v>
      </c>
      <c r="AL847" s="15">
        <v>0.8</v>
      </c>
      <c r="AM847" s="11" t="s">
        <v>1138</v>
      </c>
      <c r="AN847" s="15" t="s">
        <v>1132</v>
      </c>
      <c r="AO847" s="11" t="s">
        <v>1132</v>
      </c>
      <c r="AP847" s="11" t="s">
        <v>1133</v>
      </c>
      <c r="AQ847" s="11" t="s">
        <v>33</v>
      </c>
    </row>
    <row r="848" spans="1:43" x14ac:dyDescent="0.25">
      <c r="A848" s="9">
        <v>54498</v>
      </c>
      <c r="B848" s="9" t="s">
        <v>574</v>
      </c>
      <c r="C848" s="9" t="s">
        <v>592</v>
      </c>
      <c r="D848" s="13">
        <v>0.97180000000000011</v>
      </c>
      <c r="E848" s="13">
        <v>1</v>
      </c>
      <c r="F848" s="11" t="s">
        <v>1134</v>
      </c>
      <c r="G848" s="11" t="s">
        <v>32</v>
      </c>
      <c r="H848" s="13">
        <v>0.24299999999999999</v>
      </c>
      <c r="I848" s="13">
        <v>0</v>
      </c>
      <c r="J848" s="11" t="s">
        <v>1125</v>
      </c>
      <c r="K848" s="11" t="s">
        <v>33</v>
      </c>
      <c r="L848" s="13">
        <v>0.94499999999999995</v>
      </c>
      <c r="M848" s="13">
        <v>1</v>
      </c>
      <c r="N848" s="11" t="s">
        <v>1134</v>
      </c>
      <c r="O848" s="11" t="s">
        <v>32</v>
      </c>
      <c r="P848" s="13">
        <v>0.13200000000000001</v>
      </c>
      <c r="Q848" s="13">
        <v>0</v>
      </c>
      <c r="R848" s="11" t="s">
        <v>1125</v>
      </c>
      <c r="S848" s="11" t="s">
        <v>33</v>
      </c>
      <c r="T848" s="13">
        <v>1</v>
      </c>
      <c r="U848" s="13">
        <v>0.998</v>
      </c>
      <c r="V848" s="11" t="s">
        <v>1125</v>
      </c>
      <c r="W848" s="11" t="s">
        <v>33</v>
      </c>
      <c r="X848" s="12">
        <v>5.1384615384615383E-2</v>
      </c>
      <c r="Y848" s="11" t="s">
        <v>1126</v>
      </c>
      <c r="Z848" s="11" t="s">
        <v>33</v>
      </c>
      <c r="AA848" s="12">
        <v>0.33292307692307693</v>
      </c>
      <c r="AB848" s="11" t="s">
        <v>1157</v>
      </c>
      <c r="AC848" s="11" t="s">
        <v>33</v>
      </c>
      <c r="AD848" s="11" t="s">
        <v>1128</v>
      </c>
      <c r="AE848" s="11" t="s">
        <v>1341</v>
      </c>
      <c r="AF848" s="14">
        <v>59.93544444444445</v>
      </c>
      <c r="AG848" s="11" t="s">
        <v>1130</v>
      </c>
      <c r="AH848" s="11" t="s">
        <v>32</v>
      </c>
      <c r="AI848" s="11" t="s">
        <v>1513</v>
      </c>
      <c r="AJ848" s="11" t="s">
        <v>1513</v>
      </c>
      <c r="AK848" s="11" t="s">
        <v>1513</v>
      </c>
      <c r="AL848" s="15">
        <v>23.8</v>
      </c>
      <c r="AM848" s="11" t="s">
        <v>1141</v>
      </c>
      <c r="AN848" s="15">
        <v>23.8</v>
      </c>
      <c r="AO848" s="11" t="s">
        <v>1141</v>
      </c>
      <c r="AP848" s="11" t="s">
        <v>1144</v>
      </c>
      <c r="AQ848" s="11" t="s">
        <v>32</v>
      </c>
    </row>
    <row r="849" spans="1:43" x14ac:dyDescent="0.25">
      <c r="A849" s="9">
        <v>54518</v>
      </c>
      <c r="B849" s="9" t="s">
        <v>574</v>
      </c>
      <c r="C849" s="9" t="s">
        <v>593</v>
      </c>
      <c r="D849" s="13">
        <v>0.98360000000000003</v>
      </c>
      <c r="E849" s="13">
        <v>1</v>
      </c>
      <c r="F849" s="11" t="s">
        <v>1134</v>
      </c>
      <c r="G849" s="11" t="s">
        <v>32</v>
      </c>
      <c r="H849" s="13">
        <v>7.9000000000000001E-2</v>
      </c>
      <c r="I849" s="13">
        <v>1</v>
      </c>
      <c r="J849" s="11" t="s">
        <v>1134</v>
      </c>
      <c r="K849" s="11" t="s">
        <v>32</v>
      </c>
      <c r="L849" s="13">
        <v>0.98519999999999996</v>
      </c>
      <c r="M849" s="13">
        <v>1</v>
      </c>
      <c r="N849" s="11" t="s">
        <v>1134</v>
      </c>
      <c r="O849" s="11" t="s">
        <v>32</v>
      </c>
      <c r="P849" s="13">
        <v>2.7999999999999997E-2</v>
      </c>
      <c r="Q849" s="13">
        <v>0.27</v>
      </c>
      <c r="R849" s="11" t="s">
        <v>1134</v>
      </c>
      <c r="S849" s="11" t="s">
        <v>32</v>
      </c>
      <c r="T849" s="13">
        <v>1.0000000000000001E-5</v>
      </c>
      <c r="U849" s="13">
        <v>1</v>
      </c>
      <c r="V849" s="11" t="s">
        <v>1134</v>
      </c>
      <c r="W849" s="11" t="s">
        <v>32</v>
      </c>
      <c r="X849" s="12">
        <v>0</v>
      </c>
      <c r="Y849" s="11" t="s">
        <v>1139</v>
      </c>
      <c r="Z849" s="11" t="s">
        <v>32</v>
      </c>
      <c r="AA849" s="12">
        <v>0.65096666666666669</v>
      </c>
      <c r="AB849" s="11" t="s">
        <v>1172</v>
      </c>
      <c r="AC849" s="11" t="s">
        <v>33</v>
      </c>
      <c r="AD849" s="11" t="s">
        <v>1128</v>
      </c>
      <c r="AE849" s="11" t="s">
        <v>1446</v>
      </c>
      <c r="AF849" s="14">
        <v>29.82375</v>
      </c>
      <c r="AG849" s="11" t="s">
        <v>1130</v>
      </c>
      <c r="AH849" s="11" t="s">
        <v>32</v>
      </c>
      <c r="AI849" s="11" t="s">
        <v>1513</v>
      </c>
      <c r="AJ849" s="11" t="s">
        <v>1514</v>
      </c>
      <c r="AK849" s="11" t="s">
        <v>1514</v>
      </c>
      <c r="AL849" s="15">
        <v>23.9</v>
      </c>
      <c r="AM849" s="11" t="s">
        <v>1141</v>
      </c>
      <c r="AN849" s="15">
        <v>24</v>
      </c>
      <c r="AO849" s="11" t="s">
        <v>1141</v>
      </c>
      <c r="AP849" s="11" t="s">
        <v>1144</v>
      </c>
      <c r="AQ849" s="11" t="s">
        <v>32</v>
      </c>
    </row>
    <row r="850" spans="1:43" x14ac:dyDescent="0.25">
      <c r="A850" s="9">
        <v>54520</v>
      </c>
      <c r="B850" s="9" t="s">
        <v>574</v>
      </c>
      <c r="C850" s="9" t="s">
        <v>594</v>
      </c>
      <c r="D850" s="13">
        <v>0.97120000000000006</v>
      </c>
      <c r="E850" s="13">
        <v>0.77599999999999991</v>
      </c>
      <c r="F850" s="11" t="s">
        <v>1125</v>
      </c>
      <c r="G850" s="11" t="s">
        <v>33</v>
      </c>
      <c r="H850" s="13">
        <v>0.3906</v>
      </c>
      <c r="I850" s="13">
        <v>0</v>
      </c>
      <c r="J850" s="11" t="s">
        <v>1125</v>
      </c>
      <c r="K850" s="11" t="s">
        <v>33</v>
      </c>
      <c r="L850" s="13">
        <v>0.95669999999999999</v>
      </c>
      <c r="M850" s="13">
        <v>0.77599999999999991</v>
      </c>
      <c r="N850" s="11" t="s">
        <v>1125</v>
      </c>
      <c r="O850" s="11" t="s">
        <v>33</v>
      </c>
      <c r="P850" s="13">
        <v>0.11109999999999999</v>
      </c>
      <c r="Q850" s="13">
        <v>0</v>
      </c>
      <c r="R850" s="11" t="s">
        <v>1125</v>
      </c>
      <c r="S850" s="11" t="s">
        <v>33</v>
      </c>
      <c r="T850" s="13">
        <v>1</v>
      </c>
      <c r="U850" s="13">
        <v>0.77599999999999991</v>
      </c>
      <c r="V850" s="11" t="s">
        <v>1125</v>
      </c>
      <c r="W850" s="11" t="s">
        <v>33</v>
      </c>
      <c r="X850" s="12">
        <v>3.5000000000000003E-2</v>
      </c>
      <c r="Y850" s="11" t="s">
        <v>1139</v>
      </c>
      <c r="Z850" s="11" t="s">
        <v>32</v>
      </c>
      <c r="AA850" s="12">
        <v>0.57683333333333342</v>
      </c>
      <c r="AB850" s="11" t="s">
        <v>1172</v>
      </c>
      <c r="AC850" s="11" t="s">
        <v>33</v>
      </c>
      <c r="AD850" s="11" t="s">
        <v>1128</v>
      </c>
      <c r="AE850" s="11" t="s">
        <v>1444</v>
      </c>
      <c r="AF850" s="14">
        <v>0.84508333333333319</v>
      </c>
      <c r="AG850" s="11" t="s">
        <v>1130</v>
      </c>
      <c r="AH850" s="11" t="s">
        <v>32</v>
      </c>
      <c r="AI850" s="11" t="s">
        <v>1513</v>
      </c>
      <c r="AJ850" s="11" t="s">
        <v>1513</v>
      </c>
      <c r="AK850" s="11" t="s">
        <v>1513</v>
      </c>
      <c r="AL850" s="15">
        <v>15</v>
      </c>
      <c r="AM850" s="11" t="s">
        <v>1200</v>
      </c>
      <c r="AN850" s="15" t="s">
        <v>1132</v>
      </c>
      <c r="AO850" s="11" t="s">
        <v>1132</v>
      </c>
      <c r="AP850" s="11" t="s">
        <v>1133</v>
      </c>
      <c r="AQ850" s="11" t="s">
        <v>33</v>
      </c>
    </row>
    <row r="851" spans="1:43" x14ac:dyDescent="0.25">
      <c r="A851" s="9">
        <v>54553</v>
      </c>
      <c r="B851" s="9" t="s">
        <v>574</v>
      </c>
      <c r="C851" s="9" t="s">
        <v>595</v>
      </c>
      <c r="D851" s="13">
        <v>0.8506999999999999</v>
      </c>
      <c r="E851" s="13">
        <v>0.99400000000000011</v>
      </c>
      <c r="F851" s="11" t="s">
        <v>1134</v>
      </c>
      <c r="G851" s="11" t="s">
        <v>32</v>
      </c>
      <c r="H851" s="13">
        <v>0.18179999999999999</v>
      </c>
      <c r="I851" s="13">
        <v>0</v>
      </c>
      <c r="J851" s="11" t="s">
        <v>1125</v>
      </c>
      <c r="K851" s="11" t="s">
        <v>33</v>
      </c>
      <c r="L851" s="13">
        <v>0.86840000000000006</v>
      </c>
      <c r="M851" s="13">
        <v>0.99400000000000011</v>
      </c>
      <c r="N851" s="11" t="s">
        <v>1134</v>
      </c>
      <c r="O851" s="11" t="s">
        <v>32</v>
      </c>
      <c r="P851" s="13">
        <v>0</v>
      </c>
      <c r="Q851" s="13">
        <v>0</v>
      </c>
      <c r="R851" s="11" t="s">
        <v>1159</v>
      </c>
      <c r="S851" s="11" t="s">
        <v>33</v>
      </c>
      <c r="T851" s="13">
        <v>1.0000000000000001E-5</v>
      </c>
      <c r="U851" s="13">
        <v>0.99400000000000011</v>
      </c>
      <c r="V851" s="11" t="s">
        <v>1134</v>
      </c>
      <c r="W851" s="11" t="s">
        <v>32</v>
      </c>
      <c r="X851" s="12">
        <v>0</v>
      </c>
      <c r="Y851" s="11" t="s">
        <v>1139</v>
      </c>
      <c r="Z851" s="11" t="s">
        <v>32</v>
      </c>
      <c r="AA851" s="12">
        <v>0.32550000000000007</v>
      </c>
      <c r="AB851" s="11" t="s">
        <v>1157</v>
      </c>
      <c r="AC851" s="11" t="s">
        <v>33</v>
      </c>
      <c r="AD851" s="11" t="s">
        <v>1128</v>
      </c>
      <c r="AE851" s="11" t="s">
        <v>1444</v>
      </c>
      <c r="AF851" s="14">
        <v>3.8248888888888888</v>
      </c>
      <c r="AG851" s="11" t="s">
        <v>1130</v>
      </c>
      <c r="AH851" s="11" t="s">
        <v>32</v>
      </c>
      <c r="AI851" s="11" t="s">
        <v>1513</v>
      </c>
      <c r="AJ851" s="11" t="s">
        <v>1514</v>
      </c>
      <c r="AK851" s="11" t="s">
        <v>1514</v>
      </c>
      <c r="AL851" s="15">
        <v>1.1000000000000001</v>
      </c>
      <c r="AM851" s="11" t="s">
        <v>1138</v>
      </c>
      <c r="AN851" s="15" t="s">
        <v>1132</v>
      </c>
      <c r="AO851" s="11" t="s">
        <v>1132</v>
      </c>
      <c r="AP851" s="11" t="s">
        <v>1133</v>
      </c>
      <c r="AQ851" s="11" t="s">
        <v>33</v>
      </c>
    </row>
    <row r="852" spans="1:43" x14ac:dyDescent="0.25">
      <c r="A852" s="9">
        <v>54599</v>
      </c>
      <c r="B852" s="9" t="s">
        <v>574</v>
      </c>
      <c r="C852" s="9" t="s">
        <v>596</v>
      </c>
      <c r="D852" s="13">
        <v>0.99219999999999997</v>
      </c>
      <c r="E852" s="13">
        <v>0.82499999999999996</v>
      </c>
      <c r="F852" s="11" t="s">
        <v>1125</v>
      </c>
      <c r="G852" s="11" t="s">
        <v>33</v>
      </c>
      <c r="H852" s="13">
        <v>0.19399999999999998</v>
      </c>
      <c r="I852" s="13">
        <v>0</v>
      </c>
      <c r="J852" s="11" t="s">
        <v>1125</v>
      </c>
      <c r="K852" s="11" t="s">
        <v>33</v>
      </c>
      <c r="L852" s="13">
        <v>0.97270000000000001</v>
      </c>
      <c r="M852" s="13">
        <v>0.89500000000000002</v>
      </c>
      <c r="N852" s="11" t="s">
        <v>1125</v>
      </c>
      <c r="O852" s="11" t="s">
        <v>33</v>
      </c>
      <c r="P852" s="13">
        <v>1.4000000000000002E-3</v>
      </c>
      <c r="Q852" s="13">
        <v>0</v>
      </c>
      <c r="R852" s="11" t="s">
        <v>1125</v>
      </c>
      <c r="S852" s="11" t="s">
        <v>33</v>
      </c>
      <c r="T852" s="13">
        <v>0.95604395604395609</v>
      </c>
      <c r="U852" s="13">
        <v>0.90700000000000003</v>
      </c>
      <c r="V852" s="11" t="s">
        <v>1125</v>
      </c>
      <c r="W852" s="11" t="s">
        <v>33</v>
      </c>
      <c r="X852" s="12">
        <v>3.0000000000000001E-3</v>
      </c>
      <c r="Y852" s="11" t="s">
        <v>1139</v>
      </c>
      <c r="Z852" s="11" t="s">
        <v>32</v>
      </c>
      <c r="AA852" s="12">
        <v>0.68400000000000005</v>
      </c>
      <c r="AB852" s="11" t="s">
        <v>1172</v>
      </c>
      <c r="AC852" s="11" t="s">
        <v>33</v>
      </c>
      <c r="AD852" s="11" t="s">
        <v>1128</v>
      </c>
      <c r="AE852" s="11" t="s">
        <v>1444</v>
      </c>
      <c r="AF852" s="14">
        <v>1.0046666666666666</v>
      </c>
      <c r="AG852" s="11" t="s">
        <v>1130</v>
      </c>
      <c r="AH852" s="11" t="s">
        <v>32</v>
      </c>
      <c r="AI852" s="11" t="s">
        <v>1513</v>
      </c>
      <c r="AJ852" s="11" t="s">
        <v>1513</v>
      </c>
      <c r="AK852" s="11" t="s">
        <v>1513</v>
      </c>
      <c r="AL852" s="15">
        <v>15</v>
      </c>
      <c r="AM852" s="11" t="s">
        <v>1216</v>
      </c>
      <c r="AN852" s="15">
        <v>15.2</v>
      </c>
      <c r="AO852" s="11" t="s">
        <v>1216</v>
      </c>
      <c r="AP852" s="11" t="s">
        <v>1179</v>
      </c>
      <c r="AQ852" s="11" t="s">
        <v>33</v>
      </c>
    </row>
    <row r="853" spans="1:43" x14ac:dyDescent="0.25">
      <c r="A853" s="9">
        <v>54660</v>
      </c>
      <c r="B853" s="9" t="s">
        <v>574</v>
      </c>
      <c r="C853" s="9" t="s">
        <v>994</v>
      </c>
      <c r="D853" s="13">
        <v>0.91639999999999999</v>
      </c>
      <c r="E853" s="13">
        <v>0.99299999999999999</v>
      </c>
      <c r="F853" s="11" t="s">
        <v>1134</v>
      </c>
      <c r="G853" s="11" t="s">
        <v>32</v>
      </c>
      <c r="H853" s="13">
        <v>0.49759999999999999</v>
      </c>
      <c r="I853" s="13">
        <v>6.8000000000000005E-2</v>
      </c>
      <c r="J853" s="11" t="s">
        <v>1125</v>
      </c>
      <c r="K853" s="11" t="s">
        <v>33</v>
      </c>
      <c r="L853" s="13">
        <v>0.87400000000000011</v>
      </c>
      <c r="M853" s="13">
        <v>0.99299999999999999</v>
      </c>
      <c r="N853" s="11" t="s">
        <v>1134</v>
      </c>
      <c r="O853" s="11" t="s">
        <v>32</v>
      </c>
      <c r="P853" s="13">
        <v>7.2099999999999997E-2</v>
      </c>
      <c r="Q853" s="13">
        <v>6.8000000000000005E-2</v>
      </c>
      <c r="R853" s="11" t="s">
        <v>1125</v>
      </c>
      <c r="S853" s="11" t="s">
        <v>33</v>
      </c>
      <c r="T853" s="13">
        <v>0.89440993788819878</v>
      </c>
      <c r="U853" s="13">
        <v>0.99299999999999999</v>
      </c>
      <c r="V853" s="11" t="s">
        <v>1134</v>
      </c>
      <c r="W853" s="11" t="s">
        <v>32</v>
      </c>
      <c r="X853" s="12">
        <v>0.08</v>
      </c>
      <c r="Y853" s="11" t="s">
        <v>1126</v>
      </c>
      <c r="Z853" s="11" t="s">
        <v>33</v>
      </c>
      <c r="AA853" s="12">
        <v>0.51366666666666672</v>
      </c>
      <c r="AB853" s="11" t="s">
        <v>1172</v>
      </c>
      <c r="AC853" s="11" t="s">
        <v>33</v>
      </c>
      <c r="AD853" s="11" t="s">
        <v>1128</v>
      </c>
      <c r="AE853" s="11" t="s">
        <v>1444</v>
      </c>
      <c r="AF853" s="14">
        <v>2.5066388888888889</v>
      </c>
      <c r="AG853" s="11" t="s">
        <v>1130</v>
      </c>
      <c r="AH853" s="11" t="s">
        <v>32</v>
      </c>
      <c r="AI853" s="11" t="s">
        <v>1513</v>
      </c>
      <c r="AJ853" s="11" t="s">
        <v>1513</v>
      </c>
      <c r="AK853" s="11" t="s">
        <v>1513</v>
      </c>
      <c r="AL853" s="15">
        <v>24</v>
      </c>
      <c r="AM853" s="11" t="s">
        <v>1141</v>
      </c>
      <c r="AN853" s="15" t="s">
        <v>1132</v>
      </c>
      <c r="AO853" s="11" t="s">
        <v>1132</v>
      </c>
      <c r="AP853" s="11" t="s">
        <v>1133</v>
      </c>
      <c r="AQ853" s="11" t="s">
        <v>33</v>
      </c>
    </row>
    <row r="854" spans="1:43" x14ac:dyDescent="0.25">
      <c r="A854" s="9">
        <v>54670</v>
      </c>
      <c r="B854" s="9" t="s">
        <v>574</v>
      </c>
      <c r="C854" s="9" t="s">
        <v>597</v>
      </c>
      <c r="D854" s="13">
        <v>0.9153</v>
      </c>
      <c r="E854" s="13">
        <v>1</v>
      </c>
      <c r="F854" s="11" t="s">
        <v>1134</v>
      </c>
      <c r="G854" s="11" t="s">
        <v>32</v>
      </c>
      <c r="H854" s="13">
        <v>0.21890000000000001</v>
      </c>
      <c r="I854" s="13">
        <v>0</v>
      </c>
      <c r="J854" s="11" t="s">
        <v>1125</v>
      </c>
      <c r="K854" s="11" t="s">
        <v>33</v>
      </c>
      <c r="L854" s="13">
        <v>0.81430000000000002</v>
      </c>
      <c r="M854" s="13">
        <v>1</v>
      </c>
      <c r="N854" s="11" t="s">
        <v>1134</v>
      </c>
      <c r="O854" s="11" t="s">
        <v>32</v>
      </c>
      <c r="P854" s="13">
        <v>2.3900000000000001E-2</v>
      </c>
      <c r="Q854" s="13">
        <v>0</v>
      </c>
      <c r="R854" s="11" t="s">
        <v>1125</v>
      </c>
      <c r="S854" s="11" t="s">
        <v>33</v>
      </c>
      <c r="T854" s="13">
        <v>1</v>
      </c>
      <c r="U854" s="13">
        <v>1</v>
      </c>
      <c r="V854" s="11" t="s">
        <v>1159</v>
      </c>
      <c r="W854" s="11" t="s">
        <v>32</v>
      </c>
      <c r="X854" s="12">
        <v>0.48784615384615376</v>
      </c>
      <c r="Y854" s="11" t="s">
        <v>1172</v>
      </c>
      <c r="Z854" s="11" t="s">
        <v>33</v>
      </c>
      <c r="AA854" s="12">
        <v>0.64300000000000002</v>
      </c>
      <c r="AB854" s="11" t="s">
        <v>1172</v>
      </c>
      <c r="AC854" s="11" t="s">
        <v>33</v>
      </c>
      <c r="AD854" s="11" t="s">
        <v>1128</v>
      </c>
      <c r="AE854" s="11" t="s">
        <v>1446</v>
      </c>
      <c r="AF854" s="14">
        <v>0.59766666666666679</v>
      </c>
      <c r="AG854" s="11" t="s">
        <v>1130</v>
      </c>
      <c r="AH854" s="11" t="s">
        <v>32</v>
      </c>
      <c r="AI854" s="11" t="s">
        <v>1513</v>
      </c>
      <c r="AJ854" s="11" t="s">
        <v>1514</v>
      </c>
      <c r="AK854" s="11" t="s">
        <v>1513</v>
      </c>
      <c r="AL854" s="15">
        <v>24</v>
      </c>
      <c r="AM854" s="11" t="s">
        <v>1141</v>
      </c>
      <c r="AN854" s="15" t="s">
        <v>1132</v>
      </c>
      <c r="AO854" s="11" t="s">
        <v>1132</v>
      </c>
      <c r="AP854" s="11" t="s">
        <v>1133</v>
      </c>
      <c r="AQ854" s="11" t="s">
        <v>33</v>
      </c>
    </row>
    <row r="855" spans="1:43" x14ac:dyDescent="0.25">
      <c r="A855" s="9">
        <v>54673</v>
      </c>
      <c r="B855" s="9" t="s">
        <v>574</v>
      </c>
      <c r="C855" s="9" t="s">
        <v>417</v>
      </c>
      <c r="D855" s="13">
        <v>0.9748</v>
      </c>
      <c r="E855" s="13">
        <v>0.9890000000000001</v>
      </c>
      <c r="F855" s="11" t="s">
        <v>1134</v>
      </c>
      <c r="G855" s="11" t="s">
        <v>32</v>
      </c>
      <c r="H855" s="13">
        <v>0.74360000000000004</v>
      </c>
      <c r="I855" s="13">
        <v>0.40299999999999997</v>
      </c>
      <c r="J855" s="11" t="s">
        <v>1125</v>
      </c>
      <c r="K855" s="11" t="s">
        <v>33</v>
      </c>
      <c r="L855" s="13">
        <v>0.95719999999999994</v>
      </c>
      <c r="M855" s="13">
        <v>0.91299999999999992</v>
      </c>
      <c r="N855" s="11" t="s">
        <v>1125</v>
      </c>
      <c r="O855" s="11" t="s">
        <v>33</v>
      </c>
      <c r="P855" s="13">
        <v>0.59209999999999996</v>
      </c>
      <c r="Q855" s="13">
        <v>0.35600000000000004</v>
      </c>
      <c r="R855" s="11" t="s">
        <v>1125</v>
      </c>
      <c r="S855" s="11" t="s">
        <v>33</v>
      </c>
      <c r="T855" s="13">
        <v>1.0000000000000001E-5</v>
      </c>
      <c r="U855" s="13">
        <v>0.91299999999999992</v>
      </c>
      <c r="V855" s="11" t="s">
        <v>1134</v>
      </c>
      <c r="W855" s="11" t="s">
        <v>32</v>
      </c>
      <c r="X855" s="12">
        <v>3.1E-2</v>
      </c>
      <c r="Y855" s="11" t="s">
        <v>1139</v>
      </c>
      <c r="Z855" s="11" t="s">
        <v>32</v>
      </c>
      <c r="AA855" s="12" t="s">
        <v>1127</v>
      </c>
      <c r="AB855" s="11" t="s">
        <v>1127</v>
      </c>
      <c r="AC855" s="11" t="s">
        <v>33</v>
      </c>
      <c r="AD855" s="11" t="s">
        <v>1128</v>
      </c>
      <c r="AE855" s="11" t="s">
        <v>1444</v>
      </c>
      <c r="AF855" s="14">
        <v>3.2605555555555554</v>
      </c>
      <c r="AG855" s="11" t="s">
        <v>1130</v>
      </c>
      <c r="AH855" s="11" t="s">
        <v>32</v>
      </c>
      <c r="AI855" s="11" t="s">
        <v>1513</v>
      </c>
      <c r="AJ855" s="11" t="s">
        <v>1514</v>
      </c>
      <c r="AK855" s="11" t="s">
        <v>1514</v>
      </c>
      <c r="AL855" s="15">
        <v>17</v>
      </c>
      <c r="AM855" s="11" t="s">
        <v>1216</v>
      </c>
      <c r="AN855" s="15">
        <v>17.100000000000001</v>
      </c>
      <c r="AO855" s="11" t="s">
        <v>1216</v>
      </c>
      <c r="AP855" s="11" t="s">
        <v>1179</v>
      </c>
      <c r="AQ855" s="11" t="s">
        <v>33</v>
      </c>
    </row>
    <row r="856" spans="1:43" x14ac:dyDescent="0.25">
      <c r="A856" s="9">
        <v>54680</v>
      </c>
      <c r="B856" s="9" t="s">
        <v>574</v>
      </c>
      <c r="C856" s="9" t="s">
        <v>995</v>
      </c>
      <c r="D856" s="13">
        <v>1</v>
      </c>
      <c r="E856" s="13">
        <v>0.72900000000000009</v>
      </c>
      <c r="F856" s="11" t="s">
        <v>1125</v>
      </c>
      <c r="G856" s="11" t="s">
        <v>33</v>
      </c>
      <c r="H856" s="13">
        <v>0.6341</v>
      </c>
      <c r="I856" s="13">
        <v>1</v>
      </c>
      <c r="J856" s="11" t="s">
        <v>1134</v>
      </c>
      <c r="K856" s="11" t="s">
        <v>32</v>
      </c>
      <c r="L856" s="13">
        <v>0.98250000000000004</v>
      </c>
      <c r="M856" s="13">
        <v>0.72900000000000009</v>
      </c>
      <c r="N856" s="11" t="s">
        <v>1125</v>
      </c>
      <c r="O856" s="11" t="s">
        <v>33</v>
      </c>
      <c r="P856" s="13">
        <v>0.2681</v>
      </c>
      <c r="Q856" s="13">
        <v>1</v>
      </c>
      <c r="R856" s="11" t="s">
        <v>1134</v>
      </c>
      <c r="S856" s="11" t="s">
        <v>32</v>
      </c>
      <c r="T856" s="13">
        <v>0.7531914893617021</v>
      </c>
      <c r="U856" s="13">
        <v>0.72900000000000009</v>
      </c>
      <c r="V856" s="11" t="s">
        <v>1125</v>
      </c>
      <c r="W856" s="11" t="s">
        <v>33</v>
      </c>
      <c r="X856" s="12">
        <v>0.124</v>
      </c>
      <c r="Y856" s="11" t="s">
        <v>1126</v>
      </c>
      <c r="Z856" s="11" t="s">
        <v>33</v>
      </c>
      <c r="AA856" s="12" t="s">
        <v>1127</v>
      </c>
      <c r="AB856" s="11" t="s">
        <v>1127</v>
      </c>
      <c r="AC856" s="11" t="s">
        <v>33</v>
      </c>
      <c r="AD856" s="11" t="s">
        <v>1128</v>
      </c>
      <c r="AE856" s="11" t="s">
        <v>1444</v>
      </c>
      <c r="AF856" s="14">
        <v>0.91505555555555551</v>
      </c>
      <c r="AG856" s="11" t="s">
        <v>1130</v>
      </c>
      <c r="AH856" s="11" t="s">
        <v>32</v>
      </c>
      <c r="AI856" s="11" t="s">
        <v>1513</v>
      </c>
      <c r="AJ856" s="11" t="s">
        <v>1514</v>
      </c>
      <c r="AK856" s="11" t="s">
        <v>1514</v>
      </c>
      <c r="AL856" s="15">
        <v>24</v>
      </c>
      <c r="AM856" s="11" t="s">
        <v>1141</v>
      </c>
      <c r="AN856" s="15" t="s">
        <v>1132</v>
      </c>
      <c r="AO856" s="11" t="s">
        <v>1132</v>
      </c>
      <c r="AP856" s="11" t="s">
        <v>1133</v>
      </c>
      <c r="AQ856" s="11" t="s">
        <v>33</v>
      </c>
    </row>
    <row r="857" spans="1:43" x14ac:dyDescent="0.25">
      <c r="A857" s="9">
        <v>54720</v>
      </c>
      <c r="B857" s="9" t="s">
        <v>574</v>
      </c>
      <c r="C857" s="9" t="s">
        <v>598</v>
      </c>
      <c r="D857" s="13">
        <v>0.99</v>
      </c>
      <c r="E857" s="13">
        <v>0.9890000000000001</v>
      </c>
      <c r="F857" s="11" t="s">
        <v>1125</v>
      </c>
      <c r="G857" s="11" t="s">
        <v>33</v>
      </c>
      <c r="H857" s="13">
        <v>0.18579999999999999</v>
      </c>
      <c r="I857" s="13">
        <v>0.23899999999999999</v>
      </c>
      <c r="J857" s="11" t="s">
        <v>1134</v>
      </c>
      <c r="K857" s="11" t="s">
        <v>32</v>
      </c>
      <c r="L857" s="13">
        <v>0.99329999999999996</v>
      </c>
      <c r="M857" s="13">
        <v>0.9890000000000001</v>
      </c>
      <c r="N857" s="11" t="s">
        <v>1125</v>
      </c>
      <c r="O857" s="11" t="s">
        <v>33</v>
      </c>
      <c r="P857" s="13">
        <v>0.17960000000000001</v>
      </c>
      <c r="Q857" s="13">
        <v>0.23899999999999999</v>
      </c>
      <c r="R857" s="11" t="s">
        <v>1134</v>
      </c>
      <c r="S857" s="11" t="s">
        <v>32</v>
      </c>
      <c r="T857" s="13">
        <v>1</v>
      </c>
      <c r="U857" s="13">
        <v>0.9890000000000001</v>
      </c>
      <c r="V857" s="11" t="s">
        <v>1125</v>
      </c>
      <c r="W857" s="11" t="s">
        <v>33</v>
      </c>
      <c r="X857" s="12">
        <v>0.10099999999999999</v>
      </c>
      <c r="Y857" s="11" t="s">
        <v>1126</v>
      </c>
      <c r="Z857" s="11" t="s">
        <v>33</v>
      </c>
      <c r="AA857" s="12">
        <v>0.75849999999999995</v>
      </c>
      <c r="AB857" s="11" t="s">
        <v>1172</v>
      </c>
      <c r="AC857" s="11" t="s">
        <v>33</v>
      </c>
      <c r="AD857" s="11" t="s">
        <v>1128</v>
      </c>
      <c r="AE857" s="11" t="s">
        <v>1444</v>
      </c>
      <c r="AF857" s="14">
        <v>4.444638888888889</v>
      </c>
      <c r="AG857" s="11" t="s">
        <v>1130</v>
      </c>
      <c r="AH857" s="11" t="s">
        <v>32</v>
      </c>
      <c r="AI857" s="11" t="s">
        <v>1514</v>
      </c>
      <c r="AJ857" s="11" t="s">
        <v>1514</v>
      </c>
      <c r="AK857" s="11" t="s">
        <v>1514</v>
      </c>
      <c r="AL857" s="15">
        <v>24</v>
      </c>
      <c r="AM857" s="11" t="s">
        <v>1141</v>
      </c>
      <c r="AN857" s="15" t="s">
        <v>1132</v>
      </c>
      <c r="AO857" s="11" t="s">
        <v>1132</v>
      </c>
      <c r="AP857" s="11" t="s">
        <v>1133</v>
      </c>
      <c r="AQ857" s="11" t="s">
        <v>33</v>
      </c>
    </row>
    <row r="858" spans="1:43" x14ac:dyDescent="0.25">
      <c r="A858" s="9">
        <v>54743</v>
      </c>
      <c r="B858" s="9" t="s">
        <v>574</v>
      </c>
      <c r="C858" s="9" t="s">
        <v>599</v>
      </c>
      <c r="D858" s="13">
        <v>0.99150000000000005</v>
      </c>
      <c r="E858" s="13">
        <v>0.90400000000000003</v>
      </c>
      <c r="F858" s="11" t="s">
        <v>1125</v>
      </c>
      <c r="G858" s="11" t="s">
        <v>33</v>
      </c>
      <c r="H858" s="13">
        <v>0.33880000000000005</v>
      </c>
      <c r="I858" s="13">
        <v>0.93299999999999994</v>
      </c>
      <c r="J858" s="11" t="s">
        <v>1134</v>
      </c>
      <c r="K858" s="11" t="s">
        <v>32</v>
      </c>
      <c r="L858" s="13">
        <v>0.95760000000000001</v>
      </c>
      <c r="M858" s="13">
        <v>0.90400000000000003</v>
      </c>
      <c r="N858" s="11" t="s">
        <v>1125</v>
      </c>
      <c r="O858" s="11" t="s">
        <v>33</v>
      </c>
      <c r="P858" s="13">
        <v>0.23170000000000002</v>
      </c>
      <c r="Q858" s="13">
        <v>0.93299999999999994</v>
      </c>
      <c r="R858" s="11" t="s">
        <v>1134</v>
      </c>
      <c r="S858" s="11" t="s">
        <v>32</v>
      </c>
      <c r="T858" s="13">
        <v>1.0000000000000001E-5</v>
      </c>
      <c r="U858" s="13">
        <v>0.90400000000000003</v>
      </c>
      <c r="V858" s="11" t="s">
        <v>1134</v>
      </c>
      <c r="W858" s="11" t="s">
        <v>32</v>
      </c>
      <c r="X858" s="12">
        <v>8.8000000000000009E-2</v>
      </c>
      <c r="Y858" s="11" t="s">
        <v>1126</v>
      </c>
      <c r="Z858" s="11" t="s">
        <v>33</v>
      </c>
      <c r="AA858" s="12">
        <v>0.68216666666666681</v>
      </c>
      <c r="AB858" s="11" t="s">
        <v>1172</v>
      </c>
      <c r="AC858" s="11" t="s">
        <v>33</v>
      </c>
      <c r="AD858" s="11" t="s">
        <v>1128</v>
      </c>
      <c r="AE858" s="11" t="s">
        <v>1446</v>
      </c>
      <c r="AF858" s="14">
        <v>1.9591666666666667</v>
      </c>
      <c r="AG858" s="11" t="s">
        <v>1130</v>
      </c>
      <c r="AH858" s="11" t="s">
        <v>32</v>
      </c>
      <c r="AI858" s="11" t="s">
        <v>1513</v>
      </c>
      <c r="AJ858" s="11" t="s">
        <v>1514</v>
      </c>
      <c r="AK858" s="11" t="s">
        <v>1514</v>
      </c>
      <c r="AL858" s="15">
        <v>24</v>
      </c>
      <c r="AM858" s="11" t="s">
        <v>1141</v>
      </c>
      <c r="AN858" s="15" t="s">
        <v>1132</v>
      </c>
      <c r="AO858" s="11" t="s">
        <v>1132</v>
      </c>
      <c r="AP858" s="11" t="s">
        <v>1133</v>
      </c>
      <c r="AQ858" s="11" t="s">
        <v>33</v>
      </c>
    </row>
    <row r="859" spans="1:43" x14ac:dyDescent="0.25">
      <c r="A859" s="9">
        <v>54800</v>
      </c>
      <c r="B859" s="9" t="s">
        <v>574</v>
      </c>
      <c r="C859" s="9" t="s">
        <v>600</v>
      </c>
      <c r="D859" s="13">
        <v>0.98260000000000003</v>
      </c>
      <c r="E859" s="13">
        <v>0.998</v>
      </c>
      <c r="F859" s="11" t="s">
        <v>1134</v>
      </c>
      <c r="G859" s="11" t="s">
        <v>32</v>
      </c>
      <c r="H859" s="13">
        <v>0.2198</v>
      </c>
      <c r="I859" s="13">
        <v>0</v>
      </c>
      <c r="J859" s="11" t="s">
        <v>1125</v>
      </c>
      <c r="K859" s="11" t="s">
        <v>33</v>
      </c>
      <c r="L859" s="13">
        <v>0.97400000000000009</v>
      </c>
      <c r="M859" s="13">
        <v>0.94400000000000006</v>
      </c>
      <c r="N859" s="11" t="s">
        <v>1125</v>
      </c>
      <c r="O859" s="11" t="s">
        <v>33</v>
      </c>
      <c r="P859" s="13">
        <v>8.6500000000000007E-2</v>
      </c>
      <c r="Q859" s="13">
        <v>0</v>
      </c>
      <c r="R859" s="11" t="s">
        <v>1125</v>
      </c>
      <c r="S859" s="11" t="s">
        <v>33</v>
      </c>
      <c r="T859" s="13">
        <v>0.83783783783783794</v>
      </c>
      <c r="U859" s="13">
        <v>0.91599999999999993</v>
      </c>
      <c r="V859" s="11" t="s">
        <v>1134</v>
      </c>
      <c r="W859" s="11" t="s">
        <v>32</v>
      </c>
      <c r="X859" s="12">
        <v>6.5000000000000002E-2</v>
      </c>
      <c r="Y859" s="11" t="s">
        <v>1126</v>
      </c>
      <c r="Z859" s="11" t="s">
        <v>33</v>
      </c>
      <c r="AA859" s="12">
        <v>0.7659999999999999</v>
      </c>
      <c r="AB859" s="11" t="s">
        <v>1172</v>
      </c>
      <c r="AC859" s="11" t="s">
        <v>33</v>
      </c>
      <c r="AD859" s="11" t="s">
        <v>1128</v>
      </c>
      <c r="AE859" s="11" t="s">
        <v>1341</v>
      </c>
      <c r="AF859" s="14">
        <v>1.0307222222222223</v>
      </c>
      <c r="AG859" s="11" t="s">
        <v>1130</v>
      </c>
      <c r="AH859" s="11" t="s">
        <v>32</v>
      </c>
      <c r="AI859" s="11" t="s">
        <v>1514</v>
      </c>
      <c r="AJ859" s="11" t="s">
        <v>1514</v>
      </c>
      <c r="AK859" s="11" t="s">
        <v>1514</v>
      </c>
      <c r="AL859" s="15">
        <v>24</v>
      </c>
      <c r="AM859" s="11" t="s">
        <v>1141</v>
      </c>
      <c r="AN859" s="15" t="s">
        <v>1132</v>
      </c>
      <c r="AO859" s="11" t="s">
        <v>1132</v>
      </c>
      <c r="AP859" s="11" t="s">
        <v>1133</v>
      </c>
      <c r="AQ859" s="11" t="s">
        <v>33</v>
      </c>
    </row>
    <row r="860" spans="1:43" x14ac:dyDescent="0.25">
      <c r="A860" s="9">
        <v>54810</v>
      </c>
      <c r="B860" s="9" t="s">
        <v>574</v>
      </c>
      <c r="C860" s="9" t="s">
        <v>601</v>
      </c>
      <c r="D860" s="13">
        <v>0.93049999999999999</v>
      </c>
      <c r="E860" s="13">
        <v>0.61</v>
      </c>
      <c r="F860" s="11" t="s">
        <v>1125</v>
      </c>
      <c r="G860" s="11" t="s">
        <v>33</v>
      </c>
      <c r="H860" s="13">
        <v>0.40409999999999996</v>
      </c>
      <c r="I860" s="13">
        <v>0</v>
      </c>
      <c r="J860" s="11" t="s">
        <v>1125</v>
      </c>
      <c r="K860" s="11" t="s">
        <v>33</v>
      </c>
      <c r="L860" s="13">
        <v>0.89410000000000001</v>
      </c>
      <c r="M860" s="13">
        <v>0.61</v>
      </c>
      <c r="N860" s="11" t="s">
        <v>1125</v>
      </c>
      <c r="O860" s="11" t="s">
        <v>33</v>
      </c>
      <c r="P860" s="13">
        <v>0.25969999999999999</v>
      </c>
      <c r="Q860" s="13">
        <v>0</v>
      </c>
      <c r="R860" s="11" t="s">
        <v>1125</v>
      </c>
      <c r="S860" s="11" t="s">
        <v>33</v>
      </c>
      <c r="T860" s="13">
        <v>0.60742384506758118</v>
      </c>
      <c r="U860" s="13">
        <v>0.61</v>
      </c>
      <c r="V860" s="11" t="s">
        <v>1134</v>
      </c>
      <c r="W860" s="11" t="s">
        <v>32</v>
      </c>
      <c r="X860" s="12">
        <v>1.1000000000000001E-2</v>
      </c>
      <c r="Y860" s="11" t="s">
        <v>1139</v>
      </c>
      <c r="Z860" s="11" t="s">
        <v>32</v>
      </c>
      <c r="AA860" s="12">
        <v>0.43049999999999999</v>
      </c>
      <c r="AB860" s="11" t="s">
        <v>1172</v>
      </c>
      <c r="AC860" s="11" t="s">
        <v>33</v>
      </c>
      <c r="AD860" s="11" t="s">
        <v>1272</v>
      </c>
      <c r="AE860" s="11" t="s">
        <v>1447</v>
      </c>
      <c r="AF860" s="14">
        <v>15.601138888888888</v>
      </c>
      <c r="AG860" s="11" t="s">
        <v>1130</v>
      </c>
      <c r="AH860" s="11" t="s">
        <v>32</v>
      </c>
      <c r="AI860" s="11" t="s">
        <v>1513</v>
      </c>
      <c r="AJ860" s="11" t="s">
        <v>1514</v>
      </c>
      <c r="AK860" s="11" t="s">
        <v>1514</v>
      </c>
      <c r="AL860" s="15">
        <v>20</v>
      </c>
      <c r="AM860" s="11" t="s">
        <v>1131</v>
      </c>
      <c r="AN860" s="15" t="s">
        <v>1132</v>
      </c>
      <c r="AO860" s="11" t="s">
        <v>1132</v>
      </c>
      <c r="AP860" s="11" t="s">
        <v>1133</v>
      </c>
      <c r="AQ860" s="11" t="s">
        <v>33</v>
      </c>
    </row>
    <row r="861" spans="1:43" x14ac:dyDescent="0.25">
      <c r="A861" s="9">
        <v>54820</v>
      </c>
      <c r="B861" s="9" t="s">
        <v>574</v>
      </c>
      <c r="C861" s="9" t="s">
        <v>798</v>
      </c>
      <c r="D861" s="13">
        <v>0.97920000000000007</v>
      </c>
      <c r="E861" s="13">
        <v>0.68</v>
      </c>
      <c r="F861" s="11" t="s">
        <v>1125</v>
      </c>
      <c r="G861" s="11" t="s">
        <v>33</v>
      </c>
      <c r="H861" s="13">
        <v>0.45899999999999996</v>
      </c>
      <c r="I861" s="13">
        <v>7.0999999999999994E-2</v>
      </c>
      <c r="J861" s="11" t="s">
        <v>1125</v>
      </c>
      <c r="K861" s="11" t="s">
        <v>33</v>
      </c>
      <c r="L861" s="13">
        <v>0.97199999999999998</v>
      </c>
      <c r="M861" s="13">
        <v>0.68</v>
      </c>
      <c r="N861" s="11" t="s">
        <v>1125</v>
      </c>
      <c r="O861" s="11" t="s">
        <v>33</v>
      </c>
      <c r="P861" s="13">
        <v>0.12590000000000001</v>
      </c>
      <c r="Q861" s="13">
        <v>7.0999999999999994E-2</v>
      </c>
      <c r="R861" s="11" t="s">
        <v>1125</v>
      </c>
      <c r="S861" s="11" t="s">
        <v>33</v>
      </c>
      <c r="T861" s="13">
        <v>1</v>
      </c>
      <c r="U861" s="13">
        <v>0.68</v>
      </c>
      <c r="V861" s="11" t="s">
        <v>1125</v>
      </c>
      <c r="W861" s="11" t="s">
        <v>33</v>
      </c>
      <c r="X861" s="12">
        <v>0.18900000000000003</v>
      </c>
      <c r="Y861" s="11" t="s">
        <v>1157</v>
      </c>
      <c r="Z861" s="11" t="s">
        <v>33</v>
      </c>
      <c r="AA861" s="12">
        <v>0.8946666666666665</v>
      </c>
      <c r="AB861" s="11" t="s">
        <v>1153</v>
      </c>
      <c r="AC861" s="11" t="s">
        <v>33</v>
      </c>
      <c r="AD861" s="11" t="s">
        <v>1128</v>
      </c>
      <c r="AE861" s="11" t="s">
        <v>1444</v>
      </c>
      <c r="AF861" s="14">
        <v>1.1454999999999997</v>
      </c>
      <c r="AG861" s="11" t="s">
        <v>1130</v>
      </c>
      <c r="AH861" s="11" t="s">
        <v>32</v>
      </c>
      <c r="AI861" s="11" t="s">
        <v>1513</v>
      </c>
      <c r="AJ861" s="11" t="s">
        <v>1514</v>
      </c>
      <c r="AK861" s="11" t="s">
        <v>1514</v>
      </c>
      <c r="AL861" s="15">
        <v>14</v>
      </c>
      <c r="AM861" s="11" t="s">
        <v>1200</v>
      </c>
      <c r="AN861" s="15" t="s">
        <v>1132</v>
      </c>
      <c r="AO861" s="11" t="s">
        <v>1132</v>
      </c>
      <c r="AP861" s="11" t="s">
        <v>1133</v>
      </c>
      <c r="AQ861" s="11" t="s">
        <v>33</v>
      </c>
    </row>
    <row r="862" spans="1:43" x14ac:dyDescent="0.25">
      <c r="A862" s="9">
        <v>54871</v>
      </c>
      <c r="B862" s="9" t="s">
        <v>574</v>
      </c>
      <c r="C862" s="9" t="s">
        <v>997</v>
      </c>
      <c r="D862" s="13">
        <v>0.9748</v>
      </c>
      <c r="E862" s="13">
        <v>1</v>
      </c>
      <c r="F862" s="11" t="s">
        <v>1134</v>
      </c>
      <c r="G862" s="11" t="s">
        <v>32</v>
      </c>
      <c r="H862" s="13">
        <v>0.11789999999999999</v>
      </c>
      <c r="I862" s="13">
        <v>0.28199999999999997</v>
      </c>
      <c r="J862" s="11" t="s">
        <v>1134</v>
      </c>
      <c r="K862" s="11" t="s">
        <v>32</v>
      </c>
      <c r="L862" s="13">
        <v>0.97250000000000003</v>
      </c>
      <c r="M862" s="13">
        <v>1</v>
      </c>
      <c r="N862" s="11" t="s">
        <v>1134</v>
      </c>
      <c r="O862" s="11" t="s">
        <v>32</v>
      </c>
      <c r="P862" s="13">
        <v>2.76E-2</v>
      </c>
      <c r="Q862" s="13">
        <v>0</v>
      </c>
      <c r="R862" s="11" t="s">
        <v>1125</v>
      </c>
      <c r="S862" s="11" t="s">
        <v>33</v>
      </c>
      <c r="T862" s="13">
        <v>1</v>
      </c>
      <c r="U862" s="13">
        <v>1</v>
      </c>
      <c r="V862" s="11" t="s">
        <v>1159</v>
      </c>
      <c r="W862" s="11" t="s">
        <v>32</v>
      </c>
      <c r="X862" s="12">
        <v>4.5999999999999999E-2</v>
      </c>
      <c r="Y862" s="11" t="s">
        <v>1139</v>
      </c>
      <c r="Z862" s="11" t="s">
        <v>32</v>
      </c>
      <c r="AA862" s="12">
        <v>0.5645</v>
      </c>
      <c r="AB862" s="11" t="s">
        <v>1172</v>
      </c>
      <c r="AC862" s="11" t="s">
        <v>33</v>
      </c>
      <c r="AD862" s="11" t="s">
        <v>1128</v>
      </c>
      <c r="AE862" s="11" t="s">
        <v>1444</v>
      </c>
      <c r="AF862" s="14">
        <v>0.5598333333333334</v>
      </c>
      <c r="AG862" s="11" t="s">
        <v>1130</v>
      </c>
      <c r="AH862" s="11" t="s">
        <v>32</v>
      </c>
      <c r="AI862" s="11" t="s">
        <v>1513</v>
      </c>
      <c r="AJ862" s="11" t="s">
        <v>1513</v>
      </c>
      <c r="AK862" s="11" t="s">
        <v>1513</v>
      </c>
      <c r="AL862" s="15">
        <v>18</v>
      </c>
      <c r="AM862" s="11" t="s">
        <v>1200</v>
      </c>
      <c r="AN862" s="15" t="s">
        <v>1132</v>
      </c>
      <c r="AO862" s="11" t="s">
        <v>1132</v>
      </c>
      <c r="AP862" s="11" t="s">
        <v>1133</v>
      </c>
      <c r="AQ862" s="11" t="s">
        <v>33</v>
      </c>
    </row>
    <row r="863" spans="1:43" x14ac:dyDescent="0.25">
      <c r="A863" s="9">
        <v>54874</v>
      </c>
      <c r="B863" s="9" t="s">
        <v>574</v>
      </c>
      <c r="C863" s="9" t="s">
        <v>996</v>
      </c>
      <c r="D863" s="13">
        <v>0.92249999999999999</v>
      </c>
      <c r="E863" s="13">
        <v>0.317</v>
      </c>
      <c r="F863" s="11" t="s">
        <v>1125</v>
      </c>
      <c r="G863" s="11" t="s">
        <v>33</v>
      </c>
      <c r="H863" s="13">
        <v>0.4264</v>
      </c>
      <c r="I863" s="13">
        <v>0.44400000000000001</v>
      </c>
      <c r="J863" s="11" t="s">
        <v>1134</v>
      </c>
      <c r="K863" s="11" t="s">
        <v>32</v>
      </c>
      <c r="L863" s="13">
        <v>0.90439999999999998</v>
      </c>
      <c r="M863" s="13">
        <v>0.317</v>
      </c>
      <c r="N863" s="11" t="s">
        <v>1125</v>
      </c>
      <c r="O863" s="11" t="s">
        <v>33</v>
      </c>
      <c r="P863" s="13">
        <v>0.1038</v>
      </c>
      <c r="Q863" s="13">
        <v>0</v>
      </c>
      <c r="R863" s="11" t="s">
        <v>1125</v>
      </c>
      <c r="S863" s="11" t="s">
        <v>33</v>
      </c>
      <c r="T863" s="13">
        <v>1.0000000000000001E-5</v>
      </c>
      <c r="U863" s="13">
        <v>0.24399999999999999</v>
      </c>
      <c r="V863" s="11" t="s">
        <v>1134</v>
      </c>
      <c r="W863" s="11" t="s">
        <v>32</v>
      </c>
      <c r="X863" s="12">
        <v>6.5877777777777771E-2</v>
      </c>
      <c r="Y863" s="11" t="s">
        <v>1126</v>
      </c>
      <c r="Z863" s="11" t="s">
        <v>33</v>
      </c>
      <c r="AA863" s="12">
        <v>0.39633333333333332</v>
      </c>
      <c r="AB863" s="11" t="s">
        <v>1172</v>
      </c>
      <c r="AC863" s="11" t="s">
        <v>33</v>
      </c>
      <c r="AD863" s="11" t="s">
        <v>1128</v>
      </c>
      <c r="AE863" s="11" t="s">
        <v>1444</v>
      </c>
      <c r="AF863" s="14">
        <v>58.224444444444444</v>
      </c>
      <c r="AG863" s="11" t="s">
        <v>1130</v>
      </c>
      <c r="AH863" s="11" t="s">
        <v>32</v>
      </c>
      <c r="AI863" s="11" t="s">
        <v>1513</v>
      </c>
      <c r="AJ863" s="11" t="s">
        <v>1513</v>
      </c>
      <c r="AK863" s="11" t="s">
        <v>1513</v>
      </c>
      <c r="AL863" s="15">
        <v>24</v>
      </c>
      <c r="AM863" s="11" t="s">
        <v>1141</v>
      </c>
      <c r="AN863" s="15" t="s">
        <v>1132</v>
      </c>
      <c r="AO863" s="11" t="s">
        <v>1132</v>
      </c>
      <c r="AP863" s="11" t="s">
        <v>1133</v>
      </c>
      <c r="AQ863" s="11" t="s">
        <v>33</v>
      </c>
    </row>
    <row r="864" spans="1:43" x14ac:dyDescent="0.25">
      <c r="A864" s="9">
        <v>86219</v>
      </c>
      <c r="B864" s="9" t="s">
        <v>602</v>
      </c>
      <c r="C864" s="9" t="s">
        <v>603</v>
      </c>
      <c r="D864" s="13">
        <v>0.98709999999999998</v>
      </c>
      <c r="E864" s="13">
        <v>1</v>
      </c>
      <c r="F864" s="11" t="s">
        <v>1134</v>
      </c>
      <c r="G864" s="11" t="s">
        <v>32</v>
      </c>
      <c r="H864" s="13">
        <v>0.8427</v>
      </c>
      <c r="I864" s="13">
        <v>1</v>
      </c>
      <c r="J864" s="11" t="s">
        <v>1134</v>
      </c>
      <c r="K864" s="11" t="s">
        <v>32</v>
      </c>
      <c r="L864" s="13">
        <v>0.9645999999999999</v>
      </c>
      <c r="M864" s="13">
        <v>0.81400000000000006</v>
      </c>
      <c r="N864" s="11" t="s">
        <v>1125</v>
      </c>
      <c r="O864" s="11" t="s">
        <v>33</v>
      </c>
      <c r="P864" s="13">
        <v>0.70790000000000008</v>
      </c>
      <c r="Q864" s="13">
        <v>0.79799999999999993</v>
      </c>
      <c r="R864" s="11" t="s">
        <v>1134</v>
      </c>
      <c r="S864" s="11" t="s">
        <v>32</v>
      </c>
      <c r="T864" s="13">
        <v>0.78899082568807344</v>
      </c>
      <c r="U864" s="13">
        <v>0.84799999999999998</v>
      </c>
      <c r="V864" s="11" t="s">
        <v>1134</v>
      </c>
      <c r="W864" s="11" t="s">
        <v>32</v>
      </c>
      <c r="X864" s="12">
        <v>0.21</v>
      </c>
      <c r="Y864" s="11" t="s">
        <v>1157</v>
      </c>
      <c r="Z864" s="11" t="s">
        <v>33</v>
      </c>
      <c r="AA864" s="12" t="s">
        <v>1127</v>
      </c>
      <c r="AB864" s="11" t="s">
        <v>1127</v>
      </c>
      <c r="AC864" s="11" t="s">
        <v>33</v>
      </c>
      <c r="AD864" s="11" t="s">
        <v>1128</v>
      </c>
      <c r="AE864" s="11" t="s">
        <v>1424</v>
      </c>
      <c r="AF864" s="14">
        <v>1.4337000000000002</v>
      </c>
      <c r="AG864" s="11" t="s">
        <v>1130</v>
      </c>
      <c r="AH864" s="11" t="s">
        <v>32</v>
      </c>
      <c r="AI864" s="11" t="s">
        <v>1514</v>
      </c>
      <c r="AJ864" s="11" t="s">
        <v>1513</v>
      </c>
      <c r="AK864" s="11" t="s">
        <v>1513</v>
      </c>
      <c r="AL864" s="15">
        <v>0.8</v>
      </c>
      <c r="AM864" s="11" t="s">
        <v>1138</v>
      </c>
      <c r="AN864" s="15" t="s">
        <v>1132</v>
      </c>
      <c r="AO864" s="11" t="s">
        <v>1132</v>
      </c>
      <c r="AP864" s="11" t="s">
        <v>1133</v>
      </c>
      <c r="AQ864" s="11" t="s">
        <v>33</v>
      </c>
    </row>
    <row r="865" spans="1:43" x14ac:dyDescent="0.25">
      <c r="A865" s="9">
        <v>86573</v>
      </c>
      <c r="B865" s="9" t="s">
        <v>602</v>
      </c>
      <c r="C865" s="9" t="s">
        <v>1002</v>
      </c>
      <c r="D865" s="13">
        <v>0.8368000000000001</v>
      </c>
      <c r="E865" s="13">
        <v>0</v>
      </c>
      <c r="F865" s="11" t="s">
        <v>1182</v>
      </c>
      <c r="G865" s="11" t="s">
        <v>33</v>
      </c>
      <c r="H865" s="13">
        <v>0.24609999999999999</v>
      </c>
      <c r="I865" s="13">
        <v>0</v>
      </c>
      <c r="J865" s="11" t="s">
        <v>1182</v>
      </c>
      <c r="K865" s="11" t="s">
        <v>33</v>
      </c>
      <c r="L865" s="13">
        <v>0.81010000000000004</v>
      </c>
      <c r="M865" s="13">
        <v>0</v>
      </c>
      <c r="N865" s="11" t="s">
        <v>1182</v>
      </c>
      <c r="O865" s="11" t="s">
        <v>33</v>
      </c>
      <c r="P865" s="13">
        <v>0.1938</v>
      </c>
      <c r="Q865" s="13">
        <v>0</v>
      </c>
      <c r="R865" s="11" t="s">
        <v>1182</v>
      </c>
      <c r="S865" s="11" t="s">
        <v>33</v>
      </c>
      <c r="T865" s="13">
        <v>0</v>
      </c>
      <c r="U865" s="13">
        <v>0</v>
      </c>
      <c r="V865" s="11" t="s">
        <v>1182</v>
      </c>
      <c r="W865" s="11" t="s">
        <v>33</v>
      </c>
      <c r="X865" s="12" t="s">
        <v>1127</v>
      </c>
      <c r="Y865" s="11" t="s">
        <v>1127</v>
      </c>
      <c r="Z865" s="11" t="s">
        <v>33</v>
      </c>
      <c r="AA865" s="12" t="s">
        <v>1127</v>
      </c>
      <c r="AB865" s="11" t="s">
        <v>1127</v>
      </c>
      <c r="AC865" s="11" t="s">
        <v>33</v>
      </c>
      <c r="AD865" s="11" t="s">
        <v>1135</v>
      </c>
      <c r="AE865" s="11" t="s">
        <v>1452</v>
      </c>
      <c r="AF865" s="14">
        <v>4.3504615000000006</v>
      </c>
      <c r="AG865" s="11" t="s">
        <v>1137</v>
      </c>
      <c r="AH865" s="11" t="s">
        <v>33</v>
      </c>
      <c r="AI865" s="11" t="s">
        <v>1513</v>
      </c>
      <c r="AJ865" s="11" t="s">
        <v>1513</v>
      </c>
      <c r="AK865" s="11" t="s">
        <v>1514</v>
      </c>
      <c r="AL865" s="15">
        <v>24</v>
      </c>
      <c r="AM865" s="11" t="s">
        <v>1141</v>
      </c>
      <c r="AN865" s="15" t="s">
        <v>1132</v>
      </c>
      <c r="AO865" s="11" t="s">
        <v>1132</v>
      </c>
      <c r="AP865" s="11" t="s">
        <v>1133</v>
      </c>
      <c r="AQ865" s="11" t="s">
        <v>33</v>
      </c>
    </row>
    <row r="866" spans="1:43" x14ac:dyDescent="0.25">
      <c r="A866" s="9">
        <v>86001</v>
      </c>
      <c r="B866" s="9" t="s">
        <v>602</v>
      </c>
      <c r="C866" s="9" t="s">
        <v>998</v>
      </c>
      <c r="D866" s="13">
        <v>0.92540000000000011</v>
      </c>
      <c r="E866" s="13">
        <v>0.57700000000000007</v>
      </c>
      <c r="F866" s="11" t="s">
        <v>1125</v>
      </c>
      <c r="G866" s="11" t="s">
        <v>33</v>
      </c>
      <c r="H866" s="13">
        <v>0.65370000000000006</v>
      </c>
      <c r="I866" s="13">
        <v>7.2999999999999995E-2</v>
      </c>
      <c r="J866" s="11" t="s">
        <v>1125</v>
      </c>
      <c r="K866" s="11" t="s">
        <v>33</v>
      </c>
      <c r="L866" s="13">
        <v>0.86699999999999999</v>
      </c>
      <c r="M866" s="13">
        <v>0.65</v>
      </c>
      <c r="N866" s="11" t="s">
        <v>1125</v>
      </c>
      <c r="O866" s="11" t="s">
        <v>33</v>
      </c>
      <c r="P866" s="13">
        <v>0.22149999999999997</v>
      </c>
      <c r="Q866" s="13">
        <v>1E-3</v>
      </c>
      <c r="R866" s="11" t="s">
        <v>1125</v>
      </c>
      <c r="S866" s="11" t="s">
        <v>33</v>
      </c>
      <c r="T866" s="13">
        <v>0.55087491898898255</v>
      </c>
      <c r="U866" s="13">
        <v>0.65099999999999991</v>
      </c>
      <c r="V866" s="11" t="s">
        <v>1134</v>
      </c>
      <c r="W866" s="11" t="s">
        <v>32</v>
      </c>
      <c r="X866" s="12">
        <v>0.38450000000000001</v>
      </c>
      <c r="Y866" s="11" t="s">
        <v>1172</v>
      </c>
      <c r="Z866" s="11" t="s">
        <v>33</v>
      </c>
      <c r="AA866" s="12" t="s">
        <v>1127</v>
      </c>
      <c r="AB866" s="11" t="s">
        <v>1127</v>
      </c>
      <c r="AC866" s="11" t="s">
        <v>33</v>
      </c>
      <c r="AD866" s="11" t="s">
        <v>1272</v>
      </c>
      <c r="AE866" s="11" t="s">
        <v>1448</v>
      </c>
      <c r="AF866" s="14">
        <v>28.332777777777782</v>
      </c>
      <c r="AG866" s="11" t="s">
        <v>1130</v>
      </c>
      <c r="AH866" s="11" t="s">
        <v>32</v>
      </c>
      <c r="AI866" s="11" t="s">
        <v>1513</v>
      </c>
      <c r="AJ866" s="11" t="s">
        <v>1513</v>
      </c>
      <c r="AK866" s="11" t="s">
        <v>1513</v>
      </c>
      <c r="AL866" s="15">
        <v>23.9</v>
      </c>
      <c r="AM866" s="11" t="s">
        <v>1141</v>
      </c>
      <c r="AN866" s="15">
        <v>24</v>
      </c>
      <c r="AO866" s="11" t="s">
        <v>1141</v>
      </c>
      <c r="AP866" s="11" t="s">
        <v>1144</v>
      </c>
      <c r="AQ866" s="11" t="s">
        <v>32</v>
      </c>
    </row>
    <row r="867" spans="1:43" x14ac:dyDescent="0.25">
      <c r="A867" s="9">
        <v>86320</v>
      </c>
      <c r="B867" s="9" t="s">
        <v>602</v>
      </c>
      <c r="C867" s="9" t="s">
        <v>999</v>
      </c>
      <c r="D867" s="13">
        <v>0.64810000000000001</v>
      </c>
      <c r="E867" s="13">
        <v>1</v>
      </c>
      <c r="F867" s="11" t="s">
        <v>1134</v>
      </c>
      <c r="G867" s="11" t="s">
        <v>32</v>
      </c>
      <c r="H867" s="13">
        <v>8.5099999999999995E-2</v>
      </c>
      <c r="I867" s="13">
        <v>2E-3</v>
      </c>
      <c r="J867" s="11" t="s">
        <v>1125</v>
      </c>
      <c r="K867" s="11" t="s">
        <v>33</v>
      </c>
      <c r="L867" s="13">
        <v>0.72060000000000002</v>
      </c>
      <c r="M867" s="13">
        <v>1</v>
      </c>
      <c r="N867" s="11" t="s">
        <v>1134</v>
      </c>
      <c r="O867" s="11" t="s">
        <v>32</v>
      </c>
      <c r="P867" s="13">
        <v>2.75E-2</v>
      </c>
      <c r="Q867" s="13">
        <v>2E-3</v>
      </c>
      <c r="R867" s="11" t="s">
        <v>1125</v>
      </c>
      <c r="S867" s="11" t="s">
        <v>33</v>
      </c>
      <c r="T867" s="13">
        <v>1</v>
      </c>
      <c r="U867" s="13">
        <v>1</v>
      </c>
      <c r="V867" s="11" t="s">
        <v>1159</v>
      </c>
      <c r="W867" s="11" t="s">
        <v>32</v>
      </c>
      <c r="X867" s="12" t="s">
        <v>1127</v>
      </c>
      <c r="Y867" s="11" t="s">
        <v>1127</v>
      </c>
      <c r="Z867" s="11" t="s">
        <v>33</v>
      </c>
      <c r="AA867" s="12" t="s">
        <v>1127</v>
      </c>
      <c r="AB867" s="11" t="s">
        <v>1127</v>
      </c>
      <c r="AC867" s="11" t="s">
        <v>33</v>
      </c>
      <c r="AD867" s="11" t="s">
        <v>1135</v>
      </c>
      <c r="AE867" s="11" t="s">
        <v>1449</v>
      </c>
      <c r="AF867" s="14">
        <v>11.788790000000001</v>
      </c>
      <c r="AG867" s="11" t="s">
        <v>1137</v>
      </c>
      <c r="AH867" s="11" t="s">
        <v>33</v>
      </c>
      <c r="AI867" s="11" t="s">
        <v>1514</v>
      </c>
      <c r="AJ867" s="11" t="s">
        <v>1514</v>
      </c>
      <c r="AK867" s="11" t="s">
        <v>1514</v>
      </c>
      <c r="AL867" s="15">
        <v>6</v>
      </c>
      <c r="AM867" s="11" t="s">
        <v>1138</v>
      </c>
      <c r="AN867" s="15" t="s">
        <v>1132</v>
      </c>
      <c r="AO867" s="11" t="s">
        <v>1132</v>
      </c>
      <c r="AP867" s="11" t="s">
        <v>1133</v>
      </c>
      <c r="AQ867" s="11" t="s">
        <v>33</v>
      </c>
    </row>
    <row r="868" spans="1:43" x14ac:dyDescent="0.25">
      <c r="A868" s="9">
        <v>86568</v>
      </c>
      <c r="B868" s="9" t="s">
        <v>602</v>
      </c>
      <c r="C868" s="9" t="s">
        <v>1000</v>
      </c>
      <c r="D868" s="13">
        <v>0.31920000000000004</v>
      </c>
      <c r="E868" s="13">
        <v>1</v>
      </c>
      <c r="F868" s="11" t="s">
        <v>1134</v>
      </c>
      <c r="G868" s="11" t="s">
        <v>32</v>
      </c>
      <c r="H868" s="13">
        <v>1.3600000000000001E-2</v>
      </c>
      <c r="I868" s="13">
        <v>1</v>
      </c>
      <c r="J868" s="11" t="s">
        <v>1134</v>
      </c>
      <c r="K868" s="11" t="s">
        <v>32</v>
      </c>
      <c r="L868" s="13">
        <v>0.85569999999999991</v>
      </c>
      <c r="M868" s="13">
        <v>1</v>
      </c>
      <c r="N868" s="11" t="s">
        <v>1134</v>
      </c>
      <c r="O868" s="11" t="s">
        <v>32</v>
      </c>
      <c r="P868" s="13">
        <v>5.5800000000000002E-2</v>
      </c>
      <c r="Q868" s="13">
        <v>1</v>
      </c>
      <c r="R868" s="11" t="s">
        <v>1134</v>
      </c>
      <c r="S868" s="11" t="s">
        <v>32</v>
      </c>
      <c r="T868" s="13">
        <v>0.38802880288028802</v>
      </c>
      <c r="U868" s="13">
        <v>1</v>
      </c>
      <c r="V868" s="11" t="s">
        <v>1134</v>
      </c>
      <c r="W868" s="11" t="s">
        <v>32</v>
      </c>
      <c r="X868" s="12">
        <v>0.23100000000000001</v>
      </c>
      <c r="Y868" s="11" t="s">
        <v>1157</v>
      </c>
      <c r="Z868" s="11" t="s">
        <v>33</v>
      </c>
      <c r="AA868" s="12" t="s">
        <v>1127</v>
      </c>
      <c r="AB868" s="11" t="s">
        <v>1127</v>
      </c>
      <c r="AC868" s="11" t="s">
        <v>33</v>
      </c>
      <c r="AD868" s="11" t="s">
        <v>1165</v>
      </c>
      <c r="AE868" s="11" t="s">
        <v>1165</v>
      </c>
      <c r="AF868" s="14">
        <v>38.866666666666667</v>
      </c>
      <c r="AG868" s="11" t="s">
        <v>1137</v>
      </c>
      <c r="AH868" s="11" t="s">
        <v>33</v>
      </c>
      <c r="AI868" s="11" t="s">
        <v>1514</v>
      </c>
      <c r="AJ868" s="11" t="s">
        <v>1514</v>
      </c>
      <c r="AK868" s="11" t="s">
        <v>1514</v>
      </c>
      <c r="AL868" s="15">
        <v>5</v>
      </c>
      <c r="AM868" s="11" t="s">
        <v>1138</v>
      </c>
      <c r="AN868" s="15" t="s">
        <v>1132</v>
      </c>
      <c r="AO868" s="11" t="s">
        <v>1132</v>
      </c>
      <c r="AP868" s="11" t="s">
        <v>1133</v>
      </c>
      <c r="AQ868" s="11" t="s">
        <v>33</v>
      </c>
    </row>
    <row r="869" spans="1:43" x14ac:dyDescent="0.25">
      <c r="A869" s="9">
        <v>86569</v>
      </c>
      <c r="B869" s="9" t="s">
        <v>602</v>
      </c>
      <c r="C869" s="9" t="s">
        <v>604</v>
      </c>
      <c r="D869" s="13">
        <v>0.80920000000000003</v>
      </c>
      <c r="E869" s="13">
        <v>1</v>
      </c>
      <c r="F869" s="11" t="s">
        <v>1134</v>
      </c>
      <c r="G869" s="11" t="s">
        <v>32</v>
      </c>
      <c r="H869" s="13">
        <v>6.1100000000000002E-2</v>
      </c>
      <c r="I869" s="13">
        <v>1.8000000000000002E-2</v>
      </c>
      <c r="J869" s="11" t="s">
        <v>1125</v>
      </c>
      <c r="K869" s="11" t="s">
        <v>33</v>
      </c>
      <c r="L869" s="13">
        <v>0.90329999999999999</v>
      </c>
      <c r="M869" s="13">
        <v>1</v>
      </c>
      <c r="N869" s="11" t="s">
        <v>1134</v>
      </c>
      <c r="O869" s="11" t="s">
        <v>32</v>
      </c>
      <c r="P869" s="13">
        <v>0.12560000000000002</v>
      </c>
      <c r="Q869" s="13">
        <v>1.8000000000000002E-2</v>
      </c>
      <c r="R869" s="11" t="s">
        <v>1125</v>
      </c>
      <c r="S869" s="11" t="s">
        <v>33</v>
      </c>
      <c r="T869" s="13">
        <v>0</v>
      </c>
      <c r="U869" s="13">
        <v>1</v>
      </c>
      <c r="V869" s="11" t="s">
        <v>1182</v>
      </c>
      <c r="W869" s="11" t="s">
        <v>32</v>
      </c>
      <c r="X869" s="12">
        <v>0.23100000000000001</v>
      </c>
      <c r="Y869" s="11" t="s">
        <v>1157</v>
      </c>
      <c r="Z869" s="11" t="s">
        <v>33</v>
      </c>
      <c r="AA869" s="12" t="s">
        <v>1127</v>
      </c>
      <c r="AB869" s="11" t="s">
        <v>1127</v>
      </c>
      <c r="AC869" s="11" t="s">
        <v>33</v>
      </c>
      <c r="AD869" s="11" t="s">
        <v>1165</v>
      </c>
      <c r="AE869" s="11" t="s">
        <v>1450</v>
      </c>
      <c r="AF869" s="14">
        <v>2.0907407407407406</v>
      </c>
      <c r="AG869" s="11" t="s">
        <v>1137</v>
      </c>
      <c r="AH869" s="11" t="s">
        <v>33</v>
      </c>
      <c r="AI869" s="11" t="s">
        <v>1513</v>
      </c>
      <c r="AJ869" s="11" t="s">
        <v>1513</v>
      </c>
      <c r="AK869" s="11" t="s">
        <v>1513</v>
      </c>
      <c r="AL869" s="15">
        <v>24</v>
      </c>
      <c r="AM869" s="11" t="s">
        <v>1141</v>
      </c>
      <c r="AN869" s="15" t="s">
        <v>1132</v>
      </c>
      <c r="AO869" s="11" t="s">
        <v>1132</v>
      </c>
      <c r="AP869" s="11" t="s">
        <v>1133</v>
      </c>
      <c r="AQ869" s="11" t="s">
        <v>33</v>
      </c>
    </row>
    <row r="870" spans="1:43" x14ac:dyDescent="0.25">
      <c r="A870" s="9">
        <v>86571</v>
      </c>
      <c r="B870" s="9" t="s">
        <v>602</v>
      </c>
      <c r="C870" s="9" t="s">
        <v>1001</v>
      </c>
      <c r="D870" s="13">
        <v>0.95829999999999993</v>
      </c>
      <c r="E870" s="13">
        <v>1</v>
      </c>
      <c r="F870" s="11" t="s">
        <v>1134</v>
      </c>
      <c r="G870" s="11" t="s">
        <v>32</v>
      </c>
      <c r="H870" s="13">
        <v>0.50259999999999994</v>
      </c>
      <c r="I870" s="13">
        <v>0</v>
      </c>
      <c r="J870" s="11" t="s">
        <v>1125</v>
      </c>
      <c r="K870" s="11" t="s">
        <v>33</v>
      </c>
      <c r="L870" s="13">
        <v>0.625</v>
      </c>
      <c r="M870" s="13">
        <v>1</v>
      </c>
      <c r="N870" s="11" t="s">
        <v>1134</v>
      </c>
      <c r="O870" s="11" t="s">
        <v>32</v>
      </c>
      <c r="P870" s="13">
        <v>0.35270000000000001</v>
      </c>
      <c r="Q870" s="13">
        <v>0</v>
      </c>
      <c r="R870" s="11" t="s">
        <v>1125</v>
      </c>
      <c r="S870" s="11" t="s">
        <v>33</v>
      </c>
      <c r="T870" s="13">
        <v>0.43887423043095874</v>
      </c>
      <c r="U870" s="13">
        <v>1</v>
      </c>
      <c r="V870" s="11" t="s">
        <v>1134</v>
      </c>
      <c r="W870" s="11" t="s">
        <v>32</v>
      </c>
      <c r="X870" s="12">
        <v>0</v>
      </c>
      <c r="Y870" s="11" t="s">
        <v>1139</v>
      </c>
      <c r="Z870" s="11" t="s">
        <v>32</v>
      </c>
      <c r="AA870" s="12" t="s">
        <v>1127</v>
      </c>
      <c r="AB870" s="11" t="s">
        <v>1127</v>
      </c>
      <c r="AC870" s="11" t="s">
        <v>33</v>
      </c>
      <c r="AD870" s="11" t="s">
        <v>1135</v>
      </c>
      <c r="AE870" s="11" t="s">
        <v>1451</v>
      </c>
      <c r="AF870" s="14">
        <v>2.0070000000000001</v>
      </c>
      <c r="AG870" s="11" t="s">
        <v>1137</v>
      </c>
      <c r="AH870" s="11" t="s">
        <v>33</v>
      </c>
      <c r="AI870" s="11" t="s">
        <v>1513</v>
      </c>
      <c r="AJ870" s="11" t="s">
        <v>1513</v>
      </c>
      <c r="AK870" s="11" t="s">
        <v>1513</v>
      </c>
      <c r="AL870" s="15">
        <v>24</v>
      </c>
      <c r="AM870" s="11" t="s">
        <v>1141</v>
      </c>
      <c r="AN870" s="15" t="s">
        <v>1132</v>
      </c>
      <c r="AO870" s="11" t="s">
        <v>1132</v>
      </c>
      <c r="AP870" s="11" t="s">
        <v>1133</v>
      </c>
      <c r="AQ870" s="11" t="s">
        <v>33</v>
      </c>
    </row>
    <row r="871" spans="1:43" x14ac:dyDescent="0.25">
      <c r="A871" s="9">
        <v>86755</v>
      </c>
      <c r="B871" s="9" t="s">
        <v>602</v>
      </c>
      <c r="C871" s="9" t="s">
        <v>86</v>
      </c>
      <c r="D871" s="13">
        <v>0.98360000000000003</v>
      </c>
      <c r="E871" s="13">
        <v>0.84200000000000008</v>
      </c>
      <c r="F871" s="11" t="s">
        <v>1125</v>
      </c>
      <c r="G871" s="11" t="s">
        <v>33</v>
      </c>
      <c r="H871" s="13">
        <v>0.73609999999999998</v>
      </c>
      <c r="I871" s="13">
        <v>0.59299999999999997</v>
      </c>
      <c r="J871" s="11" t="s">
        <v>1125</v>
      </c>
      <c r="K871" s="11" t="s">
        <v>33</v>
      </c>
      <c r="L871" s="13">
        <v>0.9748</v>
      </c>
      <c r="M871" s="13">
        <v>0.84599999999999997</v>
      </c>
      <c r="N871" s="11" t="s">
        <v>1125</v>
      </c>
      <c r="O871" s="11" t="s">
        <v>33</v>
      </c>
      <c r="P871" s="13">
        <v>8.2200000000000009E-2</v>
      </c>
      <c r="Q871" s="13">
        <v>0.34700000000000003</v>
      </c>
      <c r="R871" s="11" t="s">
        <v>1134</v>
      </c>
      <c r="S871" s="11" t="s">
        <v>32</v>
      </c>
      <c r="T871" s="13">
        <v>0.99757722592368259</v>
      </c>
      <c r="U871" s="13">
        <v>0.99299999999999999</v>
      </c>
      <c r="V871" s="11" t="s">
        <v>1125</v>
      </c>
      <c r="W871" s="11" t="s">
        <v>33</v>
      </c>
      <c r="X871" s="12">
        <v>0.42</v>
      </c>
      <c r="Y871" s="11" t="s">
        <v>1172</v>
      </c>
      <c r="Z871" s="11" t="s">
        <v>33</v>
      </c>
      <c r="AA871" s="12" t="s">
        <v>1127</v>
      </c>
      <c r="AB871" s="11" t="s">
        <v>1127</v>
      </c>
      <c r="AC871" s="11" t="s">
        <v>33</v>
      </c>
      <c r="AD871" s="11" t="s">
        <v>1128</v>
      </c>
      <c r="AE871" s="11" t="s">
        <v>1424</v>
      </c>
      <c r="AF871" s="14">
        <v>1.8341999999999998</v>
      </c>
      <c r="AG871" s="11" t="s">
        <v>1130</v>
      </c>
      <c r="AH871" s="11" t="s">
        <v>32</v>
      </c>
      <c r="AI871" s="11" t="s">
        <v>1513</v>
      </c>
      <c r="AJ871" s="11" t="s">
        <v>1513</v>
      </c>
      <c r="AK871" s="11" t="s">
        <v>1513</v>
      </c>
      <c r="AL871" s="15">
        <v>23.8</v>
      </c>
      <c r="AM871" s="11" t="s">
        <v>1141</v>
      </c>
      <c r="AN871" s="15" t="s">
        <v>1132</v>
      </c>
      <c r="AO871" s="11" t="s">
        <v>1132</v>
      </c>
      <c r="AP871" s="11" t="s">
        <v>1133</v>
      </c>
      <c r="AQ871" s="11" t="s">
        <v>33</v>
      </c>
    </row>
    <row r="872" spans="1:43" x14ac:dyDescent="0.25">
      <c r="A872" s="9">
        <v>86757</v>
      </c>
      <c r="B872" s="9" t="s">
        <v>602</v>
      </c>
      <c r="C872" s="9" t="s">
        <v>1003</v>
      </c>
      <c r="D872" s="13">
        <v>8.6E-3</v>
      </c>
      <c r="E872" s="13">
        <v>0</v>
      </c>
      <c r="F872" s="11" t="s">
        <v>1125</v>
      </c>
      <c r="G872" s="11" t="s">
        <v>33</v>
      </c>
      <c r="H872" s="13">
        <v>1.9E-3</v>
      </c>
      <c r="I872" s="13">
        <v>0</v>
      </c>
      <c r="J872" s="11" t="s">
        <v>1125</v>
      </c>
      <c r="K872" s="11" t="s">
        <v>33</v>
      </c>
      <c r="L872" s="13">
        <v>0.80359999999999998</v>
      </c>
      <c r="M872" s="13">
        <v>6.0000000000000001E-3</v>
      </c>
      <c r="N872" s="11" t="s">
        <v>1125</v>
      </c>
      <c r="O872" s="11" t="s">
        <v>33</v>
      </c>
      <c r="P872" s="13">
        <v>3.2899999999999999E-2</v>
      </c>
      <c r="Q872" s="13">
        <v>0.14199999999999999</v>
      </c>
      <c r="R872" s="11" t="s">
        <v>1134</v>
      </c>
      <c r="S872" s="11" t="s">
        <v>32</v>
      </c>
      <c r="T872" s="13">
        <v>1</v>
      </c>
      <c r="U872" s="13">
        <v>6.0000000000000001E-3</v>
      </c>
      <c r="V872" s="11" t="s">
        <v>1125</v>
      </c>
      <c r="W872" s="11" t="s">
        <v>33</v>
      </c>
      <c r="X872" s="12">
        <v>0.97900000000000009</v>
      </c>
      <c r="Y872" s="11" t="s">
        <v>1153</v>
      </c>
      <c r="Z872" s="11" t="s">
        <v>33</v>
      </c>
      <c r="AA872" s="12">
        <v>0.83900000000000008</v>
      </c>
      <c r="AB872" s="11" t="s">
        <v>1153</v>
      </c>
      <c r="AC872" s="11" t="s">
        <v>33</v>
      </c>
      <c r="AD872" s="11" t="s">
        <v>1135</v>
      </c>
      <c r="AE872" s="11" t="s">
        <v>1453</v>
      </c>
      <c r="AF872" s="14">
        <v>2.5065</v>
      </c>
      <c r="AG872" s="11" t="s">
        <v>1137</v>
      </c>
      <c r="AH872" s="11" t="s">
        <v>33</v>
      </c>
      <c r="AI872" s="11" t="s">
        <v>1514</v>
      </c>
      <c r="AJ872" s="11" t="s">
        <v>1514</v>
      </c>
      <c r="AK872" s="11" t="s">
        <v>1514</v>
      </c>
      <c r="AL872" s="15">
        <v>0</v>
      </c>
      <c r="AM872" s="11" t="s">
        <v>1138</v>
      </c>
      <c r="AN872" s="15" t="s">
        <v>1132</v>
      </c>
      <c r="AO872" s="11" t="s">
        <v>1132</v>
      </c>
      <c r="AP872" s="11" t="s">
        <v>1133</v>
      </c>
      <c r="AQ872" s="11" t="s">
        <v>33</v>
      </c>
    </row>
    <row r="873" spans="1:43" x14ac:dyDescent="0.25">
      <c r="A873" s="9">
        <v>86760</v>
      </c>
      <c r="B873" s="9" t="s">
        <v>602</v>
      </c>
      <c r="C873" s="9" t="s">
        <v>995</v>
      </c>
      <c r="D873" s="13">
        <v>0.97829999999999995</v>
      </c>
      <c r="E873" s="13">
        <v>1</v>
      </c>
      <c r="F873" s="11" t="s">
        <v>1134</v>
      </c>
      <c r="G873" s="11" t="s">
        <v>32</v>
      </c>
      <c r="H873" s="13">
        <v>0.86970000000000003</v>
      </c>
      <c r="I873" s="13">
        <v>1</v>
      </c>
      <c r="J873" s="11" t="s">
        <v>1134</v>
      </c>
      <c r="K873" s="11" t="s">
        <v>32</v>
      </c>
      <c r="L873" s="13">
        <v>0.96930000000000005</v>
      </c>
      <c r="M873" s="13">
        <v>1</v>
      </c>
      <c r="N873" s="11" t="s">
        <v>1134</v>
      </c>
      <c r="O873" s="11" t="s">
        <v>32</v>
      </c>
      <c r="P873" s="13">
        <v>0.23980000000000001</v>
      </c>
      <c r="Q873" s="13">
        <v>0</v>
      </c>
      <c r="R873" s="11" t="s">
        <v>1125</v>
      </c>
      <c r="S873" s="11" t="s">
        <v>33</v>
      </c>
      <c r="T873" s="13">
        <v>1</v>
      </c>
      <c r="U873" s="13">
        <v>1</v>
      </c>
      <c r="V873" s="11" t="s">
        <v>1159</v>
      </c>
      <c r="W873" s="11" t="s">
        <v>32</v>
      </c>
      <c r="X873" s="12">
        <v>0.97900000000000009</v>
      </c>
      <c r="Y873" s="11" t="s">
        <v>1153</v>
      </c>
      <c r="Z873" s="11" t="s">
        <v>33</v>
      </c>
      <c r="AA873" s="12" t="s">
        <v>1127</v>
      </c>
      <c r="AB873" s="11" t="s">
        <v>1127</v>
      </c>
      <c r="AC873" s="11" t="s">
        <v>33</v>
      </c>
      <c r="AD873" s="11" t="s">
        <v>1128</v>
      </c>
      <c r="AE873" s="11" t="s">
        <v>1424</v>
      </c>
      <c r="AF873" s="14">
        <v>1.81935</v>
      </c>
      <c r="AG873" s="11" t="s">
        <v>1130</v>
      </c>
      <c r="AH873" s="11" t="s">
        <v>32</v>
      </c>
      <c r="AI873" s="11" t="s">
        <v>1514</v>
      </c>
      <c r="AJ873" s="11" t="s">
        <v>1513</v>
      </c>
      <c r="AK873" s="11" t="s">
        <v>1513</v>
      </c>
      <c r="AL873" s="15">
        <v>24</v>
      </c>
      <c r="AM873" s="11" t="s">
        <v>1141</v>
      </c>
      <c r="AN873" s="15" t="s">
        <v>1132</v>
      </c>
      <c r="AO873" s="11" t="s">
        <v>1132</v>
      </c>
      <c r="AP873" s="11" t="s">
        <v>1133</v>
      </c>
      <c r="AQ873" s="11" t="s">
        <v>33</v>
      </c>
    </row>
    <row r="874" spans="1:43" x14ac:dyDescent="0.25">
      <c r="A874" s="9">
        <v>86749</v>
      </c>
      <c r="B874" s="9" t="s">
        <v>602</v>
      </c>
      <c r="C874" s="9" t="s">
        <v>1004</v>
      </c>
      <c r="D874" s="13">
        <v>0.98019999999999996</v>
      </c>
      <c r="E874" s="13">
        <v>0.87599999999999989</v>
      </c>
      <c r="F874" s="11" t="s">
        <v>1125</v>
      </c>
      <c r="G874" s="11" t="s">
        <v>33</v>
      </c>
      <c r="H874" s="13">
        <v>0.87120000000000009</v>
      </c>
      <c r="I874" s="13">
        <v>0.80099999999999993</v>
      </c>
      <c r="J874" s="11" t="s">
        <v>1125</v>
      </c>
      <c r="K874" s="11" t="s">
        <v>33</v>
      </c>
      <c r="L874" s="13">
        <v>0.95900000000000007</v>
      </c>
      <c r="M874" s="13">
        <v>0.81700000000000006</v>
      </c>
      <c r="N874" s="11" t="s">
        <v>1125</v>
      </c>
      <c r="O874" s="11" t="s">
        <v>33</v>
      </c>
      <c r="P874" s="13">
        <v>0.20300000000000001</v>
      </c>
      <c r="Q874" s="13">
        <v>0.14099999999999999</v>
      </c>
      <c r="R874" s="11" t="s">
        <v>1125</v>
      </c>
      <c r="S874" s="11" t="s">
        <v>33</v>
      </c>
      <c r="T874" s="13">
        <v>0</v>
      </c>
      <c r="U874" s="13">
        <v>0.93900000000000006</v>
      </c>
      <c r="V874" s="11" t="s">
        <v>1182</v>
      </c>
      <c r="W874" s="11" t="s">
        <v>32</v>
      </c>
      <c r="X874" s="12">
        <v>0</v>
      </c>
      <c r="Y874" s="11" t="s">
        <v>1139</v>
      </c>
      <c r="Z874" s="11" t="s">
        <v>32</v>
      </c>
      <c r="AA874" s="12" t="s">
        <v>1127</v>
      </c>
      <c r="AB874" s="11" t="s">
        <v>1127</v>
      </c>
      <c r="AC874" s="11" t="s">
        <v>33</v>
      </c>
      <c r="AD874" s="11" t="s">
        <v>1128</v>
      </c>
      <c r="AE874" s="11" t="s">
        <v>1424</v>
      </c>
      <c r="AF874" s="14">
        <v>4.5431999999999997</v>
      </c>
      <c r="AG874" s="11" t="s">
        <v>1130</v>
      </c>
      <c r="AH874" s="11" t="s">
        <v>32</v>
      </c>
      <c r="AI874" s="11" t="s">
        <v>1514</v>
      </c>
      <c r="AJ874" s="11" t="s">
        <v>1513</v>
      </c>
      <c r="AK874" s="11" t="s">
        <v>1513</v>
      </c>
      <c r="AL874" s="15">
        <v>24</v>
      </c>
      <c r="AM874" s="11" t="s">
        <v>1141</v>
      </c>
      <c r="AN874" s="15" t="s">
        <v>1132</v>
      </c>
      <c r="AO874" s="11" t="s">
        <v>1132</v>
      </c>
      <c r="AP874" s="11" t="s">
        <v>1133</v>
      </c>
      <c r="AQ874" s="11" t="s">
        <v>33</v>
      </c>
    </row>
    <row r="875" spans="1:43" x14ac:dyDescent="0.25">
      <c r="A875" s="9">
        <v>86865</v>
      </c>
      <c r="B875" s="9" t="s">
        <v>602</v>
      </c>
      <c r="C875" s="9" t="s">
        <v>605</v>
      </c>
      <c r="D875" s="13">
        <v>0.44280000000000003</v>
      </c>
      <c r="E875" s="13">
        <v>0.28600000000000003</v>
      </c>
      <c r="F875" s="11" t="s">
        <v>1125</v>
      </c>
      <c r="G875" s="11" t="s">
        <v>33</v>
      </c>
      <c r="H875" s="13">
        <v>3.44E-2</v>
      </c>
      <c r="I875" s="13">
        <v>1.7000000000000001E-2</v>
      </c>
      <c r="J875" s="11" t="s">
        <v>1125</v>
      </c>
      <c r="K875" s="11" t="s">
        <v>33</v>
      </c>
      <c r="L875" s="13">
        <v>0.80879999999999996</v>
      </c>
      <c r="M875" s="13">
        <v>0.28600000000000003</v>
      </c>
      <c r="N875" s="11" t="s">
        <v>1125</v>
      </c>
      <c r="O875" s="11" t="s">
        <v>33</v>
      </c>
      <c r="P875" s="13">
        <v>4.6900000000000004E-2</v>
      </c>
      <c r="Q875" s="13">
        <v>1.7000000000000001E-2</v>
      </c>
      <c r="R875" s="11" t="s">
        <v>1125</v>
      </c>
      <c r="S875" s="11" t="s">
        <v>33</v>
      </c>
      <c r="T875" s="13">
        <v>0.54065877509006688</v>
      </c>
      <c r="U875" s="13">
        <v>0.28600000000000003</v>
      </c>
      <c r="V875" s="11" t="s">
        <v>1125</v>
      </c>
      <c r="W875" s="11" t="s">
        <v>33</v>
      </c>
      <c r="X875" s="12" t="s">
        <v>1127</v>
      </c>
      <c r="Y875" s="11" t="s">
        <v>1127</v>
      </c>
      <c r="Z875" s="11" t="s">
        <v>33</v>
      </c>
      <c r="AA875" s="12" t="s">
        <v>1127</v>
      </c>
      <c r="AB875" s="11" t="s">
        <v>1127</v>
      </c>
      <c r="AC875" s="11" t="s">
        <v>33</v>
      </c>
      <c r="AD875" s="11" t="s">
        <v>1165</v>
      </c>
      <c r="AE875" s="11" t="s">
        <v>1454</v>
      </c>
      <c r="AF875" s="14">
        <v>10.652470000000001</v>
      </c>
      <c r="AG875" s="11" t="s">
        <v>1137</v>
      </c>
      <c r="AH875" s="11" t="s">
        <v>33</v>
      </c>
      <c r="AI875" s="11" t="s">
        <v>1513</v>
      </c>
      <c r="AJ875" s="11" t="s">
        <v>1513</v>
      </c>
      <c r="AK875" s="11" t="s">
        <v>1513</v>
      </c>
      <c r="AL875" s="15">
        <v>24</v>
      </c>
      <c r="AM875" s="11" t="s">
        <v>1141</v>
      </c>
      <c r="AN875" s="15">
        <v>24</v>
      </c>
      <c r="AO875" s="11" t="s">
        <v>1141</v>
      </c>
      <c r="AP875" s="11" t="s">
        <v>1144</v>
      </c>
      <c r="AQ875" s="11" t="s">
        <v>32</v>
      </c>
    </row>
    <row r="876" spans="1:43" x14ac:dyDescent="0.25">
      <c r="A876" s="9">
        <v>86885</v>
      </c>
      <c r="B876" s="9" t="s">
        <v>602</v>
      </c>
      <c r="C876" s="9" t="s">
        <v>1005</v>
      </c>
      <c r="D876" s="13">
        <v>0.94569999999999999</v>
      </c>
      <c r="E876" s="13">
        <v>0.44700000000000001</v>
      </c>
      <c r="F876" s="11" t="s">
        <v>1125</v>
      </c>
      <c r="G876" s="11" t="s">
        <v>33</v>
      </c>
      <c r="H876" s="13">
        <v>0.22649999999999998</v>
      </c>
      <c r="I876" s="13">
        <v>2E-3</v>
      </c>
      <c r="J876" s="11" t="s">
        <v>1125</v>
      </c>
      <c r="K876" s="11" t="s">
        <v>33</v>
      </c>
      <c r="L876" s="13">
        <v>0.81099999999999994</v>
      </c>
      <c r="M876" s="13">
        <v>0.44700000000000001</v>
      </c>
      <c r="N876" s="11" t="s">
        <v>1125</v>
      </c>
      <c r="O876" s="11" t="s">
        <v>33</v>
      </c>
      <c r="P876" s="13">
        <v>0.1215</v>
      </c>
      <c r="Q876" s="13">
        <v>2E-3</v>
      </c>
      <c r="R876" s="11" t="s">
        <v>1125</v>
      </c>
      <c r="S876" s="11" t="s">
        <v>33</v>
      </c>
      <c r="T876" s="13">
        <v>1.0000000000000001E-5</v>
      </c>
      <c r="U876" s="13">
        <v>0.44700000000000001</v>
      </c>
      <c r="V876" s="11" t="s">
        <v>1134</v>
      </c>
      <c r="W876" s="11" t="s">
        <v>32</v>
      </c>
      <c r="X876" s="12" t="s">
        <v>1127</v>
      </c>
      <c r="Y876" s="11" t="s">
        <v>1127</v>
      </c>
      <c r="Z876" s="11" t="s">
        <v>33</v>
      </c>
      <c r="AA876" s="12" t="s">
        <v>1127</v>
      </c>
      <c r="AB876" s="11" t="s">
        <v>1127</v>
      </c>
      <c r="AC876" s="11" t="s">
        <v>33</v>
      </c>
      <c r="AD876" s="11" t="s">
        <v>1128</v>
      </c>
      <c r="AE876" s="11" t="s">
        <v>1455</v>
      </c>
      <c r="AF876" s="14">
        <v>4.7641499999999999</v>
      </c>
      <c r="AG876" s="11" t="s">
        <v>1130</v>
      </c>
      <c r="AH876" s="11" t="s">
        <v>32</v>
      </c>
      <c r="AI876" s="11" t="s">
        <v>1514</v>
      </c>
      <c r="AJ876" s="11" t="s">
        <v>1514</v>
      </c>
      <c r="AK876" s="11" t="s">
        <v>1514</v>
      </c>
      <c r="AL876" s="15">
        <v>24</v>
      </c>
      <c r="AM876" s="11" t="s">
        <v>1141</v>
      </c>
      <c r="AN876" s="15">
        <v>23.9</v>
      </c>
      <c r="AO876" s="11" t="s">
        <v>1141</v>
      </c>
      <c r="AP876" s="11" t="s">
        <v>1144</v>
      </c>
      <c r="AQ876" s="11" t="s">
        <v>32</v>
      </c>
    </row>
    <row r="877" spans="1:43" x14ac:dyDescent="0.25">
      <c r="A877" s="9">
        <v>63001</v>
      </c>
      <c r="B877" s="9" t="s">
        <v>606</v>
      </c>
      <c r="C877" s="9" t="s">
        <v>41</v>
      </c>
      <c r="D877" s="13">
        <v>0.98939999999999995</v>
      </c>
      <c r="E877" s="13">
        <v>0.89700000000000002</v>
      </c>
      <c r="F877" s="11" t="s">
        <v>1125</v>
      </c>
      <c r="G877" s="11" t="s">
        <v>33</v>
      </c>
      <c r="H877" s="13">
        <v>0.96310000000000007</v>
      </c>
      <c r="I877" s="13">
        <v>0.82200000000000006</v>
      </c>
      <c r="J877" s="11" t="s">
        <v>1125</v>
      </c>
      <c r="K877" s="11" t="s">
        <v>33</v>
      </c>
      <c r="L877" s="13">
        <v>0.98939999999999995</v>
      </c>
      <c r="M877" s="13">
        <v>0.89500000000000002</v>
      </c>
      <c r="N877" s="11" t="s">
        <v>1125</v>
      </c>
      <c r="O877" s="11" t="s">
        <v>33</v>
      </c>
      <c r="P877" s="13">
        <v>0.4415</v>
      </c>
      <c r="Q877" s="13">
        <v>0.113</v>
      </c>
      <c r="R877" s="11" t="s">
        <v>1125</v>
      </c>
      <c r="S877" s="11" t="s">
        <v>33</v>
      </c>
      <c r="T877" s="13">
        <v>1</v>
      </c>
      <c r="U877" s="13">
        <v>0.89599999999999991</v>
      </c>
      <c r="V877" s="11" t="s">
        <v>1125</v>
      </c>
      <c r="W877" s="11" t="s">
        <v>33</v>
      </c>
      <c r="X877" s="12">
        <v>6.0000000000000001E-3</v>
      </c>
      <c r="Y877" s="11" t="s">
        <v>1139</v>
      </c>
      <c r="Z877" s="11" t="s">
        <v>32</v>
      </c>
      <c r="AA877" s="12">
        <v>1E-3</v>
      </c>
      <c r="AB877" s="11" t="s">
        <v>1139</v>
      </c>
      <c r="AC877" s="11" t="s">
        <v>32</v>
      </c>
      <c r="AD877" s="11" t="s">
        <v>1128</v>
      </c>
      <c r="AE877" s="11" t="s">
        <v>1456</v>
      </c>
      <c r="AF877" s="14">
        <v>189.53911111111111</v>
      </c>
      <c r="AG877" s="11" t="s">
        <v>1130</v>
      </c>
      <c r="AH877" s="11" t="s">
        <v>32</v>
      </c>
      <c r="AI877" s="11" t="s">
        <v>1513</v>
      </c>
      <c r="AJ877" s="11" t="s">
        <v>1513</v>
      </c>
      <c r="AK877" s="11" t="s">
        <v>1513</v>
      </c>
      <c r="AL877" s="15">
        <v>23.9</v>
      </c>
      <c r="AM877" s="11" t="s">
        <v>1141</v>
      </c>
      <c r="AN877" s="15">
        <v>23.9</v>
      </c>
      <c r="AO877" s="11" t="s">
        <v>1141</v>
      </c>
      <c r="AP877" s="11" t="s">
        <v>1144</v>
      </c>
      <c r="AQ877" s="11" t="s">
        <v>32</v>
      </c>
    </row>
    <row r="878" spans="1:43" x14ac:dyDescent="0.25">
      <c r="A878" s="9">
        <v>63111</v>
      </c>
      <c r="B878" s="9" t="s">
        <v>606</v>
      </c>
      <c r="C878" s="9" t="s">
        <v>138</v>
      </c>
      <c r="D878" s="13">
        <v>1</v>
      </c>
      <c r="E878" s="13">
        <v>0.84200000000000008</v>
      </c>
      <c r="F878" s="11" t="s">
        <v>1125</v>
      </c>
      <c r="G878" s="11" t="s">
        <v>33</v>
      </c>
      <c r="H878" s="13">
        <v>0.37060000000000004</v>
      </c>
      <c r="I878" s="13">
        <v>8.3000000000000004E-2</v>
      </c>
      <c r="J878" s="11" t="s">
        <v>1125</v>
      </c>
      <c r="K878" s="11" t="s">
        <v>33</v>
      </c>
      <c r="L878" s="13">
        <v>0.98799999999999999</v>
      </c>
      <c r="M878" s="13">
        <v>0.84200000000000008</v>
      </c>
      <c r="N878" s="11" t="s">
        <v>1125</v>
      </c>
      <c r="O878" s="11" t="s">
        <v>33</v>
      </c>
      <c r="P878" s="13">
        <v>0.32429999999999998</v>
      </c>
      <c r="Q878" s="13">
        <v>0</v>
      </c>
      <c r="R878" s="11" t="s">
        <v>1125</v>
      </c>
      <c r="S878" s="11" t="s">
        <v>33</v>
      </c>
      <c r="T878" s="13">
        <v>0.98701298701298701</v>
      </c>
      <c r="U878" s="13">
        <v>0.79900000000000004</v>
      </c>
      <c r="V878" s="11" t="s">
        <v>1125</v>
      </c>
      <c r="W878" s="11" t="s">
        <v>33</v>
      </c>
      <c r="X878" s="12">
        <v>2.5000000000000001E-2</v>
      </c>
      <c r="Y878" s="11" t="s">
        <v>1139</v>
      </c>
      <c r="Z878" s="11" t="s">
        <v>32</v>
      </c>
      <c r="AA878" s="12" t="s">
        <v>1127</v>
      </c>
      <c r="AB878" s="11" t="s">
        <v>1127</v>
      </c>
      <c r="AC878" s="11" t="s">
        <v>33</v>
      </c>
      <c r="AD878" s="11" t="s">
        <v>1128</v>
      </c>
      <c r="AE878" s="11" t="s">
        <v>1456</v>
      </c>
      <c r="AF878" s="14">
        <v>0.748</v>
      </c>
      <c r="AG878" s="11" t="s">
        <v>1130</v>
      </c>
      <c r="AH878" s="11" t="s">
        <v>32</v>
      </c>
      <c r="AI878" s="11" t="s">
        <v>1513</v>
      </c>
      <c r="AJ878" s="11" t="s">
        <v>1513</v>
      </c>
      <c r="AK878" s="11" t="s">
        <v>1513</v>
      </c>
      <c r="AL878" s="15">
        <v>24</v>
      </c>
      <c r="AM878" s="11" t="s">
        <v>1141</v>
      </c>
      <c r="AN878" s="15">
        <v>23.9</v>
      </c>
      <c r="AO878" s="11" t="s">
        <v>1141</v>
      </c>
      <c r="AP878" s="11" t="s">
        <v>1144</v>
      </c>
      <c r="AQ878" s="11" t="s">
        <v>32</v>
      </c>
    </row>
    <row r="879" spans="1:43" x14ac:dyDescent="0.25">
      <c r="A879" s="9">
        <v>63130</v>
      </c>
      <c r="B879" s="9" t="s">
        <v>606</v>
      </c>
      <c r="C879" s="9" t="s">
        <v>607</v>
      </c>
      <c r="D879" s="13">
        <v>0.99019999999999997</v>
      </c>
      <c r="E879" s="13">
        <v>1</v>
      </c>
      <c r="F879" s="11" t="s">
        <v>1134</v>
      </c>
      <c r="G879" s="11" t="s">
        <v>32</v>
      </c>
      <c r="H879" s="13">
        <v>0.85409999999999997</v>
      </c>
      <c r="I879" s="13">
        <v>1</v>
      </c>
      <c r="J879" s="11" t="s">
        <v>1134</v>
      </c>
      <c r="K879" s="11" t="s">
        <v>32</v>
      </c>
      <c r="L879" s="13">
        <v>0.98769999999999991</v>
      </c>
      <c r="M879" s="13">
        <v>1</v>
      </c>
      <c r="N879" s="11" t="s">
        <v>1134</v>
      </c>
      <c r="O879" s="11" t="s">
        <v>32</v>
      </c>
      <c r="P879" s="13">
        <v>0.77200000000000002</v>
      </c>
      <c r="Q879" s="13">
        <v>0.47100000000000003</v>
      </c>
      <c r="R879" s="11" t="s">
        <v>1125</v>
      </c>
      <c r="S879" s="11" t="s">
        <v>33</v>
      </c>
      <c r="T879" s="13">
        <v>0.99992985901662346</v>
      </c>
      <c r="U879" s="13">
        <v>1</v>
      </c>
      <c r="V879" s="11" t="s">
        <v>1159</v>
      </c>
      <c r="W879" s="11" t="s">
        <v>32</v>
      </c>
      <c r="X879" s="12">
        <v>6.9999999999999993E-3</v>
      </c>
      <c r="Y879" s="11" t="s">
        <v>1139</v>
      </c>
      <c r="Z879" s="11" t="s">
        <v>32</v>
      </c>
      <c r="AA879" s="12">
        <v>7.0416666666666657E-3</v>
      </c>
      <c r="AB879" s="11" t="s">
        <v>1139</v>
      </c>
      <c r="AC879" s="11" t="s">
        <v>32</v>
      </c>
      <c r="AD879" s="11" t="s">
        <v>1128</v>
      </c>
      <c r="AE879" s="11" t="s">
        <v>1294</v>
      </c>
      <c r="AF879" s="14">
        <v>33.669277777777772</v>
      </c>
      <c r="AG879" s="11" t="s">
        <v>1130</v>
      </c>
      <c r="AH879" s="11" t="s">
        <v>32</v>
      </c>
      <c r="AI879" s="11" t="s">
        <v>1513</v>
      </c>
      <c r="AJ879" s="11" t="s">
        <v>1513</v>
      </c>
      <c r="AK879" s="11" t="s">
        <v>1513</v>
      </c>
      <c r="AL879" s="15">
        <v>24</v>
      </c>
      <c r="AM879" s="11" t="s">
        <v>1141</v>
      </c>
      <c r="AN879" s="15">
        <v>24</v>
      </c>
      <c r="AO879" s="11" t="s">
        <v>1141</v>
      </c>
      <c r="AP879" s="11" t="s">
        <v>1144</v>
      </c>
      <c r="AQ879" s="11" t="s">
        <v>32</v>
      </c>
    </row>
    <row r="880" spans="1:43" x14ac:dyDescent="0.25">
      <c r="A880" s="9">
        <v>63190</v>
      </c>
      <c r="B880" s="9" t="s">
        <v>606</v>
      </c>
      <c r="C880" s="9" t="s">
        <v>608</v>
      </c>
      <c r="D880" s="13">
        <v>0.99580000000000002</v>
      </c>
      <c r="E880" s="13">
        <v>0</v>
      </c>
      <c r="F880" s="11" t="s">
        <v>1182</v>
      </c>
      <c r="G880" s="11" t="s">
        <v>33</v>
      </c>
      <c r="H880" s="13">
        <v>0.88569999999999993</v>
      </c>
      <c r="I880" s="13">
        <v>0</v>
      </c>
      <c r="J880" s="11" t="s">
        <v>1182</v>
      </c>
      <c r="K880" s="11" t="s">
        <v>33</v>
      </c>
      <c r="L880" s="13">
        <v>0.99400000000000011</v>
      </c>
      <c r="M880" s="13">
        <v>0</v>
      </c>
      <c r="N880" s="11" t="s">
        <v>1182</v>
      </c>
      <c r="O880" s="11" t="s">
        <v>33</v>
      </c>
      <c r="P880" s="13">
        <v>0.18280000000000002</v>
      </c>
      <c r="Q880" s="13">
        <v>0</v>
      </c>
      <c r="R880" s="11" t="s">
        <v>1182</v>
      </c>
      <c r="S880" s="11" t="s">
        <v>33</v>
      </c>
      <c r="T880" s="13">
        <v>1</v>
      </c>
      <c r="U880" s="13">
        <v>0</v>
      </c>
      <c r="V880" s="11" t="s">
        <v>1182</v>
      </c>
      <c r="W880" s="11" t="s">
        <v>33</v>
      </c>
      <c r="X880" s="12">
        <v>1.3999999999999999E-2</v>
      </c>
      <c r="Y880" s="11" t="s">
        <v>1139</v>
      </c>
      <c r="Z880" s="11" t="s">
        <v>32</v>
      </c>
      <c r="AA880" s="12">
        <v>0.17700000000000002</v>
      </c>
      <c r="AB880" s="11" t="s">
        <v>1157</v>
      </c>
      <c r="AC880" s="11" t="s">
        <v>33</v>
      </c>
      <c r="AD880" s="11" t="s">
        <v>1128</v>
      </c>
      <c r="AE880" s="11" t="s">
        <v>1294</v>
      </c>
      <c r="AF880" s="14">
        <v>11.957899999999999</v>
      </c>
      <c r="AG880" s="11" t="s">
        <v>1130</v>
      </c>
      <c r="AH880" s="11" t="s">
        <v>32</v>
      </c>
      <c r="AI880" s="11" t="s">
        <v>1513</v>
      </c>
      <c r="AJ880" s="11" t="s">
        <v>1513</v>
      </c>
      <c r="AK880" s="11" t="s">
        <v>1513</v>
      </c>
      <c r="AL880" s="15">
        <v>23.2</v>
      </c>
      <c r="AM880" s="11" t="s">
        <v>1141</v>
      </c>
      <c r="AN880" s="15">
        <v>23</v>
      </c>
      <c r="AO880" s="11" t="s">
        <v>1131</v>
      </c>
      <c r="AP880" s="11" t="s">
        <v>1144</v>
      </c>
      <c r="AQ880" s="11" t="s">
        <v>32</v>
      </c>
    </row>
    <row r="881" spans="1:43" x14ac:dyDescent="0.25">
      <c r="A881" s="9">
        <v>63212</v>
      </c>
      <c r="B881" s="9" t="s">
        <v>606</v>
      </c>
      <c r="C881" s="9" t="s">
        <v>339</v>
      </c>
      <c r="D881" s="13">
        <v>0.98829999999999996</v>
      </c>
      <c r="E881" s="13">
        <v>0.69900000000000007</v>
      </c>
      <c r="F881" s="11" t="s">
        <v>1125</v>
      </c>
      <c r="G881" s="11" t="s">
        <v>33</v>
      </c>
      <c r="H881" s="13">
        <v>0.58590000000000009</v>
      </c>
      <c r="I881" s="13">
        <v>0.29600000000000004</v>
      </c>
      <c r="J881" s="11" t="s">
        <v>1125</v>
      </c>
      <c r="K881" s="11" t="s">
        <v>33</v>
      </c>
      <c r="L881" s="13">
        <v>0.98480000000000001</v>
      </c>
      <c r="M881" s="13">
        <v>0.69700000000000006</v>
      </c>
      <c r="N881" s="11" t="s">
        <v>1125</v>
      </c>
      <c r="O881" s="11" t="s">
        <v>33</v>
      </c>
      <c r="P881" s="13">
        <v>6.25E-2</v>
      </c>
      <c r="Q881" s="13">
        <v>0.01</v>
      </c>
      <c r="R881" s="11" t="s">
        <v>1125</v>
      </c>
      <c r="S881" s="11" t="s">
        <v>33</v>
      </c>
      <c r="T881" s="13">
        <v>0.88593576965669985</v>
      </c>
      <c r="U881" s="13">
        <v>0.54799999999999993</v>
      </c>
      <c r="V881" s="11" t="s">
        <v>1125</v>
      </c>
      <c r="W881" s="11" t="s">
        <v>33</v>
      </c>
      <c r="X881" s="12">
        <v>1.3000000000000001E-2</v>
      </c>
      <c r="Y881" s="11" t="s">
        <v>1139</v>
      </c>
      <c r="Z881" s="11" t="s">
        <v>32</v>
      </c>
      <c r="AA881" s="12" t="s">
        <v>1127</v>
      </c>
      <c r="AB881" s="11" t="s">
        <v>1127</v>
      </c>
      <c r="AC881" s="11" t="s">
        <v>33</v>
      </c>
      <c r="AD881" s="11" t="s">
        <v>1128</v>
      </c>
      <c r="AE881" s="11" t="s">
        <v>1294</v>
      </c>
      <c r="AF881" s="14">
        <v>1.5283333333333333</v>
      </c>
      <c r="AG881" s="11" t="s">
        <v>1130</v>
      </c>
      <c r="AH881" s="11" t="s">
        <v>32</v>
      </c>
      <c r="AI881" s="11" t="s">
        <v>1513</v>
      </c>
      <c r="AJ881" s="11" t="s">
        <v>1513</v>
      </c>
      <c r="AK881" s="11" t="s">
        <v>1513</v>
      </c>
      <c r="AL881" s="15">
        <v>24</v>
      </c>
      <c r="AM881" s="11" t="s">
        <v>1141</v>
      </c>
      <c r="AN881" s="15">
        <v>24</v>
      </c>
      <c r="AO881" s="11" t="s">
        <v>1141</v>
      </c>
      <c r="AP881" s="11" t="s">
        <v>1144</v>
      </c>
      <c r="AQ881" s="11" t="s">
        <v>32</v>
      </c>
    </row>
    <row r="882" spans="1:43" x14ac:dyDescent="0.25">
      <c r="A882" s="9">
        <v>63272</v>
      </c>
      <c r="B882" s="9" t="s">
        <v>606</v>
      </c>
      <c r="C882" s="9" t="s">
        <v>609</v>
      </c>
      <c r="D882" s="13">
        <v>0.99120000000000008</v>
      </c>
      <c r="E882" s="13">
        <v>1</v>
      </c>
      <c r="F882" s="11" t="s">
        <v>1134</v>
      </c>
      <c r="G882" s="11" t="s">
        <v>32</v>
      </c>
      <c r="H882" s="13">
        <v>0.94489999999999996</v>
      </c>
      <c r="I882" s="13">
        <v>0.998</v>
      </c>
      <c r="J882" s="11" t="s">
        <v>1134</v>
      </c>
      <c r="K882" s="11" t="s">
        <v>32</v>
      </c>
      <c r="L882" s="13">
        <v>0.99060000000000004</v>
      </c>
      <c r="M882" s="13">
        <v>1</v>
      </c>
      <c r="N882" s="11" t="s">
        <v>1134</v>
      </c>
      <c r="O882" s="11" t="s">
        <v>32</v>
      </c>
      <c r="P882" s="13">
        <v>0.30920000000000003</v>
      </c>
      <c r="Q882" s="13">
        <v>6.3E-2</v>
      </c>
      <c r="R882" s="11" t="s">
        <v>1125</v>
      </c>
      <c r="S882" s="11" t="s">
        <v>33</v>
      </c>
      <c r="T882" s="13">
        <v>1</v>
      </c>
      <c r="U882" s="13">
        <v>1</v>
      </c>
      <c r="V882" s="11" t="s">
        <v>1159</v>
      </c>
      <c r="W882" s="11" t="s">
        <v>32</v>
      </c>
      <c r="X882" s="12">
        <v>7.9000000000000001E-2</v>
      </c>
      <c r="Y882" s="11" t="s">
        <v>1126</v>
      </c>
      <c r="Z882" s="11" t="s">
        <v>33</v>
      </c>
      <c r="AA882" s="12" t="s">
        <v>1127</v>
      </c>
      <c r="AB882" s="11" t="s">
        <v>1127</v>
      </c>
      <c r="AC882" s="11" t="s">
        <v>33</v>
      </c>
      <c r="AD882" s="11" t="s">
        <v>1128</v>
      </c>
      <c r="AE882" s="11" t="s">
        <v>1456</v>
      </c>
      <c r="AF882" s="14">
        <v>4.540916666666666</v>
      </c>
      <c r="AG882" s="11" t="s">
        <v>1130</v>
      </c>
      <c r="AH882" s="11" t="s">
        <v>32</v>
      </c>
      <c r="AI882" s="11" t="s">
        <v>1513</v>
      </c>
      <c r="AJ882" s="11" t="s">
        <v>1513</v>
      </c>
      <c r="AK882" s="11" t="s">
        <v>1513</v>
      </c>
      <c r="AL882" s="15">
        <v>23.4</v>
      </c>
      <c r="AM882" s="11" t="s">
        <v>1141</v>
      </c>
      <c r="AN882" s="15">
        <v>24</v>
      </c>
      <c r="AO882" s="11" t="s">
        <v>1141</v>
      </c>
      <c r="AP882" s="11" t="s">
        <v>1144</v>
      </c>
      <c r="AQ882" s="11" t="s">
        <v>32</v>
      </c>
    </row>
    <row r="883" spans="1:43" x14ac:dyDescent="0.25">
      <c r="A883" s="9">
        <v>63302</v>
      </c>
      <c r="B883" s="9" t="s">
        <v>606</v>
      </c>
      <c r="C883" s="9" t="s">
        <v>1006</v>
      </c>
      <c r="D883" s="13">
        <v>0.98519999999999996</v>
      </c>
      <c r="E883" s="13">
        <v>0.98</v>
      </c>
      <c r="F883" s="11" t="s">
        <v>1125</v>
      </c>
      <c r="G883" s="11" t="s">
        <v>33</v>
      </c>
      <c r="H883" s="13">
        <v>0.4592</v>
      </c>
      <c r="I883" s="13">
        <v>0.27699999999999997</v>
      </c>
      <c r="J883" s="11" t="s">
        <v>1125</v>
      </c>
      <c r="K883" s="11" t="s">
        <v>33</v>
      </c>
      <c r="L883" s="13">
        <v>0.98370000000000002</v>
      </c>
      <c r="M883" s="13">
        <v>0.95499999999999996</v>
      </c>
      <c r="N883" s="11" t="s">
        <v>1125</v>
      </c>
      <c r="O883" s="11" t="s">
        <v>33</v>
      </c>
      <c r="P883" s="13">
        <v>0.74639999999999995</v>
      </c>
      <c r="Q883" s="13">
        <v>0.25700000000000001</v>
      </c>
      <c r="R883" s="11" t="s">
        <v>1125</v>
      </c>
      <c r="S883" s="11" t="s">
        <v>33</v>
      </c>
      <c r="T883" s="13">
        <v>0.99664429530201337</v>
      </c>
      <c r="U883" s="13">
        <v>0.76200000000000001</v>
      </c>
      <c r="V883" s="11" t="s">
        <v>1125</v>
      </c>
      <c r="W883" s="11" t="s">
        <v>33</v>
      </c>
      <c r="X883" s="12">
        <v>1.4999999999999999E-2</v>
      </c>
      <c r="Y883" s="11" t="s">
        <v>1139</v>
      </c>
      <c r="Z883" s="11" t="s">
        <v>32</v>
      </c>
      <c r="AA883" s="12">
        <v>0.13500000000000001</v>
      </c>
      <c r="AB883" s="11" t="s">
        <v>1126</v>
      </c>
      <c r="AC883" s="11" t="s">
        <v>33</v>
      </c>
      <c r="AD883" s="11" t="s">
        <v>1128</v>
      </c>
      <c r="AE883" s="11" t="s">
        <v>1294</v>
      </c>
      <c r="AF883" s="14">
        <v>2.3973999999999998</v>
      </c>
      <c r="AG883" s="11" t="s">
        <v>1130</v>
      </c>
      <c r="AH883" s="11" t="s">
        <v>32</v>
      </c>
      <c r="AI883" s="11" t="s">
        <v>1513</v>
      </c>
      <c r="AJ883" s="11" t="s">
        <v>1513</v>
      </c>
      <c r="AK883" s="11" t="s">
        <v>1513</v>
      </c>
      <c r="AL883" s="15">
        <v>24</v>
      </c>
      <c r="AM883" s="11" t="s">
        <v>1141</v>
      </c>
      <c r="AN883" s="15">
        <v>23.8</v>
      </c>
      <c r="AO883" s="11" t="s">
        <v>1141</v>
      </c>
      <c r="AP883" s="11" t="s">
        <v>1144</v>
      </c>
      <c r="AQ883" s="11" t="s">
        <v>32</v>
      </c>
    </row>
    <row r="884" spans="1:43" x14ac:dyDescent="0.25">
      <c r="A884" s="9">
        <v>63401</v>
      </c>
      <c r="B884" s="9" t="s">
        <v>606</v>
      </c>
      <c r="C884" s="9" t="s">
        <v>610</v>
      </c>
      <c r="D884" s="13">
        <v>0.99170000000000003</v>
      </c>
      <c r="E884" s="13">
        <v>1</v>
      </c>
      <c r="F884" s="11" t="s">
        <v>1134</v>
      </c>
      <c r="G884" s="11" t="s">
        <v>32</v>
      </c>
      <c r="H884" s="13">
        <v>0.88400000000000001</v>
      </c>
      <c r="I884" s="13">
        <v>1</v>
      </c>
      <c r="J884" s="11" t="s">
        <v>1134</v>
      </c>
      <c r="K884" s="11" t="s">
        <v>32</v>
      </c>
      <c r="L884" s="13">
        <v>0.99290000000000012</v>
      </c>
      <c r="M884" s="13">
        <v>1</v>
      </c>
      <c r="N884" s="11" t="s">
        <v>1134</v>
      </c>
      <c r="O884" s="11" t="s">
        <v>32</v>
      </c>
      <c r="P884" s="13">
        <v>0.16300000000000001</v>
      </c>
      <c r="Q884" s="13">
        <v>0</v>
      </c>
      <c r="R884" s="11" t="s">
        <v>1125</v>
      </c>
      <c r="S884" s="11" t="s">
        <v>33</v>
      </c>
      <c r="T884" s="13">
        <v>0.9895848401562275</v>
      </c>
      <c r="U884" s="13">
        <v>1</v>
      </c>
      <c r="V884" s="11" t="s">
        <v>1134</v>
      </c>
      <c r="W884" s="11" t="s">
        <v>32</v>
      </c>
      <c r="X884" s="12">
        <v>6.0000000000000001E-3</v>
      </c>
      <c r="Y884" s="11" t="s">
        <v>1139</v>
      </c>
      <c r="Z884" s="11" t="s">
        <v>32</v>
      </c>
      <c r="AA884" s="12" t="s">
        <v>1127</v>
      </c>
      <c r="AB884" s="11" t="s">
        <v>1127</v>
      </c>
      <c r="AC884" s="11" t="s">
        <v>33</v>
      </c>
      <c r="AD884" s="11" t="s">
        <v>1128</v>
      </c>
      <c r="AE884" s="11" t="s">
        <v>1456</v>
      </c>
      <c r="AF884" s="14">
        <v>20.744722222222222</v>
      </c>
      <c r="AG884" s="11" t="s">
        <v>1130</v>
      </c>
      <c r="AH884" s="11" t="s">
        <v>32</v>
      </c>
      <c r="AI884" s="11" t="s">
        <v>1513</v>
      </c>
      <c r="AJ884" s="11" t="s">
        <v>1513</v>
      </c>
      <c r="AK884" s="11" t="s">
        <v>1513</v>
      </c>
      <c r="AL884" s="15">
        <v>23.9</v>
      </c>
      <c r="AM884" s="11" t="s">
        <v>1141</v>
      </c>
      <c r="AN884" s="15">
        <v>23.8</v>
      </c>
      <c r="AO884" s="11" t="s">
        <v>1141</v>
      </c>
      <c r="AP884" s="11" t="s">
        <v>1144</v>
      </c>
      <c r="AQ884" s="11" t="s">
        <v>32</v>
      </c>
    </row>
    <row r="885" spans="1:43" x14ac:dyDescent="0.25">
      <c r="A885" s="9">
        <v>63470</v>
      </c>
      <c r="B885" s="9" t="s">
        <v>606</v>
      </c>
      <c r="C885" s="9" t="s">
        <v>611</v>
      </c>
      <c r="D885" s="13">
        <v>0.98620000000000008</v>
      </c>
      <c r="E885" s="13">
        <v>1</v>
      </c>
      <c r="F885" s="11" t="s">
        <v>1134</v>
      </c>
      <c r="G885" s="11" t="s">
        <v>32</v>
      </c>
      <c r="H885" s="13">
        <v>0.9668000000000001</v>
      </c>
      <c r="I885" s="13">
        <v>1</v>
      </c>
      <c r="J885" s="11" t="s">
        <v>1134</v>
      </c>
      <c r="K885" s="11" t="s">
        <v>32</v>
      </c>
      <c r="L885" s="13">
        <v>0.9840000000000001</v>
      </c>
      <c r="M885" s="13">
        <v>1</v>
      </c>
      <c r="N885" s="11" t="s">
        <v>1134</v>
      </c>
      <c r="O885" s="11" t="s">
        <v>32</v>
      </c>
      <c r="P885" s="13">
        <v>0.69900000000000007</v>
      </c>
      <c r="Q885" s="13">
        <v>0.23300000000000001</v>
      </c>
      <c r="R885" s="11" t="s">
        <v>1125</v>
      </c>
      <c r="S885" s="11" t="s">
        <v>33</v>
      </c>
      <c r="T885" s="13">
        <v>1</v>
      </c>
      <c r="U885" s="13">
        <v>1</v>
      </c>
      <c r="V885" s="11" t="s">
        <v>1159</v>
      </c>
      <c r="W885" s="11" t="s">
        <v>32</v>
      </c>
      <c r="X885" s="12">
        <v>4.4999999999999998E-2</v>
      </c>
      <c r="Y885" s="11" t="s">
        <v>1139</v>
      </c>
      <c r="Z885" s="11" t="s">
        <v>32</v>
      </c>
      <c r="AA885" s="12">
        <v>0.13500000000000001</v>
      </c>
      <c r="AB885" s="11" t="s">
        <v>1126</v>
      </c>
      <c r="AC885" s="11" t="s">
        <v>33</v>
      </c>
      <c r="AD885" s="11" t="s">
        <v>1128</v>
      </c>
      <c r="AE885" s="11" t="s">
        <v>1456</v>
      </c>
      <c r="AF885" s="14">
        <v>19.83613888888889</v>
      </c>
      <c r="AG885" s="11" t="s">
        <v>1130</v>
      </c>
      <c r="AH885" s="11" t="s">
        <v>32</v>
      </c>
      <c r="AI885" s="11" t="s">
        <v>1513</v>
      </c>
      <c r="AJ885" s="11" t="s">
        <v>1513</v>
      </c>
      <c r="AK885" s="11" t="s">
        <v>1513</v>
      </c>
      <c r="AL885" s="15">
        <v>23.8</v>
      </c>
      <c r="AM885" s="11" t="s">
        <v>1141</v>
      </c>
      <c r="AN885" s="15">
        <v>22.1</v>
      </c>
      <c r="AO885" s="11" t="s">
        <v>1131</v>
      </c>
      <c r="AP885" s="11" t="s">
        <v>1144</v>
      </c>
      <c r="AQ885" s="11" t="s">
        <v>32</v>
      </c>
    </row>
    <row r="886" spans="1:43" x14ac:dyDescent="0.25">
      <c r="A886" s="9">
        <v>63548</v>
      </c>
      <c r="B886" s="9" t="s">
        <v>606</v>
      </c>
      <c r="C886" s="9" t="s">
        <v>612</v>
      </c>
      <c r="D886" s="13">
        <v>0.97640000000000005</v>
      </c>
      <c r="E886" s="13">
        <v>1</v>
      </c>
      <c r="F886" s="11" t="s">
        <v>1134</v>
      </c>
      <c r="G886" s="11" t="s">
        <v>32</v>
      </c>
      <c r="H886" s="13">
        <v>0.34189999999999998</v>
      </c>
      <c r="I886" s="13">
        <v>1</v>
      </c>
      <c r="J886" s="11" t="s">
        <v>1134</v>
      </c>
      <c r="K886" s="11" t="s">
        <v>32</v>
      </c>
      <c r="L886" s="13">
        <v>0.96550000000000002</v>
      </c>
      <c r="M886" s="13">
        <v>0.72099999999999997</v>
      </c>
      <c r="N886" s="11" t="s">
        <v>1125</v>
      </c>
      <c r="O886" s="11" t="s">
        <v>33</v>
      </c>
      <c r="P886" s="13">
        <v>0.14859999999999998</v>
      </c>
      <c r="Q886" s="13">
        <v>1</v>
      </c>
      <c r="R886" s="11" t="s">
        <v>1134</v>
      </c>
      <c r="S886" s="11" t="s">
        <v>32</v>
      </c>
      <c r="T886" s="13">
        <v>0.95356738391845974</v>
      </c>
      <c r="U886" s="13">
        <v>1</v>
      </c>
      <c r="V886" s="11" t="s">
        <v>1134</v>
      </c>
      <c r="W886" s="11" t="s">
        <v>32</v>
      </c>
      <c r="X886" s="12">
        <v>0</v>
      </c>
      <c r="Y886" s="11" t="s">
        <v>1139</v>
      </c>
      <c r="Z886" s="11" t="s">
        <v>32</v>
      </c>
      <c r="AA886" s="12" t="s">
        <v>1127</v>
      </c>
      <c r="AB886" s="11" t="s">
        <v>1127</v>
      </c>
      <c r="AC886" s="11" t="s">
        <v>33</v>
      </c>
      <c r="AD886" s="11" t="s">
        <v>1128</v>
      </c>
      <c r="AE886" s="11" t="s">
        <v>1294</v>
      </c>
      <c r="AF886" s="14">
        <v>1.9895999999999996</v>
      </c>
      <c r="AG886" s="11" t="s">
        <v>1130</v>
      </c>
      <c r="AH886" s="11" t="s">
        <v>32</v>
      </c>
      <c r="AI886" s="11" t="s">
        <v>1513</v>
      </c>
      <c r="AJ886" s="11" t="s">
        <v>1513</v>
      </c>
      <c r="AK886" s="11" t="s">
        <v>1513</v>
      </c>
      <c r="AL886" s="15">
        <v>23.3</v>
      </c>
      <c r="AM886" s="11" t="s">
        <v>1141</v>
      </c>
      <c r="AN886" s="15">
        <v>23.9</v>
      </c>
      <c r="AO886" s="11" t="s">
        <v>1141</v>
      </c>
      <c r="AP886" s="11" t="s">
        <v>1144</v>
      </c>
      <c r="AQ886" s="11" t="s">
        <v>32</v>
      </c>
    </row>
    <row r="887" spans="1:43" x14ac:dyDescent="0.25">
      <c r="A887" s="9">
        <v>63594</v>
      </c>
      <c r="B887" s="9" t="s">
        <v>606</v>
      </c>
      <c r="C887" s="9" t="s">
        <v>613</v>
      </c>
      <c r="D887" s="13">
        <v>0.98530000000000006</v>
      </c>
      <c r="E887" s="13">
        <v>1</v>
      </c>
      <c r="F887" s="11" t="s">
        <v>1134</v>
      </c>
      <c r="G887" s="11" t="s">
        <v>32</v>
      </c>
      <c r="H887" s="13">
        <v>0.97189999999999999</v>
      </c>
      <c r="I887" s="13">
        <v>1</v>
      </c>
      <c r="J887" s="11" t="s">
        <v>1134</v>
      </c>
      <c r="K887" s="11" t="s">
        <v>32</v>
      </c>
      <c r="L887" s="13">
        <v>0.98419999999999996</v>
      </c>
      <c r="M887" s="13">
        <v>1</v>
      </c>
      <c r="N887" s="11" t="s">
        <v>1134</v>
      </c>
      <c r="O887" s="11" t="s">
        <v>32</v>
      </c>
      <c r="P887" s="13">
        <v>0.60880000000000001</v>
      </c>
      <c r="Q887" s="13">
        <v>2.1000000000000001E-2</v>
      </c>
      <c r="R887" s="11" t="s">
        <v>1125</v>
      </c>
      <c r="S887" s="11" t="s">
        <v>33</v>
      </c>
      <c r="T887" s="13">
        <v>1</v>
      </c>
      <c r="U887" s="13">
        <v>0.99900000000000011</v>
      </c>
      <c r="V887" s="11" t="s">
        <v>1125</v>
      </c>
      <c r="W887" s="11" t="s">
        <v>33</v>
      </c>
      <c r="X887" s="12">
        <v>0.01</v>
      </c>
      <c r="Y887" s="11" t="s">
        <v>1139</v>
      </c>
      <c r="Z887" s="11" t="s">
        <v>32</v>
      </c>
      <c r="AA887" s="12" t="s">
        <v>1127</v>
      </c>
      <c r="AB887" s="11" t="s">
        <v>1127</v>
      </c>
      <c r="AC887" s="11" t="s">
        <v>33</v>
      </c>
      <c r="AD887" s="11" t="s">
        <v>1128</v>
      </c>
      <c r="AE887" s="11" t="s">
        <v>1294</v>
      </c>
      <c r="AF887" s="14">
        <v>13.486566666666668</v>
      </c>
      <c r="AG887" s="11" t="s">
        <v>1130</v>
      </c>
      <c r="AH887" s="11" t="s">
        <v>32</v>
      </c>
      <c r="AI887" s="11" t="s">
        <v>1513</v>
      </c>
      <c r="AJ887" s="11" t="s">
        <v>1513</v>
      </c>
      <c r="AK887" s="11" t="s">
        <v>1513</v>
      </c>
      <c r="AL887" s="15">
        <v>24</v>
      </c>
      <c r="AM887" s="11" t="s">
        <v>1141</v>
      </c>
      <c r="AN887" s="15">
        <v>23.8</v>
      </c>
      <c r="AO887" s="11" t="s">
        <v>1141</v>
      </c>
      <c r="AP887" s="11" t="s">
        <v>1144</v>
      </c>
      <c r="AQ887" s="11" t="s">
        <v>32</v>
      </c>
    </row>
    <row r="888" spans="1:43" x14ac:dyDescent="0.25">
      <c r="A888" s="9">
        <v>63690</v>
      </c>
      <c r="B888" s="9" t="s">
        <v>606</v>
      </c>
      <c r="C888" s="9" t="s">
        <v>614</v>
      </c>
      <c r="D888" s="13">
        <v>0.9899</v>
      </c>
      <c r="E888" s="13">
        <v>1</v>
      </c>
      <c r="F888" s="11" t="s">
        <v>1134</v>
      </c>
      <c r="G888" s="11" t="s">
        <v>32</v>
      </c>
      <c r="H888" s="13">
        <v>0.67459999999999998</v>
      </c>
      <c r="I888" s="13">
        <v>1</v>
      </c>
      <c r="J888" s="11" t="s">
        <v>1134</v>
      </c>
      <c r="K888" s="11" t="s">
        <v>32</v>
      </c>
      <c r="L888" s="13">
        <v>0.9819</v>
      </c>
      <c r="M888" s="13">
        <v>1</v>
      </c>
      <c r="N888" s="11" t="s">
        <v>1134</v>
      </c>
      <c r="O888" s="11" t="s">
        <v>32</v>
      </c>
      <c r="P888" s="13">
        <v>0.59689999999999999</v>
      </c>
      <c r="Q888" s="13">
        <v>6.7000000000000004E-2</v>
      </c>
      <c r="R888" s="11" t="s">
        <v>1125</v>
      </c>
      <c r="S888" s="11" t="s">
        <v>33</v>
      </c>
      <c r="T888" s="13">
        <v>1</v>
      </c>
      <c r="U888" s="13">
        <v>1</v>
      </c>
      <c r="V888" s="11" t="s">
        <v>1159</v>
      </c>
      <c r="W888" s="11" t="s">
        <v>32</v>
      </c>
      <c r="X888" s="12">
        <v>0</v>
      </c>
      <c r="Y888" s="11" t="s">
        <v>1139</v>
      </c>
      <c r="Z888" s="11" t="s">
        <v>32</v>
      </c>
      <c r="AA888" s="12" t="s">
        <v>1127</v>
      </c>
      <c r="AB888" s="11" t="s">
        <v>1127</v>
      </c>
      <c r="AC888" s="11" t="s">
        <v>33</v>
      </c>
      <c r="AD888" s="11" t="s">
        <v>1128</v>
      </c>
      <c r="AE888" s="11" t="s">
        <v>1294</v>
      </c>
      <c r="AF888" s="14">
        <v>3.2053666666666669</v>
      </c>
      <c r="AG888" s="11" t="s">
        <v>1130</v>
      </c>
      <c r="AH888" s="11" t="s">
        <v>32</v>
      </c>
      <c r="AI888" s="11" t="s">
        <v>1513</v>
      </c>
      <c r="AJ888" s="11" t="s">
        <v>1513</v>
      </c>
      <c r="AK888" s="11" t="s">
        <v>1513</v>
      </c>
      <c r="AL888" s="15">
        <v>24</v>
      </c>
      <c r="AM888" s="11" t="s">
        <v>1141</v>
      </c>
      <c r="AN888" s="15">
        <v>18.899999999999999</v>
      </c>
      <c r="AO888" s="11" t="s">
        <v>1131</v>
      </c>
      <c r="AP888" s="11" t="s">
        <v>1144</v>
      </c>
      <c r="AQ888" s="11" t="s">
        <v>32</v>
      </c>
    </row>
    <row r="889" spans="1:43" x14ac:dyDescent="0.25">
      <c r="A889" s="9">
        <v>66045</v>
      </c>
      <c r="B889" s="9" t="s">
        <v>615</v>
      </c>
      <c r="C889" s="9" t="s">
        <v>616</v>
      </c>
      <c r="D889" s="13">
        <v>0.98319999999999996</v>
      </c>
      <c r="E889" s="13">
        <v>1</v>
      </c>
      <c r="F889" s="11" t="s">
        <v>1134</v>
      </c>
      <c r="G889" s="11" t="s">
        <v>32</v>
      </c>
      <c r="H889" s="13">
        <v>0.63500000000000001</v>
      </c>
      <c r="I889" s="13">
        <v>0.34499999999999997</v>
      </c>
      <c r="J889" s="11" t="s">
        <v>1125</v>
      </c>
      <c r="K889" s="11" t="s">
        <v>33</v>
      </c>
      <c r="L889" s="13">
        <v>0.97319999999999995</v>
      </c>
      <c r="M889" s="13">
        <v>1</v>
      </c>
      <c r="N889" s="11" t="s">
        <v>1134</v>
      </c>
      <c r="O889" s="11" t="s">
        <v>32</v>
      </c>
      <c r="P889" s="13">
        <v>0.56579999999999997</v>
      </c>
      <c r="Q889" s="13">
        <v>0.34499999999999997</v>
      </c>
      <c r="R889" s="11" t="s">
        <v>1125</v>
      </c>
      <c r="S889" s="11" t="s">
        <v>33</v>
      </c>
      <c r="T889" s="13">
        <v>1</v>
      </c>
      <c r="U889" s="13">
        <v>1</v>
      </c>
      <c r="V889" s="11" t="s">
        <v>1159</v>
      </c>
      <c r="W889" s="11" t="s">
        <v>32</v>
      </c>
      <c r="X889" s="12">
        <v>1.9E-2</v>
      </c>
      <c r="Y889" s="11" t="s">
        <v>1139</v>
      </c>
      <c r="Z889" s="11" t="s">
        <v>32</v>
      </c>
      <c r="AA889" s="12" t="s">
        <v>1127</v>
      </c>
      <c r="AB889" s="11" t="s">
        <v>1127</v>
      </c>
      <c r="AC889" s="11" t="s">
        <v>33</v>
      </c>
      <c r="AD889" s="11" t="s">
        <v>1128</v>
      </c>
      <c r="AE889" s="11" t="s">
        <v>1294</v>
      </c>
      <c r="AF889" s="14">
        <v>2.558472222222222</v>
      </c>
      <c r="AG889" s="11" t="s">
        <v>1130</v>
      </c>
      <c r="AH889" s="11" t="s">
        <v>32</v>
      </c>
      <c r="AI889" s="11" t="s">
        <v>1514</v>
      </c>
      <c r="AJ889" s="11" t="s">
        <v>1514</v>
      </c>
      <c r="AK889" s="11" t="s">
        <v>1514</v>
      </c>
      <c r="AL889" s="15">
        <v>23.8</v>
      </c>
      <c r="AM889" s="11" t="s">
        <v>1141</v>
      </c>
      <c r="AN889" s="15">
        <v>23.9</v>
      </c>
      <c r="AO889" s="11" t="s">
        <v>1141</v>
      </c>
      <c r="AP889" s="11" t="s">
        <v>1144</v>
      </c>
      <c r="AQ889" s="11" t="s">
        <v>32</v>
      </c>
    </row>
    <row r="890" spans="1:43" x14ac:dyDescent="0.25">
      <c r="A890" s="9">
        <v>66075</v>
      </c>
      <c r="B890" s="9" t="s">
        <v>615</v>
      </c>
      <c r="C890" s="9" t="s">
        <v>617</v>
      </c>
      <c r="D890" s="13">
        <v>0.97459999999999991</v>
      </c>
      <c r="E890" s="13">
        <v>0.98099999999999998</v>
      </c>
      <c r="F890" s="11" t="s">
        <v>1134</v>
      </c>
      <c r="G890" s="11" t="s">
        <v>32</v>
      </c>
      <c r="H890" s="13">
        <v>0.4768</v>
      </c>
      <c r="I890" s="13">
        <v>0.28699999999999998</v>
      </c>
      <c r="J890" s="11" t="s">
        <v>1125</v>
      </c>
      <c r="K890" s="11" t="s">
        <v>33</v>
      </c>
      <c r="L890" s="13">
        <v>0.98519999999999996</v>
      </c>
      <c r="M890" s="13">
        <v>0.96499999999999997</v>
      </c>
      <c r="N890" s="11" t="s">
        <v>1125</v>
      </c>
      <c r="O890" s="11" t="s">
        <v>33</v>
      </c>
      <c r="P890" s="13">
        <v>0.54500000000000004</v>
      </c>
      <c r="Q890" s="13">
        <v>1.3000000000000001E-2</v>
      </c>
      <c r="R890" s="11" t="s">
        <v>1125</v>
      </c>
      <c r="S890" s="11" t="s">
        <v>33</v>
      </c>
      <c r="T890" s="13">
        <v>0.98376623376623373</v>
      </c>
      <c r="U890" s="13">
        <v>0.97099999999999997</v>
      </c>
      <c r="V890" s="11" t="s">
        <v>1125</v>
      </c>
      <c r="W890" s="11" t="s">
        <v>33</v>
      </c>
      <c r="X890" s="12">
        <v>0</v>
      </c>
      <c r="Y890" s="11" t="s">
        <v>1139</v>
      </c>
      <c r="Z890" s="11" t="s">
        <v>32</v>
      </c>
      <c r="AA890" s="12">
        <v>0</v>
      </c>
      <c r="AB890" s="11" t="s">
        <v>1139</v>
      </c>
      <c r="AC890" s="11" t="s">
        <v>32</v>
      </c>
      <c r="AD890" s="11" t="s">
        <v>1128</v>
      </c>
      <c r="AE890" s="11" t="s">
        <v>1294</v>
      </c>
      <c r="AF890" s="14">
        <v>0.78822222222222216</v>
      </c>
      <c r="AG890" s="11" t="s">
        <v>1130</v>
      </c>
      <c r="AH890" s="11" t="s">
        <v>32</v>
      </c>
      <c r="AI890" s="11" t="s">
        <v>1513</v>
      </c>
      <c r="AJ890" s="11" t="s">
        <v>1513</v>
      </c>
      <c r="AK890" s="11" t="s">
        <v>1513</v>
      </c>
      <c r="AL890" s="15">
        <v>23.9</v>
      </c>
      <c r="AM890" s="11" t="s">
        <v>1141</v>
      </c>
      <c r="AN890" s="15" t="s">
        <v>1132</v>
      </c>
      <c r="AO890" s="11" t="s">
        <v>1132</v>
      </c>
      <c r="AP890" s="11" t="s">
        <v>1133</v>
      </c>
      <c r="AQ890" s="11" t="s">
        <v>33</v>
      </c>
    </row>
    <row r="891" spans="1:43" x14ac:dyDescent="0.25">
      <c r="A891" s="9">
        <v>66088</v>
      </c>
      <c r="B891" s="9" t="s">
        <v>615</v>
      </c>
      <c r="C891" s="9" t="s">
        <v>618</v>
      </c>
      <c r="D891" s="13">
        <v>0.99409999999999998</v>
      </c>
      <c r="E891" s="13">
        <v>1</v>
      </c>
      <c r="F891" s="11" t="s">
        <v>1134</v>
      </c>
      <c r="G891" s="11" t="s">
        <v>32</v>
      </c>
      <c r="H891" s="13">
        <v>0.66139999999999999</v>
      </c>
      <c r="I891" s="13">
        <v>1</v>
      </c>
      <c r="J891" s="11" t="s">
        <v>1134</v>
      </c>
      <c r="K891" s="11" t="s">
        <v>32</v>
      </c>
      <c r="L891" s="13">
        <v>0.99260000000000004</v>
      </c>
      <c r="M891" s="13">
        <v>1</v>
      </c>
      <c r="N891" s="11" t="s">
        <v>1134</v>
      </c>
      <c r="O891" s="11" t="s">
        <v>32</v>
      </c>
      <c r="P891" s="13">
        <v>0.62860000000000005</v>
      </c>
      <c r="Q891" s="13">
        <v>5.0000000000000001E-3</v>
      </c>
      <c r="R891" s="11" t="s">
        <v>1125</v>
      </c>
      <c r="S891" s="11" t="s">
        <v>33</v>
      </c>
      <c r="T891" s="13">
        <v>1</v>
      </c>
      <c r="U891" s="13">
        <v>1</v>
      </c>
      <c r="V891" s="11" t="s">
        <v>1159</v>
      </c>
      <c r="W891" s="11" t="s">
        <v>32</v>
      </c>
      <c r="X891" s="12">
        <v>3.2000000000000001E-2</v>
      </c>
      <c r="Y891" s="11" t="s">
        <v>1139</v>
      </c>
      <c r="Z891" s="11" t="s">
        <v>32</v>
      </c>
      <c r="AA891" s="12">
        <v>0.41399999999999998</v>
      </c>
      <c r="AB891" s="11" t="s">
        <v>1172</v>
      </c>
      <c r="AC891" s="11" t="s">
        <v>33</v>
      </c>
      <c r="AD891" s="11" t="s">
        <v>1128</v>
      </c>
      <c r="AE891" s="11" t="s">
        <v>1294</v>
      </c>
      <c r="AF891" s="14">
        <v>3.4471944444444449</v>
      </c>
      <c r="AG891" s="11" t="s">
        <v>1130</v>
      </c>
      <c r="AH891" s="11" t="s">
        <v>32</v>
      </c>
      <c r="AI891" s="11" t="s">
        <v>1513</v>
      </c>
      <c r="AJ891" s="11" t="s">
        <v>1514</v>
      </c>
      <c r="AK891" s="11" t="s">
        <v>1513</v>
      </c>
      <c r="AL891" s="15">
        <v>23.7</v>
      </c>
      <c r="AM891" s="11" t="s">
        <v>1141</v>
      </c>
      <c r="AN891" s="15">
        <v>24</v>
      </c>
      <c r="AO891" s="11" t="s">
        <v>1141</v>
      </c>
      <c r="AP891" s="11" t="s">
        <v>1144</v>
      </c>
      <c r="AQ891" s="11" t="s">
        <v>32</v>
      </c>
    </row>
    <row r="892" spans="1:43" x14ac:dyDescent="0.25">
      <c r="A892" s="9">
        <v>66170</v>
      </c>
      <c r="B892" s="9" t="s">
        <v>615</v>
      </c>
      <c r="C892" s="9" t="s">
        <v>619</v>
      </c>
      <c r="D892" s="13">
        <v>0.99400000000000011</v>
      </c>
      <c r="E892" s="13">
        <v>0.82599999999999996</v>
      </c>
      <c r="F892" s="11" t="s">
        <v>1125</v>
      </c>
      <c r="G892" s="11" t="s">
        <v>33</v>
      </c>
      <c r="H892" s="13">
        <v>0.6179</v>
      </c>
      <c r="I892" s="13">
        <v>4.0999999999999995E-2</v>
      </c>
      <c r="J892" s="11" t="s">
        <v>1125</v>
      </c>
      <c r="K892" s="11" t="s">
        <v>33</v>
      </c>
      <c r="L892" s="13">
        <v>0.99219999999999997</v>
      </c>
      <c r="M892" s="13">
        <v>0.81900000000000006</v>
      </c>
      <c r="N892" s="11" t="s">
        <v>1125</v>
      </c>
      <c r="O892" s="11" t="s">
        <v>33</v>
      </c>
      <c r="P892" s="13">
        <v>0.51880000000000004</v>
      </c>
      <c r="Q892" s="13">
        <v>3.4000000000000002E-2</v>
      </c>
      <c r="R892" s="11" t="s">
        <v>1125</v>
      </c>
      <c r="S892" s="11" t="s">
        <v>33</v>
      </c>
      <c r="T892" s="13">
        <v>0.91653323063826353</v>
      </c>
      <c r="U892" s="13">
        <v>0.82799999999999996</v>
      </c>
      <c r="V892" s="11" t="s">
        <v>1125</v>
      </c>
      <c r="W892" s="11" t="s">
        <v>33</v>
      </c>
      <c r="X892" s="12">
        <v>6.1091666666666669E-2</v>
      </c>
      <c r="Y892" s="11" t="s">
        <v>1126</v>
      </c>
      <c r="Z892" s="11" t="s">
        <v>33</v>
      </c>
      <c r="AA892" s="12">
        <v>3.417241379310345E-2</v>
      </c>
      <c r="AB892" s="11" t="s">
        <v>1139</v>
      </c>
      <c r="AC892" s="11" t="s">
        <v>32</v>
      </c>
      <c r="AD892" s="11" t="s">
        <v>1128</v>
      </c>
      <c r="AE892" s="11" t="s">
        <v>1294</v>
      </c>
      <c r="AF892" s="14">
        <v>147.23466999999999</v>
      </c>
      <c r="AG892" s="11" t="s">
        <v>1130</v>
      </c>
      <c r="AH892" s="11" t="s">
        <v>32</v>
      </c>
      <c r="AI892" s="11" t="s">
        <v>1513</v>
      </c>
      <c r="AJ892" s="11" t="s">
        <v>1513</v>
      </c>
      <c r="AK892" s="11" t="s">
        <v>1513</v>
      </c>
      <c r="AL892" s="15">
        <v>23.9</v>
      </c>
      <c r="AM892" s="11" t="s">
        <v>1141</v>
      </c>
      <c r="AN892" s="15">
        <v>23.6</v>
      </c>
      <c r="AO892" s="11" t="s">
        <v>1141</v>
      </c>
      <c r="AP892" s="11" t="s">
        <v>1144</v>
      </c>
      <c r="AQ892" s="11" t="s">
        <v>32</v>
      </c>
    </row>
    <row r="893" spans="1:43" x14ac:dyDescent="0.25">
      <c r="A893" s="9">
        <v>66318</v>
      </c>
      <c r="B893" s="9" t="s">
        <v>615</v>
      </c>
      <c r="C893" s="9" t="s">
        <v>620</v>
      </c>
      <c r="D893" s="13">
        <v>0.98629999999999995</v>
      </c>
      <c r="E893" s="13">
        <v>1</v>
      </c>
      <c r="F893" s="11" t="s">
        <v>1134</v>
      </c>
      <c r="G893" s="11" t="s">
        <v>32</v>
      </c>
      <c r="H893" s="13">
        <v>0.75290000000000001</v>
      </c>
      <c r="I893" s="13">
        <v>0.629</v>
      </c>
      <c r="J893" s="11" t="s">
        <v>1125</v>
      </c>
      <c r="K893" s="11" t="s">
        <v>33</v>
      </c>
      <c r="L893" s="13">
        <v>0.97709999999999997</v>
      </c>
      <c r="M893" s="13">
        <v>1</v>
      </c>
      <c r="N893" s="11" t="s">
        <v>1134</v>
      </c>
      <c r="O893" s="11" t="s">
        <v>32</v>
      </c>
      <c r="P893" s="13">
        <v>0.63109999999999999</v>
      </c>
      <c r="Q893" s="13">
        <v>0</v>
      </c>
      <c r="R893" s="11" t="s">
        <v>1125</v>
      </c>
      <c r="S893" s="11" t="s">
        <v>33</v>
      </c>
      <c r="T893" s="13">
        <v>0.58805606337599026</v>
      </c>
      <c r="U893" s="13">
        <v>1</v>
      </c>
      <c r="V893" s="11" t="s">
        <v>1134</v>
      </c>
      <c r="W893" s="11" t="s">
        <v>32</v>
      </c>
      <c r="X893" s="12">
        <v>3.2000000000000001E-2</v>
      </c>
      <c r="Y893" s="11" t="s">
        <v>1139</v>
      </c>
      <c r="Z893" s="11" t="s">
        <v>32</v>
      </c>
      <c r="AA893" s="12">
        <v>0</v>
      </c>
      <c r="AB893" s="11" t="s">
        <v>1139</v>
      </c>
      <c r="AC893" s="11" t="s">
        <v>32</v>
      </c>
      <c r="AD893" s="11" t="s">
        <v>1128</v>
      </c>
      <c r="AE893" s="11" t="s">
        <v>1294</v>
      </c>
      <c r="AF893" s="14">
        <v>2.0902500000000002</v>
      </c>
      <c r="AG893" s="11" t="s">
        <v>1130</v>
      </c>
      <c r="AH893" s="11" t="s">
        <v>32</v>
      </c>
      <c r="AI893" s="11" t="s">
        <v>1513</v>
      </c>
      <c r="AJ893" s="11" t="s">
        <v>1514</v>
      </c>
      <c r="AK893" s="11" t="s">
        <v>1514</v>
      </c>
      <c r="AL893" s="15">
        <v>23.7</v>
      </c>
      <c r="AM893" s="11" t="s">
        <v>1141</v>
      </c>
      <c r="AN893" s="15" t="s">
        <v>1132</v>
      </c>
      <c r="AO893" s="11" t="s">
        <v>1132</v>
      </c>
      <c r="AP893" s="11" t="s">
        <v>1133</v>
      </c>
      <c r="AQ893" s="11" t="s">
        <v>33</v>
      </c>
    </row>
    <row r="894" spans="1:43" x14ac:dyDescent="0.25">
      <c r="A894" s="9">
        <v>66383</v>
      </c>
      <c r="B894" s="9" t="s">
        <v>615</v>
      </c>
      <c r="C894" s="9" t="s">
        <v>621</v>
      </c>
      <c r="D894" s="13">
        <v>0.96290000000000009</v>
      </c>
      <c r="E894" s="13">
        <v>0.83499999999999996</v>
      </c>
      <c r="F894" s="11" t="s">
        <v>1125</v>
      </c>
      <c r="G894" s="11" t="s">
        <v>33</v>
      </c>
      <c r="H894" s="13">
        <v>0.47110000000000002</v>
      </c>
      <c r="I894" s="13">
        <v>0.10099999999999999</v>
      </c>
      <c r="J894" s="11" t="s">
        <v>1125</v>
      </c>
      <c r="K894" s="11" t="s">
        <v>33</v>
      </c>
      <c r="L894" s="13">
        <v>0.92169999999999996</v>
      </c>
      <c r="M894" s="13">
        <v>0.83</v>
      </c>
      <c r="N894" s="11" t="s">
        <v>1125</v>
      </c>
      <c r="O894" s="11" t="s">
        <v>33</v>
      </c>
      <c r="P894" s="13">
        <v>0.37890000000000001</v>
      </c>
      <c r="Q894" s="13">
        <v>4.0000000000000001E-3</v>
      </c>
      <c r="R894" s="11" t="s">
        <v>1125</v>
      </c>
      <c r="S894" s="11" t="s">
        <v>33</v>
      </c>
      <c r="T894" s="13">
        <v>1</v>
      </c>
      <c r="U894" s="13">
        <v>0.83099999999999996</v>
      </c>
      <c r="V894" s="11" t="s">
        <v>1125</v>
      </c>
      <c r="W894" s="11" t="s">
        <v>33</v>
      </c>
      <c r="X894" s="12">
        <v>1.2E-2</v>
      </c>
      <c r="Y894" s="11" t="s">
        <v>1139</v>
      </c>
      <c r="Z894" s="11" t="s">
        <v>32</v>
      </c>
      <c r="AA894" s="12" t="s">
        <v>1127</v>
      </c>
      <c r="AB894" s="11" t="s">
        <v>1127</v>
      </c>
      <c r="AC894" s="11" t="s">
        <v>33</v>
      </c>
      <c r="AD894" s="11" t="s">
        <v>1128</v>
      </c>
      <c r="AE894" s="11" t="s">
        <v>1294</v>
      </c>
      <c r="AF894" s="14">
        <v>1.2402777777777778</v>
      </c>
      <c r="AG894" s="11" t="s">
        <v>1130</v>
      </c>
      <c r="AH894" s="11" t="s">
        <v>32</v>
      </c>
      <c r="AI894" s="11" t="s">
        <v>1513</v>
      </c>
      <c r="AJ894" s="11" t="s">
        <v>1513</v>
      </c>
      <c r="AK894" s="11" t="s">
        <v>1513</v>
      </c>
      <c r="AL894" s="15">
        <v>24</v>
      </c>
      <c r="AM894" s="11" t="s">
        <v>1141</v>
      </c>
      <c r="AN894" s="15" t="s">
        <v>1132</v>
      </c>
      <c r="AO894" s="11" t="s">
        <v>1132</v>
      </c>
      <c r="AP894" s="11" t="s">
        <v>1133</v>
      </c>
      <c r="AQ894" s="11" t="s">
        <v>33</v>
      </c>
    </row>
    <row r="895" spans="1:43" x14ac:dyDescent="0.25">
      <c r="A895" s="9">
        <v>66400</v>
      </c>
      <c r="B895" s="9" t="s">
        <v>615</v>
      </c>
      <c r="C895" s="9" t="s">
        <v>622</v>
      </c>
      <c r="D895" s="13">
        <v>0.98549999999999993</v>
      </c>
      <c r="E895" s="13">
        <v>0.80599999999999994</v>
      </c>
      <c r="F895" s="11" t="s">
        <v>1125</v>
      </c>
      <c r="G895" s="11" t="s">
        <v>33</v>
      </c>
      <c r="H895" s="13">
        <v>4.1700000000000001E-2</v>
      </c>
      <c r="I895" s="13">
        <v>0.02</v>
      </c>
      <c r="J895" s="11" t="s">
        <v>1125</v>
      </c>
      <c r="K895" s="11" t="s">
        <v>33</v>
      </c>
      <c r="L895" s="13">
        <v>0.98380000000000001</v>
      </c>
      <c r="M895" s="13">
        <v>0.80099999999999993</v>
      </c>
      <c r="N895" s="11" t="s">
        <v>1125</v>
      </c>
      <c r="O895" s="11" t="s">
        <v>33</v>
      </c>
      <c r="P895" s="13">
        <v>0</v>
      </c>
      <c r="Q895" s="13">
        <v>0.02</v>
      </c>
      <c r="R895" s="11" t="s">
        <v>1134</v>
      </c>
      <c r="S895" s="11" t="s">
        <v>32</v>
      </c>
      <c r="T895" s="13">
        <v>0.67171428571428582</v>
      </c>
      <c r="U895" s="13">
        <v>0.80599999999999994</v>
      </c>
      <c r="V895" s="11" t="s">
        <v>1134</v>
      </c>
      <c r="W895" s="11" t="s">
        <v>32</v>
      </c>
      <c r="X895" s="12">
        <v>0</v>
      </c>
      <c r="Y895" s="11" t="s">
        <v>1139</v>
      </c>
      <c r="Z895" s="11" t="s">
        <v>32</v>
      </c>
      <c r="AA895" s="12" t="s">
        <v>1127</v>
      </c>
      <c r="AB895" s="11" t="s">
        <v>1127</v>
      </c>
      <c r="AC895" s="11" t="s">
        <v>33</v>
      </c>
      <c r="AD895" s="11" t="s">
        <v>1128</v>
      </c>
      <c r="AE895" s="11" t="s">
        <v>1294</v>
      </c>
      <c r="AF895" s="14">
        <v>16.160999999999998</v>
      </c>
      <c r="AG895" s="11" t="s">
        <v>1130</v>
      </c>
      <c r="AH895" s="11" t="s">
        <v>32</v>
      </c>
      <c r="AI895" s="11" t="s">
        <v>1514</v>
      </c>
      <c r="AJ895" s="11" t="s">
        <v>1513</v>
      </c>
      <c r="AK895" s="11" t="s">
        <v>1513</v>
      </c>
      <c r="AL895" s="15">
        <v>24</v>
      </c>
      <c r="AM895" s="11" t="s">
        <v>1141</v>
      </c>
      <c r="AN895" s="15">
        <v>23.8</v>
      </c>
      <c r="AO895" s="11" t="s">
        <v>1141</v>
      </c>
      <c r="AP895" s="11" t="s">
        <v>1144</v>
      </c>
      <c r="AQ895" s="11" t="s">
        <v>32</v>
      </c>
    </row>
    <row r="896" spans="1:43" x14ac:dyDescent="0.25">
      <c r="A896" s="9">
        <v>66440</v>
      </c>
      <c r="B896" s="9" t="s">
        <v>615</v>
      </c>
      <c r="C896" s="9" t="s">
        <v>623</v>
      </c>
      <c r="D896" s="13">
        <v>0.98670000000000002</v>
      </c>
      <c r="E896" s="13">
        <v>0.9840000000000001</v>
      </c>
      <c r="F896" s="11" t="s">
        <v>1125</v>
      </c>
      <c r="G896" s="11" t="s">
        <v>33</v>
      </c>
      <c r="H896" s="13">
        <v>0.48</v>
      </c>
      <c r="I896" s="13">
        <v>0.38100000000000001</v>
      </c>
      <c r="J896" s="11" t="s">
        <v>1125</v>
      </c>
      <c r="K896" s="11" t="s">
        <v>33</v>
      </c>
      <c r="L896" s="13">
        <v>0.98510000000000009</v>
      </c>
      <c r="M896" s="13">
        <v>0.98599999999999999</v>
      </c>
      <c r="N896" s="11" t="s">
        <v>1134</v>
      </c>
      <c r="O896" s="11" t="s">
        <v>32</v>
      </c>
      <c r="P896" s="13">
        <v>0.33640000000000003</v>
      </c>
      <c r="Q896" s="13">
        <v>4.2999999999999997E-2</v>
      </c>
      <c r="R896" s="11" t="s">
        <v>1125</v>
      </c>
      <c r="S896" s="11" t="s">
        <v>33</v>
      </c>
      <c r="T896" s="13">
        <v>0.9996003197442046</v>
      </c>
      <c r="U896" s="13">
        <v>0.98599999999999999</v>
      </c>
      <c r="V896" s="11" t="s">
        <v>1125</v>
      </c>
      <c r="W896" s="11" t="s">
        <v>33</v>
      </c>
      <c r="X896" s="12">
        <v>1.4999999999999999E-2</v>
      </c>
      <c r="Y896" s="11" t="s">
        <v>1139</v>
      </c>
      <c r="Z896" s="11" t="s">
        <v>32</v>
      </c>
      <c r="AA896" s="12">
        <v>0.249</v>
      </c>
      <c r="AB896" s="11" t="s">
        <v>1157</v>
      </c>
      <c r="AC896" s="11" t="s">
        <v>33</v>
      </c>
      <c r="AD896" s="11" t="s">
        <v>1128</v>
      </c>
      <c r="AE896" s="11" t="s">
        <v>1294</v>
      </c>
      <c r="AF896" s="14">
        <v>4.609694444444445</v>
      </c>
      <c r="AG896" s="11" t="s">
        <v>1130</v>
      </c>
      <c r="AH896" s="11" t="s">
        <v>32</v>
      </c>
      <c r="AI896" s="11" t="s">
        <v>1513</v>
      </c>
      <c r="AJ896" s="11" t="s">
        <v>1513</v>
      </c>
      <c r="AK896" s="11" t="s">
        <v>1513</v>
      </c>
      <c r="AL896" s="15">
        <v>24</v>
      </c>
      <c r="AM896" s="11" t="s">
        <v>1141</v>
      </c>
      <c r="AN896" s="15">
        <v>24</v>
      </c>
      <c r="AO896" s="11" t="s">
        <v>1141</v>
      </c>
      <c r="AP896" s="11" t="s">
        <v>1144</v>
      </c>
      <c r="AQ896" s="11" t="s">
        <v>32</v>
      </c>
    </row>
    <row r="897" spans="1:43" x14ac:dyDescent="0.25">
      <c r="A897" s="9">
        <v>66456</v>
      </c>
      <c r="B897" s="9" t="s">
        <v>615</v>
      </c>
      <c r="C897" s="9" t="s">
        <v>1007</v>
      </c>
      <c r="D897" s="13">
        <v>0.98290000000000011</v>
      </c>
      <c r="E897" s="13">
        <v>1</v>
      </c>
      <c r="F897" s="11" t="s">
        <v>1134</v>
      </c>
      <c r="G897" s="11" t="s">
        <v>32</v>
      </c>
      <c r="H897" s="13">
        <v>0.5272</v>
      </c>
      <c r="I897" s="13">
        <v>0.73699999999999999</v>
      </c>
      <c r="J897" s="11" t="s">
        <v>1134</v>
      </c>
      <c r="K897" s="11" t="s">
        <v>32</v>
      </c>
      <c r="L897" s="13">
        <v>0.93980000000000008</v>
      </c>
      <c r="M897" s="13">
        <v>0.73499999999999999</v>
      </c>
      <c r="N897" s="11" t="s">
        <v>1125</v>
      </c>
      <c r="O897" s="11" t="s">
        <v>33</v>
      </c>
      <c r="P897" s="13">
        <v>0.41689999999999999</v>
      </c>
      <c r="Q897" s="13">
        <v>0.13100000000000001</v>
      </c>
      <c r="R897" s="11" t="s">
        <v>1125</v>
      </c>
      <c r="S897" s="11" t="s">
        <v>33</v>
      </c>
      <c r="T897" s="13">
        <v>0.75321543408360125</v>
      </c>
      <c r="U897" s="13">
        <v>0.72699999999999998</v>
      </c>
      <c r="V897" s="11" t="s">
        <v>1125</v>
      </c>
      <c r="W897" s="11" t="s">
        <v>33</v>
      </c>
      <c r="X897" s="12">
        <v>1.6E-2</v>
      </c>
      <c r="Y897" s="11" t="s">
        <v>1139</v>
      </c>
      <c r="Z897" s="11" t="s">
        <v>32</v>
      </c>
      <c r="AA897" s="12">
        <v>0</v>
      </c>
      <c r="AB897" s="11" t="s">
        <v>1139</v>
      </c>
      <c r="AC897" s="11" t="s">
        <v>32</v>
      </c>
      <c r="AD897" s="11" t="s">
        <v>1128</v>
      </c>
      <c r="AE897" s="11" t="s">
        <v>1294</v>
      </c>
      <c r="AF897" s="14">
        <v>1.8845999999999998</v>
      </c>
      <c r="AG897" s="11" t="s">
        <v>1130</v>
      </c>
      <c r="AH897" s="11" t="s">
        <v>32</v>
      </c>
      <c r="AI897" s="11" t="s">
        <v>1513</v>
      </c>
      <c r="AJ897" s="11" t="s">
        <v>1514</v>
      </c>
      <c r="AK897" s="11" t="s">
        <v>1514</v>
      </c>
      <c r="AL897" s="15">
        <v>0.8</v>
      </c>
      <c r="AM897" s="11" t="s">
        <v>1138</v>
      </c>
      <c r="AN897" s="15" t="s">
        <v>1132</v>
      </c>
      <c r="AO897" s="11" t="s">
        <v>1132</v>
      </c>
      <c r="AP897" s="11" t="s">
        <v>1133</v>
      </c>
      <c r="AQ897" s="11" t="s">
        <v>33</v>
      </c>
    </row>
    <row r="898" spans="1:43" x14ac:dyDescent="0.25">
      <c r="A898" s="9">
        <v>66001</v>
      </c>
      <c r="B898" s="9" t="s">
        <v>615</v>
      </c>
      <c r="C898" s="9" t="s">
        <v>624</v>
      </c>
      <c r="D898" s="13">
        <v>0.98870000000000002</v>
      </c>
      <c r="E898" s="13">
        <v>0.73299999999999998</v>
      </c>
      <c r="F898" s="11" t="s">
        <v>1125</v>
      </c>
      <c r="G898" s="11" t="s">
        <v>33</v>
      </c>
      <c r="H898" s="13">
        <v>0.8993000000000001</v>
      </c>
      <c r="I898" s="13">
        <v>0.379</v>
      </c>
      <c r="J898" s="11" t="s">
        <v>1125</v>
      </c>
      <c r="K898" s="11" t="s">
        <v>33</v>
      </c>
      <c r="L898" s="13">
        <v>0.98280000000000001</v>
      </c>
      <c r="M898" s="13">
        <v>0.71599999999999997</v>
      </c>
      <c r="N898" s="11" t="s">
        <v>1125</v>
      </c>
      <c r="O898" s="11" t="s">
        <v>33</v>
      </c>
      <c r="P898" s="13">
        <v>0.74360000000000004</v>
      </c>
      <c r="Q898" s="13">
        <v>0.13900000000000001</v>
      </c>
      <c r="R898" s="11" t="s">
        <v>1125</v>
      </c>
      <c r="S898" s="11" t="s">
        <v>33</v>
      </c>
      <c r="T898" s="13">
        <v>1.0000000000000001E-5</v>
      </c>
      <c r="U898" s="13">
        <v>0.75700000000000001</v>
      </c>
      <c r="V898" s="11" t="s">
        <v>1134</v>
      </c>
      <c r="W898" s="11" t="s">
        <v>32</v>
      </c>
      <c r="X898" s="12">
        <v>7.2948717948717948E-3</v>
      </c>
      <c r="Y898" s="11" t="s">
        <v>1139</v>
      </c>
      <c r="Z898" s="11" t="s">
        <v>32</v>
      </c>
      <c r="AA898" s="12">
        <v>0.26227887323943661</v>
      </c>
      <c r="AB898" s="11" t="s">
        <v>1157</v>
      </c>
      <c r="AC898" s="11" t="s">
        <v>33</v>
      </c>
      <c r="AD898" s="11" t="s">
        <v>1128</v>
      </c>
      <c r="AE898" s="11" t="s">
        <v>1294</v>
      </c>
      <c r="AF898" s="14">
        <v>420.55663888888893</v>
      </c>
      <c r="AG898" s="11" t="s">
        <v>1130</v>
      </c>
      <c r="AH898" s="11" t="s">
        <v>32</v>
      </c>
      <c r="AI898" s="11" t="s">
        <v>1513</v>
      </c>
      <c r="AJ898" s="11" t="s">
        <v>1513</v>
      </c>
      <c r="AK898" s="11" t="s">
        <v>1513</v>
      </c>
      <c r="AL898" s="15">
        <v>24</v>
      </c>
      <c r="AM898" s="11" t="s">
        <v>1141</v>
      </c>
      <c r="AN898" s="15">
        <v>24</v>
      </c>
      <c r="AO898" s="11" t="s">
        <v>1141</v>
      </c>
      <c r="AP898" s="11" t="s">
        <v>1144</v>
      </c>
      <c r="AQ898" s="11" t="s">
        <v>32</v>
      </c>
    </row>
    <row r="899" spans="1:43" x14ac:dyDescent="0.25">
      <c r="A899" s="9">
        <v>66572</v>
      </c>
      <c r="B899" s="9" t="s">
        <v>615</v>
      </c>
      <c r="C899" s="9" t="s">
        <v>625</v>
      </c>
      <c r="D899" s="13">
        <v>0.98230000000000006</v>
      </c>
      <c r="E899" s="13">
        <v>0.53400000000000003</v>
      </c>
      <c r="F899" s="11" t="s">
        <v>1125</v>
      </c>
      <c r="G899" s="11" t="s">
        <v>33</v>
      </c>
      <c r="H899" s="13">
        <v>0.34139999999999998</v>
      </c>
      <c r="I899" s="13">
        <v>0.22500000000000001</v>
      </c>
      <c r="J899" s="11" t="s">
        <v>1125</v>
      </c>
      <c r="K899" s="11" t="s">
        <v>33</v>
      </c>
      <c r="L899" s="13">
        <v>0.97349999999999992</v>
      </c>
      <c r="M899" s="13">
        <v>0.375</v>
      </c>
      <c r="N899" s="11" t="s">
        <v>1125</v>
      </c>
      <c r="O899" s="11" t="s">
        <v>33</v>
      </c>
      <c r="P899" s="13">
        <v>0.26839999999999997</v>
      </c>
      <c r="Q899" s="13">
        <v>1E-3</v>
      </c>
      <c r="R899" s="11" t="s">
        <v>1125</v>
      </c>
      <c r="S899" s="11" t="s">
        <v>33</v>
      </c>
      <c r="T899" s="13">
        <v>0.73482142857142863</v>
      </c>
      <c r="U899" s="13">
        <v>0.51800000000000002</v>
      </c>
      <c r="V899" s="11" t="s">
        <v>1125</v>
      </c>
      <c r="W899" s="11" t="s">
        <v>33</v>
      </c>
      <c r="X899" s="12">
        <v>6.5000000000000002E-2</v>
      </c>
      <c r="Y899" s="11" t="s">
        <v>1126</v>
      </c>
      <c r="Z899" s="11" t="s">
        <v>33</v>
      </c>
      <c r="AA899" s="12">
        <v>0.13600000000000001</v>
      </c>
      <c r="AB899" s="11" t="s">
        <v>1126</v>
      </c>
      <c r="AC899" s="11" t="s">
        <v>33</v>
      </c>
      <c r="AD899" s="11" t="s">
        <v>1128</v>
      </c>
      <c r="AE899" s="11" t="s">
        <v>1294</v>
      </c>
      <c r="AF899" s="14">
        <v>1.5737777777777777</v>
      </c>
      <c r="AG899" s="11" t="s">
        <v>1130</v>
      </c>
      <c r="AH899" s="11" t="s">
        <v>32</v>
      </c>
      <c r="AI899" s="11" t="s">
        <v>1514</v>
      </c>
      <c r="AJ899" s="11" t="s">
        <v>1514</v>
      </c>
      <c r="AK899" s="11" t="s">
        <v>1514</v>
      </c>
      <c r="AL899" s="15">
        <v>24</v>
      </c>
      <c r="AM899" s="11" t="s">
        <v>1141</v>
      </c>
      <c r="AN899" s="15" t="s">
        <v>1132</v>
      </c>
      <c r="AO899" s="11" t="s">
        <v>1132</v>
      </c>
      <c r="AP899" s="11" t="s">
        <v>1133</v>
      </c>
      <c r="AQ899" s="11" t="s">
        <v>33</v>
      </c>
    </row>
    <row r="900" spans="1:43" x14ac:dyDescent="0.25">
      <c r="A900" s="9">
        <v>66594</v>
      </c>
      <c r="B900" s="9" t="s">
        <v>615</v>
      </c>
      <c r="C900" s="9" t="s">
        <v>626</v>
      </c>
      <c r="D900" s="13">
        <v>0.9839</v>
      </c>
      <c r="E900" s="13">
        <v>0.66900000000000004</v>
      </c>
      <c r="F900" s="11" t="s">
        <v>1125</v>
      </c>
      <c r="G900" s="11" t="s">
        <v>33</v>
      </c>
      <c r="H900" s="13">
        <v>0.70140000000000002</v>
      </c>
      <c r="I900" s="13">
        <v>0.86900000000000011</v>
      </c>
      <c r="J900" s="11" t="s">
        <v>1134</v>
      </c>
      <c r="K900" s="11" t="s">
        <v>32</v>
      </c>
      <c r="L900" s="13">
        <v>0.97530000000000006</v>
      </c>
      <c r="M900" s="13">
        <v>0.67299999999999993</v>
      </c>
      <c r="N900" s="11" t="s">
        <v>1125</v>
      </c>
      <c r="O900" s="11" t="s">
        <v>33</v>
      </c>
      <c r="P900" s="13">
        <v>0.35240000000000005</v>
      </c>
      <c r="Q900" s="13">
        <v>2E-3</v>
      </c>
      <c r="R900" s="11" t="s">
        <v>1125</v>
      </c>
      <c r="S900" s="11" t="s">
        <v>33</v>
      </c>
      <c r="T900" s="13">
        <v>1.0000000000000001E-5</v>
      </c>
      <c r="U900" s="13">
        <v>0.67799999999999994</v>
      </c>
      <c r="V900" s="11" t="s">
        <v>1134</v>
      </c>
      <c r="W900" s="11" t="s">
        <v>32</v>
      </c>
      <c r="X900" s="12">
        <v>1.6E-2</v>
      </c>
      <c r="Y900" s="11" t="s">
        <v>1139</v>
      </c>
      <c r="Z900" s="11" t="s">
        <v>32</v>
      </c>
      <c r="AA900" s="12">
        <v>0</v>
      </c>
      <c r="AB900" s="11" t="s">
        <v>1139</v>
      </c>
      <c r="AC900" s="11" t="s">
        <v>32</v>
      </c>
      <c r="AD900" s="11" t="s">
        <v>1128</v>
      </c>
      <c r="AE900" s="11" t="s">
        <v>1457</v>
      </c>
      <c r="AF900" s="14">
        <v>3.6589499999999999</v>
      </c>
      <c r="AG900" s="11" t="s">
        <v>1130</v>
      </c>
      <c r="AH900" s="11" t="s">
        <v>32</v>
      </c>
      <c r="AI900" s="11" t="s">
        <v>1513</v>
      </c>
      <c r="AJ900" s="11" t="s">
        <v>1513</v>
      </c>
      <c r="AK900" s="11" t="s">
        <v>1513</v>
      </c>
      <c r="AL900" s="15">
        <v>24</v>
      </c>
      <c r="AM900" s="11" t="s">
        <v>1141</v>
      </c>
      <c r="AN900" s="15" t="s">
        <v>1132</v>
      </c>
      <c r="AO900" s="11" t="s">
        <v>1132</v>
      </c>
      <c r="AP900" s="11" t="s">
        <v>1133</v>
      </c>
      <c r="AQ900" s="11" t="s">
        <v>33</v>
      </c>
    </row>
    <row r="901" spans="1:43" x14ac:dyDescent="0.25">
      <c r="A901" s="9">
        <v>66682</v>
      </c>
      <c r="B901" s="9" t="s">
        <v>615</v>
      </c>
      <c r="C901" s="9" t="s">
        <v>627</v>
      </c>
      <c r="D901" s="13">
        <v>0.99269999999999992</v>
      </c>
      <c r="E901" s="13">
        <v>0.54100000000000004</v>
      </c>
      <c r="F901" s="11" t="s">
        <v>1125</v>
      </c>
      <c r="G901" s="11" t="s">
        <v>33</v>
      </c>
      <c r="H901" s="13">
        <v>0.53969999999999996</v>
      </c>
      <c r="I901" s="13">
        <v>0.35399999999999998</v>
      </c>
      <c r="J901" s="11" t="s">
        <v>1125</v>
      </c>
      <c r="K901" s="11" t="s">
        <v>33</v>
      </c>
      <c r="L901" s="13">
        <v>0.99159999999999993</v>
      </c>
      <c r="M901" s="13">
        <v>0.52900000000000003</v>
      </c>
      <c r="N901" s="11" t="s">
        <v>1125</v>
      </c>
      <c r="O901" s="11" t="s">
        <v>33</v>
      </c>
      <c r="P901" s="13">
        <v>0.41869999999999996</v>
      </c>
      <c r="Q901" s="13">
        <v>1.4999999999999999E-2</v>
      </c>
      <c r="R901" s="11" t="s">
        <v>1125</v>
      </c>
      <c r="S901" s="11" t="s">
        <v>33</v>
      </c>
      <c r="T901" s="13">
        <v>0.90421038288595179</v>
      </c>
      <c r="U901" s="13">
        <v>0.53100000000000003</v>
      </c>
      <c r="V901" s="11" t="s">
        <v>1125</v>
      </c>
      <c r="W901" s="11" t="s">
        <v>33</v>
      </c>
      <c r="X901" s="12">
        <v>0.03</v>
      </c>
      <c r="Y901" s="11" t="s">
        <v>1139</v>
      </c>
      <c r="Z901" s="11" t="s">
        <v>32</v>
      </c>
      <c r="AA901" s="12">
        <v>0.15235714285714286</v>
      </c>
      <c r="AB901" s="11" t="s">
        <v>1157</v>
      </c>
      <c r="AC901" s="11" t="s">
        <v>33</v>
      </c>
      <c r="AD901" s="11" t="s">
        <v>1128</v>
      </c>
      <c r="AE901" s="11" t="s">
        <v>1290</v>
      </c>
      <c r="AF901" s="14">
        <v>33.938472222222224</v>
      </c>
      <c r="AG901" s="11" t="s">
        <v>1130</v>
      </c>
      <c r="AH901" s="11" t="s">
        <v>32</v>
      </c>
      <c r="AI901" s="11" t="s">
        <v>1513</v>
      </c>
      <c r="AJ901" s="11" t="s">
        <v>1513</v>
      </c>
      <c r="AK901" s="11" t="s">
        <v>1514</v>
      </c>
      <c r="AL901" s="15">
        <v>24</v>
      </c>
      <c r="AM901" s="11" t="s">
        <v>1141</v>
      </c>
      <c r="AN901" s="15">
        <v>23.8</v>
      </c>
      <c r="AO901" s="11" t="s">
        <v>1141</v>
      </c>
      <c r="AP901" s="11" t="s">
        <v>1144</v>
      </c>
      <c r="AQ901" s="11" t="s">
        <v>32</v>
      </c>
    </row>
    <row r="902" spans="1:43" x14ac:dyDescent="0.25">
      <c r="A902" s="9">
        <v>66687</v>
      </c>
      <c r="B902" s="9" t="s">
        <v>615</v>
      </c>
      <c r="C902" s="9" t="s">
        <v>628</v>
      </c>
      <c r="D902" s="13">
        <v>0.99419999999999997</v>
      </c>
      <c r="E902" s="13">
        <v>0.99900000000000011</v>
      </c>
      <c r="F902" s="11" t="s">
        <v>1134</v>
      </c>
      <c r="G902" s="11" t="s">
        <v>32</v>
      </c>
      <c r="H902" s="13">
        <v>0.71849999999999992</v>
      </c>
      <c r="I902" s="13">
        <v>0.157</v>
      </c>
      <c r="J902" s="11" t="s">
        <v>1125</v>
      </c>
      <c r="K902" s="11" t="s">
        <v>33</v>
      </c>
      <c r="L902" s="13">
        <v>0.99370000000000003</v>
      </c>
      <c r="M902" s="13">
        <v>0.99</v>
      </c>
      <c r="N902" s="11" t="s">
        <v>1125</v>
      </c>
      <c r="O902" s="11" t="s">
        <v>33</v>
      </c>
      <c r="P902" s="13">
        <v>0.85309999999999997</v>
      </c>
      <c r="Q902" s="13">
        <v>0.122</v>
      </c>
      <c r="R902" s="11" t="s">
        <v>1125</v>
      </c>
      <c r="S902" s="11" t="s">
        <v>33</v>
      </c>
      <c r="T902" s="13">
        <v>0.97754210854647539</v>
      </c>
      <c r="U902" s="13">
        <v>1</v>
      </c>
      <c r="V902" s="11" t="s">
        <v>1134</v>
      </c>
      <c r="W902" s="11" t="s">
        <v>32</v>
      </c>
      <c r="X902" s="12">
        <v>2.7999999999999997E-2</v>
      </c>
      <c r="Y902" s="11" t="s">
        <v>1139</v>
      </c>
      <c r="Z902" s="11" t="s">
        <v>32</v>
      </c>
      <c r="AA902" s="12" t="s">
        <v>1127</v>
      </c>
      <c r="AB902" s="11" t="s">
        <v>1127</v>
      </c>
      <c r="AC902" s="11" t="s">
        <v>33</v>
      </c>
      <c r="AD902" s="11" t="s">
        <v>1128</v>
      </c>
      <c r="AE902" s="11" t="s">
        <v>1294</v>
      </c>
      <c r="AF902" s="14">
        <v>3.1153055555555556</v>
      </c>
      <c r="AG902" s="11" t="s">
        <v>1130</v>
      </c>
      <c r="AH902" s="11" t="s">
        <v>32</v>
      </c>
      <c r="AI902" s="11" t="s">
        <v>1513</v>
      </c>
      <c r="AJ902" s="11" t="s">
        <v>1513</v>
      </c>
      <c r="AK902" s="11" t="s">
        <v>1513</v>
      </c>
      <c r="AL902" s="15">
        <v>23.7</v>
      </c>
      <c r="AM902" s="11" t="s">
        <v>1141</v>
      </c>
      <c r="AN902" s="15" t="s">
        <v>1132</v>
      </c>
      <c r="AO902" s="11" t="s">
        <v>1132</v>
      </c>
      <c r="AP902" s="11" t="s">
        <v>1133</v>
      </c>
      <c r="AQ902" s="11" t="s">
        <v>33</v>
      </c>
    </row>
    <row r="903" spans="1:43" x14ac:dyDescent="0.25">
      <c r="A903" s="9">
        <v>68013</v>
      </c>
      <c r="B903" s="9" t="s">
        <v>629</v>
      </c>
      <c r="C903" s="9" t="s">
        <v>1009</v>
      </c>
      <c r="D903" s="13">
        <v>1</v>
      </c>
      <c r="E903" s="13">
        <v>1</v>
      </c>
      <c r="F903" s="11" t="s">
        <v>1159</v>
      </c>
      <c r="G903" s="11" t="s">
        <v>32</v>
      </c>
      <c r="H903" s="13">
        <v>0.72599999999999998</v>
      </c>
      <c r="I903" s="13">
        <v>1</v>
      </c>
      <c r="J903" s="11" t="s">
        <v>1134</v>
      </c>
      <c r="K903" s="11" t="s">
        <v>32</v>
      </c>
      <c r="L903" s="13">
        <v>0.91799999999999993</v>
      </c>
      <c r="M903" s="13">
        <v>0.98599999999999999</v>
      </c>
      <c r="N903" s="11" t="s">
        <v>1134</v>
      </c>
      <c r="O903" s="11" t="s">
        <v>32</v>
      </c>
      <c r="P903" s="13">
        <v>1.8700000000000001E-2</v>
      </c>
      <c r="Q903" s="13">
        <v>0</v>
      </c>
      <c r="R903" s="11" t="s">
        <v>1125</v>
      </c>
      <c r="S903" s="11" t="s">
        <v>33</v>
      </c>
      <c r="T903" s="13">
        <v>1.0000000000000001E-5</v>
      </c>
      <c r="U903" s="13">
        <v>0.98599999999999999</v>
      </c>
      <c r="V903" s="11" t="s">
        <v>1134</v>
      </c>
      <c r="W903" s="11" t="s">
        <v>32</v>
      </c>
      <c r="X903" s="12">
        <v>0.161</v>
      </c>
      <c r="Y903" s="11" t="s">
        <v>1157</v>
      </c>
      <c r="Z903" s="11" t="s">
        <v>33</v>
      </c>
      <c r="AA903" s="12" t="s">
        <v>1127</v>
      </c>
      <c r="AB903" s="11" t="s">
        <v>1127</v>
      </c>
      <c r="AC903" s="11" t="s">
        <v>33</v>
      </c>
      <c r="AD903" s="11" t="s">
        <v>1128</v>
      </c>
      <c r="AE903" s="11" t="s">
        <v>1459</v>
      </c>
      <c r="AF903" s="14">
        <v>0.1</v>
      </c>
      <c r="AG903" s="11" t="s">
        <v>1130</v>
      </c>
      <c r="AH903" s="11" t="s">
        <v>32</v>
      </c>
      <c r="AI903" s="11" t="s">
        <v>1514</v>
      </c>
      <c r="AJ903" s="11" t="s">
        <v>1513</v>
      </c>
      <c r="AK903" s="11" t="s">
        <v>1514</v>
      </c>
      <c r="AL903" s="15">
        <v>24</v>
      </c>
      <c r="AM903" s="11" t="s">
        <v>1141</v>
      </c>
      <c r="AN903" s="15" t="s">
        <v>1132</v>
      </c>
      <c r="AO903" s="11" t="s">
        <v>1132</v>
      </c>
      <c r="AP903" s="11" t="s">
        <v>1133</v>
      </c>
      <c r="AQ903" s="11" t="s">
        <v>33</v>
      </c>
    </row>
    <row r="904" spans="1:43" x14ac:dyDescent="0.25">
      <c r="A904" s="9">
        <v>68020</v>
      </c>
      <c r="B904" s="9" t="s">
        <v>629</v>
      </c>
      <c r="C904" s="9" t="s">
        <v>250</v>
      </c>
      <c r="D904" s="13">
        <v>0.96079999999999999</v>
      </c>
      <c r="E904" s="13">
        <v>1</v>
      </c>
      <c r="F904" s="11" t="s">
        <v>1134</v>
      </c>
      <c r="G904" s="11" t="s">
        <v>32</v>
      </c>
      <c r="H904" s="13">
        <v>0.59650000000000003</v>
      </c>
      <c r="I904" s="13">
        <v>0</v>
      </c>
      <c r="J904" s="11" t="s">
        <v>1125</v>
      </c>
      <c r="K904" s="11" t="s">
        <v>33</v>
      </c>
      <c r="L904" s="13">
        <v>0.92159999999999997</v>
      </c>
      <c r="M904" s="13">
        <v>1</v>
      </c>
      <c r="N904" s="11" t="s">
        <v>1134</v>
      </c>
      <c r="O904" s="11" t="s">
        <v>32</v>
      </c>
      <c r="P904" s="13">
        <v>0.02</v>
      </c>
      <c r="Q904" s="13">
        <v>0</v>
      </c>
      <c r="R904" s="11" t="s">
        <v>1125</v>
      </c>
      <c r="S904" s="11" t="s">
        <v>33</v>
      </c>
      <c r="T904" s="13">
        <v>1.0000000000000001E-5</v>
      </c>
      <c r="U904" s="13">
        <v>1</v>
      </c>
      <c r="V904" s="11" t="s">
        <v>1134</v>
      </c>
      <c r="W904" s="11" t="s">
        <v>32</v>
      </c>
      <c r="X904" s="12">
        <v>0.20100000000000001</v>
      </c>
      <c r="Y904" s="11" t="s">
        <v>1157</v>
      </c>
      <c r="Z904" s="11" t="s">
        <v>33</v>
      </c>
      <c r="AA904" s="12" t="s">
        <v>1127</v>
      </c>
      <c r="AB904" s="11" t="s">
        <v>1127</v>
      </c>
      <c r="AC904" s="11" t="s">
        <v>33</v>
      </c>
      <c r="AD904" s="11" t="s">
        <v>1128</v>
      </c>
      <c r="AE904" s="11" t="s">
        <v>1275</v>
      </c>
      <c r="AF904" s="14">
        <v>0.25829999999999997</v>
      </c>
      <c r="AG904" s="11" t="s">
        <v>1130</v>
      </c>
      <c r="AH904" s="11" t="s">
        <v>32</v>
      </c>
      <c r="AI904" s="11" t="s">
        <v>1513</v>
      </c>
      <c r="AJ904" s="11" t="s">
        <v>1513</v>
      </c>
      <c r="AK904" s="11" t="s">
        <v>1513</v>
      </c>
      <c r="AL904" s="15">
        <v>24</v>
      </c>
      <c r="AM904" s="11" t="s">
        <v>1141</v>
      </c>
      <c r="AN904" s="15" t="s">
        <v>1132</v>
      </c>
      <c r="AO904" s="11" t="s">
        <v>1132</v>
      </c>
      <c r="AP904" s="11" t="s">
        <v>1133</v>
      </c>
      <c r="AQ904" s="11" t="s">
        <v>33</v>
      </c>
    </row>
    <row r="905" spans="1:43" x14ac:dyDescent="0.25">
      <c r="A905" s="9">
        <v>68051</v>
      </c>
      <c r="B905" s="9" t="s">
        <v>629</v>
      </c>
      <c r="C905" s="9" t="s">
        <v>1010</v>
      </c>
      <c r="D905" s="13">
        <v>0.97719999999999996</v>
      </c>
      <c r="E905" s="13">
        <v>1</v>
      </c>
      <c r="F905" s="11" t="s">
        <v>1134</v>
      </c>
      <c r="G905" s="11" t="s">
        <v>32</v>
      </c>
      <c r="H905" s="13">
        <v>0.40579999999999999</v>
      </c>
      <c r="I905" s="13">
        <v>1</v>
      </c>
      <c r="J905" s="11" t="s">
        <v>1134</v>
      </c>
      <c r="K905" s="11" t="s">
        <v>32</v>
      </c>
      <c r="L905" s="13">
        <v>0.92959999999999998</v>
      </c>
      <c r="M905" s="13">
        <v>0.99199999999999999</v>
      </c>
      <c r="N905" s="11" t="s">
        <v>1134</v>
      </c>
      <c r="O905" s="11" t="s">
        <v>32</v>
      </c>
      <c r="P905" s="13">
        <v>5.1100000000000007E-2</v>
      </c>
      <c r="Q905" s="13">
        <v>0.11699999999999999</v>
      </c>
      <c r="R905" s="11" t="s">
        <v>1134</v>
      </c>
      <c r="S905" s="11" t="s">
        <v>32</v>
      </c>
      <c r="T905" s="13">
        <v>0.78125</v>
      </c>
      <c r="U905" s="13">
        <v>0.99199999999999999</v>
      </c>
      <c r="V905" s="11" t="s">
        <v>1134</v>
      </c>
      <c r="W905" s="11" t="s">
        <v>32</v>
      </c>
      <c r="X905" s="12">
        <v>0.187</v>
      </c>
      <c r="Y905" s="11" t="s">
        <v>1157</v>
      </c>
      <c r="Z905" s="11" t="s">
        <v>33</v>
      </c>
      <c r="AA905" s="12" t="s">
        <v>1127</v>
      </c>
      <c r="AB905" s="11" t="s">
        <v>1127</v>
      </c>
      <c r="AC905" s="11" t="s">
        <v>33</v>
      </c>
      <c r="AD905" s="11" t="s">
        <v>1128</v>
      </c>
      <c r="AE905" s="11" t="s">
        <v>1460</v>
      </c>
      <c r="AF905" s="14">
        <v>1.2361944444444444</v>
      </c>
      <c r="AG905" s="11" t="s">
        <v>1130</v>
      </c>
      <c r="AH905" s="11" t="s">
        <v>32</v>
      </c>
      <c r="AI905" s="11" t="s">
        <v>1513</v>
      </c>
      <c r="AJ905" s="11" t="s">
        <v>1513</v>
      </c>
      <c r="AK905" s="11" t="s">
        <v>1514</v>
      </c>
      <c r="AL905" s="15">
        <v>14</v>
      </c>
      <c r="AM905" s="11" t="s">
        <v>1200</v>
      </c>
      <c r="AN905" s="15" t="s">
        <v>1132</v>
      </c>
      <c r="AO905" s="11" t="s">
        <v>1132</v>
      </c>
      <c r="AP905" s="11" t="s">
        <v>1133</v>
      </c>
      <c r="AQ905" s="11" t="s">
        <v>33</v>
      </c>
    </row>
    <row r="906" spans="1:43" x14ac:dyDescent="0.25">
      <c r="A906" s="9">
        <v>68077</v>
      </c>
      <c r="B906" s="9" t="s">
        <v>629</v>
      </c>
      <c r="C906" s="9" t="s">
        <v>42</v>
      </c>
      <c r="D906" s="13">
        <v>0.98409999999999997</v>
      </c>
      <c r="E906" s="13">
        <v>1</v>
      </c>
      <c r="F906" s="11" t="s">
        <v>1134</v>
      </c>
      <c r="G906" s="11" t="s">
        <v>32</v>
      </c>
      <c r="H906" s="13">
        <v>0.59050000000000002</v>
      </c>
      <c r="I906" s="13">
        <v>0.623</v>
      </c>
      <c r="J906" s="11" t="s">
        <v>1134</v>
      </c>
      <c r="K906" s="11" t="s">
        <v>32</v>
      </c>
      <c r="L906" s="13">
        <v>0.97939999999999994</v>
      </c>
      <c r="M906" s="13">
        <v>0.99299999999999999</v>
      </c>
      <c r="N906" s="11" t="s">
        <v>1134</v>
      </c>
      <c r="O906" s="11" t="s">
        <v>32</v>
      </c>
      <c r="P906" s="13">
        <v>0.23139999999999999</v>
      </c>
      <c r="Q906" s="13">
        <v>0.107</v>
      </c>
      <c r="R906" s="11" t="s">
        <v>1125</v>
      </c>
      <c r="S906" s="11" t="s">
        <v>33</v>
      </c>
      <c r="T906" s="13">
        <v>1</v>
      </c>
      <c r="U906" s="13">
        <v>1</v>
      </c>
      <c r="V906" s="11" t="s">
        <v>1159</v>
      </c>
      <c r="W906" s="11" t="s">
        <v>32</v>
      </c>
      <c r="X906" s="12">
        <v>0.17399999999999999</v>
      </c>
      <c r="Y906" s="11" t="s">
        <v>1157</v>
      </c>
      <c r="Z906" s="11" t="s">
        <v>33</v>
      </c>
      <c r="AA906" s="12">
        <v>3.8399999999999997E-2</v>
      </c>
      <c r="AB906" s="11" t="s">
        <v>1139</v>
      </c>
      <c r="AC906" s="11" t="s">
        <v>32</v>
      </c>
      <c r="AD906" s="11" t="s">
        <v>1128</v>
      </c>
      <c r="AE906" s="11" t="s">
        <v>1275</v>
      </c>
      <c r="AF906" s="14">
        <v>17.353111111111112</v>
      </c>
      <c r="AG906" s="11" t="s">
        <v>1130</v>
      </c>
      <c r="AH906" s="11" t="s">
        <v>32</v>
      </c>
      <c r="AI906" s="11" t="s">
        <v>1514</v>
      </c>
      <c r="AJ906" s="11" t="s">
        <v>1514</v>
      </c>
      <c r="AK906" s="11" t="s">
        <v>1514</v>
      </c>
      <c r="AL906" s="15">
        <v>23.9</v>
      </c>
      <c r="AM906" s="11" t="s">
        <v>1141</v>
      </c>
      <c r="AN906" s="15">
        <v>24</v>
      </c>
      <c r="AO906" s="11" t="s">
        <v>1141</v>
      </c>
      <c r="AP906" s="11" t="s">
        <v>1144</v>
      </c>
      <c r="AQ906" s="11" t="s">
        <v>32</v>
      </c>
    </row>
    <row r="907" spans="1:43" x14ac:dyDescent="0.25">
      <c r="A907" s="9">
        <v>68079</v>
      </c>
      <c r="B907" s="9" t="s">
        <v>629</v>
      </c>
      <c r="C907" s="9" t="s">
        <v>630</v>
      </c>
      <c r="D907" s="13">
        <v>0.98180000000000012</v>
      </c>
      <c r="E907" s="13">
        <v>0.997</v>
      </c>
      <c r="F907" s="11" t="s">
        <v>1134</v>
      </c>
      <c r="G907" s="11" t="s">
        <v>32</v>
      </c>
      <c r="H907" s="13">
        <v>0.7</v>
      </c>
      <c r="I907" s="13">
        <v>0.93900000000000006</v>
      </c>
      <c r="J907" s="11" t="s">
        <v>1134</v>
      </c>
      <c r="K907" s="11" t="s">
        <v>32</v>
      </c>
      <c r="L907" s="13">
        <v>0.96499999999999997</v>
      </c>
      <c r="M907" s="13">
        <v>0.95599999999999996</v>
      </c>
      <c r="N907" s="11" t="s">
        <v>1125</v>
      </c>
      <c r="O907" s="11" t="s">
        <v>33</v>
      </c>
      <c r="P907" s="13">
        <v>8.9900000000000008E-2</v>
      </c>
      <c r="Q907" s="13">
        <v>7.5999999999999998E-2</v>
      </c>
      <c r="R907" s="11" t="s">
        <v>1125</v>
      </c>
      <c r="S907" s="11" t="s">
        <v>33</v>
      </c>
      <c r="T907" s="13">
        <v>0.7900505902192243</v>
      </c>
      <c r="U907" s="13">
        <v>0.95499999999999996</v>
      </c>
      <c r="V907" s="11" t="s">
        <v>1134</v>
      </c>
      <c r="W907" s="11" t="s">
        <v>32</v>
      </c>
      <c r="X907" s="12">
        <v>2.7999999999999997E-2</v>
      </c>
      <c r="Y907" s="11" t="s">
        <v>1139</v>
      </c>
      <c r="Z907" s="11" t="s">
        <v>32</v>
      </c>
      <c r="AA907" s="12" t="s">
        <v>1127</v>
      </c>
      <c r="AB907" s="11" t="s">
        <v>1127</v>
      </c>
      <c r="AC907" s="11" t="s">
        <v>33</v>
      </c>
      <c r="AD907" s="11" t="s">
        <v>1128</v>
      </c>
      <c r="AE907" s="11" t="s">
        <v>1460</v>
      </c>
      <c r="AF907" s="14">
        <v>1.1789999999999998</v>
      </c>
      <c r="AG907" s="11" t="s">
        <v>1130</v>
      </c>
      <c r="AH907" s="11" t="s">
        <v>32</v>
      </c>
      <c r="AI907" s="11" t="s">
        <v>1513</v>
      </c>
      <c r="AJ907" s="11" t="s">
        <v>1513</v>
      </c>
      <c r="AK907" s="11" t="s">
        <v>1514</v>
      </c>
      <c r="AL907" s="15">
        <v>24</v>
      </c>
      <c r="AM907" s="11" t="s">
        <v>1141</v>
      </c>
      <c r="AN907" s="15" t="s">
        <v>1132</v>
      </c>
      <c r="AO907" s="11" t="s">
        <v>1132</v>
      </c>
      <c r="AP907" s="11" t="s">
        <v>1133</v>
      </c>
      <c r="AQ907" s="11" t="s">
        <v>33</v>
      </c>
    </row>
    <row r="908" spans="1:43" x14ac:dyDescent="0.25">
      <c r="A908" s="9">
        <v>68081</v>
      </c>
      <c r="B908" s="9" t="s">
        <v>629</v>
      </c>
      <c r="C908" s="9" t="s">
        <v>631</v>
      </c>
      <c r="D908" s="13">
        <v>0.97549999999999992</v>
      </c>
      <c r="E908" s="13">
        <v>0.995</v>
      </c>
      <c r="F908" s="11" t="s">
        <v>1134</v>
      </c>
      <c r="G908" s="11" t="s">
        <v>32</v>
      </c>
      <c r="H908" s="13">
        <v>0.51419999999999999</v>
      </c>
      <c r="I908" s="13">
        <v>0.97099999999999997</v>
      </c>
      <c r="J908" s="11" t="s">
        <v>1134</v>
      </c>
      <c r="K908" s="11" t="s">
        <v>32</v>
      </c>
      <c r="L908" s="13">
        <v>0.89749999999999996</v>
      </c>
      <c r="M908" s="13">
        <v>0.80799999999999994</v>
      </c>
      <c r="N908" s="11" t="s">
        <v>1125</v>
      </c>
      <c r="O908" s="11" t="s">
        <v>33</v>
      </c>
      <c r="P908" s="13">
        <v>0.12509999999999999</v>
      </c>
      <c r="Q908" s="13">
        <v>0</v>
      </c>
      <c r="R908" s="11" t="s">
        <v>1125</v>
      </c>
      <c r="S908" s="11" t="s">
        <v>33</v>
      </c>
      <c r="T908" s="13">
        <v>0.8275594313702066</v>
      </c>
      <c r="U908" s="13">
        <v>0.98099999999999998</v>
      </c>
      <c r="V908" s="11" t="s">
        <v>1134</v>
      </c>
      <c r="W908" s="11" t="s">
        <v>32</v>
      </c>
      <c r="X908" s="12">
        <v>8.8000000000000009E-2</v>
      </c>
      <c r="Y908" s="11" t="s">
        <v>1126</v>
      </c>
      <c r="Z908" s="11" t="s">
        <v>33</v>
      </c>
      <c r="AA908" s="12" t="s">
        <v>1127</v>
      </c>
      <c r="AB908" s="11" t="s">
        <v>1127</v>
      </c>
      <c r="AC908" s="11" t="s">
        <v>33</v>
      </c>
      <c r="AD908" s="11" t="s">
        <v>1128</v>
      </c>
      <c r="AE908" s="11" t="s">
        <v>1461</v>
      </c>
      <c r="AF908" s="14">
        <v>155.80486111111111</v>
      </c>
      <c r="AG908" s="11" t="s">
        <v>1130</v>
      </c>
      <c r="AH908" s="11" t="s">
        <v>32</v>
      </c>
      <c r="AI908" s="11" t="s">
        <v>1514</v>
      </c>
      <c r="AJ908" s="11" t="s">
        <v>1513</v>
      </c>
      <c r="AK908" s="11" t="s">
        <v>1513</v>
      </c>
      <c r="AL908" s="15">
        <v>23.9</v>
      </c>
      <c r="AM908" s="11" t="s">
        <v>1141</v>
      </c>
      <c r="AN908" s="15">
        <v>23.9</v>
      </c>
      <c r="AO908" s="11" t="s">
        <v>1141</v>
      </c>
      <c r="AP908" s="11" t="s">
        <v>1144</v>
      </c>
      <c r="AQ908" s="11" t="s">
        <v>32</v>
      </c>
    </row>
    <row r="909" spans="1:43" x14ac:dyDescent="0.25">
      <c r="A909" s="9">
        <v>68092</v>
      </c>
      <c r="B909" s="9" t="s">
        <v>629</v>
      </c>
      <c r="C909" s="9" t="s">
        <v>45</v>
      </c>
      <c r="D909" s="13">
        <v>0.93290000000000006</v>
      </c>
      <c r="E909" s="13">
        <v>0.8640000000000001</v>
      </c>
      <c r="F909" s="11" t="s">
        <v>1125</v>
      </c>
      <c r="G909" s="11" t="s">
        <v>33</v>
      </c>
      <c r="H909" s="13">
        <v>0.46450000000000002</v>
      </c>
      <c r="I909" s="13">
        <v>0.26300000000000001</v>
      </c>
      <c r="J909" s="11" t="s">
        <v>1125</v>
      </c>
      <c r="K909" s="11" t="s">
        <v>33</v>
      </c>
      <c r="L909" s="13">
        <v>0.92680000000000007</v>
      </c>
      <c r="M909" s="13">
        <v>0.8640000000000001</v>
      </c>
      <c r="N909" s="11" t="s">
        <v>1125</v>
      </c>
      <c r="O909" s="11" t="s">
        <v>33</v>
      </c>
      <c r="P909" s="13">
        <v>7.6499999999999999E-2</v>
      </c>
      <c r="Q909" s="13">
        <v>0.26300000000000001</v>
      </c>
      <c r="R909" s="11" t="s">
        <v>1134</v>
      </c>
      <c r="S909" s="11" t="s">
        <v>32</v>
      </c>
      <c r="T909" s="13">
        <v>0.66145833333333348</v>
      </c>
      <c r="U909" s="13">
        <v>0.8640000000000001</v>
      </c>
      <c r="V909" s="11" t="s">
        <v>1134</v>
      </c>
      <c r="W909" s="11" t="s">
        <v>32</v>
      </c>
      <c r="X909" s="12">
        <v>0.20699999999999999</v>
      </c>
      <c r="Y909" s="11" t="s">
        <v>1157</v>
      </c>
      <c r="Z909" s="11" t="s">
        <v>33</v>
      </c>
      <c r="AA909" s="12" t="s">
        <v>1127</v>
      </c>
      <c r="AB909" s="11" t="s">
        <v>1127</v>
      </c>
      <c r="AC909" s="11" t="s">
        <v>33</v>
      </c>
      <c r="AD909" s="11" t="s">
        <v>1359</v>
      </c>
      <c r="AE909" s="11" t="s">
        <v>1462</v>
      </c>
      <c r="AF909" s="14">
        <v>0.6</v>
      </c>
      <c r="AG909" s="11" t="s">
        <v>1137</v>
      </c>
      <c r="AH909" s="11" t="s">
        <v>33</v>
      </c>
      <c r="AI909" s="11" t="s">
        <v>1513</v>
      </c>
      <c r="AJ909" s="11" t="s">
        <v>1513</v>
      </c>
      <c r="AK909" s="11" t="s">
        <v>1513</v>
      </c>
      <c r="AL909" s="15">
        <v>22</v>
      </c>
      <c r="AM909" s="11" t="s">
        <v>1131</v>
      </c>
      <c r="AN909" s="15" t="s">
        <v>1132</v>
      </c>
      <c r="AO909" s="11" t="s">
        <v>1132</v>
      </c>
      <c r="AP909" s="11" t="s">
        <v>1133</v>
      </c>
      <c r="AQ909" s="11" t="s">
        <v>33</v>
      </c>
    </row>
    <row r="910" spans="1:43" x14ac:dyDescent="0.25">
      <c r="A910" s="9">
        <v>68101</v>
      </c>
      <c r="B910" s="9" t="s">
        <v>629</v>
      </c>
      <c r="C910" s="9" t="s">
        <v>113</v>
      </c>
      <c r="D910" s="13">
        <v>0.98309999999999997</v>
      </c>
      <c r="E910" s="13">
        <v>0.90599999999999992</v>
      </c>
      <c r="F910" s="11" t="s">
        <v>1125</v>
      </c>
      <c r="G910" s="11" t="s">
        <v>33</v>
      </c>
      <c r="H910" s="13">
        <v>0.55889999999999995</v>
      </c>
      <c r="I910" s="13">
        <v>2E-3</v>
      </c>
      <c r="J910" s="11" t="s">
        <v>1125</v>
      </c>
      <c r="K910" s="11" t="s">
        <v>33</v>
      </c>
      <c r="L910" s="13">
        <v>0.96870000000000001</v>
      </c>
      <c r="M910" s="13">
        <v>0.90599999999999992</v>
      </c>
      <c r="N910" s="11" t="s">
        <v>1125</v>
      </c>
      <c r="O910" s="11" t="s">
        <v>33</v>
      </c>
      <c r="P910" s="13">
        <v>0.03</v>
      </c>
      <c r="Q910" s="13">
        <v>0</v>
      </c>
      <c r="R910" s="11" t="s">
        <v>1125</v>
      </c>
      <c r="S910" s="11" t="s">
        <v>33</v>
      </c>
      <c r="T910" s="13">
        <v>1</v>
      </c>
      <c r="U910" s="13">
        <v>0.90599999999999992</v>
      </c>
      <c r="V910" s="11" t="s">
        <v>1125</v>
      </c>
      <c r="W910" s="11" t="s">
        <v>33</v>
      </c>
      <c r="X910" s="12">
        <v>6.3E-2</v>
      </c>
      <c r="Y910" s="11" t="s">
        <v>1126</v>
      </c>
      <c r="Z910" s="11" t="s">
        <v>33</v>
      </c>
      <c r="AA910" s="12" t="s">
        <v>1127</v>
      </c>
      <c r="AB910" s="11" t="s">
        <v>1127</v>
      </c>
      <c r="AC910" s="11" t="s">
        <v>33</v>
      </c>
      <c r="AD910" s="11" t="s">
        <v>1272</v>
      </c>
      <c r="AE910" s="11" t="s">
        <v>1463</v>
      </c>
      <c r="AF910" s="14">
        <v>0.60255000000000003</v>
      </c>
      <c r="AG910" s="11" t="s">
        <v>1130</v>
      </c>
      <c r="AH910" s="11" t="s">
        <v>32</v>
      </c>
      <c r="AI910" s="11" t="s">
        <v>1514</v>
      </c>
      <c r="AJ910" s="11" t="s">
        <v>1514</v>
      </c>
      <c r="AK910" s="11" t="s">
        <v>1514</v>
      </c>
      <c r="AL910" s="15">
        <v>24</v>
      </c>
      <c r="AM910" s="11" t="s">
        <v>1141</v>
      </c>
      <c r="AN910" s="15" t="s">
        <v>1132</v>
      </c>
      <c r="AO910" s="11" t="s">
        <v>1132</v>
      </c>
      <c r="AP910" s="11" t="s">
        <v>1133</v>
      </c>
      <c r="AQ910" s="11" t="s">
        <v>33</v>
      </c>
    </row>
    <row r="911" spans="1:43" x14ac:dyDescent="0.25">
      <c r="A911" s="9">
        <v>68001</v>
      </c>
      <c r="B911" s="9" t="s">
        <v>629</v>
      </c>
      <c r="C911" s="9" t="s">
        <v>1011</v>
      </c>
      <c r="D911" s="13">
        <v>0.97680000000000011</v>
      </c>
      <c r="E911" s="13">
        <v>0.79099999999999993</v>
      </c>
      <c r="F911" s="11" t="s">
        <v>1125</v>
      </c>
      <c r="G911" s="11" t="s">
        <v>33</v>
      </c>
      <c r="H911" s="13">
        <v>0.40979999999999994</v>
      </c>
      <c r="I911" s="13">
        <v>2.2000000000000002E-2</v>
      </c>
      <c r="J911" s="11" t="s">
        <v>1125</v>
      </c>
      <c r="K911" s="11" t="s">
        <v>33</v>
      </c>
      <c r="L911" s="13">
        <v>0.97349999999999992</v>
      </c>
      <c r="M911" s="13">
        <v>0.73199999999999998</v>
      </c>
      <c r="N911" s="11" t="s">
        <v>1125</v>
      </c>
      <c r="O911" s="11" t="s">
        <v>33</v>
      </c>
      <c r="P911" s="13">
        <v>8.2899999999999988E-2</v>
      </c>
      <c r="Q911" s="13">
        <v>2.2000000000000002E-2</v>
      </c>
      <c r="R911" s="11" t="s">
        <v>1125</v>
      </c>
      <c r="S911" s="11" t="s">
        <v>33</v>
      </c>
      <c r="T911" s="13">
        <v>0.77758369723435228</v>
      </c>
      <c r="U911" s="13">
        <v>0.71799999999999997</v>
      </c>
      <c r="V911" s="11" t="s">
        <v>1125</v>
      </c>
      <c r="W911" s="11" t="s">
        <v>33</v>
      </c>
      <c r="X911" s="12">
        <v>4.0000000000000001E-3</v>
      </c>
      <c r="Y911" s="11" t="s">
        <v>1139</v>
      </c>
      <c r="Z911" s="11" t="s">
        <v>32</v>
      </c>
      <c r="AA911" s="12">
        <v>0</v>
      </c>
      <c r="AB911" s="11" t="s">
        <v>1139</v>
      </c>
      <c r="AC911" s="11" t="s">
        <v>32</v>
      </c>
      <c r="AD911" s="11" t="s">
        <v>1128</v>
      </c>
      <c r="AE911" s="11" t="s">
        <v>1464</v>
      </c>
      <c r="AF911" s="14">
        <v>471.66655555555559</v>
      </c>
      <c r="AG911" s="11" t="s">
        <v>1130</v>
      </c>
      <c r="AH911" s="11" t="s">
        <v>32</v>
      </c>
      <c r="AI911" s="11" t="s">
        <v>1513</v>
      </c>
      <c r="AJ911" s="11" t="s">
        <v>1513</v>
      </c>
      <c r="AK911" s="11" t="s">
        <v>1513</v>
      </c>
      <c r="AL911" s="15">
        <v>24</v>
      </c>
      <c r="AM911" s="11" t="s">
        <v>1141</v>
      </c>
      <c r="AN911" s="15">
        <v>24</v>
      </c>
      <c r="AO911" s="11" t="s">
        <v>1141</v>
      </c>
      <c r="AP911" s="11" t="s">
        <v>1144</v>
      </c>
      <c r="AQ911" s="11" t="s">
        <v>32</v>
      </c>
    </row>
    <row r="912" spans="1:43" x14ac:dyDescent="0.25">
      <c r="A912" s="9">
        <v>68121</v>
      </c>
      <c r="B912" s="9" t="s">
        <v>629</v>
      </c>
      <c r="C912" s="9" t="s">
        <v>365</v>
      </c>
      <c r="D912" s="13">
        <v>1</v>
      </c>
      <c r="E912" s="13">
        <v>0.76200000000000001</v>
      </c>
      <c r="F912" s="11" t="s">
        <v>1125</v>
      </c>
      <c r="G912" s="11" t="s">
        <v>33</v>
      </c>
      <c r="H912" s="13">
        <v>0.85319999999999996</v>
      </c>
      <c r="I912" s="13">
        <v>0.51900000000000002</v>
      </c>
      <c r="J912" s="11" t="s">
        <v>1125</v>
      </c>
      <c r="K912" s="11" t="s">
        <v>33</v>
      </c>
      <c r="L912" s="13">
        <v>0.71739999999999993</v>
      </c>
      <c r="M912" s="13">
        <v>0.57700000000000007</v>
      </c>
      <c r="N912" s="11" t="s">
        <v>1125</v>
      </c>
      <c r="O912" s="11" t="s">
        <v>33</v>
      </c>
      <c r="P912" s="13">
        <v>5.5000000000000005E-3</v>
      </c>
      <c r="Q912" s="13">
        <v>5.0000000000000001E-3</v>
      </c>
      <c r="R912" s="11" t="s">
        <v>1125</v>
      </c>
      <c r="S912" s="11" t="s">
        <v>33</v>
      </c>
      <c r="T912" s="13">
        <v>0.61333333333333329</v>
      </c>
      <c r="U912" s="13">
        <v>0.69200000000000006</v>
      </c>
      <c r="V912" s="11" t="s">
        <v>1134</v>
      </c>
      <c r="W912" s="11" t="s">
        <v>32</v>
      </c>
      <c r="X912" s="12">
        <v>0.20600000000000002</v>
      </c>
      <c r="Y912" s="11" t="s">
        <v>1157</v>
      </c>
      <c r="Z912" s="11" t="s">
        <v>33</v>
      </c>
      <c r="AA912" s="12" t="s">
        <v>1127</v>
      </c>
      <c r="AB912" s="11" t="s">
        <v>1127</v>
      </c>
      <c r="AC912" s="11" t="s">
        <v>33</v>
      </c>
      <c r="AD912" s="11" t="s">
        <v>1128</v>
      </c>
      <c r="AE912" s="11" t="s">
        <v>1460</v>
      </c>
      <c r="AF912" s="14">
        <v>0.11086111111111112</v>
      </c>
      <c r="AG912" s="11" t="s">
        <v>1130</v>
      </c>
      <c r="AH912" s="11" t="s">
        <v>32</v>
      </c>
      <c r="AI912" s="11" t="s">
        <v>1513</v>
      </c>
      <c r="AJ912" s="11" t="s">
        <v>1513</v>
      </c>
      <c r="AK912" s="11" t="s">
        <v>1513</v>
      </c>
      <c r="AL912" s="15">
        <v>12</v>
      </c>
      <c r="AM912" s="11" t="s">
        <v>1200</v>
      </c>
      <c r="AN912" s="15" t="s">
        <v>1132</v>
      </c>
      <c r="AO912" s="11" t="s">
        <v>1132</v>
      </c>
      <c r="AP912" s="11" t="s">
        <v>1133</v>
      </c>
      <c r="AQ912" s="11" t="s">
        <v>33</v>
      </c>
    </row>
    <row r="913" spans="1:43" x14ac:dyDescent="0.25">
      <c r="A913" s="9">
        <v>68132</v>
      </c>
      <c r="B913" s="9" t="s">
        <v>629</v>
      </c>
      <c r="C913" s="9" t="s">
        <v>1012</v>
      </c>
      <c r="D913" s="13">
        <v>0.99290000000000012</v>
      </c>
      <c r="E913" s="13">
        <v>1</v>
      </c>
      <c r="F913" s="11" t="s">
        <v>1134</v>
      </c>
      <c r="G913" s="11" t="s">
        <v>32</v>
      </c>
      <c r="H913" s="13">
        <v>0.2596</v>
      </c>
      <c r="I913" s="13">
        <v>0.14199999999999999</v>
      </c>
      <c r="J913" s="11" t="s">
        <v>1125</v>
      </c>
      <c r="K913" s="11" t="s">
        <v>33</v>
      </c>
      <c r="L913" s="13">
        <v>1</v>
      </c>
      <c r="M913" s="13">
        <v>1</v>
      </c>
      <c r="N913" s="11" t="s">
        <v>1159</v>
      </c>
      <c r="O913" s="11" t="s">
        <v>32</v>
      </c>
      <c r="P913" s="13">
        <v>0.1827</v>
      </c>
      <c r="Q913" s="13">
        <v>0</v>
      </c>
      <c r="R913" s="11" t="s">
        <v>1125</v>
      </c>
      <c r="S913" s="11" t="s">
        <v>33</v>
      </c>
      <c r="T913" s="13">
        <v>1</v>
      </c>
      <c r="U913" s="13">
        <v>1</v>
      </c>
      <c r="V913" s="11" t="s">
        <v>1159</v>
      </c>
      <c r="W913" s="11" t="s">
        <v>32</v>
      </c>
      <c r="X913" s="12">
        <v>0.1</v>
      </c>
      <c r="Y913" s="11" t="s">
        <v>1126</v>
      </c>
      <c r="Z913" s="11" t="s">
        <v>33</v>
      </c>
      <c r="AA913" s="12" t="s">
        <v>1127</v>
      </c>
      <c r="AB913" s="11" t="s">
        <v>1127</v>
      </c>
      <c r="AC913" s="11" t="s">
        <v>33</v>
      </c>
      <c r="AD913" s="11" t="s">
        <v>1128</v>
      </c>
      <c r="AE913" s="11" t="s">
        <v>1464</v>
      </c>
      <c r="AF913" s="14">
        <v>0.34125</v>
      </c>
      <c r="AG913" s="11" t="s">
        <v>1130</v>
      </c>
      <c r="AH913" s="11" t="s">
        <v>32</v>
      </c>
      <c r="AI913" s="11" t="s">
        <v>1514</v>
      </c>
      <c r="AJ913" s="11" t="s">
        <v>1514</v>
      </c>
      <c r="AK913" s="11" t="s">
        <v>1514</v>
      </c>
      <c r="AL913" s="15">
        <v>24</v>
      </c>
      <c r="AM913" s="11" t="s">
        <v>1141</v>
      </c>
      <c r="AN913" s="15">
        <v>24</v>
      </c>
      <c r="AO913" s="11" t="s">
        <v>1141</v>
      </c>
      <c r="AP913" s="11" t="s">
        <v>1144</v>
      </c>
      <c r="AQ913" s="11" t="s">
        <v>32</v>
      </c>
    </row>
    <row r="914" spans="1:43" x14ac:dyDescent="0.25">
      <c r="A914" s="9">
        <v>68147</v>
      </c>
      <c r="B914" s="9" t="s">
        <v>629</v>
      </c>
      <c r="C914" s="9" t="s">
        <v>1013</v>
      </c>
      <c r="D914" s="13">
        <v>0.98450000000000004</v>
      </c>
      <c r="E914" s="13">
        <v>1</v>
      </c>
      <c r="F914" s="11" t="s">
        <v>1134</v>
      </c>
      <c r="G914" s="11" t="s">
        <v>32</v>
      </c>
      <c r="H914" s="13">
        <v>0.1394</v>
      </c>
      <c r="I914" s="13">
        <v>0.44799999999999995</v>
      </c>
      <c r="J914" s="11" t="s">
        <v>1134</v>
      </c>
      <c r="K914" s="11" t="s">
        <v>32</v>
      </c>
      <c r="L914" s="13">
        <v>0.9487000000000001</v>
      </c>
      <c r="M914" s="13">
        <v>0.95700000000000007</v>
      </c>
      <c r="N914" s="11" t="s">
        <v>1134</v>
      </c>
      <c r="O914" s="11" t="s">
        <v>32</v>
      </c>
      <c r="P914" s="13">
        <v>4.3E-3</v>
      </c>
      <c r="Q914" s="13">
        <v>0.14800000000000002</v>
      </c>
      <c r="R914" s="11" t="s">
        <v>1134</v>
      </c>
      <c r="S914" s="11" t="s">
        <v>32</v>
      </c>
      <c r="T914" s="13">
        <v>0.75423728813559321</v>
      </c>
      <c r="U914" s="13">
        <v>0.93400000000000005</v>
      </c>
      <c r="V914" s="11" t="s">
        <v>1134</v>
      </c>
      <c r="W914" s="11" t="s">
        <v>32</v>
      </c>
      <c r="X914" s="12">
        <v>0.17800000000000002</v>
      </c>
      <c r="Y914" s="11" t="s">
        <v>1157</v>
      </c>
      <c r="Z914" s="11" t="s">
        <v>33</v>
      </c>
      <c r="AA914" s="12">
        <v>0.11</v>
      </c>
      <c r="AB914" s="11" t="s">
        <v>1126</v>
      </c>
      <c r="AC914" s="11" t="s">
        <v>33</v>
      </c>
      <c r="AD914" s="11" t="s">
        <v>1272</v>
      </c>
      <c r="AE914" s="11" t="s">
        <v>1465</v>
      </c>
      <c r="AF914" s="14">
        <v>1.3333333333333333</v>
      </c>
      <c r="AG914" s="11" t="s">
        <v>1130</v>
      </c>
      <c r="AH914" s="11" t="s">
        <v>32</v>
      </c>
      <c r="AI914" s="11" t="s">
        <v>1513</v>
      </c>
      <c r="AJ914" s="11" t="s">
        <v>1513</v>
      </c>
      <c r="AK914" s="11" t="s">
        <v>1513</v>
      </c>
      <c r="AL914" s="15">
        <v>24</v>
      </c>
      <c r="AM914" s="11" t="s">
        <v>1141</v>
      </c>
      <c r="AN914" s="15" t="s">
        <v>1132</v>
      </c>
      <c r="AO914" s="11" t="s">
        <v>1132</v>
      </c>
      <c r="AP914" s="11" t="s">
        <v>1133</v>
      </c>
      <c r="AQ914" s="11" t="s">
        <v>33</v>
      </c>
    </row>
    <row r="915" spans="1:43" x14ac:dyDescent="0.25">
      <c r="A915" s="9">
        <v>68152</v>
      </c>
      <c r="B915" s="9" t="s">
        <v>629</v>
      </c>
      <c r="C915" s="9" t="s">
        <v>632</v>
      </c>
      <c r="D915" s="13">
        <v>1</v>
      </c>
      <c r="E915" s="13">
        <v>1</v>
      </c>
      <c r="F915" s="11" t="s">
        <v>1159</v>
      </c>
      <c r="G915" s="11" t="s">
        <v>32</v>
      </c>
      <c r="H915" s="13">
        <v>0.39829999999999999</v>
      </c>
      <c r="I915" s="13">
        <v>0</v>
      </c>
      <c r="J915" s="11" t="s">
        <v>1125</v>
      </c>
      <c r="K915" s="11" t="s">
        <v>33</v>
      </c>
      <c r="L915" s="13">
        <v>0.96909999999999996</v>
      </c>
      <c r="M915" s="13">
        <v>1</v>
      </c>
      <c r="N915" s="11" t="s">
        <v>1134</v>
      </c>
      <c r="O915" s="11" t="s">
        <v>32</v>
      </c>
      <c r="P915" s="13">
        <v>1.8200000000000001E-2</v>
      </c>
      <c r="Q915" s="13">
        <v>0</v>
      </c>
      <c r="R915" s="11" t="s">
        <v>1125</v>
      </c>
      <c r="S915" s="11" t="s">
        <v>33</v>
      </c>
      <c r="T915" s="13">
        <v>0.63888888888888884</v>
      </c>
      <c r="U915" s="13">
        <v>1</v>
      </c>
      <c r="V915" s="11" t="s">
        <v>1134</v>
      </c>
      <c r="W915" s="11" t="s">
        <v>32</v>
      </c>
      <c r="X915" s="12">
        <v>0.26</v>
      </c>
      <c r="Y915" s="11" t="s">
        <v>1157</v>
      </c>
      <c r="Z915" s="11" t="s">
        <v>33</v>
      </c>
      <c r="AA915" s="12" t="s">
        <v>1127</v>
      </c>
      <c r="AB915" s="11" t="s">
        <v>1127</v>
      </c>
      <c r="AC915" s="11" t="s">
        <v>33</v>
      </c>
      <c r="AD915" s="11" t="s">
        <v>1135</v>
      </c>
      <c r="AE915" s="11" t="s">
        <v>1466</v>
      </c>
      <c r="AF915" s="14">
        <v>0.28899999999999998</v>
      </c>
      <c r="AG915" s="11" t="s">
        <v>1137</v>
      </c>
      <c r="AH915" s="11" t="s">
        <v>33</v>
      </c>
      <c r="AI915" s="11" t="s">
        <v>1513</v>
      </c>
      <c r="AJ915" s="11" t="s">
        <v>1513</v>
      </c>
      <c r="AK915" s="11" t="s">
        <v>1513</v>
      </c>
      <c r="AL915" s="15">
        <v>24</v>
      </c>
      <c r="AM915" s="11" t="s">
        <v>1141</v>
      </c>
      <c r="AN915" s="15">
        <v>24</v>
      </c>
      <c r="AO915" s="11" t="s">
        <v>1141</v>
      </c>
      <c r="AP915" s="11" t="s">
        <v>1144</v>
      </c>
      <c r="AQ915" s="11" t="s">
        <v>32</v>
      </c>
    </row>
    <row r="916" spans="1:43" x14ac:dyDescent="0.25">
      <c r="A916" s="9">
        <v>68160</v>
      </c>
      <c r="B916" s="9" t="s">
        <v>629</v>
      </c>
      <c r="C916" s="9" t="s">
        <v>633</v>
      </c>
      <c r="D916" s="13">
        <v>0.99069999999999991</v>
      </c>
      <c r="E916" s="13">
        <v>0.65400000000000003</v>
      </c>
      <c r="F916" s="11" t="s">
        <v>1125</v>
      </c>
      <c r="G916" s="11" t="s">
        <v>33</v>
      </c>
      <c r="H916" s="13">
        <v>0.66379999999999995</v>
      </c>
      <c r="I916" s="13">
        <v>0.63</v>
      </c>
      <c r="J916" s="11" t="s">
        <v>1125</v>
      </c>
      <c r="K916" s="11" t="s">
        <v>33</v>
      </c>
      <c r="L916" s="13">
        <v>0.95369999999999999</v>
      </c>
      <c r="M916" s="13">
        <v>0.629</v>
      </c>
      <c r="N916" s="11" t="s">
        <v>1125</v>
      </c>
      <c r="O916" s="11" t="s">
        <v>33</v>
      </c>
      <c r="P916" s="13">
        <v>1.41E-2</v>
      </c>
      <c r="Q916" s="13">
        <v>0</v>
      </c>
      <c r="R916" s="11" t="s">
        <v>1125</v>
      </c>
      <c r="S916" s="11" t="s">
        <v>33</v>
      </c>
      <c r="T916" s="13">
        <v>0.66494845360824739</v>
      </c>
      <c r="U916" s="13">
        <v>0.629</v>
      </c>
      <c r="V916" s="11" t="s">
        <v>1125</v>
      </c>
      <c r="W916" s="11" t="s">
        <v>33</v>
      </c>
      <c r="X916" s="12">
        <v>7.2000000000000008E-2</v>
      </c>
      <c r="Y916" s="11" t="s">
        <v>1126</v>
      </c>
      <c r="Z916" s="11" t="s">
        <v>33</v>
      </c>
      <c r="AA916" s="12">
        <v>0</v>
      </c>
      <c r="AB916" s="11" t="s">
        <v>1139</v>
      </c>
      <c r="AC916" s="11" t="s">
        <v>32</v>
      </c>
      <c r="AD916" s="11" t="s">
        <v>1128</v>
      </c>
      <c r="AE916" s="11" t="s">
        <v>1460</v>
      </c>
      <c r="AF916" s="14">
        <v>6.6666666666666666E-2</v>
      </c>
      <c r="AG916" s="11" t="s">
        <v>1130</v>
      </c>
      <c r="AH916" s="11" t="s">
        <v>32</v>
      </c>
      <c r="AI916" s="11" t="s">
        <v>1514</v>
      </c>
      <c r="AJ916" s="11" t="s">
        <v>1514</v>
      </c>
      <c r="AK916" s="11" t="s">
        <v>1514</v>
      </c>
      <c r="AL916" s="15">
        <v>24</v>
      </c>
      <c r="AM916" s="11" t="s">
        <v>1141</v>
      </c>
      <c r="AN916" s="15" t="s">
        <v>1132</v>
      </c>
      <c r="AO916" s="11" t="s">
        <v>1132</v>
      </c>
      <c r="AP916" s="11" t="s">
        <v>1133</v>
      </c>
      <c r="AQ916" s="11" t="s">
        <v>33</v>
      </c>
    </row>
    <row r="917" spans="1:43" x14ac:dyDescent="0.25">
      <c r="A917" s="9">
        <v>68162</v>
      </c>
      <c r="B917" s="9" t="s">
        <v>629</v>
      </c>
      <c r="C917" s="9" t="s">
        <v>634</v>
      </c>
      <c r="D917" s="13">
        <v>0.98299999999999998</v>
      </c>
      <c r="E917" s="13">
        <v>0.93599999999999994</v>
      </c>
      <c r="F917" s="11" t="s">
        <v>1125</v>
      </c>
      <c r="G917" s="11" t="s">
        <v>33</v>
      </c>
      <c r="H917" s="13">
        <v>0.2039</v>
      </c>
      <c r="I917" s="13">
        <v>0</v>
      </c>
      <c r="J917" s="11" t="s">
        <v>1125</v>
      </c>
      <c r="K917" s="11" t="s">
        <v>33</v>
      </c>
      <c r="L917" s="13">
        <v>0.9728</v>
      </c>
      <c r="M917" s="13">
        <v>0.93599999999999994</v>
      </c>
      <c r="N917" s="11" t="s">
        <v>1125</v>
      </c>
      <c r="O917" s="11" t="s">
        <v>33</v>
      </c>
      <c r="P917" s="13">
        <v>4.0599999999999997E-2</v>
      </c>
      <c r="Q917" s="13">
        <v>0.05</v>
      </c>
      <c r="R917" s="11" t="s">
        <v>1134</v>
      </c>
      <c r="S917" s="11" t="s">
        <v>32</v>
      </c>
      <c r="T917" s="13">
        <v>1.0000000000000001E-5</v>
      </c>
      <c r="U917" s="13">
        <v>0.93599999999999994</v>
      </c>
      <c r="V917" s="11" t="s">
        <v>1134</v>
      </c>
      <c r="W917" s="11" t="s">
        <v>32</v>
      </c>
      <c r="X917" s="12">
        <v>0.22500000000000001</v>
      </c>
      <c r="Y917" s="11" t="s">
        <v>1157</v>
      </c>
      <c r="Z917" s="11" t="s">
        <v>33</v>
      </c>
      <c r="AA917" s="12">
        <v>0</v>
      </c>
      <c r="AB917" s="11" t="s">
        <v>1139</v>
      </c>
      <c r="AC917" s="11" t="s">
        <v>32</v>
      </c>
      <c r="AD917" s="11" t="s">
        <v>1128</v>
      </c>
      <c r="AE917" s="11" t="s">
        <v>1460</v>
      </c>
      <c r="AF917" s="14">
        <v>1.0666666666666667</v>
      </c>
      <c r="AG917" s="11" t="s">
        <v>1130</v>
      </c>
      <c r="AH917" s="11" t="s">
        <v>32</v>
      </c>
      <c r="AI917" s="11" t="s">
        <v>1514</v>
      </c>
      <c r="AJ917" s="11" t="s">
        <v>1513</v>
      </c>
      <c r="AK917" s="11" t="s">
        <v>1513</v>
      </c>
      <c r="AL917" s="15">
        <v>23.7</v>
      </c>
      <c r="AM917" s="11" t="s">
        <v>1141</v>
      </c>
      <c r="AN917" s="15">
        <v>24</v>
      </c>
      <c r="AO917" s="11" t="s">
        <v>1141</v>
      </c>
      <c r="AP917" s="11" t="s">
        <v>1144</v>
      </c>
      <c r="AQ917" s="11" t="s">
        <v>32</v>
      </c>
    </row>
    <row r="918" spans="1:43" x14ac:dyDescent="0.25">
      <c r="A918" s="9">
        <v>68167</v>
      </c>
      <c r="B918" s="9" t="s">
        <v>629</v>
      </c>
      <c r="C918" s="9" t="s">
        <v>635</v>
      </c>
      <c r="D918" s="13">
        <v>0.98809999999999998</v>
      </c>
      <c r="E918" s="13">
        <v>0.98499999999999999</v>
      </c>
      <c r="F918" s="11" t="s">
        <v>1125</v>
      </c>
      <c r="G918" s="11" t="s">
        <v>33</v>
      </c>
      <c r="H918" s="13">
        <v>0.71319999999999995</v>
      </c>
      <c r="I918" s="13">
        <v>0.255</v>
      </c>
      <c r="J918" s="11" t="s">
        <v>1125</v>
      </c>
      <c r="K918" s="11" t="s">
        <v>33</v>
      </c>
      <c r="L918" s="13">
        <v>0.9698</v>
      </c>
      <c r="M918" s="13">
        <v>0.97199999999999998</v>
      </c>
      <c r="N918" s="11" t="s">
        <v>1134</v>
      </c>
      <c r="O918" s="11" t="s">
        <v>32</v>
      </c>
      <c r="P918" s="13">
        <v>5.6100000000000004E-2</v>
      </c>
      <c r="Q918" s="13">
        <v>0</v>
      </c>
      <c r="R918" s="11" t="s">
        <v>1125</v>
      </c>
      <c r="S918" s="11" t="s">
        <v>33</v>
      </c>
      <c r="T918" s="13">
        <v>0.9932432432432432</v>
      </c>
      <c r="U918" s="13">
        <v>0.98099999999999998</v>
      </c>
      <c r="V918" s="11" t="s">
        <v>1125</v>
      </c>
      <c r="W918" s="11" t="s">
        <v>33</v>
      </c>
      <c r="X918" s="12">
        <v>0.10300000000000001</v>
      </c>
      <c r="Y918" s="11" t="s">
        <v>1126</v>
      </c>
      <c r="Z918" s="11" t="s">
        <v>33</v>
      </c>
      <c r="AA918" s="12" t="s">
        <v>1127</v>
      </c>
      <c r="AB918" s="11" t="s">
        <v>1127</v>
      </c>
      <c r="AC918" s="11" t="s">
        <v>33</v>
      </c>
      <c r="AD918" s="11" t="s">
        <v>1128</v>
      </c>
      <c r="AE918" s="11" t="s">
        <v>1460</v>
      </c>
      <c r="AF918" s="14">
        <v>2.6567999999999996</v>
      </c>
      <c r="AG918" s="11" t="s">
        <v>1130</v>
      </c>
      <c r="AH918" s="11" t="s">
        <v>32</v>
      </c>
      <c r="AI918" s="11" t="s">
        <v>1514</v>
      </c>
      <c r="AJ918" s="11" t="s">
        <v>1514</v>
      </c>
      <c r="AK918" s="11" t="s">
        <v>1514</v>
      </c>
      <c r="AL918" s="15">
        <v>24</v>
      </c>
      <c r="AM918" s="11" t="s">
        <v>1141</v>
      </c>
      <c r="AN918" s="15" t="s">
        <v>1132</v>
      </c>
      <c r="AO918" s="11" t="s">
        <v>1132</v>
      </c>
      <c r="AP918" s="11" t="s">
        <v>1133</v>
      </c>
      <c r="AQ918" s="11" t="s">
        <v>33</v>
      </c>
    </row>
    <row r="919" spans="1:43" x14ac:dyDescent="0.25">
      <c r="A919" s="9">
        <v>68169</v>
      </c>
      <c r="B919" s="9" t="s">
        <v>629</v>
      </c>
      <c r="C919" s="9" t="s">
        <v>636</v>
      </c>
      <c r="D919" s="13">
        <v>0.98860000000000003</v>
      </c>
      <c r="E919" s="13">
        <v>0.79099999999999993</v>
      </c>
      <c r="F919" s="11" t="s">
        <v>1125</v>
      </c>
      <c r="G919" s="11" t="s">
        <v>33</v>
      </c>
      <c r="H919" s="13">
        <v>0.55779999999999996</v>
      </c>
      <c r="I919" s="13">
        <v>0</v>
      </c>
      <c r="J919" s="11" t="s">
        <v>1125</v>
      </c>
      <c r="K919" s="11" t="s">
        <v>33</v>
      </c>
      <c r="L919" s="13">
        <v>0.96569999999999989</v>
      </c>
      <c r="M919" s="13">
        <v>0.79099999999999993</v>
      </c>
      <c r="N919" s="11" t="s">
        <v>1125</v>
      </c>
      <c r="O919" s="11" t="s">
        <v>33</v>
      </c>
      <c r="P919" s="13">
        <v>0.1341</v>
      </c>
      <c r="Q919" s="13">
        <v>0</v>
      </c>
      <c r="R919" s="11" t="s">
        <v>1125</v>
      </c>
      <c r="S919" s="11" t="s">
        <v>33</v>
      </c>
      <c r="T919" s="13">
        <v>0.76543209876543206</v>
      </c>
      <c r="U919" s="13">
        <v>0.79099999999999993</v>
      </c>
      <c r="V919" s="11" t="s">
        <v>1134</v>
      </c>
      <c r="W919" s="11" t="s">
        <v>32</v>
      </c>
      <c r="X919" s="12">
        <v>0.151</v>
      </c>
      <c r="Y919" s="11" t="s">
        <v>1157</v>
      </c>
      <c r="Z919" s="11" t="s">
        <v>33</v>
      </c>
      <c r="AA919" s="12" t="s">
        <v>1127</v>
      </c>
      <c r="AB919" s="11" t="s">
        <v>1127</v>
      </c>
      <c r="AC919" s="11" t="s">
        <v>33</v>
      </c>
      <c r="AD919" s="11" t="s">
        <v>1228</v>
      </c>
      <c r="AE919" s="11" t="s">
        <v>1467</v>
      </c>
      <c r="AF919" s="14">
        <v>0.26600000000000001</v>
      </c>
      <c r="AG919" s="11" t="s">
        <v>1130</v>
      </c>
      <c r="AH919" s="11" t="s">
        <v>32</v>
      </c>
      <c r="AI919" s="11" t="s">
        <v>1513</v>
      </c>
      <c r="AJ919" s="11" t="s">
        <v>1513</v>
      </c>
      <c r="AK919" s="11" t="s">
        <v>1513</v>
      </c>
      <c r="AL919" s="15">
        <v>24</v>
      </c>
      <c r="AM919" s="11" t="s">
        <v>1141</v>
      </c>
      <c r="AN919" s="15">
        <v>24</v>
      </c>
      <c r="AO919" s="11" t="s">
        <v>1141</v>
      </c>
      <c r="AP919" s="11" t="s">
        <v>1144</v>
      </c>
      <c r="AQ919" s="11" t="s">
        <v>32</v>
      </c>
    </row>
    <row r="920" spans="1:43" x14ac:dyDescent="0.25">
      <c r="A920" s="9">
        <v>68176</v>
      </c>
      <c r="B920" s="9" t="s">
        <v>629</v>
      </c>
      <c r="C920" s="9" t="s">
        <v>1014</v>
      </c>
      <c r="D920" s="13">
        <v>1</v>
      </c>
      <c r="E920" s="13">
        <v>0.71499999999999997</v>
      </c>
      <c r="F920" s="11" t="s">
        <v>1125</v>
      </c>
      <c r="G920" s="11" t="s">
        <v>33</v>
      </c>
      <c r="H920" s="13">
        <v>0.48229999999999995</v>
      </c>
      <c r="I920" s="13">
        <v>0.92299999999999993</v>
      </c>
      <c r="J920" s="11" t="s">
        <v>1134</v>
      </c>
      <c r="K920" s="11" t="s">
        <v>32</v>
      </c>
      <c r="L920" s="13">
        <v>0.98939999999999995</v>
      </c>
      <c r="M920" s="13">
        <v>0.68700000000000006</v>
      </c>
      <c r="N920" s="11" t="s">
        <v>1125</v>
      </c>
      <c r="O920" s="11" t="s">
        <v>33</v>
      </c>
      <c r="P920" s="13">
        <v>2.4700000000000003E-2</v>
      </c>
      <c r="Q920" s="13">
        <v>1E-3</v>
      </c>
      <c r="R920" s="11" t="s">
        <v>1125</v>
      </c>
      <c r="S920" s="11" t="s">
        <v>33</v>
      </c>
      <c r="T920" s="13">
        <v>1</v>
      </c>
      <c r="U920" s="13">
        <v>0.68400000000000005</v>
      </c>
      <c r="V920" s="11" t="s">
        <v>1125</v>
      </c>
      <c r="W920" s="11" t="s">
        <v>33</v>
      </c>
      <c r="X920" s="12">
        <v>4.2444444444444444E-2</v>
      </c>
      <c r="Y920" s="11" t="s">
        <v>1139</v>
      </c>
      <c r="Z920" s="11" t="s">
        <v>32</v>
      </c>
      <c r="AA920" s="12" t="s">
        <v>1127</v>
      </c>
      <c r="AB920" s="11" t="s">
        <v>1127</v>
      </c>
      <c r="AC920" s="11" t="s">
        <v>33</v>
      </c>
      <c r="AD920" s="11" t="s">
        <v>1128</v>
      </c>
      <c r="AE920" s="11" t="s">
        <v>1460</v>
      </c>
      <c r="AF920" s="14">
        <v>0.18883333333333333</v>
      </c>
      <c r="AG920" s="11" t="s">
        <v>1130</v>
      </c>
      <c r="AH920" s="11" t="s">
        <v>32</v>
      </c>
      <c r="AI920" s="11" t="s">
        <v>1514</v>
      </c>
      <c r="AJ920" s="11" t="s">
        <v>1514</v>
      </c>
      <c r="AK920" s="11" t="s">
        <v>1514</v>
      </c>
      <c r="AL920" s="15">
        <v>0.8</v>
      </c>
      <c r="AM920" s="11" t="s">
        <v>1138</v>
      </c>
      <c r="AN920" s="15" t="s">
        <v>1132</v>
      </c>
      <c r="AO920" s="11" t="s">
        <v>1132</v>
      </c>
      <c r="AP920" s="11" t="s">
        <v>1133</v>
      </c>
      <c r="AQ920" s="11" t="s">
        <v>33</v>
      </c>
    </row>
    <row r="921" spans="1:43" x14ac:dyDescent="0.25">
      <c r="A921" s="9">
        <v>68179</v>
      </c>
      <c r="B921" s="9" t="s">
        <v>629</v>
      </c>
      <c r="C921" s="9" t="s">
        <v>637</v>
      </c>
      <c r="D921" s="13">
        <v>0.97470000000000001</v>
      </c>
      <c r="E921" s="13">
        <v>1</v>
      </c>
      <c r="F921" s="11" t="s">
        <v>1134</v>
      </c>
      <c r="G921" s="11" t="s">
        <v>32</v>
      </c>
      <c r="H921" s="13">
        <v>0.49619999999999997</v>
      </c>
      <c r="I921" s="13">
        <v>0.90300000000000002</v>
      </c>
      <c r="J921" s="11" t="s">
        <v>1134</v>
      </c>
      <c r="K921" s="11" t="s">
        <v>32</v>
      </c>
      <c r="L921" s="13">
        <v>0.96840000000000004</v>
      </c>
      <c r="M921" s="13">
        <v>0.99400000000000011</v>
      </c>
      <c r="N921" s="11" t="s">
        <v>1134</v>
      </c>
      <c r="O921" s="11" t="s">
        <v>32</v>
      </c>
      <c r="P921" s="13">
        <v>1.09E-2</v>
      </c>
      <c r="Q921" s="13">
        <v>2.5000000000000001E-2</v>
      </c>
      <c r="R921" s="11" t="s">
        <v>1134</v>
      </c>
      <c r="S921" s="11" t="s">
        <v>32</v>
      </c>
      <c r="T921" s="13">
        <v>1</v>
      </c>
      <c r="U921" s="13">
        <v>1</v>
      </c>
      <c r="V921" s="11" t="s">
        <v>1159</v>
      </c>
      <c r="W921" s="11" t="s">
        <v>32</v>
      </c>
      <c r="X921" s="12">
        <v>9.9000000000000005E-2</v>
      </c>
      <c r="Y921" s="11" t="s">
        <v>1126</v>
      </c>
      <c r="Z921" s="11" t="s">
        <v>33</v>
      </c>
      <c r="AA921" s="12" t="s">
        <v>1127</v>
      </c>
      <c r="AB921" s="11" t="s">
        <v>1127</v>
      </c>
      <c r="AC921" s="11" t="s">
        <v>33</v>
      </c>
      <c r="AD921" s="11" t="s">
        <v>1128</v>
      </c>
      <c r="AE921" s="11" t="s">
        <v>1460</v>
      </c>
      <c r="AF921" s="14">
        <v>0.13933333333333336</v>
      </c>
      <c r="AG921" s="11" t="s">
        <v>1130</v>
      </c>
      <c r="AH921" s="11" t="s">
        <v>32</v>
      </c>
      <c r="AI921" s="11" t="s">
        <v>1513</v>
      </c>
      <c r="AJ921" s="11" t="s">
        <v>1513</v>
      </c>
      <c r="AK921" s="11" t="s">
        <v>1513</v>
      </c>
      <c r="AL921" s="15">
        <v>0.8</v>
      </c>
      <c r="AM921" s="11" t="s">
        <v>1138</v>
      </c>
      <c r="AN921" s="15" t="s">
        <v>1132</v>
      </c>
      <c r="AO921" s="11" t="s">
        <v>1132</v>
      </c>
      <c r="AP921" s="11" t="s">
        <v>1133</v>
      </c>
      <c r="AQ921" s="11" t="s">
        <v>33</v>
      </c>
    </row>
    <row r="922" spans="1:43" x14ac:dyDescent="0.25">
      <c r="A922" s="9">
        <v>68190</v>
      </c>
      <c r="B922" s="9" t="s">
        <v>629</v>
      </c>
      <c r="C922" s="9" t="s">
        <v>1015</v>
      </c>
      <c r="D922" s="13">
        <v>0.95640000000000003</v>
      </c>
      <c r="E922" s="13">
        <v>0.9890000000000001</v>
      </c>
      <c r="F922" s="11" t="s">
        <v>1134</v>
      </c>
      <c r="G922" s="11" t="s">
        <v>32</v>
      </c>
      <c r="H922" s="13">
        <v>0.39140000000000003</v>
      </c>
      <c r="I922" s="13">
        <v>0.38500000000000001</v>
      </c>
      <c r="J922" s="11" t="s">
        <v>1125</v>
      </c>
      <c r="K922" s="11" t="s">
        <v>33</v>
      </c>
      <c r="L922" s="13">
        <v>0.95269999999999999</v>
      </c>
      <c r="M922" s="13">
        <v>0.9890000000000001</v>
      </c>
      <c r="N922" s="11" t="s">
        <v>1134</v>
      </c>
      <c r="O922" s="11" t="s">
        <v>32</v>
      </c>
      <c r="P922" s="13">
        <v>0.28610000000000002</v>
      </c>
      <c r="Q922" s="13">
        <v>0.34</v>
      </c>
      <c r="R922" s="11" t="s">
        <v>1134</v>
      </c>
      <c r="S922" s="11" t="s">
        <v>32</v>
      </c>
      <c r="T922" s="13">
        <v>0.98955916473317851</v>
      </c>
      <c r="U922" s="13">
        <v>0.9890000000000001</v>
      </c>
      <c r="V922" s="11" t="s">
        <v>1125</v>
      </c>
      <c r="W922" s="11" t="s">
        <v>33</v>
      </c>
      <c r="X922" s="12">
        <v>0.23899999999999999</v>
      </c>
      <c r="Y922" s="11" t="s">
        <v>1157</v>
      </c>
      <c r="Z922" s="11" t="s">
        <v>33</v>
      </c>
      <c r="AA922" s="12" t="s">
        <v>1127</v>
      </c>
      <c r="AB922" s="11" t="s">
        <v>1127</v>
      </c>
      <c r="AC922" s="11" t="s">
        <v>33</v>
      </c>
      <c r="AD922" s="11" t="s">
        <v>1128</v>
      </c>
      <c r="AE922" s="11" t="s">
        <v>1468</v>
      </c>
      <c r="AF922" s="14">
        <v>15.157716666666667</v>
      </c>
      <c r="AG922" s="11" t="s">
        <v>1130</v>
      </c>
      <c r="AH922" s="11" t="s">
        <v>32</v>
      </c>
      <c r="AI922" s="11" t="s">
        <v>1513</v>
      </c>
      <c r="AJ922" s="11" t="s">
        <v>1513</v>
      </c>
      <c r="AK922" s="11" t="s">
        <v>1513</v>
      </c>
      <c r="AL922" s="15">
        <v>0.8</v>
      </c>
      <c r="AM922" s="11" t="s">
        <v>1138</v>
      </c>
      <c r="AN922" s="15" t="s">
        <v>1132</v>
      </c>
      <c r="AO922" s="11" t="s">
        <v>1132</v>
      </c>
      <c r="AP922" s="11" t="s">
        <v>1133</v>
      </c>
      <c r="AQ922" s="11" t="s">
        <v>33</v>
      </c>
    </row>
    <row r="923" spans="1:43" x14ac:dyDescent="0.25">
      <c r="A923" s="9">
        <v>68207</v>
      </c>
      <c r="B923" s="9" t="s">
        <v>629</v>
      </c>
      <c r="C923" s="9" t="s">
        <v>773</v>
      </c>
      <c r="D923" s="13">
        <v>0.98950000000000005</v>
      </c>
      <c r="E923" s="13">
        <v>0.76300000000000001</v>
      </c>
      <c r="F923" s="11" t="s">
        <v>1125</v>
      </c>
      <c r="G923" s="11" t="s">
        <v>33</v>
      </c>
      <c r="H923" s="13">
        <v>0.20309999999999997</v>
      </c>
      <c r="I923" s="13">
        <v>0.13900000000000001</v>
      </c>
      <c r="J923" s="11" t="s">
        <v>1125</v>
      </c>
      <c r="K923" s="11" t="s">
        <v>33</v>
      </c>
      <c r="L923" s="13">
        <v>0.95779999999999998</v>
      </c>
      <c r="M923" s="13">
        <v>0.75599999999999989</v>
      </c>
      <c r="N923" s="11" t="s">
        <v>1125</v>
      </c>
      <c r="O923" s="11" t="s">
        <v>33</v>
      </c>
      <c r="P923" s="13">
        <v>1.3300000000000001E-2</v>
      </c>
      <c r="Q923" s="13">
        <v>3.0000000000000001E-3</v>
      </c>
      <c r="R923" s="11" t="s">
        <v>1125</v>
      </c>
      <c r="S923" s="11" t="s">
        <v>33</v>
      </c>
      <c r="T923" s="13">
        <v>0.76045197740113002</v>
      </c>
      <c r="U923" s="13">
        <v>0.74400000000000011</v>
      </c>
      <c r="V923" s="11" t="s">
        <v>1125</v>
      </c>
      <c r="W923" s="11" t="s">
        <v>33</v>
      </c>
      <c r="X923" s="12">
        <v>0.14300000000000002</v>
      </c>
      <c r="Y923" s="11" t="s">
        <v>1157</v>
      </c>
      <c r="Z923" s="11" t="s">
        <v>33</v>
      </c>
      <c r="AA923" s="12">
        <v>0.222</v>
      </c>
      <c r="AB923" s="11" t="s">
        <v>1157</v>
      </c>
      <c r="AC923" s="11" t="s">
        <v>33</v>
      </c>
      <c r="AD923" s="11" t="s">
        <v>1128</v>
      </c>
      <c r="AE923" s="11" t="s">
        <v>1469</v>
      </c>
      <c r="AF923" s="14">
        <v>2.71</v>
      </c>
      <c r="AG923" s="11" t="s">
        <v>1130</v>
      </c>
      <c r="AH923" s="11" t="s">
        <v>32</v>
      </c>
      <c r="AI923" s="11" t="s">
        <v>1514</v>
      </c>
      <c r="AJ923" s="11" t="s">
        <v>1513</v>
      </c>
      <c r="AK923" s="11" t="s">
        <v>1513</v>
      </c>
      <c r="AL923" s="15">
        <v>23.7</v>
      </c>
      <c r="AM923" s="11" t="s">
        <v>1141</v>
      </c>
      <c r="AN923" s="15" t="s">
        <v>1132</v>
      </c>
      <c r="AO923" s="11" t="s">
        <v>1132</v>
      </c>
      <c r="AP923" s="11" t="s">
        <v>1133</v>
      </c>
      <c r="AQ923" s="11" t="s">
        <v>33</v>
      </c>
    </row>
    <row r="924" spans="1:43" x14ac:dyDescent="0.25">
      <c r="A924" s="9">
        <v>68209</v>
      </c>
      <c r="B924" s="9" t="s">
        <v>629</v>
      </c>
      <c r="C924" s="9" t="s">
        <v>638</v>
      </c>
      <c r="D924" s="13">
        <v>0.93330000000000002</v>
      </c>
      <c r="E924" s="13">
        <v>0.81700000000000006</v>
      </c>
      <c r="F924" s="11" t="s">
        <v>1125</v>
      </c>
      <c r="G924" s="11" t="s">
        <v>33</v>
      </c>
      <c r="H924" s="13">
        <v>0.63080000000000003</v>
      </c>
      <c r="I924" s="13">
        <v>4.2000000000000003E-2</v>
      </c>
      <c r="J924" s="11" t="s">
        <v>1125</v>
      </c>
      <c r="K924" s="11" t="s">
        <v>33</v>
      </c>
      <c r="L924" s="13">
        <v>0.93330000000000002</v>
      </c>
      <c r="M924" s="13">
        <v>0.81700000000000006</v>
      </c>
      <c r="N924" s="11" t="s">
        <v>1125</v>
      </c>
      <c r="O924" s="11" t="s">
        <v>33</v>
      </c>
      <c r="P924" s="13">
        <v>1.7299999999999999E-2</v>
      </c>
      <c r="Q924" s="13">
        <v>0</v>
      </c>
      <c r="R924" s="11" t="s">
        <v>1125</v>
      </c>
      <c r="S924" s="11" t="s">
        <v>33</v>
      </c>
      <c r="T924" s="13">
        <v>0.83544303797468356</v>
      </c>
      <c r="U924" s="13">
        <v>0.81700000000000006</v>
      </c>
      <c r="V924" s="11" t="s">
        <v>1125</v>
      </c>
      <c r="W924" s="11" t="s">
        <v>33</v>
      </c>
      <c r="X924" s="12">
        <v>0.191</v>
      </c>
      <c r="Y924" s="11" t="s">
        <v>1157</v>
      </c>
      <c r="Z924" s="11" t="s">
        <v>33</v>
      </c>
      <c r="AA924" s="12" t="s">
        <v>1127</v>
      </c>
      <c r="AB924" s="11" t="s">
        <v>1127</v>
      </c>
      <c r="AC924" s="11" t="s">
        <v>33</v>
      </c>
      <c r="AD924" s="11" t="s">
        <v>1128</v>
      </c>
      <c r="AE924" s="11" t="s">
        <v>1460</v>
      </c>
      <c r="AF924" s="14">
        <v>0.17742424242424246</v>
      </c>
      <c r="AG924" s="11" t="s">
        <v>1130</v>
      </c>
      <c r="AH924" s="11" t="s">
        <v>32</v>
      </c>
      <c r="AI924" s="11" t="s">
        <v>1514</v>
      </c>
      <c r="AJ924" s="11" t="s">
        <v>1513</v>
      </c>
      <c r="AK924" s="11" t="s">
        <v>1513</v>
      </c>
      <c r="AL924" s="15">
        <v>24</v>
      </c>
      <c r="AM924" s="11" t="s">
        <v>1141</v>
      </c>
      <c r="AN924" s="15" t="s">
        <v>1132</v>
      </c>
      <c r="AO924" s="11" t="s">
        <v>1132</v>
      </c>
      <c r="AP924" s="11" t="s">
        <v>1133</v>
      </c>
      <c r="AQ924" s="11" t="s">
        <v>33</v>
      </c>
    </row>
    <row r="925" spans="1:43" x14ac:dyDescent="0.25">
      <c r="A925" s="9">
        <v>68211</v>
      </c>
      <c r="B925" s="9" t="s">
        <v>629</v>
      </c>
      <c r="C925" s="9" t="s">
        <v>639</v>
      </c>
      <c r="D925" s="13">
        <v>0.85730000000000006</v>
      </c>
      <c r="E925" s="13">
        <v>0.91700000000000004</v>
      </c>
      <c r="F925" s="11" t="s">
        <v>1134</v>
      </c>
      <c r="G925" s="11" t="s">
        <v>32</v>
      </c>
      <c r="H925" s="13">
        <v>0.52610000000000001</v>
      </c>
      <c r="I925" s="13">
        <v>0.82700000000000007</v>
      </c>
      <c r="J925" s="11" t="s">
        <v>1134</v>
      </c>
      <c r="K925" s="11" t="s">
        <v>32</v>
      </c>
      <c r="L925" s="13">
        <v>0.66830000000000001</v>
      </c>
      <c r="M925" s="13">
        <v>0.90799999999999992</v>
      </c>
      <c r="N925" s="11" t="s">
        <v>1134</v>
      </c>
      <c r="O925" s="11" t="s">
        <v>32</v>
      </c>
      <c r="P925" s="13">
        <v>4.1799999999999997E-2</v>
      </c>
      <c r="Q925" s="13">
        <v>6.9000000000000006E-2</v>
      </c>
      <c r="R925" s="11" t="s">
        <v>1134</v>
      </c>
      <c r="S925" s="11" t="s">
        <v>32</v>
      </c>
      <c r="T925" s="13">
        <v>1</v>
      </c>
      <c r="U925" s="13">
        <v>0.91</v>
      </c>
      <c r="V925" s="11" t="s">
        <v>1125</v>
      </c>
      <c r="W925" s="11" t="s">
        <v>33</v>
      </c>
      <c r="X925" s="12">
        <v>0.221</v>
      </c>
      <c r="Y925" s="11" t="s">
        <v>1157</v>
      </c>
      <c r="Z925" s="11" t="s">
        <v>33</v>
      </c>
      <c r="AA925" s="12" t="s">
        <v>1127</v>
      </c>
      <c r="AB925" s="11" t="s">
        <v>1127</v>
      </c>
      <c r="AC925" s="11" t="s">
        <v>33</v>
      </c>
      <c r="AD925" s="11" t="s">
        <v>1128</v>
      </c>
      <c r="AE925" s="11" t="s">
        <v>1464</v>
      </c>
      <c r="AF925" s="14">
        <v>0.5635</v>
      </c>
      <c r="AG925" s="11" t="s">
        <v>1130</v>
      </c>
      <c r="AH925" s="11" t="s">
        <v>32</v>
      </c>
      <c r="AI925" s="11" t="s">
        <v>1514</v>
      </c>
      <c r="AJ925" s="11" t="s">
        <v>1514</v>
      </c>
      <c r="AK925" s="11" t="s">
        <v>1514</v>
      </c>
      <c r="AL925" s="15">
        <v>24</v>
      </c>
      <c r="AM925" s="11" t="s">
        <v>1141</v>
      </c>
      <c r="AN925" s="15">
        <v>24</v>
      </c>
      <c r="AO925" s="11" t="s">
        <v>1141</v>
      </c>
      <c r="AP925" s="11" t="s">
        <v>1144</v>
      </c>
      <c r="AQ925" s="11" t="s">
        <v>32</v>
      </c>
    </row>
    <row r="926" spans="1:43" x14ac:dyDescent="0.25">
      <c r="A926" s="9">
        <v>68217</v>
      </c>
      <c r="B926" s="9" t="s">
        <v>629</v>
      </c>
      <c r="C926" s="9" t="s">
        <v>1016</v>
      </c>
      <c r="D926" s="13">
        <v>0.98959999999999992</v>
      </c>
      <c r="E926" s="13">
        <v>1</v>
      </c>
      <c r="F926" s="11" t="s">
        <v>1134</v>
      </c>
      <c r="G926" s="11" t="s">
        <v>32</v>
      </c>
      <c r="H926" s="13">
        <v>0.46460000000000001</v>
      </c>
      <c r="I926" s="13">
        <v>0</v>
      </c>
      <c r="J926" s="11" t="s">
        <v>1125</v>
      </c>
      <c r="K926" s="11" t="s">
        <v>33</v>
      </c>
      <c r="L926" s="13">
        <v>0.98439999999999994</v>
      </c>
      <c r="M926" s="13">
        <v>1</v>
      </c>
      <c r="N926" s="11" t="s">
        <v>1134</v>
      </c>
      <c r="O926" s="11" t="s">
        <v>32</v>
      </c>
      <c r="P926" s="13">
        <v>7.0099999999999996E-2</v>
      </c>
      <c r="Q926" s="13">
        <v>0</v>
      </c>
      <c r="R926" s="11" t="s">
        <v>1125</v>
      </c>
      <c r="S926" s="11" t="s">
        <v>33</v>
      </c>
      <c r="T926" s="13">
        <v>0.45231607629427795</v>
      </c>
      <c r="U926" s="13">
        <v>1</v>
      </c>
      <c r="V926" s="11" t="s">
        <v>1134</v>
      </c>
      <c r="W926" s="11" t="s">
        <v>32</v>
      </c>
      <c r="X926" s="12">
        <v>0.13900000000000001</v>
      </c>
      <c r="Y926" s="11" t="s">
        <v>1126</v>
      </c>
      <c r="Z926" s="11" t="s">
        <v>33</v>
      </c>
      <c r="AA926" s="12" t="s">
        <v>1127</v>
      </c>
      <c r="AB926" s="11" t="s">
        <v>1127</v>
      </c>
      <c r="AC926" s="11" t="s">
        <v>33</v>
      </c>
      <c r="AD926" s="11" t="s">
        <v>1128</v>
      </c>
      <c r="AE926" s="11" t="s">
        <v>1460</v>
      </c>
      <c r="AF926" s="14">
        <v>0.67666666666666686</v>
      </c>
      <c r="AG926" s="11" t="s">
        <v>1130</v>
      </c>
      <c r="AH926" s="11" t="s">
        <v>32</v>
      </c>
      <c r="AI926" s="11" t="s">
        <v>1513</v>
      </c>
      <c r="AJ926" s="11" t="s">
        <v>1513</v>
      </c>
      <c r="AK926" s="11" t="s">
        <v>1513</v>
      </c>
      <c r="AL926" s="15">
        <v>24</v>
      </c>
      <c r="AM926" s="11" t="s">
        <v>1141</v>
      </c>
      <c r="AN926" s="15" t="s">
        <v>1132</v>
      </c>
      <c r="AO926" s="11" t="s">
        <v>1132</v>
      </c>
      <c r="AP926" s="11" t="s">
        <v>1133</v>
      </c>
      <c r="AQ926" s="11" t="s">
        <v>33</v>
      </c>
    </row>
    <row r="927" spans="1:43" x14ac:dyDescent="0.25">
      <c r="A927" s="9">
        <v>68229</v>
      </c>
      <c r="B927" s="9" t="s">
        <v>629</v>
      </c>
      <c r="C927" s="9" t="s">
        <v>1017</v>
      </c>
      <c r="D927" s="13">
        <v>0.99379999999999991</v>
      </c>
      <c r="E927" s="13">
        <v>1</v>
      </c>
      <c r="F927" s="11" t="s">
        <v>1134</v>
      </c>
      <c r="G927" s="11" t="s">
        <v>32</v>
      </c>
      <c r="H927" s="13">
        <v>0.76829999999999998</v>
      </c>
      <c r="I927" s="13">
        <v>0.11599999999999999</v>
      </c>
      <c r="J927" s="11" t="s">
        <v>1125</v>
      </c>
      <c r="K927" s="11" t="s">
        <v>33</v>
      </c>
      <c r="L927" s="13">
        <v>0.97889999999999999</v>
      </c>
      <c r="M927" s="13">
        <v>1</v>
      </c>
      <c r="N927" s="11" t="s">
        <v>1134</v>
      </c>
      <c r="O927" s="11" t="s">
        <v>32</v>
      </c>
      <c r="P927" s="13">
        <v>2.4900000000000002E-2</v>
      </c>
      <c r="Q927" s="13">
        <v>6.3E-2</v>
      </c>
      <c r="R927" s="11" t="s">
        <v>1134</v>
      </c>
      <c r="S927" s="11" t="s">
        <v>32</v>
      </c>
      <c r="T927" s="13">
        <v>1.0000000000000001E-5</v>
      </c>
      <c r="U927" s="13">
        <v>1</v>
      </c>
      <c r="V927" s="11" t="s">
        <v>1134</v>
      </c>
      <c r="W927" s="11" t="s">
        <v>32</v>
      </c>
      <c r="X927" s="12">
        <v>0.111</v>
      </c>
      <c r="Y927" s="11" t="s">
        <v>1126</v>
      </c>
      <c r="Z927" s="11" t="s">
        <v>33</v>
      </c>
      <c r="AA927" s="12">
        <v>0.115</v>
      </c>
      <c r="AB927" s="11" t="s">
        <v>1126</v>
      </c>
      <c r="AC927" s="11" t="s">
        <v>33</v>
      </c>
      <c r="AD927" s="11" t="s">
        <v>1128</v>
      </c>
      <c r="AE927" s="11" t="s">
        <v>1464</v>
      </c>
      <c r="AF927" s="14">
        <v>1.5961500000000002</v>
      </c>
      <c r="AG927" s="11" t="s">
        <v>1130</v>
      </c>
      <c r="AH927" s="11" t="s">
        <v>32</v>
      </c>
      <c r="AI927" s="11" t="s">
        <v>1513</v>
      </c>
      <c r="AJ927" s="11" t="s">
        <v>1513</v>
      </c>
      <c r="AK927" s="11" t="s">
        <v>1513</v>
      </c>
      <c r="AL927" s="15">
        <v>24</v>
      </c>
      <c r="AM927" s="11" t="s">
        <v>1141</v>
      </c>
      <c r="AN927" s="15">
        <v>24</v>
      </c>
      <c r="AO927" s="11" t="s">
        <v>1141</v>
      </c>
      <c r="AP927" s="11" t="s">
        <v>1144</v>
      </c>
      <c r="AQ927" s="11" t="s">
        <v>32</v>
      </c>
    </row>
    <row r="928" spans="1:43" x14ac:dyDescent="0.25">
      <c r="A928" s="9">
        <v>68235</v>
      </c>
      <c r="B928" s="9" t="s">
        <v>629</v>
      </c>
      <c r="C928" s="9" t="s">
        <v>640</v>
      </c>
      <c r="D928" s="13">
        <v>0.89370000000000005</v>
      </c>
      <c r="E928" s="13">
        <v>1</v>
      </c>
      <c r="F928" s="11" t="s">
        <v>1134</v>
      </c>
      <c r="G928" s="11" t="s">
        <v>32</v>
      </c>
      <c r="H928" s="13">
        <v>0.49459999999999998</v>
      </c>
      <c r="I928" s="13">
        <v>0</v>
      </c>
      <c r="J928" s="11" t="s">
        <v>1125</v>
      </c>
      <c r="K928" s="11" t="s">
        <v>33</v>
      </c>
      <c r="L928" s="13">
        <v>0.89090000000000003</v>
      </c>
      <c r="M928" s="13">
        <v>1</v>
      </c>
      <c r="N928" s="11" t="s">
        <v>1134</v>
      </c>
      <c r="O928" s="11" t="s">
        <v>32</v>
      </c>
      <c r="P928" s="13">
        <v>6.3399999999999998E-2</v>
      </c>
      <c r="Q928" s="13">
        <v>0</v>
      </c>
      <c r="R928" s="11" t="s">
        <v>1125</v>
      </c>
      <c r="S928" s="11" t="s">
        <v>33</v>
      </c>
      <c r="T928" s="13">
        <v>0.5714285714285714</v>
      </c>
      <c r="U928" s="13">
        <v>1</v>
      </c>
      <c r="V928" s="11" t="s">
        <v>1134</v>
      </c>
      <c r="W928" s="11" t="s">
        <v>32</v>
      </c>
      <c r="X928" s="12">
        <v>6.4000000000000001E-2</v>
      </c>
      <c r="Y928" s="11" t="s">
        <v>1126</v>
      </c>
      <c r="Z928" s="11" t="s">
        <v>33</v>
      </c>
      <c r="AA928" s="12" t="s">
        <v>1127</v>
      </c>
      <c r="AB928" s="11" t="s">
        <v>1127</v>
      </c>
      <c r="AC928" s="11" t="s">
        <v>33</v>
      </c>
      <c r="AD928" s="11" t="s">
        <v>1135</v>
      </c>
      <c r="AE928" s="11" t="s">
        <v>1466</v>
      </c>
      <c r="AF928" s="14">
        <v>2.5343999999999998</v>
      </c>
      <c r="AG928" s="11" t="s">
        <v>1137</v>
      </c>
      <c r="AH928" s="11" t="s">
        <v>33</v>
      </c>
      <c r="AI928" s="11" t="s">
        <v>1513</v>
      </c>
      <c r="AJ928" s="11" t="s">
        <v>1513</v>
      </c>
      <c r="AK928" s="11" t="s">
        <v>1513</v>
      </c>
      <c r="AL928" s="15">
        <v>24</v>
      </c>
      <c r="AM928" s="11" t="s">
        <v>1141</v>
      </c>
      <c r="AN928" s="15" t="s">
        <v>1132</v>
      </c>
      <c r="AO928" s="11" t="s">
        <v>1132</v>
      </c>
      <c r="AP928" s="11" t="s">
        <v>1133</v>
      </c>
      <c r="AQ928" s="11" t="s">
        <v>33</v>
      </c>
    </row>
    <row r="929" spans="1:43" x14ac:dyDescent="0.25">
      <c r="A929" s="9">
        <v>68245</v>
      </c>
      <c r="B929" s="9" t="s">
        <v>629</v>
      </c>
      <c r="C929" s="9" t="s">
        <v>1018</v>
      </c>
      <c r="D929" s="13">
        <v>0.96299999999999997</v>
      </c>
      <c r="E929" s="13">
        <v>0.92500000000000004</v>
      </c>
      <c r="F929" s="11" t="s">
        <v>1125</v>
      </c>
      <c r="G929" s="11" t="s">
        <v>33</v>
      </c>
      <c r="H929" s="13">
        <v>0.34850000000000003</v>
      </c>
      <c r="I929" s="13">
        <v>0.38299999999999995</v>
      </c>
      <c r="J929" s="11" t="s">
        <v>1134</v>
      </c>
      <c r="K929" s="11" t="s">
        <v>32</v>
      </c>
      <c r="L929" s="13">
        <v>0.92590000000000006</v>
      </c>
      <c r="M929" s="13">
        <v>0.92500000000000004</v>
      </c>
      <c r="N929" s="11" t="s">
        <v>1125</v>
      </c>
      <c r="O929" s="11" t="s">
        <v>33</v>
      </c>
      <c r="P929" s="13">
        <v>0.1255</v>
      </c>
      <c r="Q929" s="13">
        <v>4.0000000000000001E-3</v>
      </c>
      <c r="R929" s="11" t="s">
        <v>1125</v>
      </c>
      <c r="S929" s="11" t="s">
        <v>33</v>
      </c>
      <c r="T929" s="13">
        <v>0.95067264573991028</v>
      </c>
      <c r="U929" s="13">
        <v>0.92500000000000004</v>
      </c>
      <c r="V929" s="11" t="s">
        <v>1125</v>
      </c>
      <c r="W929" s="11" t="s">
        <v>33</v>
      </c>
      <c r="X929" s="12">
        <v>0.40399999999999997</v>
      </c>
      <c r="Y929" s="11" t="s">
        <v>1172</v>
      </c>
      <c r="Z929" s="11" t="s">
        <v>33</v>
      </c>
      <c r="AA929" s="12" t="s">
        <v>1127</v>
      </c>
      <c r="AB929" s="11" t="s">
        <v>1127</v>
      </c>
      <c r="AC929" s="11" t="s">
        <v>33</v>
      </c>
      <c r="AD929" s="11" t="s">
        <v>1128</v>
      </c>
      <c r="AE929" s="11" t="s">
        <v>1470</v>
      </c>
      <c r="AF929" s="14">
        <v>0.39566666666666667</v>
      </c>
      <c r="AG929" s="11" t="s">
        <v>1130</v>
      </c>
      <c r="AH929" s="11" t="s">
        <v>32</v>
      </c>
      <c r="AI929" s="11" t="s">
        <v>1513</v>
      </c>
      <c r="AJ929" s="11" t="s">
        <v>1513</v>
      </c>
      <c r="AK929" s="11" t="s">
        <v>1513</v>
      </c>
      <c r="AL929" s="15">
        <v>24</v>
      </c>
      <c r="AM929" s="11" t="s">
        <v>1141</v>
      </c>
      <c r="AN929" s="15" t="s">
        <v>1132</v>
      </c>
      <c r="AO929" s="11" t="s">
        <v>1132</v>
      </c>
      <c r="AP929" s="11" t="s">
        <v>1133</v>
      </c>
      <c r="AQ929" s="11" t="s">
        <v>33</v>
      </c>
    </row>
    <row r="930" spans="1:43" x14ac:dyDescent="0.25">
      <c r="A930" s="9">
        <v>68250</v>
      </c>
      <c r="B930" s="9" t="s">
        <v>629</v>
      </c>
      <c r="C930" s="9" t="s">
        <v>641</v>
      </c>
      <c r="D930" s="13">
        <v>0.9487000000000001</v>
      </c>
      <c r="E930" s="13">
        <v>0.73599999999999999</v>
      </c>
      <c r="F930" s="11" t="s">
        <v>1125</v>
      </c>
      <c r="G930" s="11" t="s">
        <v>33</v>
      </c>
      <c r="H930" s="13">
        <v>0.35539999999999999</v>
      </c>
      <c r="I930" s="13">
        <v>3.5000000000000003E-2</v>
      </c>
      <c r="J930" s="11" t="s">
        <v>1125</v>
      </c>
      <c r="K930" s="11" t="s">
        <v>33</v>
      </c>
      <c r="L930" s="13">
        <v>0.95510000000000006</v>
      </c>
      <c r="M930" s="13">
        <v>0.73599999999999999</v>
      </c>
      <c r="N930" s="11" t="s">
        <v>1125</v>
      </c>
      <c r="O930" s="11" t="s">
        <v>33</v>
      </c>
      <c r="P930" s="13">
        <v>5.4299999999999994E-2</v>
      </c>
      <c r="Q930" s="13">
        <v>1.6E-2</v>
      </c>
      <c r="R930" s="11" t="s">
        <v>1125</v>
      </c>
      <c r="S930" s="11" t="s">
        <v>33</v>
      </c>
      <c r="T930" s="13">
        <v>1.0000000000000001E-5</v>
      </c>
      <c r="U930" s="13">
        <v>0.73599999999999999</v>
      </c>
      <c r="V930" s="11" t="s">
        <v>1134</v>
      </c>
      <c r="W930" s="11" t="s">
        <v>32</v>
      </c>
      <c r="X930" s="12">
        <v>0.21100000000000002</v>
      </c>
      <c r="Y930" s="11" t="s">
        <v>1157</v>
      </c>
      <c r="Z930" s="11" t="s">
        <v>33</v>
      </c>
      <c r="AA930" s="12" t="s">
        <v>1127</v>
      </c>
      <c r="AB930" s="11" t="s">
        <v>1127</v>
      </c>
      <c r="AC930" s="11" t="s">
        <v>33</v>
      </c>
      <c r="AD930" s="11" t="s">
        <v>1128</v>
      </c>
      <c r="AE930" s="11" t="s">
        <v>1275</v>
      </c>
      <c r="AF930" s="14">
        <v>0.41369444444444453</v>
      </c>
      <c r="AG930" s="11" t="s">
        <v>1130</v>
      </c>
      <c r="AH930" s="11" t="s">
        <v>32</v>
      </c>
      <c r="AI930" s="11" t="s">
        <v>1513</v>
      </c>
      <c r="AJ930" s="11" t="s">
        <v>1513</v>
      </c>
      <c r="AK930" s="11" t="s">
        <v>1513</v>
      </c>
      <c r="AL930" s="15">
        <v>24</v>
      </c>
      <c r="AM930" s="11" t="s">
        <v>1141</v>
      </c>
      <c r="AN930" s="15" t="s">
        <v>1132</v>
      </c>
      <c r="AO930" s="11" t="s">
        <v>1132</v>
      </c>
      <c r="AP930" s="11" t="s">
        <v>1133</v>
      </c>
      <c r="AQ930" s="11" t="s">
        <v>33</v>
      </c>
    </row>
    <row r="931" spans="1:43" x14ac:dyDescent="0.25">
      <c r="A931" s="9">
        <v>68255</v>
      </c>
      <c r="B931" s="9" t="s">
        <v>629</v>
      </c>
      <c r="C931" s="9" t="s">
        <v>1019</v>
      </c>
      <c r="D931" s="13">
        <v>0.96609999999999996</v>
      </c>
      <c r="E931" s="13">
        <v>0.998</v>
      </c>
      <c r="F931" s="11" t="s">
        <v>1134</v>
      </c>
      <c r="G931" s="11" t="s">
        <v>32</v>
      </c>
      <c r="H931" s="13">
        <v>0.24530000000000002</v>
      </c>
      <c r="I931" s="13">
        <v>0</v>
      </c>
      <c r="J931" s="11" t="s">
        <v>1125</v>
      </c>
      <c r="K931" s="11" t="s">
        <v>33</v>
      </c>
      <c r="L931" s="13">
        <v>0.97470000000000001</v>
      </c>
      <c r="M931" s="13">
        <v>0.998</v>
      </c>
      <c r="N931" s="11" t="s">
        <v>1134</v>
      </c>
      <c r="O931" s="11" t="s">
        <v>32</v>
      </c>
      <c r="P931" s="13">
        <v>0.15820000000000001</v>
      </c>
      <c r="Q931" s="13">
        <v>0</v>
      </c>
      <c r="R931" s="11" t="s">
        <v>1125</v>
      </c>
      <c r="S931" s="11" t="s">
        <v>33</v>
      </c>
      <c r="T931" s="13">
        <v>1.0000000000000001E-5</v>
      </c>
      <c r="U931" s="13">
        <v>0.998</v>
      </c>
      <c r="V931" s="11" t="s">
        <v>1134</v>
      </c>
      <c r="W931" s="11" t="s">
        <v>32</v>
      </c>
      <c r="X931" s="12">
        <v>0.39500000000000002</v>
      </c>
      <c r="Y931" s="11" t="s">
        <v>1172</v>
      </c>
      <c r="Z931" s="11" t="s">
        <v>33</v>
      </c>
      <c r="AA931" s="12" t="s">
        <v>1127</v>
      </c>
      <c r="AB931" s="11" t="s">
        <v>1127</v>
      </c>
      <c r="AC931" s="11" t="s">
        <v>33</v>
      </c>
      <c r="AD931" s="11" t="s">
        <v>1128</v>
      </c>
      <c r="AE931" s="11" t="s">
        <v>1464</v>
      </c>
      <c r="AF931" s="14">
        <v>1.5090833333333336</v>
      </c>
      <c r="AG931" s="11" t="s">
        <v>1130</v>
      </c>
      <c r="AH931" s="11" t="s">
        <v>32</v>
      </c>
      <c r="AI931" s="11" t="s">
        <v>1514</v>
      </c>
      <c r="AJ931" s="11" t="s">
        <v>1514</v>
      </c>
      <c r="AK931" s="11" t="s">
        <v>1514</v>
      </c>
      <c r="AL931" s="15">
        <v>24</v>
      </c>
      <c r="AM931" s="11" t="s">
        <v>1141</v>
      </c>
      <c r="AN931" s="15" t="s">
        <v>1132</v>
      </c>
      <c r="AO931" s="11" t="s">
        <v>1132</v>
      </c>
      <c r="AP931" s="11" t="s">
        <v>1133</v>
      </c>
      <c r="AQ931" s="11" t="s">
        <v>33</v>
      </c>
    </row>
    <row r="932" spans="1:43" x14ac:dyDescent="0.25">
      <c r="A932" s="9">
        <v>68264</v>
      </c>
      <c r="B932" s="9" t="s">
        <v>629</v>
      </c>
      <c r="C932" s="9" t="s">
        <v>642</v>
      </c>
      <c r="D932" s="13">
        <v>0.98939999999999995</v>
      </c>
      <c r="E932" s="13">
        <v>1</v>
      </c>
      <c r="F932" s="11" t="s">
        <v>1134</v>
      </c>
      <c r="G932" s="11" t="s">
        <v>32</v>
      </c>
      <c r="H932" s="13">
        <v>0.77839999999999998</v>
      </c>
      <c r="I932" s="13">
        <v>0.79</v>
      </c>
      <c r="J932" s="11" t="s">
        <v>1134</v>
      </c>
      <c r="K932" s="11" t="s">
        <v>32</v>
      </c>
      <c r="L932" s="13">
        <v>0.88300000000000001</v>
      </c>
      <c r="M932" s="13">
        <v>0.99400000000000011</v>
      </c>
      <c r="N932" s="11" t="s">
        <v>1134</v>
      </c>
      <c r="O932" s="11" t="s">
        <v>32</v>
      </c>
      <c r="P932" s="13">
        <v>3.1099999999999999E-2</v>
      </c>
      <c r="Q932" s="13">
        <v>1.1000000000000001E-2</v>
      </c>
      <c r="R932" s="11" t="s">
        <v>1125</v>
      </c>
      <c r="S932" s="11" t="s">
        <v>33</v>
      </c>
      <c r="T932" s="13">
        <v>1</v>
      </c>
      <c r="U932" s="13">
        <v>1</v>
      </c>
      <c r="V932" s="11" t="s">
        <v>1159</v>
      </c>
      <c r="W932" s="11" t="s">
        <v>32</v>
      </c>
      <c r="X932" s="12">
        <v>0.13</v>
      </c>
      <c r="Y932" s="11" t="s">
        <v>1126</v>
      </c>
      <c r="Z932" s="11" t="s">
        <v>33</v>
      </c>
      <c r="AA932" s="12" t="s">
        <v>1127</v>
      </c>
      <c r="AB932" s="11" t="s">
        <v>1127</v>
      </c>
      <c r="AC932" s="11" t="s">
        <v>33</v>
      </c>
      <c r="AD932" s="11" t="s">
        <v>1128</v>
      </c>
      <c r="AE932" s="11" t="s">
        <v>1460</v>
      </c>
      <c r="AF932" s="14">
        <v>0.19166666666666668</v>
      </c>
      <c r="AG932" s="11" t="s">
        <v>1130</v>
      </c>
      <c r="AH932" s="11" t="s">
        <v>32</v>
      </c>
      <c r="AI932" s="11" t="s">
        <v>1513</v>
      </c>
      <c r="AJ932" s="11" t="s">
        <v>1513</v>
      </c>
      <c r="AK932" s="11" t="s">
        <v>1513</v>
      </c>
      <c r="AL932" s="15">
        <v>24</v>
      </c>
      <c r="AM932" s="11" t="s">
        <v>1141</v>
      </c>
      <c r="AN932" s="15" t="s">
        <v>1132</v>
      </c>
      <c r="AO932" s="11" t="s">
        <v>1132</v>
      </c>
      <c r="AP932" s="11" t="s">
        <v>1133</v>
      </c>
      <c r="AQ932" s="11" t="s">
        <v>33</v>
      </c>
    </row>
    <row r="933" spans="1:43" x14ac:dyDescent="0.25">
      <c r="A933" s="9">
        <v>68266</v>
      </c>
      <c r="B933" s="9" t="s">
        <v>629</v>
      </c>
      <c r="C933" s="9" t="s">
        <v>643</v>
      </c>
      <c r="D933" s="13">
        <v>0.99329999999999996</v>
      </c>
      <c r="E933" s="13">
        <v>1</v>
      </c>
      <c r="F933" s="11" t="s">
        <v>1134</v>
      </c>
      <c r="G933" s="11" t="s">
        <v>32</v>
      </c>
      <c r="H933" s="13">
        <v>0.61780000000000002</v>
      </c>
      <c r="I933" s="13">
        <v>0</v>
      </c>
      <c r="J933" s="11" t="s">
        <v>1125</v>
      </c>
      <c r="K933" s="11" t="s">
        <v>33</v>
      </c>
      <c r="L933" s="13">
        <v>0.99329999999999996</v>
      </c>
      <c r="M933" s="13">
        <v>1</v>
      </c>
      <c r="N933" s="11" t="s">
        <v>1134</v>
      </c>
      <c r="O933" s="11" t="s">
        <v>32</v>
      </c>
      <c r="P933" s="13">
        <v>0.1381</v>
      </c>
      <c r="Q933" s="13">
        <v>0</v>
      </c>
      <c r="R933" s="11" t="s">
        <v>1125</v>
      </c>
      <c r="S933" s="11" t="s">
        <v>33</v>
      </c>
      <c r="T933" s="13">
        <v>0.98958333333333348</v>
      </c>
      <c r="U933" s="13">
        <v>1</v>
      </c>
      <c r="V933" s="11" t="s">
        <v>1134</v>
      </c>
      <c r="W933" s="11" t="s">
        <v>32</v>
      </c>
      <c r="X933" s="12">
        <v>0.14300000000000002</v>
      </c>
      <c r="Y933" s="11" t="s">
        <v>1157</v>
      </c>
      <c r="Z933" s="11" t="s">
        <v>33</v>
      </c>
      <c r="AA933" s="12" t="s">
        <v>1127</v>
      </c>
      <c r="AB933" s="11" t="s">
        <v>1127</v>
      </c>
      <c r="AC933" s="11" t="s">
        <v>33</v>
      </c>
      <c r="AD933" s="11" t="s">
        <v>1128</v>
      </c>
      <c r="AE933" s="11" t="s">
        <v>1469</v>
      </c>
      <c r="AF933" s="14">
        <v>0.45816666666666678</v>
      </c>
      <c r="AG933" s="11" t="s">
        <v>1130</v>
      </c>
      <c r="AH933" s="11" t="s">
        <v>32</v>
      </c>
      <c r="AI933" s="11" t="s">
        <v>1513</v>
      </c>
      <c r="AJ933" s="11" t="s">
        <v>1513</v>
      </c>
      <c r="AK933" s="11" t="s">
        <v>1514</v>
      </c>
      <c r="AL933" s="15">
        <v>24</v>
      </c>
      <c r="AM933" s="11" t="s">
        <v>1141</v>
      </c>
      <c r="AN933" s="15" t="s">
        <v>1132</v>
      </c>
      <c r="AO933" s="11" t="s">
        <v>1132</v>
      </c>
      <c r="AP933" s="11" t="s">
        <v>1133</v>
      </c>
      <c r="AQ933" s="11" t="s">
        <v>33</v>
      </c>
    </row>
    <row r="934" spans="1:43" x14ac:dyDescent="0.25">
      <c r="A934" s="9">
        <v>68271</v>
      </c>
      <c r="B934" s="9" t="s">
        <v>629</v>
      </c>
      <c r="C934" s="9" t="s">
        <v>1020</v>
      </c>
      <c r="D934" s="13">
        <v>0.98829999999999996</v>
      </c>
      <c r="E934" s="13">
        <v>1</v>
      </c>
      <c r="F934" s="11" t="s">
        <v>1134</v>
      </c>
      <c r="G934" s="11" t="s">
        <v>32</v>
      </c>
      <c r="H934" s="13">
        <v>0.50340000000000007</v>
      </c>
      <c r="I934" s="13">
        <v>0.69499999999999995</v>
      </c>
      <c r="J934" s="11" t="s">
        <v>1134</v>
      </c>
      <c r="K934" s="11" t="s">
        <v>32</v>
      </c>
      <c r="L934" s="13">
        <v>0.97959999999999992</v>
      </c>
      <c r="M934" s="13">
        <v>0.97199999999999998</v>
      </c>
      <c r="N934" s="11" t="s">
        <v>1125</v>
      </c>
      <c r="O934" s="11" t="s">
        <v>33</v>
      </c>
      <c r="P934" s="13">
        <v>2.07E-2</v>
      </c>
      <c r="Q934" s="13">
        <v>2.7000000000000003E-2</v>
      </c>
      <c r="R934" s="11" t="s">
        <v>1134</v>
      </c>
      <c r="S934" s="11" t="s">
        <v>32</v>
      </c>
      <c r="T934" s="13">
        <v>1</v>
      </c>
      <c r="U934" s="13">
        <v>1</v>
      </c>
      <c r="V934" s="11" t="s">
        <v>1159</v>
      </c>
      <c r="W934" s="11" t="s">
        <v>32</v>
      </c>
      <c r="X934" s="12">
        <v>0.29899999999999999</v>
      </c>
      <c r="Y934" s="11" t="s">
        <v>1157</v>
      </c>
      <c r="Z934" s="11" t="s">
        <v>33</v>
      </c>
      <c r="AA934" s="12" t="s">
        <v>1127</v>
      </c>
      <c r="AB934" s="11" t="s">
        <v>1127</v>
      </c>
      <c r="AC934" s="11" t="s">
        <v>33</v>
      </c>
      <c r="AD934" s="11" t="s">
        <v>1128</v>
      </c>
      <c r="AE934" s="11" t="s">
        <v>1460</v>
      </c>
      <c r="AF934" s="14">
        <v>0.28876666666666667</v>
      </c>
      <c r="AG934" s="11" t="s">
        <v>1130</v>
      </c>
      <c r="AH934" s="11" t="s">
        <v>32</v>
      </c>
      <c r="AI934" s="11" t="s">
        <v>1513</v>
      </c>
      <c r="AJ934" s="11" t="s">
        <v>1513</v>
      </c>
      <c r="AK934" s="11" t="s">
        <v>1514</v>
      </c>
      <c r="AL934" s="15">
        <v>24</v>
      </c>
      <c r="AM934" s="11" t="s">
        <v>1141</v>
      </c>
      <c r="AN934" s="15" t="s">
        <v>1132</v>
      </c>
      <c r="AO934" s="11" t="s">
        <v>1132</v>
      </c>
      <c r="AP934" s="11" t="s">
        <v>1133</v>
      </c>
      <c r="AQ934" s="11" t="s">
        <v>33</v>
      </c>
    </row>
    <row r="935" spans="1:43" x14ac:dyDescent="0.25">
      <c r="A935" s="9">
        <v>68276</v>
      </c>
      <c r="B935" s="9" t="s">
        <v>629</v>
      </c>
      <c r="C935" s="9" t="s">
        <v>644</v>
      </c>
      <c r="D935" s="13">
        <v>0.98060000000000003</v>
      </c>
      <c r="E935" s="13">
        <v>0.88500000000000001</v>
      </c>
      <c r="F935" s="11" t="s">
        <v>1125</v>
      </c>
      <c r="G935" s="11" t="s">
        <v>33</v>
      </c>
      <c r="H935" s="13">
        <v>0.49709999999999999</v>
      </c>
      <c r="I935" s="13">
        <v>0.128</v>
      </c>
      <c r="J935" s="11" t="s">
        <v>1125</v>
      </c>
      <c r="K935" s="11" t="s">
        <v>33</v>
      </c>
      <c r="L935" s="13">
        <v>0.98930000000000007</v>
      </c>
      <c r="M935" s="13">
        <v>0.88400000000000001</v>
      </c>
      <c r="N935" s="11" t="s">
        <v>1125</v>
      </c>
      <c r="O935" s="11" t="s">
        <v>33</v>
      </c>
      <c r="P935" s="13">
        <v>0.26629999999999998</v>
      </c>
      <c r="Q935" s="13">
        <v>7.6999999999999999E-2</v>
      </c>
      <c r="R935" s="11" t="s">
        <v>1125</v>
      </c>
      <c r="S935" s="11" t="s">
        <v>33</v>
      </c>
      <c r="T935" s="13">
        <v>0.84662772737763414</v>
      </c>
      <c r="U935" s="13">
        <v>0.83799999999999997</v>
      </c>
      <c r="V935" s="11" t="s">
        <v>1125</v>
      </c>
      <c r="W935" s="11" t="s">
        <v>33</v>
      </c>
      <c r="X935" s="12" t="s">
        <v>1127</v>
      </c>
      <c r="Y935" s="11" t="s">
        <v>1127</v>
      </c>
      <c r="Z935" s="11" t="s">
        <v>33</v>
      </c>
      <c r="AA935" s="12" t="s">
        <v>1127</v>
      </c>
      <c r="AB935" s="11" t="s">
        <v>1127</v>
      </c>
      <c r="AC935" s="11" t="s">
        <v>33</v>
      </c>
      <c r="AD935" s="11" t="s">
        <v>1128</v>
      </c>
      <c r="AE935" s="11" t="s">
        <v>1464</v>
      </c>
      <c r="AF935" s="14">
        <v>112.11008333333334</v>
      </c>
      <c r="AG935" s="11" t="s">
        <v>1130</v>
      </c>
      <c r="AH935" s="11" t="s">
        <v>32</v>
      </c>
      <c r="AI935" s="11" t="s">
        <v>1513</v>
      </c>
      <c r="AJ935" s="11" t="s">
        <v>1513</v>
      </c>
      <c r="AK935" s="11" t="s">
        <v>1513</v>
      </c>
      <c r="AL935" s="15">
        <v>24</v>
      </c>
      <c r="AM935" s="11" t="s">
        <v>1141</v>
      </c>
      <c r="AN935" s="15">
        <v>24</v>
      </c>
      <c r="AO935" s="11" t="s">
        <v>1141</v>
      </c>
      <c r="AP935" s="11" t="s">
        <v>1144</v>
      </c>
      <c r="AQ935" s="11" t="s">
        <v>32</v>
      </c>
    </row>
    <row r="936" spans="1:43" x14ac:dyDescent="0.25">
      <c r="A936" s="9">
        <v>68296</v>
      </c>
      <c r="B936" s="9" t="s">
        <v>629</v>
      </c>
      <c r="C936" s="9" t="s">
        <v>645</v>
      </c>
      <c r="D936" s="13">
        <v>1</v>
      </c>
      <c r="E936" s="13">
        <v>1</v>
      </c>
      <c r="F936" s="11" t="s">
        <v>1159</v>
      </c>
      <c r="G936" s="11" t="s">
        <v>32</v>
      </c>
      <c r="H936" s="13">
        <v>0.78189999999999993</v>
      </c>
      <c r="I936" s="13">
        <v>0.73799999999999999</v>
      </c>
      <c r="J936" s="11" t="s">
        <v>1125</v>
      </c>
      <c r="K936" s="11" t="s">
        <v>33</v>
      </c>
      <c r="L936" s="13">
        <v>0.96970000000000001</v>
      </c>
      <c r="M936" s="13">
        <v>0.98599999999999999</v>
      </c>
      <c r="N936" s="11" t="s">
        <v>1134</v>
      </c>
      <c r="O936" s="11" t="s">
        <v>32</v>
      </c>
      <c r="P936" s="13">
        <v>1.54E-2</v>
      </c>
      <c r="Q936" s="13">
        <v>3.0000000000000001E-3</v>
      </c>
      <c r="R936" s="11" t="s">
        <v>1125</v>
      </c>
      <c r="S936" s="11" t="s">
        <v>33</v>
      </c>
      <c r="T936" s="13">
        <v>0.93072289156626509</v>
      </c>
      <c r="U936" s="13">
        <v>1</v>
      </c>
      <c r="V936" s="11" t="s">
        <v>1134</v>
      </c>
      <c r="W936" s="11" t="s">
        <v>32</v>
      </c>
      <c r="X936" s="12">
        <v>0.17100000000000001</v>
      </c>
      <c r="Y936" s="11" t="s">
        <v>1157</v>
      </c>
      <c r="Z936" s="11" t="s">
        <v>33</v>
      </c>
      <c r="AA936" s="12" t="s">
        <v>1127</v>
      </c>
      <c r="AB936" s="11" t="s">
        <v>1127</v>
      </c>
      <c r="AC936" s="11" t="s">
        <v>33</v>
      </c>
      <c r="AD936" s="11" t="s">
        <v>1128</v>
      </c>
      <c r="AE936" s="11" t="s">
        <v>1460</v>
      </c>
      <c r="AF936" s="14">
        <v>0.28899999999999998</v>
      </c>
      <c r="AG936" s="11" t="s">
        <v>1130</v>
      </c>
      <c r="AH936" s="11" t="s">
        <v>32</v>
      </c>
      <c r="AI936" s="11" t="s">
        <v>1514</v>
      </c>
      <c r="AJ936" s="11" t="s">
        <v>1514</v>
      </c>
      <c r="AK936" s="11" t="s">
        <v>1514</v>
      </c>
      <c r="AL936" s="15">
        <v>21.7</v>
      </c>
      <c r="AM936" s="11" t="s">
        <v>1131</v>
      </c>
      <c r="AN936" s="15" t="s">
        <v>1132</v>
      </c>
      <c r="AO936" s="11" t="s">
        <v>1132</v>
      </c>
      <c r="AP936" s="11" t="s">
        <v>1133</v>
      </c>
      <c r="AQ936" s="11" t="s">
        <v>33</v>
      </c>
    </row>
    <row r="937" spans="1:43" x14ac:dyDescent="0.25">
      <c r="A937" s="9">
        <v>68298</v>
      </c>
      <c r="B937" s="9" t="s">
        <v>629</v>
      </c>
      <c r="C937" s="9" t="s">
        <v>646</v>
      </c>
      <c r="D937" s="13">
        <v>1</v>
      </c>
      <c r="E937" s="13">
        <v>1</v>
      </c>
      <c r="F937" s="11" t="s">
        <v>1159</v>
      </c>
      <c r="G937" s="11" t="s">
        <v>32</v>
      </c>
      <c r="H937" s="13">
        <v>0.31950000000000001</v>
      </c>
      <c r="I937" s="13">
        <v>0.31900000000000001</v>
      </c>
      <c r="J937" s="11" t="s">
        <v>1125</v>
      </c>
      <c r="K937" s="11" t="s">
        <v>33</v>
      </c>
      <c r="L937" s="13">
        <v>0.97349999999999992</v>
      </c>
      <c r="M937" s="13">
        <v>1</v>
      </c>
      <c r="N937" s="11" t="s">
        <v>1134</v>
      </c>
      <c r="O937" s="11" t="s">
        <v>32</v>
      </c>
      <c r="P937" s="13">
        <v>5.7200000000000001E-2</v>
      </c>
      <c r="Q937" s="13">
        <v>0.124</v>
      </c>
      <c r="R937" s="11" t="s">
        <v>1134</v>
      </c>
      <c r="S937" s="11" t="s">
        <v>32</v>
      </c>
      <c r="T937" s="13">
        <v>1</v>
      </c>
      <c r="U937" s="13">
        <v>1</v>
      </c>
      <c r="V937" s="11" t="s">
        <v>1159</v>
      </c>
      <c r="W937" s="11" t="s">
        <v>32</v>
      </c>
      <c r="X937" s="12">
        <v>0.16500000000000001</v>
      </c>
      <c r="Y937" s="11" t="s">
        <v>1157</v>
      </c>
      <c r="Z937" s="11" t="s">
        <v>33</v>
      </c>
      <c r="AA937" s="12" t="s">
        <v>1127</v>
      </c>
      <c r="AB937" s="11" t="s">
        <v>1127</v>
      </c>
      <c r="AC937" s="11" t="s">
        <v>33</v>
      </c>
      <c r="AD937" s="11" t="s">
        <v>1128</v>
      </c>
      <c r="AE937" s="11" t="s">
        <v>1460</v>
      </c>
      <c r="AF937" s="14">
        <v>0.17774999999999999</v>
      </c>
      <c r="AG937" s="11" t="s">
        <v>1130</v>
      </c>
      <c r="AH937" s="11" t="s">
        <v>32</v>
      </c>
      <c r="AI937" s="11" t="s">
        <v>1513</v>
      </c>
      <c r="AJ937" s="11" t="s">
        <v>1513</v>
      </c>
      <c r="AK937" s="11" t="s">
        <v>1514</v>
      </c>
      <c r="AL937" s="15">
        <v>24</v>
      </c>
      <c r="AM937" s="11" t="s">
        <v>1141</v>
      </c>
      <c r="AN937" s="15" t="s">
        <v>1132</v>
      </c>
      <c r="AO937" s="11" t="s">
        <v>1132</v>
      </c>
      <c r="AP937" s="11" t="s">
        <v>1133</v>
      </c>
      <c r="AQ937" s="11" t="s">
        <v>33</v>
      </c>
    </row>
    <row r="938" spans="1:43" x14ac:dyDescent="0.25">
      <c r="A938" s="9">
        <v>68307</v>
      </c>
      <c r="B938" s="9" t="s">
        <v>629</v>
      </c>
      <c r="C938" s="9" t="s">
        <v>647</v>
      </c>
      <c r="D938" s="13">
        <v>0.95620000000000005</v>
      </c>
      <c r="E938" s="13">
        <v>0.86</v>
      </c>
      <c r="F938" s="11" t="s">
        <v>1125</v>
      </c>
      <c r="G938" s="11" t="s">
        <v>33</v>
      </c>
      <c r="H938" s="13">
        <v>0.23190000000000002</v>
      </c>
      <c r="I938" s="13">
        <v>0.14099999999999999</v>
      </c>
      <c r="J938" s="11" t="s">
        <v>1125</v>
      </c>
      <c r="K938" s="11" t="s">
        <v>33</v>
      </c>
      <c r="L938" s="13">
        <v>0.95700000000000007</v>
      </c>
      <c r="M938" s="13">
        <v>0.81200000000000006</v>
      </c>
      <c r="N938" s="11" t="s">
        <v>1125</v>
      </c>
      <c r="O938" s="11" t="s">
        <v>33</v>
      </c>
      <c r="P938" s="13">
        <v>0.11359999999999999</v>
      </c>
      <c r="Q938" s="13">
        <v>5.0000000000000001E-3</v>
      </c>
      <c r="R938" s="11" t="s">
        <v>1125</v>
      </c>
      <c r="S938" s="11" t="s">
        <v>33</v>
      </c>
      <c r="T938" s="13">
        <v>0.6969707910604036</v>
      </c>
      <c r="U938" s="13">
        <v>0.80500000000000005</v>
      </c>
      <c r="V938" s="11" t="s">
        <v>1134</v>
      </c>
      <c r="W938" s="11" t="s">
        <v>32</v>
      </c>
      <c r="X938" s="12">
        <v>6.3219512195121952E-2</v>
      </c>
      <c r="Y938" s="11" t="s">
        <v>1126</v>
      </c>
      <c r="Z938" s="11" t="s">
        <v>33</v>
      </c>
      <c r="AA938" s="12">
        <v>0.16269999999999998</v>
      </c>
      <c r="AB938" s="11" t="s">
        <v>1157</v>
      </c>
      <c r="AC938" s="11" t="s">
        <v>33</v>
      </c>
      <c r="AD938" s="11" t="s">
        <v>1128</v>
      </c>
      <c r="AE938" s="11" t="s">
        <v>1464</v>
      </c>
      <c r="AF938" s="14">
        <v>93.893777777777785</v>
      </c>
      <c r="AG938" s="11" t="s">
        <v>1130</v>
      </c>
      <c r="AH938" s="11" t="s">
        <v>32</v>
      </c>
      <c r="AI938" s="11" t="s">
        <v>1513</v>
      </c>
      <c r="AJ938" s="11" t="s">
        <v>1513</v>
      </c>
      <c r="AK938" s="11" t="s">
        <v>1513</v>
      </c>
      <c r="AL938" s="15">
        <v>23.9</v>
      </c>
      <c r="AM938" s="11" t="s">
        <v>1141</v>
      </c>
      <c r="AN938" s="15">
        <v>24</v>
      </c>
      <c r="AO938" s="11" t="s">
        <v>1141</v>
      </c>
      <c r="AP938" s="11" t="s">
        <v>1144</v>
      </c>
      <c r="AQ938" s="11" t="s">
        <v>32</v>
      </c>
    </row>
    <row r="939" spans="1:43" x14ac:dyDescent="0.25">
      <c r="A939" s="9">
        <v>68318</v>
      </c>
      <c r="B939" s="9" t="s">
        <v>629</v>
      </c>
      <c r="C939" s="9" t="s">
        <v>1021</v>
      </c>
      <c r="D939" s="13">
        <v>0.9839</v>
      </c>
      <c r="E939" s="13">
        <v>0.9890000000000001</v>
      </c>
      <c r="F939" s="11" t="s">
        <v>1134</v>
      </c>
      <c r="G939" s="11" t="s">
        <v>32</v>
      </c>
      <c r="H939" s="13">
        <v>0.35799999999999998</v>
      </c>
      <c r="I939" s="13">
        <v>0</v>
      </c>
      <c r="J939" s="11" t="s">
        <v>1125</v>
      </c>
      <c r="K939" s="11" t="s">
        <v>33</v>
      </c>
      <c r="L939" s="13">
        <v>0.96239999999999992</v>
      </c>
      <c r="M939" s="13">
        <v>0.9890000000000001</v>
      </c>
      <c r="N939" s="11" t="s">
        <v>1134</v>
      </c>
      <c r="O939" s="11" t="s">
        <v>32</v>
      </c>
      <c r="P939" s="13">
        <v>1.2800000000000001E-2</v>
      </c>
      <c r="Q939" s="13">
        <v>0</v>
      </c>
      <c r="R939" s="11" t="s">
        <v>1125</v>
      </c>
      <c r="S939" s="11" t="s">
        <v>33</v>
      </c>
      <c r="T939" s="13">
        <v>1</v>
      </c>
      <c r="U939" s="13">
        <v>0.9890000000000001</v>
      </c>
      <c r="V939" s="11" t="s">
        <v>1125</v>
      </c>
      <c r="W939" s="11" t="s">
        <v>33</v>
      </c>
      <c r="X939" s="12">
        <v>5.7999999999999996E-2</v>
      </c>
      <c r="Y939" s="11" t="s">
        <v>1126</v>
      </c>
      <c r="Z939" s="11" t="s">
        <v>33</v>
      </c>
      <c r="AA939" s="12" t="s">
        <v>1127</v>
      </c>
      <c r="AB939" s="11" t="s">
        <v>1127</v>
      </c>
      <c r="AC939" s="11" t="s">
        <v>33</v>
      </c>
      <c r="AD939" s="11" t="s">
        <v>1359</v>
      </c>
      <c r="AE939" s="11" t="s">
        <v>1471</v>
      </c>
      <c r="AF939" s="14">
        <v>0.97424999999999995</v>
      </c>
      <c r="AG939" s="11" t="s">
        <v>1137</v>
      </c>
      <c r="AH939" s="11" t="s">
        <v>33</v>
      </c>
      <c r="AI939" s="11" t="s">
        <v>1514</v>
      </c>
      <c r="AJ939" s="11" t="s">
        <v>1514</v>
      </c>
      <c r="AK939" s="11" t="s">
        <v>1513</v>
      </c>
      <c r="AL939" s="15">
        <v>0.8</v>
      </c>
      <c r="AM939" s="11" t="s">
        <v>1138</v>
      </c>
      <c r="AN939" s="15" t="s">
        <v>1132</v>
      </c>
      <c r="AO939" s="11" t="s">
        <v>1132</v>
      </c>
      <c r="AP939" s="11" t="s">
        <v>1133</v>
      </c>
      <c r="AQ939" s="11" t="s">
        <v>33</v>
      </c>
    </row>
    <row r="940" spans="1:43" x14ac:dyDescent="0.25">
      <c r="A940" s="9">
        <v>68320</v>
      </c>
      <c r="B940" s="9" t="s">
        <v>629</v>
      </c>
      <c r="C940" s="9" t="s">
        <v>62</v>
      </c>
      <c r="D940" s="13">
        <v>0.98629999999999995</v>
      </c>
      <c r="E940" s="13">
        <v>0.995</v>
      </c>
      <c r="F940" s="11" t="s">
        <v>1134</v>
      </c>
      <c r="G940" s="11" t="s">
        <v>32</v>
      </c>
      <c r="H940" s="13">
        <v>5.6100000000000004E-2</v>
      </c>
      <c r="I940" s="13">
        <v>0.66500000000000004</v>
      </c>
      <c r="J940" s="11" t="s">
        <v>1134</v>
      </c>
      <c r="K940" s="11" t="s">
        <v>32</v>
      </c>
      <c r="L940" s="13">
        <v>0.92689999999999995</v>
      </c>
      <c r="M940" s="13">
        <v>0.995</v>
      </c>
      <c r="N940" s="11" t="s">
        <v>1134</v>
      </c>
      <c r="O940" s="11" t="s">
        <v>32</v>
      </c>
      <c r="P940" s="13">
        <v>1.0200000000000001E-2</v>
      </c>
      <c r="Q940" s="13">
        <v>2.1000000000000001E-2</v>
      </c>
      <c r="R940" s="11" t="s">
        <v>1134</v>
      </c>
      <c r="S940" s="11" t="s">
        <v>32</v>
      </c>
      <c r="T940" s="13">
        <v>0.99812030075187974</v>
      </c>
      <c r="U940" s="13">
        <v>0.995</v>
      </c>
      <c r="V940" s="11" t="s">
        <v>1125</v>
      </c>
      <c r="W940" s="11" t="s">
        <v>33</v>
      </c>
      <c r="X940" s="12">
        <v>0.187</v>
      </c>
      <c r="Y940" s="11" t="s">
        <v>1157</v>
      </c>
      <c r="Z940" s="11" t="s">
        <v>33</v>
      </c>
      <c r="AA940" s="12">
        <v>0</v>
      </c>
      <c r="AB940" s="11" t="s">
        <v>1139</v>
      </c>
      <c r="AC940" s="11" t="s">
        <v>32</v>
      </c>
      <c r="AD940" s="11" t="s">
        <v>1128</v>
      </c>
      <c r="AE940" s="11" t="s">
        <v>1460</v>
      </c>
      <c r="AF940" s="14">
        <v>0.71144999999999992</v>
      </c>
      <c r="AG940" s="11" t="s">
        <v>1130</v>
      </c>
      <c r="AH940" s="11" t="s">
        <v>32</v>
      </c>
      <c r="AI940" s="11" t="s">
        <v>1514</v>
      </c>
      <c r="AJ940" s="11" t="s">
        <v>1514</v>
      </c>
      <c r="AK940" s="11" t="s">
        <v>1514</v>
      </c>
      <c r="AL940" s="15">
        <v>24</v>
      </c>
      <c r="AM940" s="11" t="s">
        <v>1141</v>
      </c>
      <c r="AN940" s="15" t="s">
        <v>1132</v>
      </c>
      <c r="AO940" s="11" t="s">
        <v>1132</v>
      </c>
      <c r="AP940" s="11" t="s">
        <v>1133</v>
      </c>
      <c r="AQ940" s="11" t="s">
        <v>33</v>
      </c>
    </row>
    <row r="941" spans="1:43" x14ac:dyDescent="0.25">
      <c r="A941" s="9">
        <v>68322</v>
      </c>
      <c r="B941" s="9" t="s">
        <v>629</v>
      </c>
      <c r="C941" s="9" t="s">
        <v>648</v>
      </c>
      <c r="D941" s="13">
        <v>0.98549999999999993</v>
      </c>
      <c r="E941" s="13">
        <v>0.92700000000000005</v>
      </c>
      <c r="F941" s="11" t="s">
        <v>1125</v>
      </c>
      <c r="G941" s="11" t="s">
        <v>33</v>
      </c>
      <c r="H941" s="13">
        <v>0.79909999999999992</v>
      </c>
      <c r="I941" s="13">
        <v>0.57399999999999995</v>
      </c>
      <c r="J941" s="11" t="s">
        <v>1125</v>
      </c>
      <c r="K941" s="11" t="s">
        <v>33</v>
      </c>
      <c r="L941" s="13">
        <v>0.90579999999999994</v>
      </c>
      <c r="M941" s="13">
        <v>0.92700000000000005</v>
      </c>
      <c r="N941" s="11" t="s">
        <v>1134</v>
      </c>
      <c r="O941" s="11" t="s">
        <v>32</v>
      </c>
      <c r="P941" s="13">
        <v>1.5100000000000001E-2</v>
      </c>
      <c r="Q941" s="13">
        <v>0</v>
      </c>
      <c r="R941" s="11" t="s">
        <v>1125</v>
      </c>
      <c r="S941" s="11" t="s">
        <v>33</v>
      </c>
      <c r="T941" s="13">
        <v>1.0000000000000001E-5</v>
      </c>
      <c r="U941" s="13">
        <v>0.92700000000000005</v>
      </c>
      <c r="V941" s="11" t="s">
        <v>1134</v>
      </c>
      <c r="W941" s="11" t="s">
        <v>32</v>
      </c>
      <c r="X941" s="12">
        <v>0.127</v>
      </c>
      <c r="Y941" s="11" t="s">
        <v>1126</v>
      </c>
      <c r="Z941" s="11" t="s">
        <v>33</v>
      </c>
      <c r="AA941" s="12" t="s">
        <v>1127</v>
      </c>
      <c r="AB941" s="11" t="s">
        <v>1127</v>
      </c>
      <c r="AC941" s="11" t="s">
        <v>33</v>
      </c>
      <c r="AD941" s="11" t="s">
        <v>1128</v>
      </c>
      <c r="AE941" s="11" t="s">
        <v>1460</v>
      </c>
      <c r="AF941" s="14">
        <v>0.10886666666666668</v>
      </c>
      <c r="AG941" s="11" t="s">
        <v>1130</v>
      </c>
      <c r="AH941" s="11" t="s">
        <v>32</v>
      </c>
      <c r="AI941" s="11" t="s">
        <v>1513</v>
      </c>
      <c r="AJ941" s="11" t="s">
        <v>1514</v>
      </c>
      <c r="AK941" s="11" t="s">
        <v>1514</v>
      </c>
      <c r="AL941" s="15">
        <v>24</v>
      </c>
      <c r="AM941" s="11" t="s">
        <v>1141</v>
      </c>
      <c r="AN941" s="15">
        <v>23.9</v>
      </c>
      <c r="AO941" s="11" t="s">
        <v>1141</v>
      </c>
      <c r="AP941" s="11" t="s">
        <v>1144</v>
      </c>
      <c r="AQ941" s="11" t="s">
        <v>32</v>
      </c>
    </row>
    <row r="942" spans="1:43" x14ac:dyDescent="0.25">
      <c r="A942" s="9">
        <v>68324</v>
      </c>
      <c r="B942" s="9" t="s">
        <v>629</v>
      </c>
      <c r="C942" s="9" t="s">
        <v>649</v>
      </c>
      <c r="D942" s="13">
        <v>1</v>
      </c>
      <c r="E942" s="13">
        <v>1</v>
      </c>
      <c r="F942" s="11" t="s">
        <v>1159</v>
      </c>
      <c r="G942" s="11" t="s">
        <v>32</v>
      </c>
      <c r="H942" s="13">
        <v>0.67280000000000006</v>
      </c>
      <c r="I942" s="13">
        <v>0</v>
      </c>
      <c r="J942" s="11" t="s">
        <v>1125</v>
      </c>
      <c r="K942" s="11" t="s">
        <v>33</v>
      </c>
      <c r="L942" s="13">
        <v>0.99040000000000006</v>
      </c>
      <c r="M942" s="13">
        <v>1</v>
      </c>
      <c r="N942" s="11" t="s">
        <v>1134</v>
      </c>
      <c r="O942" s="11" t="s">
        <v>32</v>
      </c>
      <c r="P942" s="13">
        <v>1.6399999999999998E-2</v>
      </c>
      <c r="Q942" s="13">
        <v>0</v>
      </c>
      <c r="R942" s="11" t="s">
        <v>1125</v>
      </c>
      <c r="S942" s="11" t="s">
        <v>33</v>
      </c>
      <c r="T942" s="13">
        <v>0.92052980132450335</v>
      </c>
      <c r="U942" s="13">
        <v>1</v>
      </c>
      <c r="V942" s="11" t="s">
        <v>1134</v>
      </c>
      <c r="W942" s="11" t="s">
        <v>32</v>
      </c>
      <c r="X942" s="12">
        <v>0.19899999999999998</v>
      </c>
      <c r="Y942" s="11" t="s">
        <v>1157</v>
      </c>
      <c r="Z942" s="11" t="s">
        <v>33</v>
      </c>
      <c r="AA942" s="12">
        <v>0.182</v>
      </c>
      <c r="AB942" s="11" t="s">
        <v>1157</v>
      </c>
      <c r="AC942" s="11" t="s">
        <v>33</v>
      </c>
      <c r="AD942" s="11" t="s">
        <v>1128</v>
      </c>
      <c r="AE942" s="11" t="s">
        <v>1460</v>
      </c>
      <c r="AF942" s="14">
        <v>0.47866666666666674</v>
      </c>
      <c r="AG942" s="11" t="s">
        <v>1130</v>
      </c>
      <c r="AH942" s="11" t="s">
        <v>32</v>
      </c>
      <c r="AI942" s="11" t="s">
        <v>1513</v>
      </c>
      <c r="AJ942" s="11" t="s">
        <v>1513</v>
      </c>
      <c r="AK942" s="11" t="s">
        <v>1514</v>
      </c>
      <c r="AL942" s="15">
        <v>24</v>
      </c>
      <c r="AM942" s="11" t="s">
        <v>1141</v>
      </c>
      <c r="AN942" s="15">
        <v>24</v>
      </c>
      <c r="AO942" s="11" t="s">
        <v>1141</v>
      </c>
      <c r="AP942" s="11" t="s">
        <v>1144</v>
      </c>
      <c r="AQ942" s="11" t="s">
        <v>32</v>
      </c>
    </row>
    <row r="943" spans="1:43" x14ac:dyDescent="0.25">
      <c r="A943" s="9">
        <v>68327</v>
      </c>
      <c r="B943" s="9" t="s">
        <v>629</v>
      </c>
      <c r="C943" s="9" t="s">
        <v>650</v>
      </c>
      <c r="D943" s="13">
        <v>0.98959999999999992</v>
      </c>
      <c r="E943" s="13">
        <v>0.9890000000000001</v>
      </c>
      <c r="F943" s="11" t="s">
        <v>1125</v>
      </c>
      <c r="G943" s="11" t="s">
        <v>33</v>
      </c>
      <c r="H943" s="13">
        <v>0.49399999999999999</v>
      </c>
      <c r="I943" s="13">
        <v>0.33399999999999996</v>
      </c>
      <c r="J943" s="11" t="s">
        <v>1125</v>
      </c>
      <c r="K943" s="11" t="s">
        <v>33</v>
      </c>
      <c r="L943" s="13">
        <v>0.98959999999999992</v>
      </c>
      <c r="M943" s="13">
        <v>0.96400000000000008</v>
      </c>
      <c r="N943" s="11" t="s">
        <v>1125</v>
      </c>
      <c r="O943" s="11" t="s">
        <v>33</v>
      </c>
      <c r="P943" s="13">
        <v>0.21929999999999999</v>
      </c>
      <c r="Q943" s="13">
        <v>0.153</v>
      </c>
      <c r="R943" s="11" t="s">
        <v>1125</v>
      </c>
      <c r="S943" s="11" t="s">
        <v>33</v>
      </c>
      <c r="T943" s="13">
        <v>0.50119617224880386</v>
      </c>
      <c r="U943" s="13">
        <v>0.96599999999999997</v>
      </c>
      <c r="V943" s="11" t="s">
        <v>1134</v>
      </c>
      <c r="W943" s="11" t="s">
        <v>32</v>
      </c>
      <c r="X943" s="12">
        <v>0.13900000000000001</v>
      </c>
      <c r="Y943" s="11" t="s">
        <v>1126</v>
      </c>
      <c r="Z943" s="11" t="s">
        <v>33</v>
      </c>
      <c r="AA943" s="12" t="s">
        <v>1127</v>
      </c>
      <c r="AB943" s="11" t="s">
        <v>1127</v>
      </c>
      <c r="AC943" s="11" t="s">
        <v>33</v>
      </c>
      <c r="AD943" s="11" t="s">
        <v>1128</v>
      </c>
      <c r="AE943" s="11" t="s">
        <v>1460</v>
      </c>
      <c r="AF943" s="14">
        <v>1</v>
      </c>
      <c r="AG943" s="11" t="s">
        <v>1130</v>
      </c>
      <c r="AH943" s="11" t="s">
        <v>32</v>
      </c>
      <c r="AI943" s="11" t="s">
        <v>1514</v>
      </c>
      <c r="AJ943" s="11" t="s">
        <v>1514</v>
      </c>
      <c r="AK943" s="11" t="s">
        <v>1513</v>
      </c>
      <c r="AL943" s="15">
        <v>24</v>
      </c>
      <c r="AM943" s="11" t="s">
        <v>1141</v>
      </c>
      <c r="AN943" s="15">
        <v>17.899999999999999</v>
      </c>
      <c r="AO943" s="11" t="s">
        <v>1216</v>
      </c>
      <c r="AP943" s="11" t="s">
        <v>1179</v>
      </c>
      <c r="AQ943" s="11" t="s">
        <v>33</v>
      </c>
    </row>
    <row r="944" spans="1:43" x14ac:dyDescent="0.25">
      <c r="A944" s="9">
        <v>68344</v>
      </c>
      <c r="B944" s="9" t="s">
        <v>629</v>
      </c>
      <c r="C944" s="9" t="s">
        <v>651</v>
      </c>
      <c r="D944" s="13">
        <v>0.96599999999999997</v>
      </c>
      <c r="E944" s="13">
        <v>0.68400000000000005</v>
      </c>
      <c r="F944" s="11" t="s">
        <v>1125</v>
      </c>
      <c r="G944" s="11" t="s">
        <v>33</v>
      </c>
      <c r="H944" s="13">
        <v>0.61580000000000001</v>
      </c>
      <c r="I944" s="13">
        <v>0.37799999999999995</v>
      </c>
      <c r="J944" s="11" t="s">
        <v>1125</v>
      </c>
      <c r="K944" s="11" t="s">
        <v>33</v>
      </c>
      <c r="L944" s="13">
        <v>0.8367</v>
      </c>
      <c r="M944" s="13">
        <v>0.66900000000000004</v>
      </c>
      <c r="N944" s="11" t="s">
        <v>1125</v>
      </c>
      <c r="O944" s="11" t="s">
        <v>33</v>
      </c>
      <c r="P944" s="13">
        <v>0</v>
      </c>
      <c r="Q944" s="13">
        <v>4.0000000000000001E-3</v>
      </c>
      <c r="R944" s="11" t="s">
        <v>1134</v>
      </c>
      <c r="S944" s="11" t="s">
        <v>32</v>
      </c>
      <c r="T944" s="13">
        <v>0.62948207171314741</v>
      </c>
      <c r="U944" s="13">
        <v>0.66500000000000004</v>
      </c>
      <c r="V944" s="11" t="s">
        <v>1134</v>
      </c>
      <c r="W944" s="11" t="s">
        <v>32</v>
      </c>
      <c r="X944" s="12">
        <v>0.18</v>
      </c>
      <c r="Y944" s="11" t="s">
        <v>1157</v>
      </c>
      <c r="Z944" s="11" t="s">
        <v>33</v>
      </c>
      <c r="AA944" s="12" t="s">
        <v>1127</v>
      </c>
      <c r="AB944" s="11" t="s">
        <v>1127</v>
      </c>
      <c r="AC944" s="11" t="s">
        <v>33</v>
      </c>
      <c r="AD944" s="11" t="s">
        <v>1128</v>
      </c>
      <c r="AE944" s="11" t="s">
        <v>1464</v>
      </c>
      <c r="AF944" s="14">
        <v>0.36899999999999999</v>
      </c>
      <c r="AG944" s="11" t="s">
        <v>1130</v>
      </c>
      <c r="AH944" s="11" t="s">
        <v>32</v>
      </c>
      <c r="AI944" s="11" t="s">
        <v>1513</v>
      </c>
      <c r="AJ944" s="11" t="s">
        <v>1513</v>
      </c>
      <c r="AK944" s="11" t="s">
        <v>1513</v>
      </c>
      <c r="AL944" s="15">
        <v>24</v>
      </c>
      <c r="AM944" s="11" t="s">
        <v>1141</v>
      </c>
      <c r="AN944" s="15" t="s">
        <v>1132</v>
      </c>
      <c r="AO944" s="11" t="s">
        <v>1132</v>
      </c>
      <c r="AP944" s="11" t="s">
        <v>1133</v>
      </c>
      <c r="AQ944" s="11" t="s">
        <v>33</v>
      </c>
    </row>
    <row r="945" spans="1:43" x14ac:dyDescent="0.25">
      <c r="A945" s="9">
        <v>68368</v>
      </c>
      <c r="B945" s="9" t="s">
        <v>629</v>
      </c>
      <c r="C945" s="9" t="s">
        <v>652</v>
      </c>
      <c r="D945" s="13">
        <v>0.97670000000000001</v>
      </c>
      <c r="E945" s="13">
        <v>1</v>
      </c>
      <c r="F945" s="11" t="s">
        <v>1134</v>
      </c>
      <c r="G945" s="11" t="s">
        <v>32</v>
      </c>
      <c r="H945" s="13">
        <v>0.73540000000000005</v>
      </c>
      <c r="I945" s="13">
        <v>0</v>
      </c>
      <c r="J945" s="11" t="s">
        <v>1125</v>
      </c>
      <c r="K945" s="11" t="s">
        <v>33</v>
      </c>
      <c r="L945" s="13">
        <v>0.98840000000000006</v>
      </c>
      <c r="M945" s="13">
        <v>1</v>
      </c>
      <c r="N945" s="11" t="s">
        <v>1134</v>
      </c>
      <c r="O945" s="11" t="s">
        <v>32</v>
      </c>
      <c r="P945" s="13">
        <v>2.3599999999999999E-2</v>
      </c>
      <c r="Q945" s="13">
        <v>0</v>
      </c>
      <c r="R945" s="11" t="s">
        <v>1125</v>
      </c>
      <c r="S945" s="11" t="s">
        <v>33</v>
      </c>
      <c r="T945" s="13">
        <v>1</v>
      </c>
      <c r="U945" s="13">
        <v>1</v>
      </c>
      <c r="V945" s="11" t="s">
        <v>1159</v>
      </c>
      <c r="W945" s="11" t="s">
        <v>32</v>
      </c>
      <c r="X945" s="12">
        <v>9.0999999999999998E-2</v>
      </c>
      <c r="Y945" s="11" t="s">
        <v>1126</v>
      </c>
      <c r="Z945" s="11" t="s">
        <v>33</v>
      </c>
      <c r="AA945" s="12" t="s">
        <v>1127</v>
      </c>
      <c r="AB945" s="11" t="s">
        <v>1127</v>
      </c>
      <c r="AC945" s="11" t="s">
        <v>33</v>
      </c>
      <c r="AD945" s="11" t="s">
        <v>1128</v>
      </c>
      <c r="AE945" s="11" t="s">
        <v>1460</v>
      </c>
      <c r="AF945" s="14">
        <v>0.38</v>
      </c>
      <c r="AG945" s="11" t="s">
        <v>1130</v>
      </c>
      <c r="AH945" s="11" t="s">
        <v>32</v>
      </c>
      <c r="AI945" s="11" t="s">
        <v>1514</v>
      </c>
      <c r="AJ945" s="11" t="s">
        <v>1514</v>
      </c>
      <c r="AK945" s="11" t="s">
        <v>1514</v>
      </c>
      <c r="AL945" s="15">
        <v>24</v>
      </c>
      <c r="AM945" s="11" t="s">
        <v>1141</v>
      </c>
      <c r="AN945" s="15">
        <v>24</v>
      </c>
      <c r="AO945" s="11" t="s">
        <v>1141</v>
      </c>
      <c r="AP945" s="11" t="s">
        <v>1144</v>
      </c>
      <c r="AQ945" s="11" t="s">
        <v>32</v>
      </c>
    </row>
    <row r="946" spans="1:43" x14ac:dyDescent="0.25">
      <c r="A946" s="9">
        <v>68370</v>
      </c>
      <c r="B946" s="9" t="s">
        <v>629</v>
      </c>
      <c r="C946" s="9" t="s">
        <v>653</v>
      </c>
      <c r="D946" s="13">
        <v>1</v>
      </c>
      <c r="E946" s="13">
        <v>0.32</v>
      </c>
      <c r="F946" s="11" t="s">
        <v>1125</v>
      </c>
      <c r="G946" s="11" t="s">
        <v>33</v>
      </c>
      <c r="H946" s="13">
        <v>0.44130000000000003</v>
      </c>
      <c r="I946" s="13">
        <v>0.36</v>
      </c>
      <c r="J946" s="11" t="s">
        <v>1125</v>
      </c>
      <c r="K946" s="11" t="s">
        <v>33</v>
      </c>
      <c r="L946" s="13">
        <v>0.66670000000000007</v>
      </c>
      <c r="M946" s="13">
        <v>0.32</v>
      </c>
      <c r="N946" s="11" t="s">
        <v>1125</v>
      </c>
      <c r="O946" s="11" t="s">
        <v>33</v>
      </c>
      <c r="P946" s="13">
        <v>9.3999999999999986E-3</v>
      </c>
      <c r="Q946" s="13">
        <v>0</v>
      </c>
      <c r="R946" s="11" t="s">
        <v>1125</v>
      </c>
      <c r="S946" s="11" t="s">
        <v>33</v>
      </c>
      <c r="T946" s="13">
        <v>0.31914893617021278</v>
      </c>
      <c r="U946" s="13">
        <v>0.32</v>
      </c>
      <c r="V946" s="11" t="s">
        <v>1134</v>
      </c>
      <c r="W946" s="11" t="s">
        <v>32</v>
      </c>
      <c r="X946" s="12">
        <v>0.503</v>
      </c>
      <c r="Y946" s="11" t="s">
        <v>1172</v>
      </c>
      <c r="Z946" s="11" t="s">
        <v>33</v>
      </c>
      <c r="AA946" s="12" t="s">
        <v>1127</v>
      </c>
      <c r="AB946" s="11" t="s">
        <v>1127</v>
      </c>
      <c r="AC946" s="11" t="s">
        <v>33</v>
      </c>
      <c r="AD946" s="11" t="s">
        <v>1128</v>
      </c>
      <c r="AE946" s="11" t="s">
        <v>1460</v>
      </c>
      <c r="AF946" s="14">
        <v>2.5649999999999999E-2</v>
      </c>
      <c r="AG946" s="11" t="s">
        <v>1130</v>
      </c>
      <c r="AH946" s="11" t="s">
        <v>32</v>
      </c>
      <c r="AI946" s="11" t="s">
        <v>1514</v>
      </c>
      <c r="AJ946" s="11" t="s">
        <v>1514</v>
      </c>
      <c r="AK946" s="11" t="s">
        <v>1514</v>
      </c>
      <c r="AL946" s="15">
        <v>24</v>
      </c>
      <c r="AM946" s="11" t="s">
        <v>1141</v>
      </c>
      <c r="AN946" s="15" t="s">
        <v>1132</v>
      </c>
      <c r="AO946" s="11" t="s">
        <v>1132</v>
      </c>
      <c r="AP946" s="11" t="s">
        <v>1133</v>
      </c>
      <c r="AQ946" s="11" t="s">
        <v>33</v>
      </c>
    </row>
    <row r="947" spans="1:43" x14ac:dyDescent="0.25">
      <c r="A947" s="9">
        <v>68377</v>
      </c>
      <c r="B947" s="9" t="s">
        <v>629</v>
      </c>
      <c r="C947" s="9" t="s">
        <v>654</v>
      </c>
      <c r="D947" s="13">
        <v>0.99099999999999999</v>
      </c>
      <c r="E947" s="13">
        <v>0.995</v>
      </c>
      <c r="F947" s="11" t="s">
        <v>1134</v>
      </c>
      <c r="G947" s="11" t="s">
        <v>32</v>
      </c>
      <c r="H947" s="13">
        <v>0.4481</v>
      </c>
      <c r="I947" s="13">
        <v>0.96599999999999997</v>
      </c>
      <c r="J947" s="11" t="s">
        <v>1134</v>
      </c>
      <c r="K947" s="11" t="s">
        <v>32</v>
      </c>
      <c r="L947" s="13">
        <v>0.93049999999999999</v>
      </c>
      <c r="M947" s="13">
        <v>0.96799999999999997</v>
      </c>
      <c r="N947" s="11" t="s">
        <v>1134</v>
      </c>
      <c r="O947" s="11" t="s">
        <v>32</v>
      </c>
      <c r="P947" s="13">
        <v>4.4400000000000002E-2</v>
      </c>
      <c r="Q947" s="13">
        <v>0</v>
      </c>
      <c r="R947" s="11" t="s">
        <v>1125</v>
      </c>
      <c r="S947" s="11" t="s">
        <v>33</v>
      </c>
      <c r="T947" s="13">
        <v>1</v>
      </c>
      <c r="U947" s="13">
        <v>1</v>
      </c>
      <c r="V947" s="11" t="s">
        <v>1159</v>
      </c>
      <c r="W947" s="11" t="s">
        <v>32</v>
      </c>
      <c r="X947" s="12">
        <v>8.900000000000001E-2</v>
      </c>
      <c r="Y947" s="11" t="s">
        <v>1126</v>
      </c>
      <c r="Z947" s="11" t="s">
        <v>33</v>
      </c>
      <c r="AA947" s="12" t="s">
        <v>1127</v>
      </c>
      <c r="AB947" s="11" t="s">
        <v>1127</v>
      </c>
      <c r="AC947" s="11" t="s">
        <v>33</v>
      </c>
      <c r="AD947" s="11" t="s">
        <v>1359</v>
      </c>
      <c r="AE947" s="11" t="s">
        <v>1472</v>
      </c>
      <c r="AF947" s="14">
        <v>0.84554999999999991</v>
      </c>
      <c r="AG947" s="11" t="s">
        <v>1137</v>
      </c>
      <c r="AH947" s="11" t="s">
        <v>33</v>
      </c>
      <c r="AI947" s="11" t="s">
        <v>1514</v>
      </c>
      <c r="AJ947" s="11" t="s">
        <v>1514</v>
      </c>
      <c r="AK947" s="11" t="s">
        <v>1514</v>
      </c>
      <c r="AL947" s="15">
        <v>24</v>
      </c>
      <c r="AM947" s="11" t="s">
        <v>1141</v>
      </c>
      <c r="AN947" s="15">
        <v>23.4</v>
      </c>
      <c r="AO947" s="11" t="s">
        <v>1141</v>
      </c>
      <c r="AP947" s="11" t="s">
        <v>1144</v>
      </c>
      <c r="AQ947" s="11" t="s">
        <v>32</v>
      </c>
    </row>
    <row r="948" spans="1:43" x14ac:dyDescent="0.25">
      <c r="A948" s="9">
        <v>68397</v>
      </c>
      <c r="B948" s="9" t="s">
        <v>629</v>
      </c>
      <c r="C948" s="9" t="s">
        <v>313</v>
      </c>
      <c r="D948" s="13">
        <v>0.98620000000000008</v>
      </c>
      <c r="E948" s="13">
        <v>1</v>
      </c>
      <c r="F948" s="11" t="s">
        <v>1134</v>
      </c>
      <c r="G948" s="11" t="s">
        <v>32</v>
      </c>
      <c r="H948" s="13">
        <v>0.626</v>
      </c>
      <c r="I948" s="13">
        <v>1</v>
      </c>
      <c r="J948" s="11" t="s">
        <v>1134</v>
      </c>
      <c r="K948" s="11" t="s">
        <v>32</v>
      </c>
      <c r="L948" s="13">
        <v>0.97250000000000003</v>
      </c>
      <c r="M948" s="13">
        <v>1</v>
      </c>
      <c r="N948" s="11" t="s">
        <v>1134</v>
      </c>
      <c r="O948" s="11" t="s">
        <v>32</v>
      </c>
      <c r="P948" s="13">
        <v>2.8999999999999998E-2</v>
      </c>
      <c r="Q948" s="13">
        <v>0.182</v>
      </c>
      <c r="R948" s="11" t="s">
        <v>1134</v>
      </c>
      <c r="S948" s="11" t="s">
        <v>32</v>
      </c>
      <c r="T948" s="13">
        <v>1</v>
      </c>
      <c r="U948" s="13">
        <v>1</v>
      </c>
      <c r="V948" s="11" t="s">
        <v>1159</v>
      </c>
      <c r="W948" s="11" t="s">
        <v>32</v>
      </c>
      <c r="X948" s="12">
        <v>6.0749999999999992E-2</v>
      </c>
      <c r="Y948" s="11" t="s">
        <v>1126</v>
      </c>
      <c r="Z948" s="11" t="s">
        <v>33</v>
      </c>
      <c r="AA948" s="12" t="s">
        <v>1127</v>
      </c>
      <c r="AB948" s="11" t="s">
        <v>1127</v>
      </c>
      <c r="AC948" s="11" t="s">
        <v>33</v>
      </c>
      <c r="AD948" s="11" t="s">
        <v>1128</v>
      </c>
      <c r="AE948" s="11" t="s">
        <v>1275</v>
      </c>
      <c r="AF948" s="14">
        <v>0.40620000000000001</v>
      </c>
      <c r="AG948" s="11" t="s">
        <v>1130</v>
      </c>
      <c r="AH948" s="11" t="s">
        <v>32</v>
      </c>
      <c r="AI948" s="11" t="s">
        <v>1514</v>
      </c>
      <c r="AJ948" s="11" t="s">
        <v>1514</v>
      </c>
      <c r="AK948" s="11" t="s">
        <v>1514</v>
      </c>
      <c r="AL948" s="15">
        <v>24</v>
      </c>
      <c r="AM948" s="11" t="s">
        <v>1141</v>
      </c>
      <c r="AN948" s="15" t="s">
        <v>1132</v>
      </c>
      <c r="AO948" s="11" t="s">
        <v>1132</v>
      </c>
      <c r="AP948" s="11" t="s">
        <v>1133</v>
      </c>
      <c r="AQ948" s="11" t="s">
        <v>33</v>
      </c>
    </row>
    <row r="949" spans="1:43" x14ac:dyDescent="0.25">
      <c r="A949" s="9">
        <v>68385</v>
      </c>
      <c r="B949" s="9" t="s">
        <v>629</v>
      </c>
      <c r="C949" s="9" t="s">
        <v>1022</v>
      </c>
      <c r="D949" s="13">
        <v>0.94159999999999999</v>
      </c>
      <c r="E949" s="13">
        <v>0</v>
      </c>
      <c r="F949" s="11" t="s">
        <v>1182</v>
      </c>
      <c r="G949" s="11" t="s">
        <v>33</v>
      </c>
      <c r="H949" s="13">
        <v>0.29559999999999997</v>
      </c>
      <c r="I949" s="13">
        <v>0</v>
      </c>
      <c r="J949" s="11" t="s">
        <v>1182</v>
      </c>
      <c r="K949" s="11" t="s">
        <v>33</v>
      </c>
      <c r="L949" s="13">
        <v>0.89749999999999996</v>
      </c>
      <c r="M949" s="13">
        <v>0</v>
      </c>
      <c r="N949" s="11" t="s">
        <v>1182</v>
      </c>
      <c r="O949" s="11" t="s">
        <v>33</v>
      </c>
      <c r="P949" s="13">
        <v>0.13119999999999998</v>
      </c>
      <c r="Q949" s="13">
        <v>0</v>
      </c>
      <c r="R949" s="11" t="s">
        <v>1182</v>
      </c>
      <c r="S949" s="11" t="s">
        <v>33</v>
      </c>
      <c r="T949" s="13">
        <v>1</v>
      </c>
      <c r="U949" s="13">
        <v>0</v>
      </c>
      <c r="V949" s="11" t="s">
        <v>1182</v>
      </c>
      <c r="W949" s="11" t="s">
        <v>33</v>
      </c>
      <c r="X949" s="12">
        <v>0</v>
      </c>
      <c r="Y949" s="11" t="s">
        <v>1139</v>
      </c>
      <c r="Z949" s="11" t="s">
        <v>32</v>
      </c>
      <c r="AA949" s="12" t="s">
        <v>1127</v>
      </c>
      <c r="AB949" s="11" t="s">
        <v>1127</v>
      </c>
      <c r="AC949" s="11" t="s">
        <v>33</v>
      </c>
      <c r="AD949" s="11" t="s">
        <v>1128</v>
      </c>
      <c r="AE949" s="11" t="s">
        <v>1460</v>
      </c>
      <c r="AF949" s="14">
        <v>1.6163999999999998</v>
      </c>
      <c r="AG949" s="11" t="s">
        <v>1130</v>
      </c>
      <c r="AH949" s="11" t="s">
        <v>32</v>
      </c>
      <c r="AI949" s="11" t="s">
        <v>1514</v>
      </c>
      <c r="AJ949" s="11" t="s">
        <v>1514</v>
      </c>
      <c r="AK949" s="11" t="s">
        <v>1514</v>
      </c>
      <c r="AL949" s="15">
        <v>19.600000000000001</v>
      </c>
      <c r="AM949" s="11" t="s">
        <v>1131</v>
      </c>
      <c r="AN949" s="15" t="s">
        <v>1132</v>
      </c>
      <c r="AO949" s="11" t="s">
        <v>1132</v>
      </c>
      <c r="AP949" s="11" t="s">
        <v>1133</v>
      </c>
      <c r="AQ949" s="11" t="s">
        <v>33</v>
      </c>
    </row>
    <row r="950" spans="1:43" x14ac:dyDescent="0.25">
      <c r="A950" s="9">
        <v>68406</v>
      </c>
      <c r="B950" s="9" t="s">
        <v>629</v>
      </c>
      <c r="C950" s="9" t="s">
        <v>655</v>
      </c>
      <c r="D950" s="13">
        <v>0.93310000000000004</v>
      </c>
      <c r="E950" s="13">
        <v>0.66299999999999992</v>
      </c>
      <c r="F950" s="11" t="s">
        <v>1125</v>
      </c>
      <c r="G950" s="11" t="s">
        <v>33</v>
      </c>
      <c r="H950" s="13">
        <v>0.37329999999999997</v>
      </c>
      <c r="I950" s="13">
        <v>0</v>
      </c>
      <c r="J950" s="11" t="s">
        <v>1125</v>
      </c>
      <c r="K950" s="11" t="s">
        <v>33</v>
      </c>
      <c r="L950" s="13">
        <v>0.93180000000000007</v>
      </c>
      <c r="M950" s="13">
        <v>0.66299999999999992</v>
      </c>
      <c r="N950" s="11" t="s">
        <v>1125</v>
      </c>
      <c r="O950" s="11" t="s">
        <v>33</v>
      </c>
      <c r="P950" s="13">
        <v>0.12759999999999999</v>
      </c>
      <c r="Q950" s="13">
        <v>0</v>
      </c>
      <c r="R950" s="11" t="s">
        <v>1125</v>
      </c>
      <c r="S950" s="11" t="s">
        <v>33</v>
      </c>
      <c r="T950" s="13">
        <v>0.97326057298772173</v>
      </c>
      <c r="U950" s="13">
        <v>0.66299999999999992</v>
      </c>
      <c r="V950" s="11" t="s">
        <v>1125</v>
      </c>
      <c r="W950" s="11" t="s">
        <v>33</v>
      </c>
      <c r="X950" s="12">
        <v>6.3E-2</v>
      </c>
      <c r="Y950" s="11" t="s">
        <v>1126</v>
      </c>
      <c r="Z950" s="11" t="s">
        <v>33</v>
      </c>
      <c r="AA950" s="12">
        <v>7.2624999999999995E-2</v>
      </c>
      <c r="AB950" s="11" t="s">
        <v>1126</v>
      </c>
      <c r="AC950" s="11" t="s">
        <v>33</v>
      </c>
      <c r="AD950" s="11" t="s">
        <v>1128</v>
      </c>
      <c r="AE950" s="11" t="s">
        <v>1464</v>
      </c>
      <c r="AF950" s="14">
        <v>14.846111111111108</v>
      </c>
      <c r="AG950" s="11" t="s">
        <v>1130</v>
      </c>
      <c r="AH950" s="11" t="s">
        <v>32</v>
      </c>
      <c r="AI950" s="11" t="s">
        <v>1513</v>
      </c>
      <c r="AJ950" s="11" t="s">
        <v>1513</v>
      </c>
      <c r="AK950" s="11" t="s">
        <v>1513</v>
      </c>
      <c r="AL950" s="15">
        <v>12</v>
      </c>
      <c r="AM950" s="11" t="s">
        <v>1200</v>
      </c>
      <c r="AN950" s="15" t="s">
        <v>1132</v>
      </c>
      <c r="AO950" s="11" t="s">
        <v>1132</v>
      </c>
      <c r="AP950" s="11" t="s">
        <v>1133</v>
      </c>
      <c r="AQ950" s="11" t="s">
        <v>33</v>
      </c>
    </row>
    <row r="951" spans="1:43" x14ac:dyDescent="0.25">
      <c r="A951" s="9">
        <v>68418</v>
      </c>
      <c r="B951" s="9" t="s">
        <v>629</v>
      </c>
      <c r="C951" s="9" t="s">
        <v>656</v>
      </c>
      <c r="D951" s="13">
        <v>0.9645999999999999</v>
      </c>
      <c r="E951" s="13">
        <v>1</v>
      </c>
      <c r="F951" s="11" t="s">
        <v>1134</v>
      </c>
      <c r="G951" s="11" t="s">
        <v>32</v>
      </c>
      <c r="H951" s="13">
        <v>0.23280000000000001</v>
      </c>
      <c r="I951" s="13">
        <v>6.0000000000000001E-3</v>
      </c>
      <c r="J951" s="11" t="s">
        <v>1125</v>
      </c>
      <c r="K951" s="11" t="s">
        <v>33</v>
      </c>
      <c r="L951" s="13">
        <v>0.92280000000000006</v>
      </c>
      <c r="M951" s="13">
        <v>1</v>
      </c>
      <c r="N951" s="11" t="s">
        <v>1134</v>
      </c>
      <c r="O951" s="11" t="s">
        <v>32</v>
      </c>
      <c r="P951" s="13">
        <v>4.9599999999999998E-2</v>
      </c>
      <c r="Q951" s="13">
        <v>0</v>
      </c>
      <c r="R951" s="11" t="s">
        <v>1125</v>
      </c>
      <c r="S951" s="11" t="s">
        <v>33</v>
      </c>
      <c r="T951" s="13">
        <v>0.35342465753424657</v>
      </c>
      <c r="U951" s="13">
        <v>1</v>
      </c>
      <c r="V951" s="11" t="s">
        <v>1134</v>
      </c>
      <c r="W951" s="11" t="s">
        <v>32</v>
      </c>
      <c r="X951" s="12">
        <v>0.107</v>
      </c>
      <c r="Y951" s="11" t="s">
        <v>1126</v>
      </c>
      <c r="Z951" s="11" t="s">
        <v>33</v>
      </c>
      <c r="AA951" s="12" t="s">
        <v>1127</v>
      </c>
      <c r="AB951" s="11" t="s">
        <v>1127</v>
      </c>
      <c r="AC951" s="11" t="s">
        <v>33</v>
      </c>
      <c r="AD951" s="11" t="s">
        <v>1135</v>
      </c>
      <c r="AE951" s="11" t="s">
        <v>1473</v>
      </c>
      <c r="AF951" s="14">
        <v>0.82709999999999995</v>
      </c>
      <c r="AG951" s="11" t="s">
        <v>1137</v>
      </c>
      <c r="AH951" s="11" t="s">
        <v>33</v>
      </c>
      <c r="AI951" s="11" t="s">
        <v>1514</v>
      </c>
      <c r="AJ951" s="11" t="s">
        <v>1513</v>
      </c>
      <c r="AK951" s="11" t="s">
        <v>1514</v>
      </c>
      <c r="AL951" s="15">
        <v>11.2</v>
      </c>
      <c r="AM951" s="11" t="s">
        <v>1200</v>
      </c>
      <c r="AN951" s="15" t="s">
        <v>1132</v>
      </c>
      <c r="AO951" s="11" t="s">
        <v>1132</v>
      </c>
      <c r="AP951" s="11" t="s">
        <v>1133</v>
      </c>
      <c r="AQ951" s="11" t="s">
        <v>33</v>
      </c>
    </row>
    <row r="952" spans="1:43" x14ac:dyDescent="0.25">
      <c r="A952" s="9">
        <v>68425</v>
      </c>
      <c r="B952" s="9" t="s">
        <v>629</v>
      </c>
      <c r="C952" s="9" t="s">
        <v>1023</v>
      </c>
      <c r="D952" s="13">
        <v>1</v>
      </c>
      <c r="E952" s="13">
        <v>0.40200000000000002</v>
      </c>
      <c r="F952" s="11" t="s">
        <v>1125</v>
      </c>
      <c r="G952" s="11" t="s">
        <v>33</v>
      </c>
      <c r="H952" s="13">
        <v>8.5900000000000004E-2</v>
      </c>
      <c r="I952" s="13">
        <v>0.251</v>
      </c>
      <c r="J952" s="11" t="s">
        <v>1134</v>
      </c>
      <c r="K952" s="11" t="s">
        <v>32</v>
      </c>
      <c r="L952" s="13">
        <v>1</v>
      </c>
      <c r="M952" s="13">
        <v>0.40200000000000002</v>
      </c>
      <c r="N952" s="11" t="s">
        <v>1125</v>
      </c>
      <c r="O952" s="11" t="s">
        <v>33</v>
      </c>
      <c r="P952" s="13">
        <v>3.0899999999999997E-2</v>
      </c>
      <c r="Q952" s="13">
        <v>0.251</v>
      </c>
      <c r="R952" s="11" t="s">
        <v>1134</v>
      </c>
      <c r="S952" s="11" t="s">
        <v>32</v>
      </c>
      <c r="T952" s="13">
        <v>0.80722891566265065</v>
      </c>
      <c r="U952" s="13">
        <v>1</v>
      </c>
      <c r="V952" s="11" t="s">
        <v>1134</v>
      </c>
      <c r="W952" s="11" t="s">
        <v>32</v>
      </c>
      <c r="X952" s="12">
        <v>0</v>
      </c>
      <c r="Y952" s="11" t="s">
        <v>1139</v>
      </c>
      <c r="Z952" s="11" t="s">
        <v>32</v>
      </c>
      <c r="AA952" s="12" t="s">
        <v>1127</v>
      </c>
      <c r="AB952" s="11" t="s">
        <v>1127</v>
      </c>
      <c r="AC952" s="11" t="s">
        <v>33</v>
      </c>
      <c r="AD952" s="11" t="s">
        <v>1128</v>
      </c>
      <c r="AE952" s="11" t="s">
        <v>1469</v>
      </c>
      <c r="AF952" s="14">
        <v>0.13100000000000001</v>
      </c>
      <c r="AG952" s="11" t="s">
        <v>1130</v>
      </c>
      <c r="AH952" s="11" t="s">
        <v>32</v>
      </c>
      <c r="AI952" s="11" t="s">
        <v>1513</v>
      </c>
      <c r="AJ952" s="11" t="s">
        <v>1513</v>
      </c>
      <c r="AK952" s="11" t="s">
        <v>1514</v>
      </c>
      <c r="AL952" s="15">
        <v>24</v>
      </c>
      <c r="AM952" s="11" t="s">
        <v>1141</v>
      </c>
      <c r="AN952" s="15" t="s">
        <v>1132</v>
      </c>
      <c r="AO952" s="11" t="s">
        <v>1132</v>
      </c>
      <c r="AP952" s="11" t="s">
        <v>1133</v>
      </c>
      <c r="AQ952" s="11" t="s">
        <v>33</v>
      </c>
    </row>
    <row r="953" spans="1:43" x14ac:dyDescent="0.25">
      <c r="A953" s="9">
        <v>68432</v>
      </c>
      <c r="B953" s="9" t="s">
        <v>629</v>
      </c>
      <c r="C953" s="9" t="s">
        <v>657</v>
      </c>
      <c r="D953" s="13">
        <v>0.99219999999999997</v>
      </c>
      <c r="E953" s="13">
        <v>1</v>
      </c>
      <c r="F953" s="11" t="s">
        <v>1134</v>
      </c>
      <c r="G953" s="11" t="s">
        <v>32</v>
      </c>
      <c r="H953" s="13">
        <v>0.16719999999999999</v>
      </c>
      <c r="I953" s="13">
        <v>0</v>
      </c>
      <c r="J953" s="11" t="s">
        <v>1125</v>
      </c>
      <c r="K953" s="11" t="s">
        <v>33</v>
      </c>
      <c r="L953" s="13">
        <v>0.98959999999999992</v>
      </c>
      <c r="M953" s="13">
        <v>1</v>
      </c>
      <c r="N953" s="11" t="s">
        <v>1134</v>
      </c>
      <c r="O953" s="11" t="s">
        <v>32</v>
      </c>
      <c r="P953" s="13">
        <v>5.5E-2</v>
      </c>
      <c r="Q953" s="13">
        <v>0</v>
      </c>
      <c r="R953" s="11" t="s">
        <v>1125</v>
      </c>
      <c r="S953" s="11" t="s">
        <v>33</v>
      </c>
      <c r="T953" s="13">
        <v>1</v>
      </c>
      <c r="U953" s="13">
        <v>1</v>
      </c>
      <c r="V953" s="11" t="s">
        <v>1159</v>
      </c>
      <c r="W953" s="11" t="s">
        <v>32</v>
      </c>
      <c r="X953" s="12">
        <v>6.8000000000000005E-2</v>
      </c>
      <c r="Y953" s="11" t="s">
        <v>1126</v>
      </c>
      <c r="Z953" s="11" t="s">
        <v>33</v>
      </c>
      <c r="AA953" s="12">
        <v>0</v>
      </c>
      <c r="AB953" s="11" t="s">
        <v>1139</v>
      </c>
      <c r="AC953" s="11" t="s">
        <v>32</v>
      </c>
      <c r="AD953" s="11" t="s">
        <v>1128</v>
      </c>
      <c r="AE953" s="11" t="s">
        <v>1469</v>
      </c>
      <c r="AF953" s="14">
        <v>21.78</v>
      </c>
      <c r="AG953" s="11" t="s">
        <v>1130</v>
      </c>
      <c r="AH953" s="11" t="s">
        <v>32</v>
      </c>
      <c r="AI953" s="11" t="s">
        <v>1513</v>
      </c>
      <c r="AJ953" s="11" t="s">
        <v>1513</v>
      </c>
      <c r="AK953" s="11" t="s">
        <v>1514</v>
      </c>
      <c r="AL953" s="15">
        <v>16.7</v>
      </c>
      <c r="AM953" s="11" t="s">
        <v>1216</v>
      </c>
      <c r="AN953" s="15">
        <v>23.5</v>
      </c>
      <c r="AO953" s="11" t="s">
        <v>1141</v>
      </c>
      <c r="AP953" s="11" t="s">
        <v>1144</v>
      </c>
      <c r="AQ953" s="11" t="s">
        <v>32</v>
      </c>
    </row>
    <row r="954" spans="1:43" x14ac:dyDescent="0.25">
      <c r="A954" s="9">
        <v>68444</v>
      </c>
      <c r="B954" s="9" t="s">
        <v>629</v>
      </c>
      <c r="C954" s="9" t="s">
        <v>658</v>
      </c>
      <c r="D954" s="13">
        <v>0.99659999999999993</v>
      </c>
      <c r="E954" s="13">
        <v>1</v>
      </c>
      <c r="F954" s="11" t="s">
        <v>1134</v>
      </c>
      <c r="G954" s="11" t="s">
        <v>32</v>
      </c>
      <c r="H954" s="13">
        <v>0.39</v>
      </c>
      <c r="I954" s="13">
        <v>0</v>
      </c>
      <c r="J954" s="11" t="s">
        <v>1125</v>
      </c>
      <c r="K954" s="11" t="s">
        <v>33</v>
      </c>
      <c r="L954" s="13">
        <v>0.97270000000000001</v>
      </c>
      <c r="M954" s="13">
        <v>1</v>
      </c>
      <c r="N954" s="11" t="s">
        <v>1134</v>
      </c>
      <c r="O954" s="11" t="s">
        <v>32</v>
      </c>
      <c r="P954" s="13">
        <v>0.13930000000000001</v>
      </c>
      <c r="Q954" s="13">
        <v>0</v>
      </c>
      <c r="R954" s="11" t="s">
        <v>1125</v>
      </c>
      <c r="S954" s="11" t="s">
        <v>33</v>
      </c>
      <c r="T954" s="13">
        <v>0.95</v>
      </c>
      <c r="U954" s="13">
        <v>1</v>
      </c>
      <c r="V954" s="11" t="s">
        <v>1134</v>
      </c>
      <c r="W954" s="11" t="s">
        <v>32</v>
      </c>
      <c r="X954" s="12">
        <v>4.7E-2</v>
      </c>
      <c r="Y954" s="11" t="s">
        <v>1139</v>
      </c>
      <c r="Z954" s="11" t="s">
        <v>32</v>
      </c>
      <c r="AA954" s="12" t="s">
        <v>1127</v>
      </c>
      <c r="AB954" s="11" t="s">
        <v>1127</v>
      </c>
      <c r="AC954" s="11" t="s">
        <v>33</v>
      </c>
      <c r="AD954" s="11" t="s">
        <v>1128</v>
      </c>
      <c r="AE954" s="11" t="s">
        <v>1464</v>
      </c>
      <c r="AF954" s="14">
        <v>0.54033333333333344</v>
      </c>
      <c r="AG954" s="11" t="s">
        <v>1130</v>
      </c>
      <c r="AH954" s="11" t="s">
        <v>32</v>
      </c>
      <c r="AI954" s="11" t="s">
        <v>1513</v>
      </c>
      <c r="AJ954" s="11" t="s">
        <v>1514</v>
      </c>
      <c r="AK954" s="11" t="s">
        <v>1514</v>
      </c>
      <c r="AL954" s="15">
        <v>24</v>
      </c>
      <c r="AM954" s="11" t="s">
        <v>1141</v>
      </c>
      <c r="AN954" s="15" t="s">
        <v>1132</v>
      </c>
      <c r="AO954" s="11" t="s">
        <v>1132</v>
      </c>
      <c r="AP954" s="11" t="s">
        <v>1133</v>
      </c>
      <c r="AQ954" s="11" t="s">
        <v>33</v>
      </c>
    </row>
    <row r="955" spans="1:43" x14ac:dyDescent="0.25">
      <c r="A955" s="9">
        <v>68464</v>
      </c>
      <c r="B955" s="9" t="s">
        <v>629</v>
      </c>
      <c r="C955" s="9" t="s">
        <v>1024</v>
      </c>
      <c r="D955" s="13">
        <v>0.99109999999999998</v>
      </c>
      <c r="E955" s="13">
        <v>1</v>
      </c>
      <c r="F955" s="11" t="s">
        <v>1134</v>
      </c>
      <c r="G955" s="11" t="s">
        <v>32</v>
      </c>
      <c r="H955" s="13">
        <v>0.46500000000000002</v>
      </c>
      <c r="I955" s="13">
        <v>0.28000000000000003</v>
      </c>
      <c r="J955" s="11" t="s">
        <v>1125</v>
      </c>
      <c r="K955" s="11" t="s">
        <v>33</v>
      </c>
      <c r="L955" s="13">
        <v>0.97659999999999991</v>
      </c>
      <c r="M955" s="13">
        <v>0.79900000000000004</v>
      </c>
      <c r="N955" s="11" t="s">
        <v>1125</v>
      </c>
      <c r="O955" s="11" t="s">
        <v>33</v>
      </c>
      <c r="P955" s="13">
        <v>1.2E-2</v>
      </c>
      <c r="Q955" s="13">
        <v>0</v>
      </c>
      <c r="R955" s="11" t="s">
        <v>1125</v>
      </c>
      <c r="S955" s="11" t="s">
        <v>33</v>
      </c>
      <c r="T955" s="13">
        <v>0.99610136452241715</v>
      </c>
      <c r="U955" s="13">
        <v>0.80299999999999994</v>
      </c>
      <c r="V955" s="11" t="s">
        <v>1125</v>
      </c>
      <c r="W955" s="11" t="s">
        <v>33</v>
      </c>
      <c r="X955" s="12">
        <v>0.10453846153846152</v>
      </c>
      <c r="Y955" s="11" t="s">
        <v>1126</v>
      </c>
      <c r="Z955" s="11" t="s">
        <v>33</v>
      </c>
      <c r="AA955" s="12" t="s">
        <v>1127</v>
      </c>
      <c r="AB955" s="11" t="s">
        <v>1127</v>
      </c>
      <c r="AC955" s="11" t="s">
        <v>33</v>
      </c>
      <c r="AD955" s="11" t="s">
        <v>1272</v>
      </c>
      <c r="AE955" s="11" t="s">
        <v>1474</v>
      </c>
      <c r="AF955" s="14">
        <v>2.02</v>
      </c>
      <c r="AG955" s="11" t="s">
        <v>1130</v>
      </c>
      <c r="AH955" s="11" t="s">
        <v>32</v>
      </c>
      <c r="AI955" s="11" t="s">
        <v>1514</v>
      </c>
      <c r="AJ955" s="11" t="s">
        <v>1514</v>
      </c>
      <c r="AK955" s="11" t="s">
        <v>1514</v>
      </c>
      <c r="AL955" s="15">
        <v>24</v>
      </c>
      <c r="AM955" s="11" t="s">
        <v>1141</v>
      </c>
      <c r="AN955" s="15">
        <v>24</v>
      </c>
      <c r="AO955" s="11" t="s">
        <v>1141</v>
      </c>
      <c r="AP955" s="11" t="s">
        <v>1144</v>
      </c>
      <c r="AQ955" s="11" t="s">
        <v>32</v>
      </c>
    </row>
    <row r="956" spans="1:43" x14ac:dyDescent="0.25">
      <c r="A956" s="9">
        <v>68468</v>
      </c>
      <c r="B956" s="9" t="s">
        <v>629</v>
      </c>
      <c r="C956" s="9" t="s">
        <v>659</v>
      </c>
      <c r="D956" s="13">
        <v>1</v>
      </c>
      <c r="E956" s="13">
        <v>0.85799999999999998</v>
      </c>
      <c r="F956" s="11" t="s">
        <v>1125</v>
      </c>
      <c r="G956" s="11" t="s">
        <v>33</v>
      </c>
      <c r="H956" s="13">
        <v>0.1103</v>
      </c>
      <c r="I956" s="13">
        <v>5.2000000000000005E-2</v>
      </c>
      <c r="J956" s="11" t="s">
        <v>1125</v>
      </c>
      <c r="K956" s="11" t="s">
        <v>33</v>
      </c>
      <c r="L956" s="13">
        <v>1</v>
      </c>
      <c r="M956" s="13">
        <v>0.85400000000000009</v>
      </c>
      <c r="N956" s="11" t="s">
        <v>1125</v>
      </c>
      <c r="O956" s="11" t="s">
        <v>33</v>
      </c>
      <c r="P956" s="13">
        <v>6.0000000000000001E-3</v>
      </c>
      <c r="Q956" s="13">
        <v>0</v>
      </c>
      <c r="R956" s="11" t="s">
        <v>1125</v>
      </c>
      <c r="S956" s="11" t="s">
        <v>33</v>
      </c>
      <c r="T956" s="13">
        <v>0.8347457627118644</v>
      </c>
      <c r="U956" s="13">
        <v>0.85400000000000009</v>
      </c>
      <c r="V956" s="11" t="s">
        <v>1134</v>
      </c>
      <c r="W956" s="11" t="s">
        <v>32</v>
      </c>
      <c r="X956" s="12">
        <v>0.29600000000000004</v>
      </c>
      <c r="Y956" s="11" t="s">
        <v>1157</v>
      </c>
      <c r="Z956" s="11" t="s">
        <v>33</v>
      </c>
      <c r="AA956" s="12" t="s">
        <v>1127</v>
      </c>
      <c r="AB956" s="11" t="s">
        <v>1127</v>
      </c>
      <c r="AC956" s="11" t="s">
        <v>33</v>
      </c>
      <c r="AD956" s="11" t="s">
        <v>1128</v>
      </c>
      <c r="AE956" s="11" t="s">
        <v>1469</v>
      </c>
      <c r="AF956" s="14">
        <v>0.51</v>
      </c>
      <c r="AG956" s="11" t="s">
        <v>1130</v>
      </c>
      <c r="AH956" s="11" t="s">
        <v>32</v>
      </c>
      <c r="AI956" s="11" t="s">
        <v>1513</v>
      </c>
      <c r="AJ956" s="11" t="s">
        <v>1513</v>
      </c>
      <c r="AK956" s="11" t="s">
        <v>1513</v>
      </c>
      <c r="AL956" s="15">
        <v>0.5</v>
      </c>
      <c r="AM956" s="11" t="s">
        <v>1138</v>
      </c>
      <c r="AN956" s="15" t="s">
        <v>1132</v>
      </c>
      <c r="AO956" s="11" t="s">
        <v>1132</v>
      </c>
      <c r="AP956" s="11" t="s">
        <v>1133</v>
      </c>
      <c r="AQ956" s="11" t="s">
        <v>33</v>
      </c>
    </row>
    <row r="957" spans="1:43" x14ac:dyDescent="0.25">
      <c r="A957" s="9">
        <v>68498</v>
      </c>
      <c r="B957" s="9" t="s">
        <v>629</v>
      </c>
      <c r="C957" s="9" t="s">
        <v>1025</v>
      </c>
      <c r="D957" s="13">
        <v>1</v>
      </c>
      <c r="E957" s="13">
        <v>1</v>
      </c>
      <c r="F957" s="11" t="s">
        <v>1159</v>
      </c>
      <c r="G957" s="11" t="s">
        <v>32</v>
      </c>
      <c r="H957" s="13">
        <v>0.84129999999999994</v>
      </c>
      <c r="I957" s="13">
        <v>1</v>
      </c>
      <c r="J957" s="11" t="s">
        <v>1134</v>
      </c>
      <c r="K957" s="11" t="s">
        <v>32</v>
      </c>
      <c r="L957" s="13">
        <v>0.97809999999999997</v>
      </c>
      <c r="M957" s="13">
        <v>0.97299999999999998</v>
      </c>
      <c r="N957" s="11" t="s">
        <v>1125</v>
      </c>
      <c r="O957" s="11" t="s">
        <v>33</v>
      </c>
      <c r="P957" s="13">
        <v>5.4000000000000003E-3</v>
      </c>
      <c r="Q957" s="13">
        <v>0</v>
      </c>
      <c r="R957" s="11" t="s">
        <v>1125</v>
      </c>
      <c r="S957" s="11" t="s">
        <v>33</v>
      </c>
      <c r="T957" s="13">
        <v>1</v>
      </c>
      <c r="U957" s="13">
        <v>0.97299999999999998</v>
      </c>
      <c r="V957" s="11" t="s">
        <v>1125</v>
      </c>
      <c r="W957" s="11" t="s">
        <v>33</v>
      </c>
      <c r="X957" s="12">
        <v>0.11049999999999999</v>
      </c>
      <c r="Y957" s="11" t="s">
        <v>1126</v>
      </c>
      <c r="Z957" s="11" t="s">
        <v>33</v>
      </c>
      <c r="AA957" s="12" t="s">
        <v>1127</v>
      </c>
      <c r="AB957" s="11" t="s">
        <v>1127</v>
      </c>
      <c r="AC957" s="11" t="s">
        <v>33</v>
      </c>
      <c r="AD957" s="11" t="s">
        <v>1128</v>
      </c>
      <c r="AE957" s="11" t="s">
        <v>1464</v>
      </c>
      <c r="AF957" s="14">
        <v>0.30060000000000003</v>
      </c>
      <c r="AG957" s="11" t="s">
        <v>1130</v>
      </c>
      <c r="AH957" s="11" t="s">
        <v>32</v>
      </c>
      <c r="AI957" s="11" t="s">
        <v>1513</v>
      </c>
      <c r="AJ957" s="11" t="s">
        <v>1514</v>
      </c>
      <c r="AK957" s="11" t="s">
        <v>1513</v>
      </c>
      <c r="AL957" s="15">
        <v>24</v>
      </c>
      <c r="AM957" s="11" t="s">
        <v>1141</v>
      </c>
      <c r="AN957" s="15" t="s">
        <v>1132</v>
      </c>
      <c r="AO957" s="11" t="s">
        <v>1132</v>
      </c>
      <c r="AP957" s="11" t="s">
        <v>1133</v>
      </c>
      <c r="AQ957" s="11" t="s">
        <v>33</v>
      </c>
    </row>
    <row r="958" spans="1:43" x14ac:dyDescent="0.25">
      <c r="A958" s="9">
        <v>68500</v>
      </c>
      <c r="B958" s="9" t="s">
        <v>629</v>
      </c>
      <c r="C958" s="9" t="s">
        <v>660</v>
      </c>
      <c r="D958" s="13">
        <v>0.99560000000000004</v>
      </c>
      <c r="E958" s="13">
        <v>0.877</v>
      </c>
      <c r="F958" s="11" t="s">
        <v>1125</v>
      </c>
      <c r="G958" s="11" t="s">
        <v>33</v>
      </c>
      <c r="H958" s="13">
        <v>0.1003</v>
      </c>
      <c r="I958" s="13">
        <v>3.9E-2</v>
      </c>
      <c r="J958" s="11" t="s">
        <v>1125</v>
      </c>
      <c r="K958" s="11" t="s">
        <v>33</v>
      </c>
      <c r="L958" s="13">
        <v>0.95599999999999996</v>
      </c>
      <c r="M958" s="13">
        <v>0.877</v>
      </c>
      <c r="N958" s="11" t="s">
        <v>1125</v>
      </c>
      <c r="O958" s="11" t="s">
        <v>33</v>
      </c>
      <c r="P958" s="13">
        <v>4.0399999999999998E-2</v>
      </c>
      <c r="Q958" s="13">
        <v>0</v>
      </c>
      <c r="R958" s="11" t="s">
        <v>1125</v>
      </c>
      <c r="S958" s="11" t="s">
        <v>33</v>
      </c>
      <c r="T958" s="13">
        <v>1</v>
      </c>
      <c r="U958" s="13">
        <v>0.877</v>
      </c>
      <c r="V958" s="11" t="s">
        <v>1125</v>
      </c>
      <c r="W958" s="11" t="s">
        <v>33</v>
      </c>
      <c r="X958" s="12">
        <v>6.9000000000000006E-2</v>
      </c>
      <c r="Y958" s="11" t="s">
        <v>1126</v>
      </c>
      <c r="Z958" s="11" t="s">
        <v>33</v>
      </c>
      <c r="AA958" s="12" t="s">
        <v>1127</v>
      </c>
      <c r="AB958" s="11" t="s">
        <v>1127</v>
      </c>
      <c r="AC958" s="11" t="s">
        <v>33</v>
      </c>
      <c r="AD958" s="11" t="s">
        <v>1272</v>
      </c>
      <c r="AE958" s="11" t="s">
        <v>1474</v>
      </c>
      <c r="AF958" s="14">
        <v>2.5172499999999993</v>
      </c>
      <c r="AG958" s="11" t="s">
        <v>1130</v>
      </c>
      <c r="AH958" s="11" t="s">
        <v>32</v>
      </c>
      <c r="AI958" s="11" t="s">
        <v>1513</v>
      </c>
      <c r="AJ958" s="11" t="s">
        <v>1513</v>
      </c>
      <c r="AK958" s="11" t="s">
        <v>1513</v>
      </c>
      <c r="AL958" s="15">
        <v>24</v>
      </c>
      <c r="AM958" s="11" t="s">
        <v>1141</v>
      </c>
      <c r="AN958" s="15" t="s">
        <v>1132</v>
      </c>
      <c r="AO958" s="11" t="s">
        <v>1132</v>
      </c>
      <c r="AP958" s="11" t="s">
        <v>1133</v>
      </c>
      <c r="AQ958" s="11" t="s">
        <v>33</v>
      </c>
    </row>
    <row r="959" spans="1:43" x14ac:dyDescent="0.25">
      <c r="A959" s="9">
        <v>68502</v>
      </c>
      <c r="B959" s="9" t="s">
        <v>629</v>
      </c>
      <c r="C959" s="9" t="s">
        <v>1026</v>
      </c>
      <c r="D959" s="13">
        <v>0.99159999999999993</v>
      </c>
      <c r="E959" s="13">
        <v>0.92500000000000004</v>
      </c>
      <c r="F959" s="11" t="s">
        <v>1125</v>
      </c>
      <c r="G959" s="11" t="s">
        <v>33</v>
      </c>
      <c r="H959" s="13">
        <v>7.7100000000000002E-2</v>
      </c>
      <c r="I959" s="13">
        <v>0</v>
      </c>
      <c r="J959" s="11" t="s">
        <v>1125</v>
      </c>
      <c r="K959" s="11" t="s">
        <v>33</v>
      </c>
      <c r="L959" s="13">
        <v>0.98040000000000005</v>
      </c>
      <c r="M959" s="13">
        <v>0.92500000000000004</v>
      </c>
      <c r="N959" s="11" t="s">
        <v>1125</v>
      </c>
      <c r="O959" s="11" t="s">
        <v>33</v>
      </c>
      <c r="P959" s="13">
        <v>8.199999999999999E-3</v>
      </c>
      <c r="Q959" s="13">
        <v>0</v>
      </c>
      <c r="R959" s="11" t="s">
        <v>1125</v>
      </c>
      <c r="S959" s="11" t="s">
        <v>33</v>
      </c>
      <c r="T959" s="13">
        <v>1</v>
      </c>
      <c r="U959" s="13">
        <v>0.92500000000000004</v>
      </c>
      <c r="V959" s="11" t="s">
        <v>1125</v>
      </c>
      <c r="W959" s="11" t="s">
        <v>33</v>
      </c>
      <c r="X959" s="12">
        <v>0.251</v>
      </c>
      <c r="Y959" s="11" t="s">
        <v>1157</v>
      </c>
      <c r="Z959" s="11" t="s">
        <v>33</v>
      </c>
      <c r="AA959" s="12">
        <v>0.182</v>
      </c>
      <c r="AB959" s="11" t="s">
        <v>1157</v>
      </c>
      <c r="AC959" s="11" t="s">
        <v>33</v>
      </c>
      <c r="AD959" s="11" t="s">
        <v>1272</v>
      </c>
      <c r="AE959" s="11" t="s">
        <v>1474</v>
      </c>
      <c r="AF959" s="14">
        <v>0.54944999999999999</v>
      </c>
      <c r="AG959" s="11" t="s">
        <v>1130</v>
      </c>
      <c r="AH959" s="11" t="s">
        <v>32</v>
      </c>
      <c r="AI959" s="11" t="s">
        <v>1513</v>
      </c>
      <c r="AJ959" s="11" t="s">
        <v>1513</v>
      </c>
      <c r="AK959" s="11" t="s">
        <v>1513</v>
      </c>
      <c r="AL959" s="15">
        <v>24</v>
      </c>
      <c r="AM959" s="11" t="s">
        <v>1141</v>
      </c>
      <c r="AN959" s="15" t="s">
        <v>1132</v>
      </c>
      <c r="AO959" s="11" t="s">
        <v>1132</v>
      </c>
      <c r="AP959" s="11" t="s">
        <v>1133</v>
      </c>
      <c r="AQ959" s="11" t="s">
        <v>33</v>
      </c>
    </row>
    <row r="960" spans="1:43" x14ac:dyDescent="0.25">
      <c r="A960" s="9">
        <v>68522</v>
      </c>
      <c r="B960" s="9" t="s">
        <v>629</v>
      </c>
      <c r="C960" s="9" t="s">
        <v>661</v>
      </c>
      <c r="D960" s="13">
        <v>0.96689999999999998</v>
      </c>
      <c r="E960" s="13">
        <v>1</v>
      </c>
      <c r="F960" s="11" t="s">
        <v>1134</v>
      </c>
      <c r="G960" s="11" t="s">
        <v>32</v>
      </c>
      <c r="H960" s="13">
        <v>0.97709999999999997</v>
      </c>
      <c r="I960" s="13">
        <v>0</v>
      </c>
      <c r="J960" s="11" t="s">
        <v>1125</v>
      </c>
      <c r="K960" s="11" t="s">
        <v>33</v>
      </c>
      <c r="L960" s="13">
        <v>0.86780000000000002</v>
      </c>
      <c r="M960" s="13">
        <v>1</v>
      </c>
      <c r="N960" s="11" t="s">
        <v>1134</v>
      </c>
      <c r="O960" s="11" t="s">
        <v>32</v>
      </c>
      <c r="P960" s="13">
        <v>7.8E-2</v>
      </c>
      <c r="Q960" s="13">
        <v>0</v>
      </c>
      <c r="R960" s="11" t="s">
        <v>1125</v>
      </c>
      <c r="S960" s="11" t="s">
        <v>33</v>
      </c>
      <c r="T960" s="13">
        <v>0.7931034482758621</v>
      </c>
      <c r="U960" s="13">
        <v>1</v>
      </c>
      <c r="V960" s="11" t="s">
        <v>1134</v>
      </c>
      <c r="W960" s="11" t="s">
        <v>32</v>
      </c>
      <c r="X960" s="12">
        <v>9.9000000000000005E-2</v>
      </c>
      <c r="Y960" s="11" t="s">
        <v>1126</v>
      </c>
      <c r="Z960" s="11" t="s">
        <v>33</v>
      </c>
      <c r="AA960" s="12" t="s">
        <v>1127</v>
      </c>
      <c r="AB960" s="11" t="s">
        <v>1127</v>
      </c>
      <c r="AC960" s="11" t="s">
        <v>33</v>
      </c>
      <c r="AD960" s="11" t="s">
        <v>1128</v>
      </c>
      <c r="AE960" s="11" t="s">
        <v>1464</v>
      </c>
      <c r="AF960" s="14">
        <v>0.42929999999999996</v>
      </c>
      <c r="AG960" s="11" t="s">
        <v>1130</v>
      </c>
      <c r="AH960" s="11" t="s">
        <v>32</v>
      </c>
      <c r="AI960" s="11" t="s">
        <v>1513</v>
      </c>
      <c r="AJ960" s="11" t="s">
        <v>1513</v>
      </c>
      <c r="AK960" s="11" t="s">
        <v>1513</v>
      </c>
      <c r="AL960" s="15">
        <v>0.8</v>
      </c>
      <c r="AM960" s="11" t="s">
        <v>1138</v>
      </c>
      <c r="AN960" s="15" t="s">
        <v>1132</v>
      </c>
      <c r="AO960" s="11" t="s">
        <v>1132</v>
      </c>
      <c r="AP960" s="11" t="s">
        <v>1133</v>
      </c>
      <c r="AQ960" s="11" t="s">
        <v>33</v>
      </c>
    </row>
    <row r="961" spans="1:43" x14ac:dyDescent="0.25">
      <c r="A961" s="9">
        <v>68524</v>
      </c>
      <c r="B961" s="9" t="s">
        <v>629</v>
      </c>
      <c r="C961" s="9" t="s">
        <v>662</v>
      </c>
      <c r="D961" s="13">
        <v>0.99390000000000001</v>
      </c>
      <c r="E961" s="13">
        <v>1</v>
      </c>
      <c r="F961" s="11" t="s">
        <v>1134</v>
      </c>
      <c r="G961" s="11" t="s">
        <v>32</v>
      </c>
      <c r="H961" s="13">
        <v>0.69319999999999993</v>
      </c>
      <c r="I961" s="13">
        <v>0</v>
      </c>
      <c r="J961" s="11" t="s">
        <v>1125</v>
      </c>
      <c r="K961" s="11" t="s">
        <v>33</v>
      </c>
      <c r="L961" s="13">
        <v>0.95120000000000005</v>
      </c>
      <c r="M961" s="13">
        <v>1</v>
      </c>
      <c r="N961" s="11" t="s">
        <v>1134</v>
      </c>
      <c r="O961" s="11" t="s">
        <v>32</v>
      </c>
      <c r="P961" s="13">
        <v>1.32E-2</v>
      </c>
      <c r="Q961" s="13">
        <v>0</v>
      </c>
      <c r="R961" s="11" t="s">
        <v>1125</v>
      </c>
      <c r="S961" s="11" t="s">
        <v>33</v>
      </c>
      <c r="T961" s="13">
        <v>1</v>
      </c>
      <c r="U961" s="13">
        <v>1</v>
      </c>
      <c r="V961" s="11" t="s">
        <v>1159</v>
      </c>
      <c r="W961" s="11" t="s">
        <v>32</v>
      </c>
      <c r="X961" s="12">
        <v>4.9000000000000002E-2</v>
      </c>
      <c r="Y961" s="11" t="s">
        <v>1139</v>
      </c>
      <c r="Z961" s="11" t="s">
        <v>32</v>
      </c>
      <c r="AA961" s="12">
        <v>8.0299999999999996E-2</v>
      </c>
      <c r="AB961" s="11" t="s">
        <v>1126</v>
      </c>
      <c r="AC961" s="11" t="s">
        <v>33</v>
      </c>
      <c r="AD961" s="11" t="s">
        <v>1128</v>
      </c>
      <c r="AE961" s="11" t="s">
        <v>1475</v>
      </c>
      <c r="AF961" s="14">
        <v>0.30554999999999999</v>
      </c>
      <c r="AG961" s="11" t="s">
        <v>1130</v>
      </c>
      <c r="AH961" s="11" t="s">
        <v>32</v>
      </c>
      <c r="AI961" s="11" t="s">
        <v>1514</v>
      </c>
      <c r="AJ961" s="11" t="s">
        <v>1513</v>
      </c>
      <c r="AK961" s="11" t="s">
        <v>1514</v>
      </c>
      <c r="AL961" s="15">
        <v>24</v>
      </c>
      <c r="AM961" s="11" t="s">
        <v>1141</v>
      </c>
      <c r="AN961" s="15" t="s">
        <v>1132</v>
      </c>
      <c r="AO961" s="11" t="s">
        <v>1132</v>
      </c>
      <c r="AP961" s="11" t="s">
        <v>1133</v>
      </c>
      <c r="AQ961" s="11" t="s">
        <v>33</v>
      </c>
    </row>
    <row r="962" spans="1:43" x14ac:dyDescent="0.25">
      <c r="A962" s="9">
        <v>68533</v>
      </c>
      <c r="B962" s="9" t="s">
        <v>629</v>
      </c>
      <c r="C962" s="9" t="s">
        <v>1027</v>
      </c>
      <c r="D962" s="13">
        <v>0.99540000000000006</v>
      </c>
      <c r="E962" s="13">
        <v>1</v>
      </c>
      <c r="F962" s="11" t="s">
        <v>1134</v>
      </c>
      <c r="G962" s="11" t="s">
        <v>32</v>
      </c>
      <c r="H962" s="13">
        <v>0.7712</v>
      </c>
      <c r="I962" s="13">
        <v>0.65300000000000002</v>
      </c>
      <c r="J962" s="11" t="s">
        <v>1125</v>
      </c>
      <c r="K962" s="11" t="s">
        <v>33</v>
      </c>
      <c r="L962" s="13">
        <v>0.99080000000000001</v>
      </c>
      <c r="M962" s="13">
        <v>1</v>
      </c>
      <c r="N962" s="11" t="s">
        <v>1134</v>
      </c>
      <c r="O962" s="11" t="s">
        <v>32</v>
      </c>
      <c r="P962" s="13">
        <v>6.2699999999999992E-2</v>
      </c>
      <c r="Q962" s="13">
        <v>6.9999999999999993E-3</v>
      </c>
      <c r="R962" s="11" t="s">
        <v>1125</v>
      </c>
      <c r="S962" s="11" t="s">
        <v>33</v>
      </c>
      <c r="T962" s="13">
        <v>1</v>
      </c>
      <c r="U962" s="13">
        <v>1</v>
      </c>
      <c r="V962" s="11" t="s">
        <v>1159</v>
      </c>
      <c r="W962" s="11" t="s">
        <v>32</v>
      </c>
      <c r="X962" s="12">
        <v>0.128</v>
      </c>
      <c r="Y962" s="11" t="s">
        <v>1126</v>
      </c>
      <c r="Z962" s="11" t="s">
        <v>33</v>
      </c>
      <c r="AA962" s="12" t="s">
        <v>1127</v>
      </c>
      <c r="AB962" s="11" t="s">
        <v>1127</v>
      </c>
      <c r="AC962" s="11" t="s">
        <v>33</v>
      </c>
      <c r="AD962" s="11" t="s">
        <v>1128</v>
      </c>
      <c r="AE962" s="11" t="s">
        <v>1460</v>
      </c>
      <c r="AF962" s="14">
        <v>0.60399999999999998</v>
      </c>
      <c r="AG962" s="11" t="s">
        <v>1130</v>
      </c>
      <c r="AH962" s="11" t="s">
        <v>32</v>
      </c>
      <c r="AI962" s="11" t="s">
        <v>1514</v>
      </c>
      <c r="AJ962" s="11" t="s">
        <v>1514</v>
      </c>
      <c r="AK962" s="11" t="s">
        <v>1514</v>
      </c>
      <c r="AL962" s="15">
        <v>24</v>
      </c>
      <c r="AM962" s="11" t="s">
        <v>1141</v>
      </c>
      <c r="AN962" s="15" t="s">
        <v>1132</v>
      </c>
      <c r="AO962" s="11" t="s">
        <v>1132</v>
      </c>
      <c r="AP962" s="11" t="s">
        <v>1133</v>
      </c>
      <c r="AQ962" s="11" t="s">
        <v>33</v>
      </c>
    </row>
    <row r="963" spans="1:43" x14ac:dyDescent="0.25">
      <c r="A963" s="9">
        <v>68547</v>
      </c>
      <c r="B963" s="9" t="s">
        <v>629</v>
      </c>
      <c r="C963" s="9" t="s">
        <v>1028</v>
      </c>
      <c r="D963" s="13">
        <v>0.97620000000000007</v>
      </c>
      <c r="E963" s="13">
        <v>0.92700000000000005</v>
      </c>
      <c r="F963" s="11" t="s">
        <v>1125</v>
      </c>
      <c r="G963" s="11" t="s">
        <v>33</v>
      </c>
      <c r="H963" s="13">
        <v>0.16370000000000001</v>
      </c>
      <c r="I963" s="13">
        <v>0.183</v>
      </c>
      <c r="J963" s="11" t="s">
        <v>1134</v>
      </c>
      <c r="K963" s="11" t="s">
        <v>32</v>
      </c>
      <c r="L963" s="13">
        <v>0.98060000000000003</v>
      </c>
      <c r="M963" s="13">
        <v>0.92400000000000004</v>
      </c>
      <c r="N963" s="11" t="s">
        <v>1125</v>
      </c>
      <c r="O963" s="11" t="s">
        <v>33</v>
      </c>
      <c r="P963" s="13">
        <v>7.2000000000000008E-2</v>
      </c>
      <c r="Q963" s="13">
        <v>0.09</v>
      </c>
      <c r="R963" s="11" t="s">
        <v>1134</v>
      </c>
      <c r="S963" s="11" t="s">
        <v>32</v>
      </c>
      <c r="T963" s="13">
        <v>0.5841554912270337</v>
      </c>
      <c r="U963" s="13">
        <v>0.69599999999999995</v>
      </c>
      <c r="V963" s="11" t="s">
        <v>1134</v>
      </c>
      <c r="W963" s="11" t="s">
        <v>32</v>
      </c>
      <c r="X963" s="12">
        <v>5.7000000000000002E-2</v>
      </c>
      <c r="Y963" s="11" t="s">
        <v>1126</v>
      </c>
      <c r="Z963" s="11" t="s">
        <v>33</v>
      </c>
      <c r="AA963" s="12">
        <v>0</v>
      </c>
      <c r="AB963" s="11" t="s">
        <v>1139</v>
      </c>
      <c r="AC963" s="11" t="s">
        <v>32</v>
      </c>
      <c r="AD963" s="11" t="s">
        <v>1128</v>
      </c>
      <c r="AE963" s="11" t="s">
        <v>1464</v>
      </c>
      <c r="AF963" s="14">
        <v>91.545199999999994</v>
      </c>
      <c r="AG963" s="11" t="s">
        <v>1130</v>
      </c>
      <c r="AH963" s="11" t="s">
        <v>32</v>
      </c>
      <c r="AI963" s="11" t="s">
        <v>1513</v>
      </c>
      <c r="AJ963" s="11" t="s">
        <v>1513</v>
      </c>
      <c r="AK963" s="11" t="s">
        <v>1513</v>
      </c>
      <c r="AL963" s="15">
        <v>24</v>
      </c>
      <c r="AM963" s="11" t="s">
        <v>1141</v>
      </c>
      <c r="AN963" s="15">
        <v>24</v>
      </c>
      <c r="AO963" s="11" t="s">
        <v>1141</v>
      </c>
      <c r="AP963" s="11" t="s">
        <v>1144</v>
      </c>
      <c r="AQ963" s="11" t="s">
        <v>32</v>
      </c>
    </row>
    <row r="964" spans="1:43" x14ac:dyDescent="0.25">
      <c r="A964" s="9">
        <v>68549</v>
      </c>
      <c r="B964" s="9" t="s">
        <v>629</v>
      </c>
      <c r="C964" s="9" t="s">
        <v>1029</v>
      </c>
      <c r="D964" s="13">
        <v>0.99609999999999999</v>
      </c>
      <c r="E964" s="13">
        <v>0.499</v>
      </c>
      <c r="F964" s="11" t="s">
        <v>1125</v>
      </c>
      <c r="G964" s="11" t="s">
        <v>33</v>
      </c>
      <c r="H964" s="13">
        <v>0.84290000000000009</v>
      </c>
      <c r="I964" s="13">
        <v>0.27399999999999997</v>
      </c>
      <c r="J964" s="11" t="s">
        <v>1125</v>
      </c>
      <c r="K964" s="11" t="s">
        <v>33</v>
      </c>
      <c r="L964" s="13">
        <v>0.99219999999999997</v>
      </c>
      <c r="M964" s="13">
        <v>0.48100000000000004</v>
      </c>
      <c r="N964" s="11" t="s">
        <v>1125</v>
      </c>
      <c r="O964" s="11" t="s">
        <v>33</v>
      </c>
      <c r="P964" s="13">
        <v>0.12859999999999999</v>
      </c>
      <c r="Q964" s="13">
        <v>0.02</v>
      </c>
      <c r="R964" s="11" t="s">
        <v>1125</v>
      </c>
      <c r="S964" s="11" t="s">
        <v>33</v>
      </c>
      <c r="T964" s="13">
        <v>0.28907563025210087</v>
      </c>
      <c r="U964" s="13">
        <v>0.48100000000000004</v>
      </c>
      <c r="V964" s="11" t="s">
        <v>1134</v>
      </c>
      <c r="W964" s="11" t="s">
        <v>32</v>
      </c>
      <c r="X964" s="12">
        <v>0.10800000000000001</v>
      </c>
      <c r="Y964" s="11" t="s">
        <v>1126</v>
      </c>
      <c r="Z964" s="11" t="s">
        <v>33</v>
      </c>
      <c r="AA964" s="12">
        <v>0.13900000000000001</v>
      </c>
      <c r="AB964" s="11" t="s">
        <v>1126</v>
      </c>
      <c r="AC964" s="11" t="s">
        <v>33</v>
      </c>
      <c r="AD964" s="11" t="s">
        <v>1128</v>
      </c>
      <c r="AE964" s="11" t="s">
        <v>1460</v>
      </c>
      <c r="AF964" s="14">
        <v>0.65300000000000002</v>
      </c>
      <c r="AG964" s="11" t="s">
        <v>1130</v>
      </c>
      <c r="AH964" s="11" t="s">
        <v>32</v>
      </c>
      <c r="AI964" s="11" t="s">
        <v>1513</v>
      </c>
      <c r="AJ964" s="11" t="s">
        <v>1513</v>
      </c>
      <c r="AK964" s="11" t="s">
        <v>1514</v>
      </c>
      <c r="AL964" s="15">
        <v>21</v>
      </c>
      <c r="AM964" s="11" t="s">
        <v>1131</v>
      </c>
      <c r="AN964" s="15" t="s">
        <v>1132</v>
      </c>
      <c r="AO964" s="11" t="s">
        <v>1132</v>
      </c>
      <c r="AP964" s="11" t="s">
        <v>1133</v>
      </c>
      <c r="AQ964" s="11" t="s">
        <v>33</v>
      </c>
    </row>
    <row r="965" spans="1:43" x14ac:dyDescent="0.25">
      <c r="A965" s="9">
        <v>68572</v>
      </c>
      <c r="B965" s="9" t="s">
        <v>629</v>
      </c>
      <c r="C965" s="9" t="s">
        <v>663</v>
      </c>
      <c r="D965" s="13">
        <v>0.96620000000000006</v>
      </c>
      <c r="E965" s="13">
        <v>0.35600000000000004</v>
      </c>
      <c r="F965" s="11" t="s">
        <v>1125</v>
      </c>
      <c r="G965" s="11" t="s">
        <v>33</v>
      </c>
      <c r="H965" s="13">
        <v>0.4078</v>
      </c>
      <c r="I965" s="13">
        <v>0.13100000000000001</v>
      </c>
      <c r="J965" s="11" t="s">
        <v>1125</v>
      </c>
      <c r="K965" s="11" t="s">
        <v>33</v>
      </c>
      <c r="L965" s="13">
        <v>0.96540000000000004</v>
      </c>
      <c r="M965" s="13">
        <v>0.35600000000000004</v>
      </c>
      <c r="N965" s="11" t="s">
        <v>1125</v>
      </c>
      <c r="O965" s="11" t="s">
        <v>33</v>
      </c>
      <c r="P965" s="13">
        <v>2.07E-2</v>
      </c>
      <c r="Q965" s="13">
        <v>0.30399999999999999</v>
      </c>
      <c r="R965" s="11" t="s">
        <v>1134</v>
      </c>
      <c r="S965" s="11" t="s">
        <v>32</v>
      </c>
      <c r="T965" s="13">
        <v>0.51073446327683614</v>
      </c>
      <c r="U965" s="13">
        <v>0.35600000000000004</v>
      </c>
      <c r="V965" s="11" t="s">
        <v>1125</v>
      </c>
      <c r="W965" s="11" t="s">
        <v>33</v>
      </c>
      <c r="X965" s="12">
        <v>0.22066666666666662</v>
      </c>
      <c r="Y965" s="11" t="s">
        <v>1157</v>
      </c>
      <c r="Z965" s="11" t="s">
        <v>33</v>
      </c>
      <c r="AA965" s="12" t="s">
        <v>1127</v>
      </c>
      <c r="AB965" s="11" t="s">
        <v>1127</v>
      </c>
      <c r="AC965" s="11" t="s">
        <v>33</v>
      </c>
      <c r="AD965" s="11" t="s">
        <v>1128</v>
      </c>
      <c r="AE965" s="11" t="s">
        <v>1275</v>
      </c>
      <c r="AF965" s="14">
        <v>2.4119722222222224</v>
      </c>
      <c r="AG965" s="11" t="s">
        <v>1130</v>
      </c>
      <c r="AH965" s="11" t="s">
        <v>32</v>
      </c>
      <c r="AI965" s="11" t="s">
        <v>1513</v>
      </c>
      <c r="AJ965" s="11" t="s">
        <v>1514</v>
      </c>
      <c r="AK965" s="11" t="s">
        <v>1514</v>
      </c>
      <c r="AL965" s="15">
        <v>24</v>
      </c>
      <c r="AM965" s="11" t="s">
        <v>1141</v>
      </c>
      <c r="AN965" s="15" t="s">
        <v>1132</v>
      </c>
      <c r="AO965" s="11" t="s">
        <v>1132</v>
      </c>
      <c r="AP965" s="11" t="s">
        <v>1133</v>
      </c>
      <c r="AQ965" s="11" t="s">
        <v>33</v>
      </c>
    </row>
    <row r="966" spans="1:43" x14ac:dyDescent="0.25">
      <c r="A966" s="9">
        <v>68573</v>
      </c>
      <c r="B966" s="9" t="s">
        <v>629</v>
      </c>
      <c r="C966" s="9" t="s">
        <v>664</v>
      </c>
      <c r="D966" s="13">
        <v>0.9788</v>
      </c>
      <c r="E966" s="13">
        <v>1</v>
      </c>
      <c r="F966" s="11" t="s">
        <v>1134</v>
      </c>
      <c r="G966" s="11" t="s">
        <v>32</v>
      </c>
      <c r="H966" s="13">
        <v>0.52790000000000004</v>
      </c>
      <c r="I966" s="13">
        <v>0.34</v>
      </c>
      <c r="J966" s="11" t="s">
        <v>1125</v>
      </c>
      <c r="K966" s="11" t="s">
        <v>33</v>
      </c>
      <c r="L966" s="13">
        <v>0.79620000000000002</v>
      </c>
      <c r="M966" s="13">
        <v>1</v>
      </c>
      <c r="N966" s="11" t="s">
        <v>1134</v>
      </c>
      <c r="O966" s="11" t="s">
        <v>32</v>
      </c>
      <c r="P966" s="13">
        <v>0.54930000000000001</v>
      </c>
      <c r="Q966" s="13">
        <v>0.34</v>
      </c>
      <c r="R966" s="11" t="s">
        <v>1125</v>
      </c>
      <c r="S966" s="11" t="s">
        <v>33</v>
      </c>
      <c r="T966" s="13">
        <v>1.0000000000000001E-5</v>
      </c>
      <c r="U966" s="13">
        <v>1</v>
      </c>
      <c r="V966" s="11" t="s">
        <v>1134</v>
      </c>
      <c r="W966" s="11" t="s">
        <v>32</v>
      </c>
      <c r="X966" s="12">
        <v>0.25</v>
      </c>
      <c r="Y966" s="11" t="s">
        <v>1157</v>
      </c>
      <c r="Z966" s="11" t="s">
        <v>33</v>
      </c>
      <c r="AA966" s="12">
        <v>0.20499999999999999</v>
      </c>
      <c r="AB966" s="11" t="s">
        <v>1157</v>
      </c>
      <c r="AC966" s="11" t="s">
        <v>33</v>
      </c>
      <c r="AD966" s="11" t="s">
        <v>1135</v>
      </c>
      <c r="AE966" s="11" t="s">
        <v>1476</v>
      </c>
      <c r="AF966" s="14">
        <v>1.5867</v>
      </c>
      <c r="AG966" s="11" t="s">
        <v>1137</v>
      </c>
      <c r="AH966" s="11" t="s">
        <v>33</v>
      </c>
      <c r="AI966" s="11" t="s">
        <v>1514</v>
      </c>
      <c r="AJ966" s="11" t="s">
        <v>1513</v>
      </c>
      <c r="AK966" s="11" t="s">
        <v>1513</v>
      </c>
      <c r="AL966" s="15">
        <v>22</v>
      </c>
      <c r="AM966" s="11" t="s">
        <v>1131</v>
      </c>
      <c r="AN966" s="15" t="s">
        <v>1132</v>
      </c>
      <c r="AO966" s="11" t="s">
        <v>1132</v>
      </c>
      <c r="AP966" s="11" t="s">
        <v>1133</v>
      </c>
      <c r="AQ966" s="11" t="s">
        <v>33</v>
      </c>
    </row>
    <row r="967" spans="1:43" x14ac:dyDescent="0.25">
      <c r="A967" s="9">
        <v>68575</v>
      </c>
      <c r="B967" s="9" t="s">
        <v>629</v>
      </c>
      <c r="C967" s="9" t="s">
        <v>1030</v>
      </c>
      <c r="D967" s="13">
        <v>0.9163</v>
      </c>
      <c r="E967" s="13">
        <v>1</v>
      </c>
      <c r="F967" s="11" t="s">
        <v>1134</v>
      </c>
      <c r="G967" s="11" t="s">
        <v>32</v>
      </c>
      <c r="H967" s="13">
        <v>0.5071</v>
      </c>
      <c r="I967" s="13">
        <v>0</v>
      </c>
      <c r="J967" s="11" t="s">
        <v>1125</v>
      </c>
      <c r="K967" s="11" t="s">
        <v>33</v>
      </c>
      <c r="L967" s="13">
        <v>0.75129999999999997</v>
      </c>
      <c r="M967" s="13">
        <v>1</v>
      </c>
      <c r="N967" s="11" t="s">
        <v>1134</v>
      </c>
      <c r="O967" s="11" t="s">
        <v>32</v>
      </c>
      <c r="P967" s="13">
        <v>0.36090000000000005</v>
      </c>
      <c r="Q967" s="13">
        <v>0</v>
      </c>
      <c r="R967" s="11" t="s">
        <v>1125</v>
      </c>
      <c r="S967" s="11" t="s">
        <v>33</v>
      </c>
      <c r="T967" s="13">
        <v>1</v>
      </c>
      <c r="U967" s="13">
        <v>1</v>
      </c>
      <c r="V967" s="11" t="s">
        <v>1159</v>
      </c>
      <c r="W967" s="11" t="s">
        <v>32</v>
      </c>
      <c r="X967" s="12">
        <v>0.245</v>
      </c>
      <c r="Y967" s="11" t="s">
        <v>1157</v>
      </c>
      <c r="Z967" s="11" t="s">
        <v>33</v>
      </c>
      <c r="AA967" s="12" t="s">
        <v>1127</v>
      </c>
      <c r="AB967" s="11" t="s">
        <v>1127</v>
      </c>
      <c r="AC967" s="11" t="s">
        <v>33</v>
      </c>
      <c r="AD967" s="11" t="s">
        <v>1135</v>
      </c>
      <c r="AE967" s="11" t="s">
        <v>1477</v>
      </c>
      <c r="AF967" s="14">
        <v>10.018000000000001</v>
      </c>
      <c r="AG967" s="11" t="s">
        <v>1137</v>
      </c>
      <c r="AH967" s="11" t="s">
        <v>33</v>
      </c>
      <c r="AI967" s="11" t="s">
        <v>1514</v>
      </c>
      <c r="AJ967" s="11" t="s">
        <v>1514</v>
      </c>
      <c r="AK967" s="11" t="s">
        <v>1514</v>
      </c>
      <c r="AL967" s="15">
        <v>14</v>
      </c>
      <c r="AM967" s="11" t="s">
        <v>1200</v>
      </c>
      <c r="AN967" s="15" t="s">
        <v>1132</v>
      </c>
      <c r="AO967" s="11" t="s">
        <v>1338</v>
      </c>
      <c r="AP967" s="11" t="s">
        <v>1133</v>
      </c>
      <c r="AQ967" s="11" t="s">
        <v>33</v>
      </c>
    </row>
    <row r="968" spans="1:43" x14ac:dyDescent="0.25">
      <c r="A968" s="9">
        <v>68615</v>
      </c>
      <c r="B968" s="9" t="s">
        <v>629</v>
      </c>
      <c r="C968" s="9" t="s">
        <v>81</v>
      </c>
      <c r="D968" s="13">
        <v>0.98829999999999996</v>
      </c>
      <c r="E968" s="13">
        <v>1</v>
      </c>
      <c r="F968" s="11" t="s">
        <v>1134</v>
      </c>
      <c r="G968" s="11" t="s">
        <v>32</v>
      </c>
      <c r="H968" s="13">
        <v>0.42969999999999997</v>
      </c>
      <c r="I968" s="13">
        <v>0</v>
      </c>
      <c r="J968" s="11" t="s">
        <v>1125</v>
      </c>
      <c r="K968" s="11" t="s">
        <v>33</v>
      </c>
      <c r="L968" s="13">
        <v>0.98040000000000005</v>
      </c>
      <c r="M968" s="13">
        <v>1</v>
      </c>
      <c r="N968" s="11" t="s">
        <v>1134</v>
      </c>
      <c r="O968" s="11" t="s">
        <v>32</v>
      </c>
      <c r="P968" s="13">
        <v>0.25390000000000001</v>
      </c>
      <c r="Q968" s="13">
        <v>0</v>
      </c>
      <c r="R968" s="11" t="s">
        <v>1125</v>
      </c>
      <c r="S968" s="11" t="s">
        <v>33</v>
      </c>
      <c r="T968" s="13">
        <v>1</v>
      </c>
      <c r="U968" s="13">
        <v>1</v>
      </c>
      <c r="V968" s="11" t="s">
        <v>1159</v>
      </c>
      <c r="W968" s="11" t="s">
        <v>32</v>
      </c>
      <c r="X968" s="12">
        <v>0.255</v>
      </c>
      <c r="Y968" s="11" t="s">
        <v>1157</v>
      </c>
      <c r="Z968" s="11" t="s">
        <v>33</v>
      </c>
      <c r="AA968" s="12">
        <v>0.63600000000000001</v>
      </c>
      <c r="AB968" s="11" t="s">
        <v>1172</v>
      </c>
      <c r="AC968" s="11" t="s">
        <v>33</v>
      </c>
      <c r="AD968" s="11" t="s">
        <v>1128</v>
      </c>
      <c r="AE968" s="11" t="s">
        <v>1331</v>
      </c>
      <c r="AF968" s="14">
        <v>3.0005999999999999</v>
      </c>
      <c r="AG968" s="11" t="s">
        <v>1130</v>
      </c>
      <c r="AH968" s="11" t="s">
        <v>32</v>
      </c>
      <c r="AI968" s="11" t="s">
        <v>1513</v>
      </c>
      <c r="AJ968" s="11" t="s">
        <v>1514</v>
      </c>
      <c r="AK968" s="11" t="s">
        <v>1513</v>
      </c>
      <c r="AL968" s="15">
        <v>24</v>
      </c>
      <c r="AM968" s="11" t="s">
        <v>1141</v>
      </c>
      <c r="AN968" s="15" t="s">
        <v>1132</v>
      </c>
      <c r="AO968" s="11" t="s">
        <v>1132</v>
      </c>
      <c r="AP968" s="11" t="s">
        <v>1133</v>
      </c>
      <c r="AQ968" s="11" t="s">
        <v>33</v>
      </c>
    </row>
    <row r="969" spans="1:43" x14ac:dyDescent="0.25">
      <c r="A969" s="9">
        <v>68655</v>
      </c>
      <c r="B969" s="9" t="s">
        <v>629</v>
      </c>
      <c r="C969" s="9" t="s">
        <v>1031</v>
      </c>
      <c r="D969" s="13">
        <v>0.86180000000000012</v>
      </c>
      <c r="E969" s="13">
        <v>0.34</v>
      </c>
      <c r="F969" s="11" t="s">
        <v>1125</v>
      </c>
      <c r="G969" s="11" t="s">
        <v>33</v>
      </c>
      <c r="H969" s="13">
        <v>0.1648</v>
      </c>
      <c r="I969" s="13">
        <v>7.0000000000000007E-2</v>
      </c>
      <c r="J969" s="11" t="s">
        <v>1125</v>
      </c>
      <c r="K969" s="11" t="s">
        <v>33</v>
      </c>
      <c r="L969" s="13">
        <v>0.93830000000000002</v>
      </c>
      <c r="M969" s="13">
        <v>0.33399999999999996</v>
      </c>
      <c r="N969" s="11" t="s">
        <v>1125</v>
      </c>
      <c r="O969" s="11" t="s">
        <v>33</v>
      </c>
      <c r="P969" s="13">
        <v>0.12859999999999999</v>
      </c>
      <c r="Q969" s="13">
        <v>6.7000000000000004E-2</v>
      </c>
      <c r="R969" s="11" t="s">
        <v>1125</v>
      </c>
      <c r="S969" s="11" t="s">
        <v>33</v>
      </c>
      <c r="T969" s="13">
        <v>1.0000000000000001E-5</v>
      </c>
      <c r="U969" s="13">
        <v>0.33399999999999996</v>
      </c>
      <c r="V969" s="11" t="s">
        <v>1134</v>
      </c>
      <c r="W969" s="11" t="s">
        <v>32</v>
      </c>
      <c r="X969" s="12">
        <v>0.125</v>
      </c>
      <c r="Y969" s="11" t="s">
        <v>1126</v>
      </c>
      <c r="Z969" s="11" t="s">
        <v>33</v>
      </c>
      <c r="AA969" s="12" t="s">
        <v>1127</v>
      </c>
      <c r="AB969" s="11" t="s">
        <v>1127</v>
      </c>
      <c r="AC969" s="11" t="s">
        <v>33</v>
      </c>
      <c r="AD969" s="11" t="s">
        <v>1128</v>
      </c>
      <c r="AE969" s="11" t="s">
        <v>1337</v>
      </c>
      <c r="AF969" s="14">
        <v>1.7405833333333334</v>
      </c>
      <c r="AG969" s="11" t="s">
        <v>1130</v>
      </c>
      <c r="AH969" s="11" t="s">
        <v>32</v>
      </c>
      <c r="AI969" s="11" t="s">
        <v>1514</v>
      </c>
      <c r="AJ969" s="11" t="s">
        <v>1514</v>
      </c>
      <c r="AK969" s="11" t="s">
        <v>1514</v>
      </c>
      <c r="AL969" s="15">
        <v>12.9</v>
      </c>
      <c r="AM969" s="11" t="s">
        <v>1200</v>
      </c>
      <c r="AN969" s="15" t="s">
        <v>1132</v>
      </c>
      <c r="AO969" s="11" t="s">
        <v>1132</v>
      </c>
      <c r="AP969" s="11" t="s">
        <v>1133</v>
      </c>
      <c r="AQ969" s="11" t="s">
        <v>33</v>
      </c>
    </row>
    <row r="970" spans="1:43" x14ac:dyDescent="0.25">
      <c r="A970" s="9">
        <v>68669</v>
      </c>
      <c r="B970" s="9" t="s">
        <v>629</v>
      </c>
      <c r="C970" s="9" t="s">
        <v>1032</v>
      </c>
      <c r="D970" s="13">
        <v>0.99290000000000012</v>
      </c>
      <c r="E970" s="13">
        <v>1</v>
      </c>
      <c r="F970" s="11" t="s">
        <v>1134</v>
      </c>
      <c r="G970" s="11" t="s">
        <v>32</v>
      </c>
      <c r="H970" s="13">
        <v>0.74040000000000006</v>
      </c>
      <c r="I970" s="13">
        <v>0.214</v>
      </c>
      <c r="J970" s="11" t="s">
        <v>1125</v>
      </c>
      <c r="K970" s="11" t="s">
        <v>33</v>
      </c>
      <c r="L970" s="13">
        <v>0.99150000000000005</v>
      </c>
      <c r="M970" s="13">
        <v>0.99299999999999999</v>
      </c>
      <c r="N970" s="11" t="s">
        <v>1134</v>
      </c>
      <c r="O970" s="11" t="s">
        <v>32</v>
      </c>
      <c r="P970" s="13">
        <v>7.6600000000000001E-2</v>
      </c>
      <c r="Q970" s="13">
        <v>1.9E-2</v>
      </c>
      <c r="R970" s="11" t="s">
        <v>1125</v>
      </c>
      <c r="S970" s="11" t="s">
        <v>33</v>
      </c>
      <c r="T970" s="13">
        <v>0.7820383451059536</v>
      </c>
      <c r="U970" s="13">
        <v>0.99299999999999999</v>
      </c>
      <c r="V970" s="11" t="s">
        <v>1134</v>
      </c>
      <c r="W970" s="11" t="s">
        <v>32</v>
      </c>
      <c r="X970" s="12">
        <v>0.13200000000000001</v>
      </c>
      <c r="Y970" s="11" t="s">
        <v>1126</v>
      </c>
      <c r="Z970" s="11" t="s">
        <v>33</v>
      </c>
      <c r="AA970" s="12" t="s">
        <v>1127</v>
      </c>
      <c r="AB970" s="11" t="s">
        <v>1127</v>
      </c>
      <c r="AC970" s="11" t="s">
        <v>33</v>
      </c>
      <c r="AD970" s="11" t="s">
        <v>1128</v>
      </c>
      <c r="AE970" s="11" t="s">
        <v>1478</v>
      </c>
      <c r="AF970" s="14">
        <v>1.1143333333333334</v>
      </c>
      <c r="AG970" s="11" t="s">
        <v>1130</v>
      </c>
      <c r="AH970" s="11" t="s">
        <v>32</v>
      </c>
      <c r="AI970" s="11" t="s">
        <v>1513</v>
      </c>
      <c r="AJ970" s="11" t="s">
        <v>1513</v>
      </c>
      <c r="AK970" s="11" t="s">
        <v>1513</v>
      </c>
      <c r="AL970" s="15">
        <v>24</v>
      </c>
      <c r="AM970" s="11" t="s">
        <v>1141</v>
      </c>
      <c r="AN970" s="15" t="s">
        <v>1132</v>
      </c>
      <c r="AO970" s="11" t="s">
        <v>1132</v>
      </c>
      <c r="AP970" s="11" t="s">
        <v>1133</v>
      </c>
      <c r="AQ970" s="11" t="s">
        <v>33</v>
      </c>
    </row>
    <row r="971" spans="1:43" x14ac:dyDescent="0.25">
      <c r="A971" s="9">
        <v>68673</v>
      </c>
      <c r="B971" s="9" t="s">
        <v>629</v>
      </c>
      <c r="C971" s="9" t="s">
        <v>665</v>
      </c>
      <c r="D971" s="13">
        <v>0.96879999999999999</v>
      </c>
      <c r="E971" s="13">
        <v>0.90599999999999992</v>
      </c>
      <c r="F971" s="11" t="s">
        <v>1125</v>
      </c>
      <c r="G971" s="11" t="s">
        <v>33</v>
      </c>
      <c r="H971" s="13">
        <v>0.42509999999999998</v>
      </c>
      <c r="I971" s="13">
        <v>0.16699999999999998</v>
      </c>
      <c r="J971" s="11" t="s">
        <v>1125</v>
      </c>
      <c r="K971" s="11" t="s">
        <v>33</v>
      </c>
      <c r="L971" s="13">
        <v>0.96879999999999999</v>
      </c>
      <c r="M971" s="13">
        <v>0.90599999999999992</v>
      </c>
      <c r="N971" s="11" t="s">
        <v>1125</v>
      </c>
      <c r="O971" s="11" t="s">
        <v>33</v>
      </c>
      <c r="P971" s="13">
        <v>2.5699999999999997E-2</v>
      </c>
      <c r="Q971" s="13">
        <v>0</v>
      </c>
      <c r="R971" s="11" t="s">
        <v>1125</v>
      </c>
      <c r="S971" s="11" t="s">
        <v>33</v>
      </c>
      <c r="T971" s="13">
        <v>0</v>
      </c>
      <c r="U971" s="13">
        <v>0.90599999999999992</v>
      </c>
      <c r="V971" s="11" t="s">
        <v>1182</v>
      </c>
      <c r="W971" s="11" t="s">
        <v>32</v>
      </c>
      <c r="X971" s="12">
        <v>0</v>
      </c>
      <c r="Y971" s="11" t="s">
        <v>1139</v>
      </c>
      <c r="Z971" s="11" t="s">
        <v>32</v>
      </c>
      <c r="AA971" s="12" t="s">
        <v>1127</v>
      </c>
      <c r="AB971" s="11" t="s">
        <v>1127</v>
      </c>
      <c r="AC971" s="11" t="s">
        <v>33</v>
      </c>
      <c r="AD971" s="11" t="s">
        <v>1128</v>
      </c>
      <c r="AE971" s="11" t="s">
        <v>1478</v>
      </c>
      <c r="AF971" s="14">
        <v>0.20100000000000001</v>
      </c>
      <c r="AG971" s="11" t="s">
        <v>1130</v>
      </c>
      <c r="AH971" s="11" t="s">
        <v>32</v>
      </c>
      <c r="AI971" s="11" t="s">
        <v>1513</v>
      </c>
      <c r="AJ971" s="11" t="s">
        <v>1513</v>
      </c>
      <c r="AK971" s="11" t="s">
        <v>1513</v>
      </c>
      <c r="AL971" s="15">
        <v>10</v>
      </c>
      <c r="AM971" s="11" t="s">
        <v>1138</v>
      </c>
      <c r="AN971" s="15" t="s">
        <v>1132</v>
      </c>
      <c r="AO971" s="11" t="s">
        <v>1132</v>
      </c>
      <c r="AP971" s="11" t="s">
        <v>1133</v>
      </c>
      <c r="AQ971" s="11" t="s">
        <v>33</v>
      </c>
    </row>
    <row r="972" spans="1:43" x14ac:dyDescent="0.25">
      <c r="A972" s="9">
        <v>68679</v>
      </c>
      <c r="B972" s="9" t="s">
        <v>629</v>
      </c>
      <c r="C972" s="9" t="s">
        <v>1033</v>
      </c>
      <c r="D972" s="13">
        <v>0.99120000000000008</v>
      </c>
      <c r="E972" s="13">
        <v>1</v>
      </c>
      <c r="F972" s="11" t="s">
        <v>1134</v>
      </c>
      <c r="G972" s="11" t="s">
        <v>32</v>
      </c>
      <c r="H972" s="13">
        <v>0.4042</v>
      </c>
      <c r="I972" s="13">
        <v>0.22600000000000001</v>
      </c>
      <c r="J972" s="11" t="s">
        <v>1125</v>
      </c>
      <c r="K972" s="11" t="s">
        <v>33</v>
      </c>
      <c r="L972" s="13">
        <v>0.98769999999999991</v>
      </c>
      <c r="M972" s="13">
        <v>1</v>
      </c>
      <c r="N972" s="11" t="s">
        <v>1134</v>
      </c>
      <c r="O972" s="11" t="s">
        <v>32</v>
      </c>
      <c r="P972" s="13">
        <v>2.6600000000000002E-2</v>
      </c>
      <c r="Q972" s="13">
        <v>1.2E-2</v>
      </c>
      <c r="R972" s="11" t="s">
        <v>1125</v>
      </c>
      <c r="S972" s="11" t="s">
        <v>33</v>
      </c>
      <c r="T972" s="13">
        <v>0.75078288100208768</v>
      </c>
      <c r="U972" s="13">
        <v>1</v>
      </c>
      <c r="V972" s="11" t="s">
        <v>1134</v>
      </c>
      <c r="W972" s="11" t="s">
        <v>32</v>
      </c>
      <c r="X972" s="12">
        <v>2.5000000000000001E-2</v>
      </c>
      <c r="Y972" s="11" t="s">
        <v>1139</v>
      </c>
      <c r="Z972" s="11" t="s">
        <v>32</v>
      </c>
      <c r="AA972" s="12" t="s">
        <v>1127</v>
      </c>
      <c r="AB972" s="11" t="s">
        <v>1127</v>
      </c>
      <c r="AC972" s="11" t="s">
        <v>33</v>
      </c>
      <c r="AD972" s="11" t="s">
        <v>1128</v>
      </c>
      <c r="AE972" s="11" t="s">
        <v>1460</v>
      </c>
      <c r="AF972" s="14">
        <v>35.881972222222224</v>
      </c>
      <c r="AG972" s="11" t="s">
        <v>1130</v>
      </c>
      <c r="AH972" s="11" t="s">
        <v>32</v>
      </c>
      <c r="AI972" s="11" t="s">
        <v>1513</v>
      </c>
      <c r="AJ972" s="11" t="s">
        <v>1514</v>
      </c>
      <c r="AK972" s="11" t="s">
        <v>1513</v>
      </c>
      <c r="AL972" s="15">
        <v>23.8</v>
      </c>
      <c r="AM972" s="11" t="s">
        <v>1141</v>
      </c>
      <c r="AN972" s="15">
        <v>23.9</v>
      </c>
      <c r="AO972" s="11" t="s">
        <v>1141</v>
      </c>
      <c r="AP972" s="11" t="s">
        <v>1144</v>
      </c>
      <c r="AQ972" s="11" t="s">
        <v>32</v>
      </c>
    </row>
    <row r="973" spans="1:43" x14ac:dyDescent="0.25">
      <c r="A973" s="9">
        <v>68682</v>
      </c>
      <c r="B973" s="9" t="s">
        <v>629</v>
      </c>
      <c r="C973" s="9" t="s">
        <v>666</v>
      </c>
      <c r="D973" s="13">
        <v>0.97010000000000007</v>
      </c>
      <c r="E973" s="13">
        <v>0.96</v>
      </c>
      <c r="F973" s="11" t="s">
        <v>1125</v>
      </c>
      <c r="G973" s="11" t="s">
        <v>33</v>
      </c>
      <c r="H973" s="13">
        <v>0.16</v>
      </c>
      <c r="I973" s="13">
        <v>0.14499999999999999</v>
      </c>
      <c r="J973" s="11" t="s">
        <v>1125</v>
      </c>
      <c r="K973" s="11" t="s">
        <v>33</v>
      </c>
      <c r="L973" s="13">
        <v>0.97510000000000008</v>
      </c>
      <c r="M973" s="13">
        <v>0.96</v>
      </c>
      <c r="N973" s="11" t="s">
        <v>1125</v>
      </c>
      <c r="O973" s="11" t="s">
        <v>33</v>
      </c>
      <c r="P973" s="13">
        <v>0.02</v>
      </c>
      <c r="Q973" s="13">
        <v>0</v>
      </c>
      <c r="R973" s="11" t="s">
        <v>1125</v>
      </c>
      <c r="S973" s="11" t="s">
        <v>33</v>
      </c>
      <c r="T973" s="13">
        <v>1</v>
      </c>
      <c r="U973" s="13">
        <v>0.96</v>
      </c>
      <c r="V973" s="11" t="s">
        <v>1125</v>
      </c>
      <c r="W973" s="11" t="s">
        <v>33</v>
      </c>
      <c r="X973" s="12">
        <v>5.6571428571428564E-2</v>
      </c>
      <c r="Y973" s="11" t="s">
        <v>1126</v>
      </c>
      <c r="Z973" s="11" t="s">
        <v>33</v>
      </c>
      <c r="AA973" s="12" t="s">
        <v>1127</v>
      </c>
      <c r="AB973" s="11" t="s">
        <v>1127</v>
      </c>
      <c r="AC973" s="11" t="s">
        <v>33</v>
      </c>
      <c r="AD973" s="11" t="s">
        <v>1128</v>
      </c>
      <c r="AE973" s="11" t="s">
        <v>1479</v>
      </c>
      <c r="AF973" s="14">
        <v>0.30914999999999998</v>
      </c>
      <c r="AG973" s="11" t="s">
        <v>1130</v>
      </c>
      <c r="AH973" s="11" t="s">
        <v>32</v>
      </c>
      <c r="AI973" s="11" t="s">
        <v>1513</v>
      </c>
      <c r="AJ973" s="11" t="s">
        <v>1514</v>
      </c>
      <c r="AK973" s="11" t="s">
        <v>1513</v>
      </c>
      <c r="AL973" s="15">
        <v>24</v>
      </c>
      <c r="AM973" s="11" t="s">
        <v>1141</v>
      </c>
      <c r="AN973" s="15" t="s">
        <v>1132</v>
      </c>
      <c r="AO973" s="11" t="s">
        <v>1132</v>
      </c>
      <c r="AP973" s="11" t="s">
        <v>1133</v>
      </c>
      <c r="AQ973" s="11" t="s">
        <v>33</v>
      </c>
    </row>
    <row r="974" spans="1:43" x14ac:dyDescent="0.25">
      <c r="A974" s="9">
        <v>68684</v>
      </c>
      <c r="B974" s="9" t="s">
        <v>629</v>
      </c>
      <c r="C974" s="9" t="s">
        <v>1034</v>
      </c>
      <c r="D974" s="13">
        <v>0.98640000000000005</v>
      </c>
      <c r="E974" s="13">
        <v>1</v>
      </c>
      <c r="F974" s="11" t="s">
        <v>1134</v>
      </c>
      <c r="G974" s="11" t="s">
        <v>32</v>
      </c>
      <c r="H974" s="13">
        <v>3.1E-2</v>
      </c>
      <c r="I974" s="13">
        <v>0.8590000000000001</v>
      </c>
      <c r="J974" s="11" t="s">
        <v>1134</v>
      </c>
      <c r="K974" s="11" t="s">
        <v>32</v>
      </c>
      <c r="L974" s="13">
        <v>0.96360000000000001</v>
      </c>
      <c r="M974" s="13">
        <v>1</v>
      </c>
      <c r="N974" s="11" t="s">
        <v>1134</v>
      </c>
      <c r="O974" s="11" t="s">
        <v>32</v>
      </c>
      <c r="P974" s="13">
        <v>9.1999999999999998E-3</v>
      </c>
      <c r="Q974" s="13">
        <v>5.9000000000000004E-2</v>
      </c>
      <c r="R974" s="11" t="s">
        <v>1134</v>
      </c>
      <c r="S974" s="11" t="s">
        <v>32</v>
      </c>
      <c r="T974" s="13">
        <v>1</v>
      </c>
      <c r="U974" s="13">
        <v>1</v>
      </c>
      <c r="V974" s="11" t="s">
        <v>1159</v>
      </c>
      <c r="W974" s="11" t="s">
        <v>32</v>
      </c>
      <c r="X974" s="12">
        <v>9.9000000000000005E-2</v>
      </c>
      <c r="Y974" s="11" t="s">
        <v>1126</v>
      </c>
      <c r="Z974" s="11" t="s">
        <v>33</v>
      </c>
      <c r="AA974" s="12" t="s">
        <v>1127</v>
      </c>
      <c r="AB974" s="11" t="s">
        <v>1127</v>
      </c>
      <c r="AC974" s="11" t="s">
        <v>33</v>
      </c>
      <c r="AD974" s="11" t="s">
        <v>1128</v>
      </c>
      <c r="AE974" s="11" t="s">
        <v>1469</v>
      </c>
      <c r="AF974" s="14">
        <v>1.56</v>
      </c>
      <c r="AG974" s="11" t="s">
        <v>1130</v>
      </c>
      <c r="AH974" s="11" t="s">
        <v>32</v>
      </c>
      <c r="AI974" s="11" t="s">
        <v>1513</v>
      </c>
      <c r="AJ974" s="11" t="s">
        <v>1513</v>
      </c>
      <c r="AK974" s="11" t="s">
        <v>1514</v>
      </c>
      <c r="AL974" s="15">
        <v>24</v>
      </c>
      <c r="AM974" s="11" t="s">
        <v>1141</v>
      </c>
      <c r="AN974" s="15" t="s">
        <v>1132</v>
      </c>
      <c r="AO974" s="11" t="s">
        <v>1132</v>
      </c>
      <c r="AP974" s="11" t="s">
        <v>1133</v>
      </c>
      <c r="AQ974" s="11" t="s">
        <v>33</v>
      </c>
    </row>
    <row r="975" spans="1:43" x14ac:dyDescent="0.25">
      <c r="A975" s="9">
        <v>68686</v>
      </c>
      <c r="B975" s="9" t="s">
        <v>629</v>
      </c>
      <c r="C975" s="9" t="s">
        <v>1003</v>
      </c>
      <c r="D975" s="13">
        <v>1</v>
      </c>
      <c r="E975" s="13">
        <v>1</v>
      </c>
      <c r="F975" s="11" t="s">
        <v>1159</v>
      </c>
      <c r="G975" s="11" t="s">
        <v>32</v>
      </c>
      <c r="H975" s="13">
        <v>0.61860000000000004</v>
      </c>
      <c r="I975" s="13">
        <v>0</v>
      </c>
      <c r="J975" s="11" t="s">
        <v>1125</v>
      </c>
      <c r="K975" s="11" t="s">
        <v>33</v>
      </c>
      <c r="L975" s="13">
        <v>0.97140000000000004</v>
      </c>
      <c r="M975" s="13">
        <v>1</v>
      </c>
      <c r="N975" s="11" t="s">
        <v>1134</v>
      </c>
      <c r="O975" s="11" t="s">
        <v>32</v>
      </c>
      <c r="P975" s="13">
        <v>9.1000000000000004E-3</v>
      </c>
      <c r="Q975" s="13">
        <v>0</v>
      </c>
      <c r="R975" s="11" t="s">
        <v>1125</v>
      </c>
      <c r="S975" s="11" t="s">
        <v>33</v>
      </c>
      <c r="T975" s="13">
        <v>0.7921348314606742</v>
      </c>
      <c r="U975" s="13">
        <v>1</v>
      </c>
      <c r="V975" s="11" t="s">
        <v>1134</v>
      </c>
      <c r="W975" s="11" t="s">
        <v>32</v>
      </c>
      <c r="X975" s="12">
        <v>5.5E-2</v>
      </c>
      <c r="Y975" s="11" t="s">
        <v>1126</v>
      </c>
      <c r="Z975" s="11" t="s">
        <v>33</v>
      </c>
      <c r="AA975" s="12" t="s">
        <v>1127</v>
      </c>
      <c r="AB975" s="11" t="s">
        <v>1127</v>
      </c>
      <c r="AC975" s="11" t="s">
        <v>33</v>
      </c>
      <c r="AD975" s="11" t="s">
        <v>1128</v>
      </c>
      <c r="AE975" s="11" t="s">
        <v>1480</v>
      </c>
      <c r="AF975" s="14">
        <v>0.17774999999999999</v>
      </c>
      <c r="AG975" s="11" t="s">
        <v>1130</v>
      </c>
      <c r="AH975" s="11" t="s">
        <v>32</v>
      </c>
      <c r="AI975" s="11" t="s">
        <v>1514</v>
      </c>
      <c r="AJ975" s="11" t="s">
        <v>1514</v>
      </c>
      <c r="AK975" s="11" t="s">
        <v>1514</v>
      </c>
      <c r="AL975" s="15">
        <v>24</v>
      </c>
      <c r="AM975" s="11" t="s">
        <v>1141</v>
      </c>
      <c r="AN975" s="15">
        <v>24</v>
      </c>
      <c r="AO975" s="11" t="s">
        <v>1141</v>
      </c>
      <c r="AP975" s="11" t="s">
        <v>1144</v>
      </c>
      <c r="AQ975" s="11" t="s">
        <v>32</v>
      </c>
    </row>
    <row r="976" spans="1:43" x14ac:dyDescent="0.25">
      <c r="A976" s="9">
        <v>68689</v>
      </c>
      <c r="B976" s="9" t="s">
        <v>629</v>
      </c>
      <c r="C976" s="9" t="s">
        <v>667</v>
      </c>
      <c r="D976" s="13">
        <v>0.99690000000000001</v>
      </c>
      <c r="E976" s="13">
        <v>0.85299999999999998</v>
      </c>
      <c r="F976" s="11" t="s">
        <v>1125</v>
      </c>
      <c r="G976" s="11" t="s">
        <v>33</v>
      </c>
      <c r="H976" s="13">
        <v>0.61970000000000003</v>
      </c>
      <c r="I976" s="13">
        <v>0.34700000000000003</v>
      </c>
      <c r="J976" s="11" t="s">
        <v>1125</v>
      </c>
      <c r="K976" s="11" t="s">
        <v>33</v>
      </c>
      <c r="L976" s="13">
        <v>0.98750000000000004</v>
      </c>
      <c r="M976" s="13">
        <v>0.85099999999999998</v>
      </c>
      <c r="N976" s="11" t="s">
        <v>1125</v>
      </c>
      <c r="O976" s="11" t="s">
        <v>33</v>
      </c>
      <c r="P976" s="13">
        <v>0.1457</v>
      </c>
      <c r="Q976" s="13">
        <v>0.05</v>
      </c>
      <c r="R976" s="11" t="s">
        <v>1125</v>
      </c>
      <c r="S976" s="11" t="s">
        <v>33</v>
      </c>
      <c r="T976" s="13">
        <v>1</v>
      </c>
      <c r="U976" s="13">
        <v>0.872</v>
      </c>
      <c r="V976" s="11" t="s">
        <v>1125</v>
      </c>
      <c r="W976" s="11" t="s">
        <v>33</v>
      </c>
      <c r="X976" s="12">
        <v>0.26252173913043481</v>
      </c>
      <c r="Y976" s="11" t="s">
        <v>1157</v>
      </c>
      <c r="Z976" s="11" t="s">
        <v>33</v>
      </c>
      <c r="AA976" s="12">
        <v>0.16166666666666668</v>
      </c>
      <c r="AB976" s="11" t="s">
        <v>1157</v>
      </c>
      <c r="AC976" s="11" t="s">
        <v>33</v>
      </c>
      <c r="AD976" s="11" t="s">
        <v>1128</v>
      </c>
      <c r="AE976" s="11" t="s">
        <v>1481</v>
      </c>
      <c r="AF976" s="14">
        <v>2.7535714285714286</v>
      </c>
      <c r="AG976" s="11" t="s">
        <v>1130</v>
      </c>
      <c r="AH976" s="11" t="s">
        <v>32</v>
      </c>
      <c r="AI976" s="11" t="s">
        <v>1513</v>
      </c>
      <c r="AJ976" s="11" t="s">
        <v>1513</v>
      </c>
      <c r="AK976" s="11" t="s">
        <v>1513</v>
      </c>
      <c r="AL976" s="15">
        <v>23.6</v>
      </c>
      <c r="AM976" s="11" t="s">
        <v>1141</v>
      </c>
      <c r="AN976" s="15">
        <v>23.6</v>
      </c>
      <c r="AO976" s="11" t="s">
        <v>1141</v>
      </c>
      <c r="AP976" s="11" t="s">
        <v>1144</v>
      </c>
      <c r="AQ976" s="11" t="s">
        <v>32</v>
      </c>
    </row>
    <row r="977" spans="1:43" x14ac:dyDescent="0.25">
      <c r="A977" s="9">
        <v>68705</v>
      </c>
      <c r="B977" s="9" t="s">
        <v>629</v>
      </c>
      <c r="C977" s="9" t="s">
        <v>94</v>
      </c>
      <c r="D977" s="13">
        <v>0.98970000000000002</v>
      </c>
      <c r="E977" s="13">
        <v>0.87</v>
      </c>
      <c r="F977" s="11" t="s">
        <v>1125</v>
      </c>
      <c r="G977" s="11" t="s">
        <v>33</v>
      </c>
      <c r="H977" s="13">
        <v>0.41889999999999999</v>
      </c>
      <c r="I977" s="13">
        <v>0</v>
      </c>
      <c r="J977" s="11" t="s">
        <v>1125</v>
      </c>
      <c r="K977" s="11" t="s">
        <v>33</v>
      </c>
      <c r="L977" s="13">
        <v>0.98970000000000002</v>
      </c>
      <c r="M977" s="13">
        <v>0.87</v>
      </c>
      <c r="N977" s="11" t="s">
        <v>1125</v>
      </c>
      <c r="O977" s="11" t="s">
        <v>33</v>
      </c>
      <c r="P977" s="13">
        <v>9.8900000000000002E-2</v>
      </c>
      <c r="Q977" s="13">
        <v>0</v>
      </c>
      <c r="R977" s="11" t="s">
        <v>1125</v>
      </c>
      <c r="S977" s="11" t="s">
        <v>33</v>
      </c>
      <c r="T977" s="13">
        <v>0.70476190476190481</v>
      </c>
      <c r="U977" s="13">
        <v>0.87</v>
      </c>
      <c r="V977" s="11" t="s">
        <v>1134</v>
      </c>
      <c r="W977" s="11" t="s">
        <v>32</v>
      </c>
      <c r="X977" s="12">
        <v>0.16300000000000001</v>
      </c>
      <c r="Y977" s="11" t="s">
        <v>1157</v>
      </c>
      <c r="Z977" s="11" t="s">
        <v>33</v>
      </c>
      <c r="AA977" s="12" t="s">
        <v>1127</v>
      </c>
      <c r="AB977" s="11" t="s">
        <v>1127</v>
      </c>
      <c r="AC977" s="11" t="s">
        <v>33</v>
      </c>
      <c r="AD977" s="11" t="s">
        <v>1128</v>
      </c>
      <c r="AE977" s="11" t="s">
        <v>1464</v>
      </c>
      <c r="AF977" s="14">
        <v>0.26666666666666666</v>
      </c>
      <c r="AG977" s="11" t="s">
        <v>1130</v>
      </c>
      <c r="AH977" s="11" t="s">
        <v>32</v>
      </c>
      <c r="AI977" s="11" t="s">
        <v>1514</v>
      </c>
      <c r="AJ977" s="11" t="s">
        <v>1514</v>
      </c>
      <c r="AK977" s="11" t="s">
        <v>1513</v>
      </c>
      <c r="AL977" s="15">
        <v>0.8</v>
      </c>
      <c r="AM977" s="11" t="s">
        <v>1138</v>
      </c>
      <c r="AN977" s="15" t="s">
        <v>1132</v>
      </c>
      <c r="AO977" s="11" t="s">
        <v>1132</v>
      </c>
      <c r="AP977" s="11" t="s">
        <v>1133</v>
      </c>
      <c r="AQ977" s="11" t="s">
        <v>33</v>
      </c>
    </row>
    <row r="978" spans="1:43" x14ac:dyDescent="0.25">
      <c r="A978" s="9">
        <v>68720</v>
      </c>
      <c r="B978" s="9" t="s">
        <v>629</v>
      </c>
      <c r="C978" s="9" t="s">
        <v>1035</v>
      </c>
      <c r="D978" s="13">
        <v>0.96019999999999994</v>
      </c>
      <c r="E978" s="13">
        <v>1</v>
      </c>
      <c r="F978" s="11" t="s">
        <v>1134</v>
      </c>
      <c r="G978" s="11" t="s">
        <v>32</v>
      </c>
      <c r="H978" s="13">
        <v>0.44219999999999998</v>
      </c>
      <c r="I978" s="13">
        <v>0.152</v>
      </c>
      <c r="J978" s="11" t="s">
        <v>1125</v>
      </c>
      <c r="K978" s="11" t="s">
        <v>33</v>
      </c>
      <c r="L978" s="13">
        <v>0.9375</v>
      </c>
      <c r="M978" s="13">
        <v>1</v>
      </c>
      <c r="N978" s="11" t="s">
        <v>1134</v>
      </c>
      <c r="O978" s="11" t="s">
        <v>32</v>
      </c>
      <c r="P978" s="13">
        <v>0.18989999999999999</v>
      </c>
      <c r="Q978" s="13">
        <v>0.152</v>
      </c>
      <c r="R978" s="11" t="s">
        <v>1125</v>
      </c>
      <c r="S978" s="11" t="s">
        <v>33</v>
      </c>
      <c r="T978" s="13">
        <v>1</v>
      </c>
      <c r="U978" s="13">
        <v>1</v>
      </c>
      <c r="V978" s="11" t="s">
        <v>1159</v>
      </c>
      <c r="W978" s="11" t="s">
        <v>32</v>
      </c>
      <c r="X978" s="12">
        <v>0.87400000000000011</v>
      </c>
      <c r="Y978" s="11" t="s">
        <v>1153</v>
      </c>
      <c r="Z978" s="11" t="s">
        <v>33</v>
      </c>
      <c r="AA978" s="12" t="s">
        <v>1127</v>
      </c>
      <c r="AB978" s="11" t="s">
        <v>1127</v>
      </c>
      <c r="AC978" s="11" t="s">
        <v>33</v>
      </c>
      <c r="AD978" s="11" t="s">
        <v>1128</v>
      </c>
      <c r="AE978" s="11" t="s">
        <v>1482</v>
      </c>
      <c r="AF978" s="14">
        <v>0.27134999999999998</v>
      </c>
      <c r="AG978" s="11" t="s">
        <v>1130</v>
      </c>
      <c r="AH978" s="11" t="s">
        <v>32</v>
      </c>
      <c r="AI978" s="11" t="s">
        <v>1513</v>
      </c>
      <c r="AJ978" s="11" t="s">
        <v>1513</v>
      </c>
      <c r="AK978" s="11" t="s">
        <v>1513</v>
      </c>
      <c r="AL978" s="15">
        <v>0.8</v>
      </c>
      <c r="AM978" s="11" t="s">
        <v>1138</v>
      </c>
      <c r="AN978" s="15" t="s">
        <v>1132</v>
      </c>
      <c r="AO978" s="11" t="s">
        <v>1132</v>
      </c>
      <c r="AP978" s="11" t="s">
        <v>1133</v>
      </c>
      <c r="AQ978" s="11" t="s">
        <v>33</v>
      </c>
    </row>
    <row r="979" spans="1:43" x14ac:dyDescent="0.25">
      <c r="A979" s="9">
        <v>68745</v>
      </c>
      <c r="B979" s="9" t="s">
        <v>629</v>
      </c>
      <c r="C979" s="9" t="s">
        <v>1036</v>
      </c>
      <c r="D979" s="13">
        <v>0.99360000000000004</v>
      </c>
      <c r="E979" s="13">
        <v>1</v>
      </c>
      <c r="F979" s="11" t="s">
        <v>1134</v>
      </c>
      <c r="G979" s="11" t="s">
        <v>32</v>
      </c>
      <c r="H979" s="13">
        <v>0.41049999999999998</v>
      </c>
      <c r="I979" s="13">
        <v>0.49099999999999999</v>
      </c>
      <c r="J979" s="11" t="s">
        <v>1134</v>
      </c>
      <c r="K979" s="11" t="s">
        <v>32</v>
      </c>
      <c r="L979" s="13">
        <v>0.98930000000000007</v>
      </c>
      <c r="M979" s="13">
        <v>1</v>
      </c>
      <c r="N979" s="11" t="s">
        <v>1134</v>
      </c>
      <c r="O979" s="11" t="s">
        <v>32</v>
      </c>
      <c r="P979" s="13">
        <v>9.1000000000000004E-3</v>
      </c>
      <c r="Q979" s="13">
        <v>0</v>
      </c>
      <c r="R979" s="11" t="s">
        <v>1125</v>
      </c>
      <c r="S979" s="11" t="s">
        <v>33</v>
      </c>
      <c r="T979" s="13">
        <v>1</v>
      </c>
      <c r="U979" s="13">
        <v>1</v>
      </c>
      <c r="V979" s="11" t="s">
        <v>1159</v>
      </c>
      <c r="W979" s="11" t="s">
        <v>32</v>
      </c>
      <c r="X979" s="12">
        <v>0</v>
      </c>
      <c r="Y979" s="11" t="s">
        <v>1139</v>
      </c>
      <c r="Z979" s="11" t="s">
        <v>32</v>
      </c>
      <c r="AA979" s="12" t="s">
        <v>1127</v>
      </c>
      <c r="AB979" s="11" t="s">
        <v>1127</v>
      </c>
      <c r="AC979" s="11" t="s">
        <v>33</v>
      </c>
      <c r="AD979" s="11" t="s">
        <v>1128</v>
      </c>
      <c r="AE979" s="11" t="s">
        <v>1460</v>
      </c>
      <c r="AF979" s="14">
        <v>1.10205</v>
      </c>
      <c r="AG979" s="11" t="s">
        <v>1130</v>
      </c>
      <c r="AH979" s="11" t="s">
        <v>32</v>
      </c>
      <c r="AI979" s="11" t="s">
        <v>1514</v>
      </c>
      <c r="AJ979" s="11" t="s">
        <v>1514</v>
      </c>
      <c r="AK979" s="11" t="s">
        <v>1514</v>
      </c>
      <c r="AL979" s="15">
        <v>24</v>
      </c>
      <c r="AM979" s="11" t="s">
        <v>1141</v>
      </c>
      <c r="AN979" s="15">
        <v>24</v>
      </c>
      <c r="AO979" s="11" t="s">
        <v>1141</v>
      </c>
      <c r="AP979" s="11" t="s">
        <v>1144</v>
      </c>
      <c r="AQ979" s="11" t="s">
        <v>32</v>
      </c>
    </row>
    <row r="980" spans="1:43" x14ac:dyDescent="0.25">
      <c r="A980" s="9">
        <v>68755</v>
      </c>
      <c r="B980" s="9" t="s">
        <v>629</v>
      </c>
      <c r="C980" s="9" t="s">
        <v>668</v>
      </c>
      <c r="D980" s="13">
        <v>0.99400000000000011</v>
      </c>
      <c r="E980" s="13">
        <v>0.95900000000000007</v>
      </c>
      <c r="F980" s="11" t="s">
        <v>1125</v>
      </c>
      <c r="G980" s="11" t="s">
        <v>33</v>
      </c>
      <c r="H980" s="13">
        <v>0.6008</v>
      </c>
      <c r="I980" s="13">
        <v>0.03</v>
      </c>
      <c r="J980" s="11" t="s">
        <v>1125</v>
      </c>
      <c r="K980" s="11" t="s">
        <v>33</v>
      </c>
      <c r="L980" s="13">
        <v>0.99129999999999996</v>
      </c>
      <c r="M980" s="13">
        <v>0.95900000000000007</v>
      </c>
      <c r="N980" s="11" t="s">
        <v>1125</v>
      </c>
      <c r="O980" s="11" t="s">
        <v>33</v>
      </c>
      <c r="P980" s="13">
        <v>6.5599999999999992E-2</v>
      </c>
      <c r="Q980" s="13">
        <v>1E-3</v>
      </c>
      <c r="R980" s="11" t="s">
        <v>1125</v>
      </c>
      <c r="S980" s="11" t="s">
        <v>33</v>
      </c>
      <c r="T980" s="13">
        <v>0.67080893774644523</v>
      </c>
      <c r="U980" s="13">
        <v>0.95900000000000007</v>
      </c>
      <c r="V980" s="11" t="s">
        <v>1134</v>
      </c>
      <c r="W980" s="11" t="s">
        <v>32</v>
      </c>
      <c r="X980" s="12">
        <v>7.0862068965517236E-2</v>
      </c>
      <c r="Y980" s="11" t="s">
        <v>1126</v>
      </c>
      <c r="Z980" s="11" t="s">
        <v>33</v>
      </c>
      <c r="AA980" s="12">
        <v>0.21350000000000002</v>
      </c>
      <c r="AB980" s="11" t="s">
        <v>1157</v>
      </c>
      <c r="AC980" s="11" t="s">
        <v>33</v>
      </c>
      <c r="AD980" s="11" t="s">
        <v>1128</v>
      </c>
      <c r="AE980" s="11" t="s">
        <v>1464</v>
      </c>
      <c r="AF980" s="14">
        <v>29.172393939393938</v>
      </c>
      <c r="AG980" s="11" t="s">
        <v>1130</v>
      </c>
      <c r="AH980" s="11" t="s">
        <v>32</v>
      </c>
      <c r="AI980" s="11" t="s">
        <v>1513</v>
      </c>
      <c r="AJ980" s="11" t="s">
        <v>1513</v>
      </c>
      <c r="AK980" s="11" t="s">
        <v>1513</v>
      </c>
      <c r="AL980" s="15">
        <v>10.199999999999999</v>
      </c>
      <c r="AM980" s="11" t="s">
        <v>1216</v>
      </c>
      <c r="AN980" s="15">
        <v>8.6999999999999993</v>
      </c>
      <c r="AO980" s="11" t="s">
        <v>1138</v>
      </c>
      <c r="AP980" s="11" t="s">
        <v>1179</v>
      </c>
      <c r="AQ980" s="11" t="s">
        <v>33</v>
      </c>
    </row>
    <row r="981" spans="1:43" x14ac:dyDescent="0.25">
      <c r="A981" s="9">
        <v>68770</v>
      </c>
      <c r="B981" s="9" t="s">
        <v>629</v>
      </c>
      <c r="C981" s="9" t="s">
        <v>669</v>
      </c>
      <c r="D981" s="13">
        <v>0.94540000000000002</v>
      </c>
      <c r="E981" s="13">
        <v>1</v>
      </c>
      <c r="F981" s="11" t="s">
        <v>1134</v>
      </c>
      <c r="G981" s="11" t="s">
        <v>32</v>
      </c>
      <c r="H981" s="13">
        <v>0.51500000000000001</v>
      </c>
      <c r="I981" s="13">
        <v>6.8000000000000005E-2</v>
      </c>
      <c r="J981" s="11" t="s">
        <v>1125</v>
      </c>
      <c r="K981" s="11" t="s">
        <v>33</v>
      </c>
      <c r="L981" s="13">
        <v>0.89249999999999996</v>
      </c>
      <c r="M981" s="13">
        <v>1</v>
      </c>
      <c r="N981" s="11" t="s">
        <v>1134</v>
      </c>
      <c r="O981" s="11" t="s">
        <v>32</v>
      </c>
      <c r="P981" s="13">
        <v>0.20620000000000002</v>
      </c>
      <c r="Q981" s="13">
        <v>6.8000000000000005E-2</v>
      </c>
      <c r="R981" s="11" t="s">
        <v>1125</v>
      </c>
      <c r="S981" s="11" t="s">
        <v>33</v>
      </c>
      <c r="T981" s="13">
        <v>0.90783410138248843</v>
      </c>
      <c r="U981" s="13">
        <v>1</v>
      </c>
      <c r="V981" s="11" t="s">
        <v>1134</v>
      </c>
      <c r="W981" s="11" t="s">
        <v>32</v>
      </c>
      <c r="X981" s="12">
        <v>0.18195238095238098</v>
      </c>
      <c r="Y981" s="11" t="s">
        <v>1157</v>
      </c>
      <c r="Z981" s="11" t="s">
        <v>33</v>
      </c>
      <c r="AA981" s="12">
        <v>0.13800000000000001</v>
      </c>
      <c r="AB981" s="11" t="s">
        <v>1126</v>
      </c>
      <c r="AC981" s="11" t="s">
        <v>33</v>
      </c>
      <c r="AD981" s="11" t="s">
        <v>1128</v>
      </c>
      <c r="AE981" s="11" t="s">
        <v>1460</v>
      </c>
      <c r="AF981" s="14">
        <v>1.0548666666666666</v>
      </c>
      <c r="AG981" s="11" t="s">
        <v>1130</v>
      </c>
      <c r="AH981" s="11" t="s">
        <v>32</v>
      </c>
      <c r="AI981" s="11" t="s">
        <v>1513</v>
      </c>
      <c r="AJ981" s="11" t="s">
        <v>1513</v>
      </c>
      <c r="AK981" s="11" t="s">
        <v>1514</v>
      </c>
      <c r="AL981" s="15">
        <v>20</v>
      </c>
      <c r="AM981" s="11" t="s">
        <v>1131</v>
      </c>
      <c r="AN981" s="15" t="s">
        <v>1132</v>
      </c>
      <c r="AO981" s="11" t="s">
        <v>1132</v>
      </c>
      <c r="AP981" s="11" t="s">
        <v>1133</v>
      </c>
      <c r="AQ981" s="11" t="s">
        <v>33</v>
      </c>
    </row>
    <row r="982" spans="1:43" x14ac:dyDescent="0.25">
      <c r="A982" s="9">
        <v>68773</v>
      </c>
      <c r="B982" s="9" t="s">
        <v>629</v>
      </c>
      <c r="C982" s="9" t="s">
        <v>297</v>
      </c>
      <c r="D982" s="13">
        <v>1</v>
      </c>
      <c r="E982" s="13">
        <v>1</v>
      </c>
      <c r="F982" s="11" t="s">
        <v>1159</v>
      </c>
      <c r="G982" s="11" t="s">
        <v>32</v>
      </c>
      <c r="H982" s="13">
        <v>0.57850000000000001</v>
      </c>
      <c r="I982" s="13">
        <v>7.8E-2</v>
      </c>
      <c r="J982" s="11" t="s">
        <v>1125</v>
      </c>
      <c r="K982" s="11" t="s">
        <v>33</v>
      </c>
      <c r="L982" s="13">
        <v>0.92590000000000006</v>
      </c>
      <c r="M982" s="13">
        <v>1</v>
      </c>
      <c r="N982" s="11" t="s">
        <v>1134</v>
      </c>
      <c r="O982" s="11" t="s">
        <v>32</v>
      </c>
      <c r="P982" s="13">
        <v>0.16750000000000001</v>
      </c>
      <c r="Q982" s="13">
        <v>7.8E-2</v>
      </c>
      <c r="R982" s="11" t="s">
        <v>1125</v>
      </c>
      <c r="S982" s="11" t="s">
        <v>33</v>
      </c>
      <c r="T982" s="13">
        <v>0</v>
      </c>
      <c r="U982" s="13">
        <v>1</v>
      </c>
      <c r="V982" s="11" t="s">
        <v>1182</v>
      </c>
      <c r="W982" s="11" t="s">
        <v>32</v>
      </c>
      <c r="X982" s="12">
        <v>0.39399999999999996</v>
      </c>
      <c r="Y982" s="11" t="s">
        <v>1172</v>
      </c>
      <c r="Z982" s="11" t="s">
        <v>33</v>
      </c>
      <c r="AA982" s="12" t="s">
        <v>1127</v>
      </c>
      <c r="AB982" s="11" t="s">
        <v>1127</v>
      </c>
      <c r="AC982" s="11" t="s">
        <v>33</v>
      </c>
      <c r="AD982" s="11" t="s">
        <v>1128</v>
      </c>
      <c r="AE982" s="11" t="s">
        <v>1460</v>
      </c>
      <c r="AF982" s="14">
        <v>0.40876666666666667</v>
      </c>
      <c r="AG982" s="11" t="s">
        <v>1130</v>
      </c>
      <c r="AH982" s="11" t="s">
        <v>32</v>
      </c>
      <c r="AI982" s="11" t="s">
        <v>1514</v>
      </c>
      <c r="AJ982" s="11" t="s">
        <v>1514</v>
      </c>
      <c r="AK982" s="11" t="s">
        <v>1514</v>
      </c>
      <c r="AL982" s="15">
        <v>21.7</v>
      </c>
      <c r="AM982" s="11" t="s">
        <v>1131</v>
      </c>
      <c r="AN982" s="15" t="s">
        <v>1132</v>
      </c>
      <c r="AO982" s="11" t="s">
        <v>1132</v>
      </c>
      <c r="AP982" s="11" t="s">
        <v>1133</v>
      </c>
      <c r="AQ982" s="11" t="s">
        <v>33</v>
      </c>
    </row>
    <row r="983" spans="1:43" x14ac:dyDescent="0.25">
      <c r="A983" s="9">
        <v>68780</v>
      </c>
      <c r="B983" s="9" t="s">
        <v>629</v>
      </c>
      <c r="C983" s="9" t="s">
        <v>670</v>
      </c>
      <c r="D983" s="13">
        <v>0.97699999999999998</v>
      </c>
      <c r="E983" s="13">
        <v>1</v>
      </c>
      <c r="F983" s="11" t="s">
        <v>1134</v>
      </c>
      <c r="G983" s="11" t="s">
        <v>32</v>
      </c>
      <c r="H983" s="13">
        <v>0.38479999999999998</v>
      </c>
      <c r="I983" s="13">
        <v>0</v>
      </c>
      <c r="J983" s="11" t="s">
        <v>1125</v>
      </c>
      <c r="K983" s="11" t="s">
        <v>33</v>
      </c>
      <c r="L983" s="13">
        <v>0.96550000000000002</v>
      </c>
      <c r="M983" s="13">
        <v>1</v>
      </c>
      <c r="N983" s="11" t="s">
        <v>1134</v>
      </c>
      <c r="O983" s="11" t="s">
        <v>32</v>
      </c>
      <c r="P983" s="13">
        <v>0.15060000000000001</v>
      </c>
      <c r="Q983" s="13">
        <v>0</v>
      </c>
      <c r="R983" s="11" t="s">
        <v>1125</v>
      </c>
      <c r="S983" s="11" t="s">
        <v>33</v>
      </c>
      <c r="T983" s="13">
        <v>1</v>
      </c>
      <c r="U983" s="13">
        <v>1</v>
      </c>
      <c r="V983" s="11" t="s">
        <v>1159</v>
      </c>
      <c r="W983" s="11" t="s">
        <v>32</v>
      </c>
      <c r="X983" s="12">
        <v>0.218</v>
      </c>
      <c r="Y983" s="11" t="s">
        <v>1157</v>
      </c>
      <c r="Z983" s="11" t="s">
        <v>33</v>
      </c>
      <c r="AA983" s="12">
        <v>0.34299999999999997</v>
      </c>
      <c r="AB983" s="11" t="s">
        <v>1157</v>
      </c>
      <c r="AC983" s="11" t="s">
        <v>33</v>
      </c>
      <c r="AD983" s="11" t="s">
        <v>1128</v>
      </c>
      <c r="AE983" s="11" t="s">
        <v>1464</v>
      </c>
      <c r="AF983" s="14">
        <v>0.79000000000000015</v>
      </c>
      <c r="AG983" s="11" t="s">
        <v>1130</v>
      </c>
      <c r="AH983" s="11" t="s">
        <v>32</v>
      </c>
      <c r="AI983" s="11" t="s">
        <v>1514</v>
      </c>
      <c r="AJ983" s="11" t="s">
        <v>1514</v>
      </c>
      <c r="AK983" s="11" t="s">
        <v>1514</v>
      </c>
      <c r="AL983" s="15">
        <v>24</v>
      </c>
      <c r="AM983" s="11" t="s">
        <v>1141</v>
      </c>
      <c r="AN983" s="15" t="s">
        <v>1132</v>
      </c>
      <c r="AO983" s="11" t="s">
        <v>1132</v>
      </c>
      <c r="AP983" s="11" t="s">
        <v>1133</v>
      </c>
      <c r="AQ983" s="11" t="s">
        <v>33</v>
      </c>
    </row>
    <row r="984" spans="1:43" x14ac:dyDescent="0.25">
      <c r="A984" s="9">
        <v>68820</v>
      </c>
      <c r="B984" s="9" t="s">
        <v>629</v>
      </c>
      <c r="C984" s="9" t="s">
        <v>1037</v>
      </c>
      <c r="D984" s="13">
        <v>0.98799999999999999</v>
      </c>
      <c r="E984" s="13">
        <v>1</v>
      </c>
      <c r="F984" s="11" t="s">
        <v>1134</v>
      </c>
      <c r="G984" s="11" t="s">
        <v>32</v>
      </c>
      <c r="H984" s="13">
        <v>0.2833</v>
      </c>
      <c r="I984" s="13">
        <v>8.1000000000000003E-2</v>
      </c>
      <c r="J984" s="11" t="s">
        <v>1125</v>
      </c>
      <c r="K984" s="11" t="s">
        <v>33</v>
      </c>
      <c r="L984" s="13">
        <v>0.92810000000000004</v>
      </c>
      <c r="M984" s="13">
        <v>1</v>
      </c>
      <c r="N984" s="11" t="s">
        <v>1134</v>
      </c>
      <c r="O984" s="11" t="s">
        <v>32</v>
      </c>
      <c r="P984" s="13">
        <v>7.0400000000000004E-2</v>
      </c>
      <c r="Q984" s="13">
        <v>6.8000000000000005E-2</v>
      </c>
      <c r="R984" s="11" t="s">
        <v>1125</v>
      </c>
      <c r="S984" s="11" t="s">
        <v>33</v>
      </c>
      <c r="T984" s="13">
        <v>0.80829015544041449</v>
      </c>
      <c r="U984" s="13">
        <v>1</v>
      </c>
      <c r="V984" s="11" t="s">
        <v>1134</v>
      </c>
      <c r="W984" s="11" t="s">
        <v>32</v>
      </c>
      <c r="X984" s="12">
        <v>3.7000000000000005E-2</v>
      </c>
      <c r="Y984" s="11" t="s">
        <v>1139</v>
      </c>
      <c r="Z984" s="11" t="s">
        <v>32</v>
      </c>
      <c r="AA984" s="12" t="s">
        <v>1127</v>
      </c>
      <c r="AB984" s="11" t="s">
        <v>1127</v>
      </c>
      <c r="AC984" s="11" t="s">
        <v>33</v>
      </c>
      <c r="AD984" s="11" t="s">
        <v>1128</v>
      </c>
      <c r="AE984" s="11" t="s">
        <v>1464</v>
      </c>
      <c r="AF984" s="14">
        <v>1.0342777777777779</v>
      </c>
      <c r="AG984" s="11" t="s">
        <v>1130</v>
      </c>
      <c r="AH984" s="11" t="s">
        <v>32</v>
      </c>
      <c r="AI984" s="11" t="s">
        <v>1513</v>
      </c>
      <c r="AJ984" s="11" t="s">
        <v>1513</v>
      </c>
      <c r="AK984" s="11" t="s">
        <v>1513</v>
      </c>
      <c r="AL984" s="15">
        <v>24</v>
      </c>
      <c r="AM984" s="11" t="s">
        <v>1141</v>
      </c>
      <c r="AN984" s="15">
        <v>24</v>
      </c>
      <c r="AO984" s="11" t="s">
        <v>1141</v>
      </c>
      <c r="AP984" s="11" t="s">
        <v>1144</v>
      </c>
      <c r="AQ984" s="11" t="s">
        <v>32</v>
      </c>
    </row>
    <row r="985" spans="1:43" x14ac:dyDescent="0.25">
      <c r="A985" s="9">
        <v>68855</v>
      </c>
      <c r="B985" s="9" t="s">
        <v>629</v>
      </c>
      <c r="C985" s="9" t="s">
        <v>671</v>
      </c>
      <c r="D985" s="13">
        <v>0.98419999999999996</v>
      </c>
      <c r="E985" s="13">
        <v>0.96</v>
      </c>
      <c r="F985" s="11" t="s">
        <v>1125</v>
      </c>
      <c r="G985" s="11" t="s">
        <v>33</v>
      </c>
      <c r="H985" s="13">
        <v>0.6835</v>
      </c>
      <c r="I985" s="13">
        <v>0.96900000000000008</v>
      </c>
      <c r="J985" s="11" t="s">
        <v>1134</v>
      </c>
      <c r="K985" s="11" t="s">
        <v>32</v>
      </c>
      <c r="L985" s="13">
        <v>0.98650000000000004</v>
      </c>
      <c r="M985" s="13">
        <v>0.96</v>
      </c>
      <c r="N985" s="11" t="s">
        <v>1125</v>
      </c>
      <c r="O985" s="11" t="s">
        <v>33</v>
      </c>
      <c r="P985" s="13">
        <v>4.6799999999999994E-2</v>
      </c>
      <c r="Q985" s="13">
        <v>1E-3</v>
      </c>
      <c r="R985" s="11" t="s">
        <v>1125</v>
      </c>
      <c r="S985" s="11" t="s">
        <v>33</v>
      </c>
      <c r="T985" s="13">
        <v>0.75358539765319421</v>
      </c>
      <c r="U985" s="13">
        <v>0.96</v>
      </c>
      <c r="V985" s="11" t="s">
        <v>1134</v>
      </c>
      <c r="W985" s="11" t="s">
        <v>32</v>
      </c>
      <c r="X985" s="12">
        <v>0.14899999999999999</v>
      </c>
      <c r="Y985" s="11" t="s">
        <v>1157</v>
      </c>
      <c r="Z985" s="11" t="s">
        <v>33</v>
      </c>
      <c r="AA985" s="12">
        <v>0</v>
      </c>
      <c r="AB985" s="11" t="s">
        <v>1139</v>
      </c>
      <c r="AC985" s="11" t="s">
        <v>32</v>
      </c>
      <c r="AD985" s="11" t="s">
        <v>1128</v>
      </c>
      <c r="AE985" s="11" t="s">
        <v>1460</v>
      </c>
      <c r="AF985" s="14">
        <v>0.86299999999999999</v>
      </c>
      <c r="AG985" s="11" t="s">
        <v>1130</v>
      </c>
      <c r="AH985" s="11" t="s">
        <v>32</v>
      </c>
      <c r="AI985" s="11" t="s">
        <v>1513</v>
      </c>
      <c r="AJ985" s="11" t="s">
        <v>1513</v>
      </c>
      <c r="AK985" s="11" t="s">
        <v>1513</v>
      </c>
      <c r="AL985" s="15">
        <v>24</v>
      </c>
      <c r="AM985" s="11" t="s">
        <v>1141</v>
      </c>
      <c r="AN985" s="15" t="s">
        <v>1132</v>
      </c>
      <c r="AO985" s="11" t="s">
        <v>1132</v>
      </c>
      <c r="AP985" s="11" t="s">
        <v>1133</v>
      </c>
      <c r="AQ985" s="11" t="s">
        <v>33</v>
      </c>
    </row>
    <row r="986" spans="1:43" x14ac:dyDescent="0.25">
      <c r="A986" s="9">
        <v>68861</v>
      </c>
      <c r="B986" s="9" t="s">
        <v>629</v>
      </c>
      <c r="C986" s="9" t="s">
        <v>672</v>
      </c>
      <c r="D986" s="13">
        <v>0.9798</v>
      </c>
      <c r="E986" s="13">
        <v>0.90599999999999992</v>
      </c>
      <c r="F986" s="11" t="s">
        <v>1125</v>
      </c>
      <c r="G986" s="11" t="s">
        <v>33</v>
      </c>
      <c r="H986" s="13">
        <v>0.27410000000000001</v>
      </c>
      <c r="I986" s="13">
        <v>8.199999999999999E-2</v>
      </c>
      <c r="J986" s="11" t="s">
        <v>1125</v>
      </c>
      <c r="K986" s="11" t="s">
        <v>33</v>
      </c>
      <c r="L986" s="13">
        <v>0.96290000000000009</v>
      </c>
      <c r="M986" s="13">
        <v>0.755</v>
      </c>
      <c r="N986" s="11" t="s">
        <v>1125</v>
      </c>
      <c r="O986" s="11" t="s">
        <v>33</v>
      </c>
      <c r="P986" s="13">
        <v>4.2800000000000005E-2</v>
      </c>
      <c r="Q986" s="13">
        <v>2.7999999999999997E-2</v>
      </c>
      <c r="R986" s="11" t="s">
        <v>1125</v>
      </c>
      <c r="S986" s="11" t="s">
        <v>33</v>
      </c>
      <c r="T986" s="13">
        <v>0.97311080203987022</v>
      </c>
      <c r="U986" s="13">
        <v>0.80599999999999994</v>
      </c>
      <c r="V986" s="11" t="s">
        <v>1125</v>
      </c>
      <c r="W986" s="11" t="s">
        <v>33</v>
      </c>
      <c r="X986" s="12">
        <v>0.04</v>
      </c>
      <c r="Y986" s="11" t="s">
        <v>1139</v>
      </c>
      <c r="Z986" s="11" t="s">
        <v>32</v>
      </c>
      <c r="AA986" s="12" t="s">
        <v>1127</v>
      </c>
      <c r="AB986" s="11" t="s">
        <v>1127</v>
      </c>
      <c r="AC986" s="11" t="s">
        <v>33</v>
      </c>
      <c r="AD986" s="11" t="s">
        <v>1128</v>
      </c>
      <c r="AE986" s="11" t="s">
        <v>1275</v>
      </c>
      <c r="AF986" s="14">
        <v>5.7123333333333335</v>
      </c>
      <c r="AG986" s="11" t="s">
        <v>1130</v>
      </c>
      <c r="AH986" s="11" t="s">
        <v>32</v>
      </c>
      <c r="AI986" s="11" t="s">
        <v>1514</v>
      </c>
      <c r="AJ986" s="11" t="s">
        <v>1513</v>
      </c>
      <c r="AK986" s="11" t="s">
        <v>1513</v>
      </c>
      <c r="AL986" s="15">
        <v>24</v>
      </c>
      <c r="AM986" s="11" t="s">
        <v>1141</v>
      </c>
      <c r="AN986" s="15">
        <v>24</v>
      </c>
      <c r="AO986" s="11" t="s">
        <v>1141</v>
      </c>
      <c r="AP986" s="11" t="s">
        <v>1144</v>
      </c>
      <c r="AQ986" s="11" t="s">
        <v>32</v>
      </c>
    </row>
    <row r="987" spans="1:43" x14ac:dyDescent="0.25">
      <c r="A987" s="9">
        <v>68867</v>
      </c>
      <c r="B987" s="9" t="s">
        <v>629</v>
      </c>
      <c r="C987" s="9" t="s">
        <v>1038</v>
      </c>
      <c r="D987" s="13">
        <v>0.90410000000000001</v>
      </c>
      <c r="E987" s="13">
        <v>1</v>
      </c>
      <c r="F987" s="11" t="s">
        <v>1134</v>
      </c>
      <c r="G987" s="11" t="s">
        <v>32</v>
      </c>
      <c r="H987" s="13">
        <v>0.59420000000000006</v>
      </c>
      <c r="I987" s="13">
        <v>0.55200000000000005</v>
      </c>
      <c r="J987" s="11" t="s">
        <v>1125</v>
      </c>
      <c r="K987" s="11" t="s">
        <v>33</v>
      </c>
      <c r="L987" s="13">
        <v>0.95209999999999995</v>
      </c>
      <c r="M987" s="13">
        <v>0.89200000000000002</v>
      </c>
      <c r="N987" s="11" t="s">
        <v>1125</v>
      </c>
      <c r="O987" s="11" t="s">
        <v>33</v>
      </c>
      <c r="P987" s="13">
        <v>0.47600000000000003</v>
      </c>
      <c r="Q987" s="13">
        <v>0</v>
      </c>
      <c r="R987" s="11" t="s">
        <v>1125</v>
      </c>
      <c r="S987" s="11" t="s">
        <v>33</v>
      </c>
      <c r="T987" s="13">
        <v>0.62264150943396224</v>
      </c>
      <c r="U987" s="13">
        <v>0.995</v>
      </c>
      <c r="V987" s="11" t="s">
        <v>1134</v>
      </c>
      <c r="W987" s="11" t="s">
        <v>32</v>
      </c>
      <c r="X987" s="12">
        <v>0.57100000000000006</v>
      </c>
      <c r="Y987" s="11" t="s">
        <v>1172</v>
      </c>
      <c r="Z987" s="11" t="s">
        <v>33</v>
      </c>
      <c r="AA987" s="12" t="s">
        <v>1127</v>
      </c>
      <c r="AB987" s="11" t="s">
        <v>1127</v>
      </c>
      <c r="AC987" s="11" t="s">
        <v>33</v>
      </c>
      <c r="AD987" s="11" t="s">
        <v>1128</v>
      </c>
      <c r="AE987" s="11" t="s">
        <v>1464</v>
      </c>
      <c r="AF987" s="14">
        <v>0.58230000000000004</v>
      </c>
      <c r="AG987" s="11" t="s">
        <v>1130</v>
      </c>
      <c r="AH987" s="11" t="s">
        <v>32</v>
      </c>
      <c r="AI987" s="11" t="s">
        <v>1514</v>
      </c>
      <c r="AJ987" s="11" t="s">
        <v>1514</v>
      </c>
      <c r="AK987" s="11" t="s">
        <v>1514</v>
      </c>
      <c r="AL987" s="15">
        <v>24</v>
      </c>
      <c r="AM987" s="11" t="s">
        <v>1141</v>
      </c>
      <c r="AN987" s="15" t="s">
        <v>1132</v>
      </c>
      <c r="AO987" s="11" t="s">
        <v>1132</v>
      </c>
      <c r="AP987" s="11" t="s">
        <v>1133</v>
      </c>
      <c r="AQ987" s="11" t="s">
        <v>33</v>
      </c>
    </row>
    <row r="988" spans="1:43" x14ac:dyDescent="0.25">
      <c r="A988" s="9">
        <v>68872</v>
      </c>
      <c r="B988" s="9" t="s">
        <v>629</v>
      </c>
      <c r="C988" s="9" t="s">
        <v>274</v>
      </c>
      <c r="D988" s="13">
        <v>0.98719999999999997</v>
      </c>
      <c r="E988" s="13">
        <v>0.51800000000000002</v>
      </c>
      <c r="F988" s="11" t="s">
        <v>1125</v>
      </c>
      <c r="G988" s="11" t="s">
        <v>33</v>
      </c>
      <c r="H988" s="13">
        <v>0.85129999999999995</v>
      </c>
      <c r="I988" s="13">
        <v>0.92400000000000004</v>
      </c>
      <c r="J988" s="11" t="s">
        <v>1134</v>
      </c>
      <c r="K988" s="11" t="s">
        <v>32</v>
      </c>
      <c r="L988" s="13">
        <v>0.97549999999999992</v>
      </c>
      <c r="M988" s="13">
        <v>0.51800000000000002</v>
      </c>
      <c r="N988" s="11" t="s">
        <v>1125</v>
      </c>
      <c r="O988" s="11" t="s">
        <v>33</v>
      </c>
      <c r="P988" s="13">
        <v>1.06E-2</v>
      </c>
      <c r="Q988" s="13">
        <v>0</v>
      </c>
      <c r="R988" s="11" t="s">
        <v>1125</v>
      </c>
      <c r="S988" s="11" t="s">
        <v>33</v>
      </c>
      <c r="T988" s="13">
        <v>0.50630136986301366</v>
      </c>
      <c r="U988" s="13">
        <v>0.51800000000000002</v>
      </c>
      <c r="V988" s="11" t="s">
        <v>1134</v>
      </c>
      <c r="W988" s="11" t="s">
        <v>32</v>
      </c>
      <c r="X988" s="12">
        <v>3.9E-2</v>
      </c>
      <c r="Y988" s="11" t="s">
        <v>1139</v>
      </c>
      <c r="Z988" s="11" t="s">
        <v>32</v>
      </c>
      <c r="AA988" s="12" t="s">
        <v>1127</v>
      </c>
      <c r="AB988" s="11" t="s">
        <v>1127</v>
      </c>
      <c r="AC988" s="11" t="s">
        <v>33</v>
      </c>
      <c r="AD988" s="11" t="s">
        <v>1128</v>
      </c>
      <c r="AE988" s="11" t="s">
        <v>1478</v>
      </c>
      <c r="AF988" s="14">
        <v>2.5</v>
      </c>
      <c r="AG988" s="11" t="s">
        <v>1130</v>
      </c>
      <c r="AH988" s="11" t="s">
        <v>32</v>
      </c>
      <c r="AI988" s="11" t="s">
        <v>1514</v>
      </c>
      <c r="AJ988" s="11" t="s">
        <v>1513</v>
      </c>
      <c r="AK988" s="11" t="s">
        <v>1513</v>
      </c>
      <c r="AL988" s="15">
        <v>24</v>
      </c>
      <c r="AM988" s="11" t="s">
        <v>1141</v>
      </c>
      <c r="AN988" s="15" t="s">
        <v>1132</v>
      </c>
      <c r="AO988" s="11" t="s">
        <v>1132</v>
      </c>
      <c r="AP988" s="11" t="s">
        <v>1133</v>
      </c>
      <c r="AQ988" s="11" t="s">
        <v>33</v>
      </c>
    </row>
    <row r="989" spans="1:43" x14ac:dyDescent="0.25">
      <c r="A989" s="9">
        <v>68895</v>
      </c>
      <c r="B989" s="9" t="s">
        <v>629</v>
      </c>
      <c r="C989" s="9" t="s">
        <v>1039</v>
      </c>
      <c r="D989" s="13">
        <v>0.99750000000000005</v>
      </c>
      <c r="E989" s="13">
        <v>0.99199999999999999</v>
      </c>
      <c r="F989" s="11" t="s">
        <v>1125</v>
      </c>
      <c r="G989" s="11" t="s">
        <v>33</v>
      </c>
      <c r="H989" s="13">
        <v>0.26719999999999999</v>
      </c>
      <c r="I989" s="13">
        <v>0</v>
      </c>
      <c r="J989" s="11" t="s">
        <v>1125</v>
      </c>
      <c r="K989" s="11" t="s">
        <v>33</v>
      </c>
      <c r="L989" s="13">
        <v>0.97340000000000004</v>
      </c>
      <c r="M989" s="13">
        <v>0.99199999999999999</v>
      </c>
      <c r="N989" s="11" t="s">
        <v>1134</v>
      </c>
      <c r="O989" s="11" t="s">
        <v>32</v>
      </c>
      <c r="P989" s="13">
        <v>0.20069999999999999</v>
      </c>
      <c r="Q989" s="13">
        <v>5.0000000000000001E-3</v>
      </c>
      <c r="R989" s="11" t="s">
        <v>1125</v>
      </c>
      <c r="S989" s="11" t="s">
        <v>33</v>
      </c>
      <c r="T989" s="13">
        <v>0.99701365187713309</v>
      </c>
      <c r="U989" s="13">
        <v>1</v>
      </c>
      <c r="V989" s="11" t="s">
        <v>1134</v>
      </c>
      <c r="W989" s="11" t="s">
        <v>32</v>
      </c>
      <c r="X989" s="12">
        <v>0.19575000000000004</v>
      </c>
      <c r="Y989" s="11" t="s">
        <v>1157</v>
      </c>
      <c r="Z989" s="11" t="s">
        <v>33</v>
      </c>
      <c r="AA989" s="12" t="s">
        <v>1127</v>
      </c>
      <c r="AB989" s="11" t="s">
        <v>1127</v>
      </c>
      <c r="AC989" s="11" t="s">
        <v>33</v>
      </c>
      <c r="AD989" s="11" t="s">
        <v>1128</v>
      </c>
      <c r="AE989" s="11" t="s">
        <v>1464</v>
      </c>
      <c r="AF989" s="14">
        <v>2.5600499999999999</v>
      </c>
      <c r="AG989" s="11" t="s">
        <v>1130</v>
      </c>
      <c r="AH989" s="11" t="s">
        <v>32</v>
      </c>
      <c r="AI989" s="11" t="s">
        <v>1513</v>
      </c>
      <c r="AJ989" s="11" t="s">
        <v>1514</v>
      </c>
      <c r="AK989" s="11" t="s">
        <v>1514</v>
      </c>
      <c r="AL989" s="15">
        <v>23.9</v>
      </c>
      <c r="AM989" s="11" t="s">
        <v>1141</v>
      </c>
      <c r="AN989" s="15" t="s">
        <v>1132</v>
      </c>
      <c r="AO989" s="11" t="s">
        <v>1132</v>
      </c>
      <c r="AP989" s="11" t="s">
        <v>1133</v>
      </c>
      <c r="AQ989" s="11" t="s">
        <v>33</v>
      </c>
    </row>
    <row r="990" spans="1:43" x14ac:dyDescent="0.25">
      <c r="A990" s="9">
        <v>70110</v>
      </c>
      <c r="B990" s="9" t="s">
        <v>297</v>
      </c>
      <c r="C990" s="9" t="s">
        <v>138</v>
      </c>
      <c r="D990" s="13">
        <v>0.92310000000000003</v>
      </c>
      <c r="E990" s="13">
        <v>0.98699999999999999</v>
      </c>
      <c r="F990" s="11" t="s">
        <v>1134</v>
      </c>
      <c r="G990" s="11" t="s">
        <v>32</v>
      </c>
      <c r="H990" s="13">
        <v>0.42780000000000001</v>
      </c>
      <c r="I990" s="13">
        <v>0.73099999999999998</v>
      </c>
      <c r="J990" s="11" t="s">
        <v>1134</v>
      </c>
      <c r="K990" s="11" t="s">
        <v>32</v>
      </c>
      <c r="L990" s="13">
        <v>0.69420000000000004</v>
      </c>
      <c r="M990" s="13">
        <v>0.85099999999999998</v>
      </c>
      <c r="N990" s="11" t="s">
        <v>1134</v>
      </c>
      <c r="O990" s="11" t="s">
        <v>32</v>
      </c>
      <c r="P990" s="13">
        <v>8.199999999999999E-3</v>
      </c>
      <c r="Q990" s="13">
        <v>0.14300000000000002</v>
      </c>
      <c r="R990" s="11" t="s">
        <v>1134</v>
      </c>
      <c r="S990" s="11" t="s">
        <v>32</v>
      </c>
      <c r="T990" s="13">
        <v>0.87874465049928674</v>
      </c>
      <c r="U990" s="13">
        <v>0.96200000000000008</v>
      </c>
      <c r="V990" s="11" t="s">
        <v>1134</v>
      </c>
      <c r="W990" s="11" t="s">
        <v>32</v>
      </c>
      <c r="X990" s="12">
        <v>0.54700000000000004</v>
      </c>
      <c r="Y990" s="11" t="s">
        <v>1172</v>
      </c>
      <c r="Z990" s="11" t="s">
        <v>33</v>
      </c>
      <c r="AA990" s="12">
        <v>0.27899999999999997</v>
      </c>
      <c r="AB990" s="11" t="s">
        <v>1157</v>
      </c>
      <c r="AC990" s="11" t="s">
        <v>33</v>
      </c>
      <c r="AD990" s="11" t="s">
        <v>1128</v>
      </c>
      <c r="AE990" s="11" t="s">
        <v>1372</v>
      </c>
      <c r="AF990" s="14">
        <v>3.5788500000000001</v>
      </c>
      <c r="AG990" s="11" t="s">
        <v>1130</v>
      </c>
      <c r="AH990" s="11" t="s">
        <v>32</v>
      </c>
      <c r="AI990" s="11" t="s">
        <v>1514</v>
      </c>
      <c r="AJ990" s="11" t="s">
        <v>1514</v>
      </c>
      <c r="AK990" s="11" t="s">
        <v>1514</v>
      </c>
      <c r="AL990" s="15">
        <v>14</v>
      </c>
      <c r="AM990" s="11" t="s">
        <v>1200</v>
      </c>
      <c r="AN990" s="15" t="s">
        <v>1132</v>
      </c>
      <c r="AO990" s="11" t="s">
        <v>1132</v>
      </c>
      <c r="AP990" s="11" t="s">
        <v>1133</v>
      </c>
      <c r="AQ990" s="11" t="s">
        <v>33</v>
      </c>
    </row>
    <row r="991" spans="1:43" x14ac:dyDescent="0.25">
      <c r="A991" s="9">
        <v>70124</v>
      </c>
      <c r="B991" s="9" t="s">
        <v>297</v>
      </c>
      <c r="C991" s="9" t="s">
        <v>1040</v>
      </c>
      <c r="D991" s="13">
        <v>0.95989999999999998</v>
      </c>
      <c r="E991" s="13">
        <v>1</v>
      </c>
      <c r="F991" s="11" t="s">
        <v>1134</v>
      </c>
      <c r="G991" s="11" t="s">
        <v>32</v>
      </c>
      <c r="H991" s="13">
        <v>0.61480000000000001</v>
      </c>
      <c r="I991" s="13">
        <v>0.28100000000000003</v>
      </c>
      <c r="J991" s="11" t="s">
        <v>1125</v>
      </c>
      <c r="K991" s="11" t="s">
        <v>33</v>
      </c>
      <c r="L991" s="13">
        <v>0.58989999999999998</v>
      </c>
      <c r="M991" s="13">
        <v>0.6409999999999999</v>
      </c>
      <c r="N991" s="11" t="s">
        <v>1134</v>
      </c>
      <c r="O991" s="11" t="s">
        <v>32</v>
      </c>
      <c r="P991" s="13">
        <v>4.1999999999999997E-3</v>
      </c>
      <c r="Q991" s="13">
        <v>2.2000000000000002E-2</v>
      </c>
      <c r="R991" s="11" t="s">
        <v>1134</v>
      </c>
      <c r="S991" s="11" t="s">
        <v>32</v>
      </c>
      <c r="T991" s="13">
        <v>5.9322033898305086E-2</v>
      </c>
      <c r="U991" s="13">
        <v>0.50800000000000001</v>
      </c>
      <c r="V991" s="11" t="s">
        <v>1134</v>
      </c>
      <c r="W991" s="11" t="s">
        <v>32</v>
      </c>
      <c r="X991" s="12">
        <v>0.30499999999999999</v>
      </c>
      <c r="Y991" s="11" t="s">
        <v>1157</v>
      </c>
      <c r="Z991" s="11" t="s">
        <v>33</v>
      </c>
      <c r="AA991" s="12" t="s">
        <v>1127</v>
      </c>
      <c r="AB991" s="11" t="s">
        <v>1127</v>
      </c>
      <c r="AC991" s="11" t="s">
        <v>33</v>
      </c>
      <c r="AD991" s="11" t="s">
        <v>1128</v>
      </c>
      <c r="AE991" s="11" t="s">
        <v>1373</v>
      </c>
      <c r="AF991" s="14">
        <v>1.4706000000000001</v>
      </c>
      <c r="AG991" s="11" t="s">
        <v>1130</v>
      </c>
      <c r="AH991" s="11" t="s">
        <v>32</v>
      </c>
      <c r="AI991" s="11" t="s">
        <v>1514</v>
      </c>
      <c r="AJ991" s="11" t="s">
        <v>1514</v>
      </c>
      <c r="AK991" s="11" t="s">
        <v>1514</v>
      </c>
      <c r="AL991" s="15">
        <v>19.7</v>
      </c>
      <c r="AM991" s="11" t="s">
        <v>1131</v>
      </c>
      <c r="AN991" s="15" t="s">
        <v>1132</v>
      </c>
      <c r="AO991" s="11" t="s">
        <v>1132</v>
      </c>
      <c r="AP991" s="11" t="s">
        <v>1133</v>
      </c>
      <c r="AQ991" s="11" t="s">
        <v>33</v>
      </c>
    </row>
    <row r="992" spans="1:43" x14ac:dyDescent="0.25">
      <c r="A992" s="9">
        <v>70230</v>
      </c>
      <c r="B992" s="9" t="s">
        <v>297</v>
      </c>
      <c r="C992" s="9" t="s">
        <v>1041</v>
      </c>
      <c r="D992" s="13">
        <v>0.96299999999999997</v>
      </c>
      <c r="E992" s="13">
        <v>0.97400000000000009</v>
      </c>
      <c r="F992" s="11" t="s">
        <v>1134</v>
      </c>
      <c r="G992" s="11" t="s">
        <v>32</v>
      </c>
      <c r="H992" s="13">
        <v>0.2828</v>
      </c>
      <c r="I992" s="13">
        <v>0.8590000000000001</v>
      </c>
      <c r="J992" s="11" t="s">
        <v>1134</v>
      </c>
      <c r="K992" s="11" t="s">
        <v>32</v>
      </c>
      <c r="L992" s="13">
        <v>0.74319999999999997</v>
      </c>
      <c r="M992" s="13">
        <v>0.97400000000000009</v>
      </c>
      <c r="N992" s="11" t="s">
        <v>1134</v>
      </c>
      <c r="O992" s="11" t="s">
        <v>32</v>
      </c>
      <c r="P992" s="13">
        <v>0.1414</v>
      </c>
      <c r="Q992" s="13">
        <v>0.8590000000000001</v>
      </c>
      <c r="R992" s="11" t="s">
        <v>1134</v>
      </c>
      <c r="S992" s="11" t="s">
        <v>32</v>
      </c>
      <c r="T992" s="13">
        <v>0.61406025824964128</v>
      </c>
      <c r="U992" s="13">
        <v>0.97400000000000009</v>
      </c>
      <c r="V992" s="11" t="s">
        <v>1134</v>
      </c>
      <c r="W992" s="11" t="s">
        <v>32</v>
      </c>
      <c r="X992" s="12">
        <v>0.14699999999999999</v>
      </c>
      <c r="Y992" s="11" t="s">
        <v>1157</v>
      </c>
      <c r="Z992" s="11" t="s">
        <v>33</v>
      </c>
      <c r="AA992" s="12" t="s">
        <v>1127</v>
      </c>
      <c r="AB992" s="11" t="s">
        <v>1127</v>
      </c>
      <c r="AC992" s="11" t="s">
        <v>33</v>
      </c>
      <c r="AD992" s="11" t="s">
        <v>1128</v>
      </c>
      <c r="AE992" s="11" t="s">
        <v>1373</v>
      </c>
      <c r="AF992" s="14">
        <v>1.2100499999999998</v>
      </c>
      <c r="AG992" s="11" t="s">
        <v>1130</v>
      </c>
      <c r="AH992" s="11" t="s">
        <v>32</v>
      </c>
      <c r="AI992" s="11" t="s">
        <v>1513</v>
      </c>
      <c r="AJ992" s="11" t="s">
        <v>1514</v>
      </c>
      <c r="AK992" s="11" t="s">
        <v>1513</v>
      </c>
      <c r="AL992" s="15">
        <v>4</v>
      </c>
      <c r="AM992" s="11" t="s">
        <v>1138</v>
      </c>
      <c r="AN992" s="15" t="s">
        <v>1132</v>
      </c>
      <c r="AO992" s="11" t="s">
        <v>1132</v>
      </c>
      <c r="AP992" s="11" t="s">
        <v>1133</v>
      </c>
      <c r="AQ992" s="11" t="s">
        <v>33</v>
      </c>
    </row>
    <row r="993" spans="1:43" x14ac:dyDescent="0.25">
      <c r="A993" s="9">
        <v>70204</v>
      </c>
      <c r="B993" s="9" t="s">
        <v>297</v>
      </c>
      <c r="C993" s="9" t="s">
        <v>673</v>
      </c>
      <c r="D993" s="13">
        <v>0.98049999999999993</v>
      </c>
      <c r="E993" s="13">
        <v>0.72799999999999998</v>
      </c>
      <c r="F993" s="11" t="s">
        <v>1125</v>
      </c>
      <c r="G993" s="11" t="s">
        <v>33</v>
      </c>
      <c r="H993" s="13">
        <v>0.5242</v>
      </c>
      <c r="I993" s="13">
        <v>0.14199999999999999</v>
      </c>
      <c r="J993" s="11" t="s">
        <v>1125</v>
      </c>
      <c r="K993" s="11" t="s">
        <v>33</v>
      </c>
      <c r="L993" s="13">
        <v>0.71069999999999989</v>
      </c>
      <c r="M993" s="13">
        <v>0.27399999999999997</v>
      </c>
      <c r="N993" s="11" t="s">
        <v>1125</v>
      </c>
      <c r="O993" s="11" t="s">
        <v>33</v>
      </c>
      <c r="P993" s="13">
        <v>3.0299999999999997E-2</v>
      </c>
      <c r="Q993" s="13">
        <v>0</v>
      </c>
      <c r="R993" s="11" t="s">
        <v>1125</v>
      </c>
      <c r="S993" s="11" t="s">
        <v>33</v>
      </c>
      <c r="T993" s="13">
        <v>0.99911268855368229</v>
      </c>
      <c r="U993" s="13">
        <v>0.375</v>
      </c>
      <c r="V993" s="11" t="s">
        <v>1125</v>
      </c>
      <c r="W993" s="11" t="s">
        <v>33</v>
      </c>
      <c r="X993" s="12">
        <v>0.43799999999999994</v>
      </c>
      <c r="Y993" s="11" t="s">
        <v>1172</v>
      </c>
      <c r="Z993" s="11" t="s">
        <v>33</v>
      </c>
      <c r="AA993" s="12" t="s">
        <v>1127</v>
      </c>
      <c r="AB993" s="11" t="s">
        <v>1127</v>
      </c>
      <c r="AC993" s="11" t="s">
        <v>33</v>
      </c>
      <c r="AD993" s="11" t="s">
        <v>1128</v>
      </c>
      <c r="AE993" s="11" t="s">
        <v>1373</v>
      </c>
      <c r="AF993" s="14">
        <v>1.3567500000000001</v>
      </c>
      <c r="AG993" s="11" t="s">
        <v>1130</v>
      </c>
      <c r="AH993" s="11" t="s">
        <v>32</v>
      </c>
      <c r="AI993" s="11" t="s">
        <v>1514</v>
      </c>
      <c r="AJ993" s="11" t="s">
        <v>1514</v>
      </c>
      <c r="AK993" s="11" t="s">
        <v>1513</v>
      </c>
      <c r="AL993" s="15">
        <v>8</v>
      </c>
      <c r="AM993" s="11" t="s">
        <v>1138</v>
      </c>
      <c r="AN993" s="15" t="s">
        <v>1132</v>
      </c>
      <c r="AO993" s="11" t="s">
        <v>1132</v>
      </c>
      <c r="AP993" s="11" t="s">
        <v>1133</v>
      </c>
      <c r="AQ993" s="11" t="s">
        <v>33</v>
      </c>
    </row>
    <row r="994" spans="1:43" x14ac:dyDescent="0.25">
      <c r="A994" s="9">
        <v>70215</v>
      </c>
      <c r="B994" s="9" t="s">
        <v>297</v>
      </c>
      <c r="C994" s="9" t="s">
        <v>674</v>
      </c>
      <c r="D994" s="13">
        <v>0.93019999999999992</v>
      </c>
      <c r="E994" s="13">
        <v>1</v>
      </c>
      <c r="F994" s="11" t="s">
        <v>1134</v>
      </c>
      <c r="G994" s="11" t="s">
        <v>32</v>
      </c>
      <c r="H994" s="13">
        <v>0.80420000000000003</v>
      </c>
      <c r="I994" s="13">
        <v>0</v>
      </c>
      <c r="J994" s="11" t="s">
        <v>1125</v>
      </c>
      <c r="K994" s="11" t="s">
        <v>33</v>
      </c>
      <c r="L994" s="13">
        <v>0.87219999999999998</v>
      </c>
      <c r="M994" s="13">
        <v>1</v>
      </c>
      <c r="N994" s="11" t="s">
        <v>1134</v>
      </c>
      <c r="O994" s="11" t="s">
        <v>32</v>
      </c>
      <c r="P994" s="13">
        <v>0.11359999999999999</v>
      </c>
      <c r="Q994" s="13">
        <v>0</v>
      </c>
      <c r="R994" s="11" t="s">
        <v>1125</v>
      </c>
      <c r="S994" s="11" t="s">
        <v>33</v>
      </c>
      <c r="T994" s="13">
        <v>0.99992310058443545</v>
      </c>
      <c r="U994" s="13">
        <v>1</v>
      </c>
      <c r="V994" s="11" t="s">
        <v>1159</v>
      </c>
      <c r="W994" s="11" t="s">
        <v>32</v>
      </c>
      <c r="X994" s="12">
        <v>0.03</v>
      </c>
      <c r="Y994" s="11" t="s">
        <v>1139</v>
      </c>
      <c r="Z994" s="11" t="s">
        <v>32</v>
      </c>
      <c r="AA994" s="12">
        <v>1</v>
      </c>
      <c r="AB994" s="11" t="s">
        <v>1153</v>
      </c>
      <c r="AC994" s="11" t="s">
        <v>33</v>
      </c>
      <c r="AD994" s="11" t="s">
        <v>1128</v>
      </c>
      <c r="AE994" s="11" t="s">
        <v>1251</v>
      </c>
      <c r="AF994" s="14">
        <v>38.80755555555556</v>
      </c>
      <c r="AG994" s="11" t="s">
        <v>1130</v>
      </c>
      <c r="AH994" s="11" t="s">
        <v>32</v>
      </c>
      <c r="AI994" s="11" t="s">
        <v>1513</v>
      </c>
      <c r="AJ994" s="11" t="s">
        <v>1513</v>
      </c>
      <c r="AK994" s="11" t="s">
        <v>1513</v>
      </c>
      <c r="AL994" s="15">
        <v>0.8</v>
      </c>
      <c r="AM994" s="11" t="s">
        <v>1138</v>
      </c>
      <c r="AN994" s="15" t="s">
        <v>1132</v>
      </c>
      <c r="AO994" s="11" t="s">
        <v>1132</v>
      </c>
      <c r="AP994" s="11" t="s">
        <v>1133</v>
      </c>
      <c r="AQ994" s="11" t="s">
        <v>33</v>
      </c>
    </row>
    <row r="995" spans="1:43" x14ac:dyDescent="0.25">
      <c r="A995" s="9">
        <v>70221</v>
      </c>
      <c r="B995" s="9" t="s">
        <v>297</v>
      </c>
      <c r="C995" s="9" t="s">
        <v>675</v>
      </c>
      <c r="D995" s="13">
        <v>0.11460000000000001</v>
      </c>
      <c r="E995" s="13">
        <v>0.255</v>
      </c>
      <c r="F995" s="11" t="s">
        <v>1134</v>
      </c>
      <c r="G995" s="11" t="s">
        <v>32</v>
      </c>
      <c r="H995" s="13">
        <v>0.54920000000000002</v>
      </c>
      <c r="I995" s="13">
        <v>0.69200000000000006</v>
      </c>
      <c r="J995" s="11" t="s">
        <v>1134</v>
      </c>
      <c r="K995" s="11" t="s">
        <v>32</v>
      </c>
      <c r="L995" s="13">
        <v>0.1376</v>
      </c>
      <c r="M995" s="13">
        <v>0.124</v>
      </c>
      <c r="N995" s="11" t="s">
        <v>1125</v>
      </c>
      <c r="O995" s="11" t="s">
        <v>33</v>
      </c>
      <c r="P995" s="13">
        <v>7.4000000000000003E-3</v>
      </c>
      <c r="Q995" s="13">
        <v>0.19399999999999998</v>
      </c>
      <c r="R995" s="11" t="s">
        <v>1134</v>
      </c>
      <c r="S995" s="11" t="s">
        <v>32</v>
      </c>
      <c r="T995" s="13">
        <v>0.98494353826850689</v>
      </c>
      <c r="U995" s="13">
        <v>0.375</v>
      </c>
      <c r="V995" s="11" t="s">
        <v>1125</v>
      </c>
      <c r="W995" s="11" t="s">
        <v>33</v>
      </c>
      <c r="X995" s="12">
        <v>0.11253846153846155</v>
      </c>
      <c r="Y995" s="11" t="s">
        <v>1126</v>
      </c>
      <c r="Z995" s="11" t="s">
        <v>33</v>
      </c>
      <c r="AA995" s="12">
        <v>0</v>
      </c>
      <c r="AB995" s="11" t="s">
        <v>1139</v>
      </c>
      <c r="AC995" s="11" t="s">
        <v>32</v>
      </c>
      <c r="AD995" s="11" t="s">
        <v>1128</v>
      </c>
      <c r="AE995" s="11" t="s">
        <v>1373</v>
      </c>
      <c r="AF995" s="14">
        <v>8.607972222222223</v>
      </c>
      <c r="AG995" s="11" t="s">
        <v>1130</v>
      </c>
      <c r="AH995" s="11" t="s">
        <v>32</v>
      </c>
      <c r="AI995" s="11" t="s">
        <v>1514</v>
      </c>
      <c r="AJ995" s="11" t="s">
        <v>1514</v>
      </c>
      <c r="AK995" s="11" t="s">
        <v>1514</v>
      </c>
      <c r="AL995" s="15">
        <v>20</v>
      </c>
      <c r="AM995" s="11" t="s">
        <v>1131</v>
      </c>
      <c r="AN995" s="15" t="s">
        <v>1132</v>
      </c>
      <c r="AO995" s="11" t="s">
        <v>1132</v>
      </c>
      <c r="AP995" s="11" t="s">
        <v>1133</v>
      </c>
      <c r="AQ995" s="11" t="s">
        <v>33</v>
      </c>
    </row>
    <row r="996" spans="1:43" x14ac:dyDescent="0.25">
      <c r="A996" s="9">
        <v>70233</v>
      </c>
      <c r="B996" s="9" t="s">
        <v>297</v>
      </c>
      <c r="C996" s="9" t="s">
        <v>676</v>
      </c>
      <c r="D996" s="13">
        <v>0.9617</v>
      </c>
      <c r="E996" s="13">
        <v>0.78299999999999992</v>
      </c>
      <c r="F996" s="11" t="s">
        <v>1125</v>
      </c>
      <c r="G996" s="11" t="s">
        <v>33</v>
      </c>
      <c r="H996" s="13">
        <v>0.7548999999999999</v>
      </c>
      <c r="I996" s="13">
        <v>0.47799999999999998</v>
      </c>
      <c r="J996" s="11" t="s">
        <v>1125</v>
      </c>
      <c r="K996" s="11" t="s">
        <v>33</v>
      </c>
      <c r="L996" s="13">
        <v>0.44569999999999999</v>
      </c>
      <c r="M996" s="13">
        <v>0.69900000000000007</v>
      </c>
      <c r="N996" s="11" t="s">
        <v>1134</v>
      </c>
      <c r="O996" s="11" t="s">
        <v>32</v>
      </c>
      <c r="P996" s="13">
        <v>6.3700000000000007E-2</v>
      </c>
      <c r="Q996" s="13">
        <v>0.20100000000000001</v>
      </c>
      <c r="R996" s="11" t="s">
        <v>1134</v>
      </c>
      <c r="S996" s="11" t="s">
        <v>32</v>
      </c>
      <c r="T996" s="13">
        <v>0.95034642032332561</v>
      </c>
      <c r="U996" s="13">
        <v>0.79099999999999993</v>
      </c>
      <c r="V996" s="11" t="s">
        <v>1125</v>
      </c>
      <c r="W996" s="11" t="s">
        <v>33</v>
      </c>
      <c r="X996" s="12">
        <v>0.49200000000000005</v>
      </c>
      <c r="Y996" s="11" t="s">
        <v>1172</v>
      </c>
      <c r="Z996" s="11" t="s">
        <v>33</v>
      </c>
      <c r="AA996" s="12">
        <v>0.22</v>
      </c>
      <c r="AB996" s="11" t="s">
        <v>1157</v>
      </c>
      <c r="AC996" s="11" t="s">
        <v>33</v>
      </c>
      <c r="AD996" s="11" t="s">
        <v>1128</v>
      </c>
      <c r="AE996" s="11" t="s">
        <v>1251</v>
      </c>
      <c r="AF996" s="14">
        <v>2.0936666666666666</v>
      </c>
      <c r="AG996" s="11" t="s">
        <v>1130</v>
      </c>
      <c r="AH996" s="11" t="s">
        <v>32</v>
      </c>
      <c r="AI996" s="11" t="s">
        <v>1514</v>
      </c>
      <c r="AJ996" s="11" t="s">
        <v>1514</v>
      </c>
      <c r="AK996" s="11" t="s">
        <v>1514</v>
      </c>
      <c r="AL996" s="15">
        <v>12</v>
      </c>
      <c r="AM996" s="11" t="s">
        <v>1200</v>
      </c>
      <c r="AN996" s="15" t="s">
        <v>1132</v>
      </c>
      <c r="AO996" s="11" t="s">
        <v>1132</v>
      </c>
      <c r="AP996" s="11" t="s">
        <v>1133</v>
      </c>
      <c r="AQ996" s="11" t="s">
        <v>33</v>
      </c>
    </row>
    <row r="997" spans="1:43" x14ac:dyDescent="0.25">
      <c r="A997" s="9">
        <v>70235</v>
      </c>
      <c r="B997" s="9" t="s">
        <v>297</v>
      </c>
      <c r="C997" s="9" t="s">
        <v>1042</v>
      </c>
      <c r="D997" s="13">
        <v>0.95150000000000001</v>
      </c>
      <c r="E997" s="13">
        <v>0.86900000000000011</v>
      </c>
      <c r="F997" s="11" t="s">
        <v>1125</v>
      </c>
      <c r="G997" s="11" t="s">
        <v>33</v>
      </c>
      <c r="H997" s="13">
        <v>0.70550000000000002</v>
      </c>
      <c r="I997" s="13">
        <v>0</v>
      </c>
      <c r="J997" s="11" t="s">
        <v>1125</v>
      </c>
      <c r="K997" s="11" t="s">
        <v>33</v>
      </c>
      <c r="L997" s="13">
        <v>0.52149999999999996</v>
      </c>
      <c r="M997" s="13">
        <v>0.27100000000000002</v>
      </c>
      <c r="N997" s="11" t="s">
        <v>1125</v>
      </c>
      <c r="O997" s="11" t="s">
        <v>33</v>
      </c>
      <c r="P997" s="13">
        <v>3.3E-3</v>
      </c>
      <c r="Q997" s="13">
        <v>0</v>
      </c>
      <c r="R997" s="11" t="s">
        <v>1125</v>
      </c>
      <c r="S997" s="11" t="s">
        <v>33</v>
      </c>
      <c r="T997" s="13">
        <v>0.78972712680577861</v>
      </c>
      <c r="U997" s="13">
        <v>0.59200000000000008</v>
      </c>
      <c r="V997" s="11" t="s">
        <v>1125</v>
      </c>
      <c r="W997" s="11" t="s">
        <v>33</v>
      </c>
      <c r="X997" s="12">
        <v>0.45</v>
      </c>
      <c r="Y997" s="11" t="s">
        <v>1172</v>
      </c>
      <c r="Z997" s="11" t="s">
        <v>33</v>
      </c>
      <c r="AA997" s="12">
        <v>1</v>
      </c>
      <c r="AB997" s="11" t="s">
        <v>1153</v>
      </c>
      <c r="AC997" s="11" t="s">
        <v>33</v>
      </c>
      <c r="AD997" s="11" t="s">
        <v>1128</v>
      </c>
      <c r="AE997" s="11" t="s">
        <v>1483</v>
      </c>
      <c r="AF997" s="14">
        <v>3.9746666666666663</v>
      </c>
      <c r="AG997" s="11" t="s">
        <v>1130</v>
      </c>
      <c r="AH997" s="11" t="s">
        <v>32</v>
      </c>
      <c r="AI997" s="11" t="s">
        <v>1514</v>
      </c>
      <c r="AJ997" s="11" t="s">
        <v>1514</v>
      </c>
      <c r="AK997" s="11" t="s">
        <v>1513</v>
      </c>
      <c r="AL997" s="15">
        <v>17</v>
      </c>
      <c r="AM997" s="11" t="s">
        <v>1200</v>
      </c>
      <c r="AN997" s="15" t="s">
        <v>1132</v>
      </c>
      <c r="AO997" s="11" t="s">
        <v>1132</v>
      </c>
      <c r="AP997" s="11" t="s">
        <v>1133</v>
      </c>
      <c r="AQ997" s="11" t="s">
        <v>33</v>
      </c>
    </row>
    <row r="998" spans="1:43" x14ac:dyDescent="0.25">
      <c r="A998" s="9">
        <v>70265</v>
      </c>
      <c r="B998" s="9" t="s">
        <v>297</v>
      </c>
      <c r="C998" s="9" t="s">
        <v>1043</v>
      </c>
      <c r="D998" s="13">
        <v>0.6765000000000001</v>
      </c>
      <c r="E998" s="13">
        <v>0.88200000000000001</v>
      </c>
      <c r="F998" s="11" t="s">
        <v>1134</v>
      </c>
      <c r="G998" s="11" t="s">
        <v>32</v>
      </c>
      <c r="H998" s="13">
        <v>0.10550000000000001</v>
      </c>
      <c r="I998" s="13">
        <v>0</v>
      </c>
      <c r="J998" s="11" t="s">
        <v>1125</v>
      </c>
      <c r="K998" s="11" t="s">
        <v>33</v>
      </c>
      <c r="L998" s="13">
        <v>1.43E-2</v>
      </c>
      <c r="M998" s="13">
        <v>0</v>
      </c>
      <c r="N998" s="11" t="s">
        <v>1125</v>
      </c>
      <c r="O998" s="11" t="s">
        <v>33</v>
      </c>
      <c r="P998" s="13">
        <v>2.8000000000000004E-3</v>
      </c>
      <c r="Q998" s="13">
        <v>0</v>
      </c>
      <c r="R998" s="11" t="s">
        <v>1125</v>
      </c>
      <c r="S998" s="11" t="s">
        <v>33</v>
      </c>
      <c r="T998" s="13">
        <v>1</v>
      </c>
      <c r="U998" s="13">
        <v>0.85599999999999998</v>
      </c>
      <c r="V998" s="11" t="s">
        <v>1125</v>
      </c>
      <c r="W998" s="11" t="s">
        <v>33</v>
      </c>
      <c r="X998" s="12">
        <v>0.72885714285714287</v>
      </c>
      <c r="Y998" s="11" t="s">
        <v>1172</v>
      </c>
      <c r="Z998" s="11" t="s">
        <v>33</v>
      </c>
      <c r="AA998" s="12" t="s">
        <v>1127</v>
      </c>
      <c r="AB998" s="11" t="s">
        <v>1127</v>
      </c>
      <c r="AC998" s="11" t="s">
        <v>33</v>
      </c>
      <c r="AD998" s="11" t="s">
        <v>1135</v>
      </c>
      <c r="AE998" s="11" t="s">
        <v>1484</v>
      </c>
      <c r="AF998" s="14">
        <v>2.8746</v>
      </c>
      <c r="AG998" s="11" t="s">
        <v>1137</v>
      </c>
      <c r="AH998" s="11" t="s">
        <v>33</v>
      </c>
      <c r="AI998" s="11" t="s">
        <v>1514</v>
      </c>
      <c r="AJ998" s="11" t="s">
        <v>1514</v>
      </c>
      <c r="AK998" s="11" t="s">
        <v>1514</v>
      </c>
      <c r="AL998" s="15">
        <v>12</v>
      </c>
      <c r="AM998" s="11" t="s">
        <v>1200</v>
      </c>
      <c r="AN998" s="15" t="s">
        <v>1132</v>
      </c>
      <c r="AO998" s="11" t="s">
        <v>1132</v>
      </c>
      <c r="AP998" s="11" t="s">
        <v>1133</v>
      </c>
      <c r="AQ998" s="11" t="s">
        <v>33</v>
      </c>
    </row>
    <row r="999" spans="1:43" x14ac:dyDescent="0.25">
      <c r="A999" s="9">
        <v>70400</v>
      </c>
      <c r="B999" s="9" t="s">
        <v>297</v>
      </c>
      <c r="C999" s="9" t="s">
        <v>69</v>
      </c>
      <c r="D999" s="13">
        <v>0.97499999999999998</v>
      </c>
      <c r="E999" s="13">
        <v>0.79099999999999993</v>
      </c>
      <c r="F999" s="11" t="s">
        <v>1125</v>
      </c>
      <c r="G999" s="11" t="s">
        <v>33</v>
      </c>
      <c r="H999" s="13">
        <v>0.66249999999999998</v>
      </c>
      <c r="I999" s="13">
        <v>0.60499999999999998</v>
      </c>
      <c r="J999" s="11" t="s">
        <v>1125</v>
      </c>
      <c r="K999" s="11" t="s">
        <v>33</v>
      </c>
      <c r="L999" s="13">
        <v>0.64670000000000005</v>
      </c>
      <c r="M999" s="13">
        <v>0.49</v>
      </c>
      <c r="N999" s="11" t="s">
        <v>1125</v>
      </c>
      <c r="O999" s="11" t="s">
        <v>33</v>
      </c>
      <c r="P999" s="13">
        <v>0</v>
      </c>
      <c r="Q999" s="13">
        <v>2E-3</v>
      </c>
      <c r="R999" s="11" t="s">
        <v>1134</v>
      </c>
      <c r="S999" s="11" t="s">
        <v>32</v>
      </c>
      <c r="T999" s="13">
        <v>0.66214382632293078</v>
      </c>
      <c r="U999" s="13">
        <v>0.68200000000000005</v>
      </c>
      <c r="V999" s="11" t="s">
        <v>1134</v>
      </c>
      <c r="W999" s="11" t="s">
        <v>32</v>
      </c>
      <c r="X999" s="12">
        <v>0.223</v>
      </c>
      <c r="Y999" s="11" t="s">
        <v>1157</v>
      </c>
      <c r="Z999" s="11" t="s">
        <v>33</v>
      </c>
      <c r="AA999" s="12" t="s">
        <v>1127</v>
      </c>
      <c r="AB999" s="11" t="s">
        <v>1127</v>
      </c>
      <c r="AC999" s="11" t="s">
        <v>33</v>
      </c>
      <c r="AD999" s="11" t="s">
        <v>1135</v>
      </c>
      <c r="AE999" s="11" t="s">
        <v>1485</v>
      </c>
      <c r="AF999" s="14">
        <v>4</v>
      </c>
      <c r="AG999" s="11" t="s">
        <v>1137</v>
      </c>
      <c r="AH999" s="11" t="s">
        <v>33</v>
      </c>
      <c r="AI999" s="11" t="s">
        <v>1513</v>
      </c>
      <c r="AJ999" s="11" t="s">
        <v>1513</v>
      </c>
      <c r="AK999" s="11" t="s">
        <v>1513</v>
      </c>
      <c r="AL999" s="15">
        <v>7.3</v>
      </c>
      <c r="AM999" s="11" t="s">
        <v>1138</v>
      </c>
      <c r="AN999" s="15" t="s">
        <v>1132</v>
      </c>
      <c r="AO999" s="11" t="s">
        <v>1132</v>
      </c>
      <c r="AP999" s="11" t="s">
        <v>1133</v>
      </c>
      <c r="AQ999" s="11" t="s">
        <v>33</v>
      </c>
    </row>
    <row r="1000" spans="1:43" x14ac:dyDescent="0.25">
      <c r="A1000" s="9">
        <v>70418</v>
      </c>
      <c r="B1000" s="9" t="s">
        <v>297</v>
      </c>
      <c r="C1000" s="9" t="s">
        <v>677</v>
      </c>
      <c r="D1000" s="13">
        <v>0.91559999999999997</v>
      </c>
      <c r="E1000" s="13">
        <v>1</v>
      </c>
      <c r="F1000" s="11" t="s">
        <v>1134</v>
      </c>
      <c r="G1000" s="11" t="s">
        <v>32</v>
      </c>
      <c r="H1000" s="13">
        <v>0.62590000000000001</v>
      </c>
      <c r="I1000" s="13">
        <v>0</v>
      </c>
      <c r="J1000" s="11" t="s">
        <v>1125</v>
      </c>
      <c r="K1000" s="11" t="s">
        <v>33</v>
      </c>
      <c r="L1000" s="13">
        <v>0.64780000000000004</v>
      </c>
      <c r="M1000" s="13">
        <v>1</v>
      </c>
      <c r="N1000" s="11" t="s">
        <v>1134</v>
      </c>
      <c r="O1000" s="11" t="s">
        <v>32</v>
      </c>
      <c r="P1000" s="13">
        <v>4.0000000000000001E-3</v>
      </c>
      <c r="Q1000" s="13">
        <v>0</v>
      </c>
      <c r="R1000" s="11" t="s">
        <v>1125</v>
      </c>
      <c r="S1000" s="11" t="s">
        <v>33</v>
      </c>
      <c r="T1000" s="13">
        <v>0.52740798747063433</v>
      </c>
      <c r="U1000" s="13">
        <v>1</v>
      </c>
      <c r="V1000" s="11" t="s">
        <v>1134</v>
      </c>
      <c r="W1000" s="11" t="s">
        <v>32</v>
      </c>
      <c r="X1000" s="12">
        <v>0.14000000000000001</v>
      </c>
      <c r="Y1000" s="11" t="s">
        <v>1126</v>
      </c>
      <c r="Z1000" s="11" t="s">
        <v>33</v>
      </c>
      <c r="AA1000" s="12" t="s">
        <v>1127</v>
      </c>
      <c r="AB1000" s="11" t="s">
        <v>1127</v>
      </c>
      <c r="AC1000" s="11" t="s">
        <v>33</v>
      </c>
      <c r="AD1000" s="11" t="s">
        <v>1128</v>
      </c>
      <c r="AE1000" s="11" t="s">
        <v>1483</v>
      </c>
      <c r="AF1000" s="14">
        <v>5.3492222222222221</v>
      </c>
      <c r="AG1000" s="11" t="s">
        <v>1130</v>
      </c>
      <c r="AH1000" s="11" t="s">
        <v>32</v>
      </c>
      <c r="AI1000" s="11" t="s">
        <v>1514</v>
      </c>
      <c r="AJ1000" s="11" t="s">
        <v>1514</v>
      </c>
      <c r="AK1000" s="11" t="s">
        <v>1514</v>
      </c>
      <c r="AL1000" s="15">
        <v>12.2</v>
      </c>
      <c r="AM1000" s="11" t="s">
        <v>1200</v>
      </c>
      <c r="AN1000" s="15" t="s">
        <v>1132</v>
      </c>
      <c r="AO1000" s="11" t="s">
        <v>1132</v>
      </c>
      <c r="AP1000" s="11" t="s">
        <v>1133</v>
      </c>
      <c r="AQ1000" s="11" t="s">
        <v>33</v>
      </c>
    </row>
    <row r="1001" spans="1:43" x14ac:dyDescent="0.25">
      <c r="A1001" s="9">
        <v>70429</v>
      </c>
      <c r="B1001" s="9" t="s">
        <v>297</v>
      </c>
      <c r="C1001" s="9" t="s">
        <v>678</v>
      </c>
      <c r="D1001" s="13">
        <v>0.95620000000000005</v>
      </c>
      <c r="E1001" s="13">
        <v>0.83799999999999997</v>
      </c>
      <c r="F1001" s="11" t="s">
        <v>1125</v>
      </c>
      <c r="G1001" s="11" t="s">
        <v>33</v>
      </c>
      <c r="H1001" s="13">
        <v>0.28370000000000001</v>
      </c>
      <c r="I1001" s="13">
        <v>0.42700000000000005</v>
      </c>
      <c r="J1001" s="11" t="s">
        <v>1134</v>
      </c>
      <c r="K1001" s="11" t="s">
        <v>32</v>
      </c>
      <c r="L1001" s="13">
        <v>1.1200000000000002E-2</v>
      </c>
      <c r="M1001" s="13">
        <v>0</v>
      </c>
      <c r="N1001" s="11" t="s">
        <v>1125</v>
      </c>
      <c r="O1001" s="11" t="s">
        <v>33</v>
      </c>
      <c r="P1001" s="13">
        <v>4.6999999999999993E-3</v>
      </c>
      <c r="Q1001" s="13">
        <v>0</v>
      </c>
      <c r="R1001" s="11" t="s">
        <v>1125</v>
      </c>
      <c r="S1001" s="11" t="s">
        <v>33</v>
      </c>
      <c r="T1001" s="13">
        <v>1</v>
      </c>
      <c r="U1001" s="13">
        <v>0.83799999999999997</v>
      </c>
      <c r="V1001" s="11" t="s">
        <v>1125</v>
      </c>
      <c r="W1001" s="11" t="s">
        <v>33</v>
      </c>
      <c r="X1001" s="12">
        <v>0.34057999999999999</v>
      </c>
      <c r="Y1001" s="11" t="s">
        <v>1157</v>
      </c>
      <c r="Z1001" s="11" t="s">
        <v>33</v>
      </c>
      <c r="AA1001" s="12" t="s">
        <v>1127</v>
      </c>
      <c r="AB1001" s="11" t="s">
        <v>1127</v>
      </c>
      <c r="AC1001" s="11" t="s">
        <v>33</v>
      </c>
      <c r="AD1001" s="11" t="s">
        <v>1128</v>
      </c>
      <c r="AE1001" s="11" t="s">
        <v>1486</v>
      </c>
      <c r="AF1001" s="14">
        <v>4.7506499999999994</v>
      </c>
      <c r="AG1001" s="11" t="s">
        <v>1130</v>
      </c>
      <c r="AH1001" s="11" t="s">
        <v>32</v>
      </c>
      <c r="AI1001" s="11" t="s">
        <v>1514</v>
      </c>
      <c r="AJ1001" s="11" t="s">
        <v>1514</v>
      </c>
      <c r="AK1001" s="11" t="s">
        <v>1514</v>
      </c>
      <c r="AL1001" s="15">
        <v>15</v>
      </c>
      <c r="AM1001" s="11" t="s">
        <v>1200</v>
      </c>
      <c r="AN1001" s="15" t="s">
        <v>1132</v>
      </c>
      <c r="AO1001" s="11" t="s">
        <v>1132</v>
      </c>
      <c r="AP1001" s="11" t="s">
        <v>1133</v>
      </c>
      <c r="AQ1001" s="11" t="s">
        <v>33</v>
      </c>
    </row>
    <row r="1002" spans="1:43" x14ac:dyDescent="0.25">
      <c r="A1002" s="9">
        <v>70473</v>
      </c>
      <c r="B1002" s="9" t="s">
        <v>297</v>
      </c>
      <c r="C1002" s="9" t="s">
        <v>679</v>
      </c>
      <c r="D1002" s="13">
        <v>0.98019999999999996</v>
      </c>
      <c r="E1002" s="13">
        <v>0.85699999999999998</v>
      </c>
      <c r="F1002" s="11" t="s">
        <v>1125</v>
      </c>
      <c r="G1002" s="11" t="s">
        <v>33</v>
      </c>
      <c r="H1002" s="13">
        <v>0.57840000000000003</v>
      </c>
      <c r="I1002" s="13">
        <v>0.18899999999999997</v>
      </c>
      <c r="J1002" s="11" t="s">
        <v>1125</v>
      </c>
      <c r="K1002" s="11" t="s">
        <v>33</v>
      </c>
      <c r="L1002" s="13">
        <v>0.96050000000000002</v>
      </c>
      <c r="M1002" s="13">
        <v>0.83400000000000007</v>
      </c>
      <c r="N1002" s="11" t="s">
        <v>1125</v>
      </c>
      <c r="O1002" s="11" t="s">
        <v>33</v>
      </c>
      <c r="P1002" s="13">
        <v>0.27239999999999998</v>
      </c>
      <c r="Q1002" s="13">
        <v>0.14199999999999999</v>
      </c>
      <c r="R1002" s="11" t="s">
        <v>1125</v>
      </c>
      <c r="S1002" s="11" t="s">
        <v>33</v>
      </c>
      <c r="T1002" s="13">
        <v>0.69383921863260711</v>
      </c>
      <c r="U1002" s="13">
        <v>0.85</v>
      </c>
      <c r="V1002" s="11" t="s">
        <v>1134</v>
      </c>
      <c r="W1002" s="11" t="s">
        <v>32</v>
      </c>
      <c r="X1002" s="12">
        <v>0.64300000000000002</v>
      </c>
      <c r="Y1002" s="11" t="s">
        <v>1172</v>
      </c>
      <c r="Z1002" s="11" t="s">
        <v>33</v>
      </c>
      <c r="AA1002" s="12" t="s">
        <v>1127</v>
      </c>
      <c r="AB1002" s="11" t="s">
        <v>1127</v>
      </c>
      <c r="AC1002" s="11" t="s">
        <v>33</v>
      </c>
      <c r="AD1002" s="11" t="s">
        <v>1128</v>
      </c>
      <c r="AE1002" s="11" t="s">
        <v>1483</v>
      </c>
      <c r="AF1002" s="14">
        <v>2.8768499999999997</v>
      </c>
      <c r="AG1002" s="11" t="s">
        <v>1130</v>
      </c>
      <c r="AH1002" s="11" t="s">
        <v>32</v>
      </c>
      <c r="AI1002" s="11" t="s">
        <v>1514</v>
      </c>
      <c r="AJ1002" s="11" t="s">
        <v>1514</v>
      </c>
      <c r="AK1002" s="11" t="s">
        <v>1514</v>
      </c>
      <c r="AL1002" s="15">
        <v>2</v>
      </c>
      <c r="AM1002" s="11" t="s">
        <v>1138</v>
      </c>
      <c r="AN1002" s="15" t="s">
        <v>1132</v>
      </c>
      <c r="AO1002" s="11" t="s">
        <v>1132</v>
      </c>
      <c r="AP1002" s="11" t="s">
        <v>1133</v>
      </c>
      <c r="AQ1002" s="11" t="s">
        <v>33</v>
      </c>
    </row>
    <row r="1003" spans="1:43" x14ac:dyDescent="0.25">
      <c r="A1003" s="9">
        <v>70508</v>
      </c>
      <c r="B1003" s="9" t="s">
        <v>297</v>
      </c>
      <c r="C1003" s="9" t="s">
        <v>680</v>
      </c>
      <c r="D1003" s="13">
        <v>0.90529999999999999</v>
      </c>
      <c r="E1003" s="13">
        <v>0</v>
      </c>
      <c r="F1003" s="11" t="s">
        <v>1182</v>
      </c>
      <c r="G1003" s="11" t="s">
        <v>33</v>
      </c>
      <c r="H1003" s="13">
        <v>0.67290000000000005</v>
      </c>
      <c r="I1003" s="13">
        <v>0</v>
      </c>
      <c r="J1003" s="11" t="s">
        <v>1182</v>
      </c>
      <c r="K1003" s="11" t="s">
        <v>33</v>
      </c>
      <c r="L1003" s="13">
        <v>0.82940000000000003</v>
      </c>
      <c r="M1003" s="13">
        <v>0</v>
      </c>
      <c r="N1003" s="11" t="s">
        <v>1182</v>
      </c>
      <c r="O1003" s="11" t="s">
        <v>33</v>
      </c>
      <c r="P1003" s="13">
        <v>2.9700000000000001E-2</v>
      </c>
      <c r="Q1003" s="13">
        <v>0</v>
      </c>
      <c r="R1003" s="11" t="s">
        <v>1182</v>
      </c>
      <c r="S1003" s="11" t="s">
        <v>33</v>
      </c>
      <c r="T1003" s="13">
        <v>0.95885865958858663</v>
      </c>
      <c r="U1003" s="13">
        <v>0</v>
      </c>
      <c r="V1003" s="11" t="s">
        <v>1182</v>
      </c>
      <c r="W1003" s="11" t="s">
        <v>33</v>
      </c>
      <c r="X1003" s="12">
        <v>0.2</v>
      </c>
      <c r="Y1003" s="11" t="s">
        <v>1157</v>
      </c>
      <c r="Z1003" s="11" t="s">
        <v>33</v>
      </c>
      <c r="AA1003" s="12" t="s">
        <v>1127</v>
      </c>
      <c r="AB1003" s="11" t="s">
        <v>1127</v>
      </c>
      <c r="AC1003" s="11" t="s">
        <v>33</v>
      </c>
      <c r="AD1003" s="11" t="s">
        <v>1128</v>
      </c>
      <c r="AE1003" s="11" t="s">
        <v>1483</v>
      </c>
      <c r="AF1003" s="14">
        <v>5.3334000000000001</v>
      </c>
      <c r="AG1003" s="11" t="s">
        <v>1130</v>
      </c>
      <c r="AH1003" s="11" t="s">
        <v>32</v>
      </c>
      <c r="AI1003" s="11" t="s">
        <v>1514</v>
      </c>
      <c r="AJ1003" s="11" t="s">
        <v>1514</v>
      </c>
      <c r="AK1003" s="11" t="s">
        <v>1514</v>
      </c>
      <c r="AL1003" s="15">
        <v>18</v>
      </c>
      <c r="AM1003" s="11" t="s">
        <v>1200</v>
      </c>
      <c r="AN1003" s="15" t="s">
        <v>1132</v>
      </c>
      <c r="AO1003" s="11" t="s">
        <v>1132</v>
      </c>
      <c r="AP1003" s="11" t="s">
        <v>1133</v>
      </c>
      <c r="AQ1003" s="11" t="s">
        <v>33</v>
      </c>
    </row>
    <row r="1004" spans="1:43" x14ac:dyDescent="0.25">
      <c r="A1004" s="9">
        <v>70523</v>
      </c>
      <c r="B1004" s="9" t="s">
        <v>297</v>
      </c>
      <c r="C1004" s="9" t="s">
        <v>1044</v>
      </c>
      <c r="D1004" s="13">
        <v>0.90079999999999993</v>
      </c>
      <c r="E1004" s="13">
        <v>0.9</v>
      </c>
      <c r="F1004" s="11" t="s">
        <v>1125</v>
      </c>
      <c r="G1004" s="11" t="s">
        <v>33</v>
      </c>
      <c r="H1004" s="13">
        <v>0.08</v>
      </c>
      <c r="I1004" s="13">
        <v>0</v>
      </c>
      <c r="J1004" s="11" t="s">
        <v>1125</v>
      </c>
      <c r="K1004" s="11" t="s">
        <v>33</v>
      </c>
      <c r="L1004" s="13">
        <v>0.82409999999999994</v>
      </c>
      <c r="M1004" s="13">
        <v>0.9</v>
      </c>
      <c r="N1004" s="11" t="s">
        <v>1134</v>
      </c>
      <c r="O1004" s="11" t="s">
        <v>32</v>
      </c>
      <c r="P1004" s="13">
        <v>7.0699999999999999E-2</v>
      </c>
      <c r="Q1004" s="13">
        <v>0</v>
      </c>
      <c r="R1004" s="11" t="s">
        <v>1125</v>
      </c>
      <c r="S1004" s="11" t="s">
        <v>33</v>
      </c>
      <c r="T1004" s="13">
        <v>1</v>
      </c>
      <c r="U1004" s="13">
        <v>0.9</v>
      </c>
      <c r="V1004" s="11" t="s">
        <v>1125</v>
      </c>
      <c r="W1004" s="11" t="s">
        <v>33</v>
      </c>
      <c r="X1004" s="12">
        <v>0.16500000000000001</v>
      </c>
      <c r="Y1004" s="11" t="s">
        <v>1157</v>
      </c>
      <c r="Z1004" s="11" t="s">
        <v>33</v>
      </c>
      <c r="AA1004" s="12" t="s">
        <v>1127</v>
      </c>
      <c r="AB1004" s="11" t="s">
        <v>1127</v>
      </c>
      <c r="AC1004" s="11" t="s">
        <v>33</v>
      </c>
      <c r="AD1004" s="11" t="s">
        <v>1128</v>
      </c>
      <c r="AE1004" s="11" t="s">
        <v>1373</v>
      </c>
      <c r="AF1004" s="14">
        <v>6.9</v>
      </c>
      <c r="AG1004" s="11" t="s">
        <v>1130</v>
      </c>
      <c r="AH1004" s="11" t="s">
        <v>32</v>
      </c>
      <c r="AI1004" s="11" t="s">
        <v>1514</v>
      </c>
      <c r="AJ1004" s="11" t="s">
        <v>1514</v>
      </c>
      <c r="AK1004" s="11" t="s">
        <v>1514</v>
      </c>
      <c r="AL1004" s="15">
        <v>10.4</v>
      </c>
      <c r="AM1004" s="11" t="s">
        <v>1200</v>
      </c>
      <c r="AN1004" s="15" t="s">
        <v>1132</v>
      </c>
      <c r="AO1004" s="11" t="s">
        <v>1132</v>
      </c>
      <c r="AP1004" s="11" t="s">
        <v>1133</v>
      </c>
      <c r="AQ1004" s="11" t="s">
        <v>33</v>
      </c>
    </row>
    <row r="1005" spans="1:43" x14ac:dyDescent="0.25">
      <c r="A1005" s="9">
        <v>70670</v>
      </c>
      <c r="B1005" s="9" t="s">
        <v>297</v>
      </c>
      <c r="C1005" s="9" t="s">
        <v>681</v>
      </c>
      <c r="D1005" s="13">
        <v>0.93370000000000009</v>
      </c>
      <c r="E1005" s="13">
        <v>0.97</v>
      </c>
      <c r="F1005" s="11" t="s">
        <v>1134</v>
      </c>
      <c r="G1005" s="11" t="s">
        <v>32</v>
      </c>
      <c r="H1005" s="13">
        <v>0.52800000000000002</v>
      </c>
      <c r="I1005" s="13">
        <v>0.71499999999999997</v>
      </c>
      <c r="J1005" s="11" t="s">
        <v>1134</v>
      </c>
      <c r="K1005" s="11" t="s">
        <v>32</v>
      </c>
      <c r="L1005" s="13">
        <v>0.78920000000000001</v>
      </c>
      <c r="M1005" s="13">
        <v>0.95200000000000007</v>
      </c>
      <c r="N1005" s="11" t="s">
        <v>1134</v>
      </c>
      <c r="O1005" s="11" t="s">
        <v>32</v>
      </c>
      <c r="P1005" s="13">
        <v>9.1700000000000004E-2</v>
      </c>
      <c r="Q1005" s="13">
        <v>0.158</v>
      </c>
      <c r="R1005" s="11" t="s">
        <v>1134</v>
      </c>
      <c r="S1005" s="11" t="s">
        <v>32</v>
      </c>
      <c r="T1005" s="13">
        <v>0.84917447568049975</v>
      </c>
      <c r="U1005" s="13">
        <v>1</v>
      </c>
      <c r="V1005" s="11" t="s">
        <v>1134</v>
      </c>
      <c r="W1005" s="11" t="s">
        <v>32</v>
      </c>
      <c r="X1005" s="12">
        <v>0.19699999999999998</v>
      </c>
      <c r="Y1005" s="11" t="s">
        <v>1157</v>
      </c>
      <c r="Z1005" s="11" t="s">
        <v>33</v>
      </c>
      <c r="AA1005" s="12">
        <v>0</v>
      </c>
      <c r="AB1005" s="11" t="s">
        <v>1139</v>
      </c>
      <c r="AC1005" s="11" t="s">
        <v>32</v>
      </c>
      <c r="AD1005" s="11" t="s">
        <v>1128</v>
      </c>
      <c r="AE1005" s="11" t="s">
        <v>1251</v>
      </c>
      <c r="AF1005" s="14">
        <v>14.32013888888889</v>
      </c>
      <c r="AG1005" s="11" t="s">
        <v>1130</v>
      </c>
      <c r="AH1005" s="11" t="s">
        <v>32</v>
      </c>
      <c r="AI1005" s="11" t="s">
        <v>1514</v>
      </c>
      <c r="AJ1005" s="11" t="s">
        <v>1514</v>
      </c>
      <c r="AK1005" s="11" t="s">
        <v>1514</v>
      </c>
      <c r="AL1005" s="15">
        <v>16</v>
      </c>
      <c r="AM1005" s="11" t="s">
        <v>1200</v>
      </c>
      <c r="AN1005" s="15" t="s">
        <v>1132</v>
      </c>
      <c r="AO1005" s="11" t="s">
        <v>1132</v>
      </c>
      <c r="AP1005" s="11" t="s">
        <v>1133</v>
      </c>
      <c r="AQ1005" s="11" t="s">
        <v>33</v>
      </c>
    </row>
    <row r="1006" spans="1:43" x14ac:dyDescent="0.25">
      <c r="A1006" s="9">
        <v>70678</v>
      </c>
      <c r="B1006" s="9" t="s">
        <v>297</v>
      </c>
      <c r="C1006" s="9" t="s">
        <v>1045</v>
      </c>
      <c r="D1006" s="13">
        <v>0.91420000000000001</v>
      </c>
      <c r="E1006" s="13">
        <v>1</v>
      </c>
      <c r="F1006" s="11" t="s">
        <v>1134</v>
      </c>
      <c r="G1006" s="11" t="s">
        <v>32</v>
      </c>
      <c r="H1006" s="13">
        <v>0.67870000000000008</v>
      </c>
      <c r="I1006" s="13">
        <v>0.41600000000000004</v>
      </c>
      <c r="J1006" s="11" t="s">
        <v>1125</v>
      </c>
      <c r="K1006" s="11" t="s">
        <v>33</v>
      </c>
      <c r="L1006" s="13">
        <v>2.5000000000000001E-3</v>
      </c>
      <c r="M1006" s="13">
        <v>0</v>
      </c>
      <c r="N1006" s="11" t="s">
        <v>1125</v>
      </c>
      <c r="O1006" s="11" t="s">
        <v>33</v>
      </c>
      <c r="P1006" s="13">
        <v>8.3999999999999995E-3</v>
      </c>
      <c r="Q1006" s="13">
        <v>0</v>
      </c>
      <c r="R1006" s="11" t="s">
        <v>1125</v>
      </c>
      <c r="S1006" s="11" t="s">
        <v>33</v>
      </c>
      <c r="T1006" s="13">
        <v>1.0000000000000001E-5</v>
      </c>
      <c r="U1006" s="13">
        <v>1</v>
      </c>
      <c r="V1006" s="11" t="s">
        <v>1134</v>
      </c>
      <c r="W1006" s="11" t="s">
        <v>32</v>
      </c>
      <c r="X1006" s="12">
        <v>6.8823529411764705E-3</v>
      </c>
      <c r="Y1006" s="11" t="s">
        <v>1139</v>
      </c>
      <c r="Z1006" s="11" t="s">
        <v>32</v>
      </c>
      <c r="AA1006" s="12">
        <v>0.16699999999999998</v>
      </c>
      <c r="AB1006" s="11" t="s">
        <v>1157</v>
      </c>
      <c r="AC1006" s="11" t="s">
        <v>33</v>
      </c>
      <c r="AD1006" s="11" t="s">
        <v>1128</v>
      </c>
      <c r="AE1006" s="11" t="s">
        <v>1483</v>
      </c>
      <c r="AF1006" s="14">
        <v>2.4012000000000002</v>
      </c>
      <c r="AG1006" s="11" t="s">
        <v>1130</v>
      </c>
      <c r="AH1006" s="11" t="s">
        <v>32</v>
      </c>
      <c r="AI1006" s="11" t="s">
        <v>1514</v>
      </c>
      <c r="AJ1006" s="11" t="s">
        <v>1514</v>
      </c>
      <c r="AK1006" s="11" t="s">
        <v>1514</v>
      </c>
      <c r="AL1006" s="15">
        <v>8.3000000000000007</v>
      </c>
      <c r="AM1006" s="11" t="s">
        <v>1138</v>
      </c>
      <c r="AN1006" s="15" t="s">
        <v>1132</v>
      </c>
      <c r="AO1006" s="11" t="s">
        <v>1132</v>
      </c>
      <c r="AP1006" s="11" t="s">
        <v>1133</v>
      </c>
      <c r="AQ1006" s="11" t="s">
        <v>33</v>
      </c>
    </row>
    <row r="1007" spans="1:43" x14ac:dyDescent="0.25">
      <c r="A1007" s="9">
        <v>70702</v>
      </c>
      <c r="B1007" s="9" t="s">
        <v>297</v>
      </c>
      <c r="C1007" s="9" t="s">
        <v>682</v>
      </c>
      <c r="D1007" s="13">
        <v>0.89969999999999994</v>
      </c>
      <c r="E1007" s="13">
        <v>1</v>
      </c>
      <c r="F1007" s="11" t="s">
        <v>1134</v>
      </c>
      <c r="G1007" s="11" t="s">
        <v>32</v>
      </c>
      <c r="H1007" s="13">
        <v>0.48979999999999996</v>
      </c>
      <c r="I1007" s="13">
        <v>0.7609999999999999</v>
      </c>
      <c r="J1007" s="11" t="s">
        <v>1134</v>
      </c>
      <c r="K1007" s="11" t="s">
        <v>32</v>
      </c>
      <c r="L1007" s="13">
        <v>0.83979999999999999</v>
      </c>
      <c r="M1007" s="13">
        <v>1</v>
      </c>
      <c r="N1007" s="11" t="s">
        <v>1134</v>
      </c>
      <c r="O1007" s="11" t="s">
        <v>32</v>
      </c>
      <c r="P1007" s="13">
        <v>1.1399999999999999E-2</v>
      </c>
      <c r="Q1007" s="13">
        <v>0.7609999999999999</v>
      </c>
      <c r="R1007" s="11" t="s">
        <v>1134</v>
      </c>
      <c r="S1007" s="11" t="s">
        <v>32</v>
      </c>
      <c r="T1007" s="13">
        <v>1.0000000000000001E-5</v>
      </c>
      <c r="U1007" s="13">
        <v>1</v>
      </c>
      <c r="V1007" s="11" t="s">
        <v>1134</v>
      </c>
      <c r="W1007" s="11" t="s">
        <v>32</v>
      </c>
      <c r="X1007" s="12">
        <v>0.46799999999999997</v>
      </c>
      <c r="Y1007" s="11" t="s">
        <v>1172</v>
      </c>
      <c r="Z1007" s="11" t="s">
        <v>33</v>
      </c>
      <c r="AA1007" s="12" t="s">
        <v>1127</v>
      </c>
      <c r="AB1007" s="11" t="s">
        <v>1127</v>
      </c>
      <c r="AC1007" s="11" t="s">
        <v>33</v>
      </c>
      <c r="AD1007" s="11" t="s">
        <v>1128</v>
      </c>
      <c r="AE1007" s="11" t="s">
        <v>1483</v>
      </c>
      <c r="AF1007" s="14">
        <v>2.9101500000000002</v>
      </c>
      <c r="AG1007" s="11" t="s">
        <v>1130</v>
      </c>
      <c r="AH1007" s="11" t="s">
        <v>32</v>
      </c>
      <c r="AI1007" s="11" t="s">
        <v>1514</v>
      </c>
      <c r="AJ1007" s="11" t="s">
        <v>1514</v>
      </c>
      <c r="AK1007" s="11" t="s">
        <v>1514</v>
      </c>
      <c r="AL1007" s="15">
        <v>0.5</v>
      </c>
      <c r="AM1007" s="11" t="s">
        <v>1138</v>
      </c>
      <c r="AN1007" s="15" t="s">
        <v>1132</v>
      </c>
      <c r="AO1007" s="11" t="s">
        <v>1132</v>
      </c>
      <c r="AP1007" s="11" t="s">
        <v>1133</v>
      </c>
      <c r="AQ1007" s="11" t="s">
        <v>33</v>
      </c>
    </row>
    <row r="1008" spans="1:43" x14ac:dyDescent="0.25">
      <c r="A1008" s="9">
        <v>70742</v>
      </c>
      <c r="B1008" s="9" t="s">
        <v>297</v>
      </c>
      <c r="C1008" s="9" t="s">
        <v>684</v>
      </c>
      <c r="D1008" s="13">
        <v>0.88680000000000003</v>
      </c>
      <c r="E1008" s="13">
        <v>1</v>
      </c>
      <c r="F1008" s="11" t="s">
        <v>1134</v>
      </c>
      <c r="G1008" s="11" t="s">
        <v>32</v>
      </c>
      <c r="H1008" s="13">
        <v>0.53369999999999995</v>
      </c>
      <c r="I1008" s="13">
        <v>0</v>
      </c>
      <c r="J1008" s="11" t="s">
        <v>1125</v>
      </c>
      <c r="K1008" s="11" t="s">
        <v>33</v>
      </c>
      <c r="L1008" s="13">
        <v>0.84360000000000002</v>
      </c>
      <c r="M1008" s="13">
        <v>1</v>
      </c>
      <c r="N1008" s="11" t="s">
        <v>1134</v>
      </c>
      <c r="O1008" s="11" t="s">
        <v>32</v>
      </c>
      <c r="P1008" s="13">
        <v>0.28270000000000001</v>
      </c>
      <c r="Q1008" s="13">
        <v>0</v>
      </c>
      <c r="R1008" s="11" t="s">
        <v>1125</v>
      </c>
      <c r="S1008" s="11" t="s">
        <v>33</v>
      </c>
      <c r="T1008" s="13">
        <v>1</v>
      </c>
      <c r="U1008" s="13">
        <v>1</v>
      </c>
      <c r="V1008" s="11" t="s">
        <v>1159</v>
      </c>
      <c r="W1008" s="11" t="s">
        <v>32</v>
      </c>
      <c r="X1008" s="12">
        <v>4.6166666666666661E-2</v>
      </c>
      <c r="Y1008" s="11" t="s">
        <v>1139</v>
      </c>
      <c r="Z1008" s="11" t="s">
        <v>32</v>
      </c>
      <c r="AA1008" s="12" t="s">
        <v>1127</v>
      </c>
      <c r="AB1008" s="11" t="s">
        <v>1127</v>
      </c>
      <c r="AC1008" s="11" t="s">
        <v>33</v>
      </c>
      <c r="AD1008" s="11" t="s">
        <v>1128</v>
      </c>
      <c r="AE1008" s="11" t="s">
        <v>1483</v>
      </c>
      <c r="AF1008" s="14">
        <v>12.43386111111111</v>
      </c>
      <c r="AG1008" s="11" t="s">
        <v>1130</v>
      </c>
      <c r="AH1008" s="11" t="s">
        <v>32</v>
      </c>
      <c r="AI1008" s="11" t="s">
        <v>1514</v>
      </c>
      <c r="AJ1008" s="11" t="s">
        <v>1514</v>
      </c>
      <c r="AK1008" s="11" t="s">
        <v>1514</v>
      </c>
      <c r="AL1008" s="15">
        <v>17.3</v>
      </c>
      <c r="AM1008" s="11" t="s">
        <v>1200</v>
      </c>
      <c r="AN1008" s="15" t="s">
        <v>1132</v>
      </c>
      <c r="AO1008" s="11" t="s">
        <v>1132</v>
      </c>
      <c r="AP1008" s="11" t="s">
        <v>1133</v>
      </c>
      <c r="AQ1008" s="11" t="s">
        <v>33</v>
      </c>
    </row>
    <row r="1009" spans="1:43" x14ac:dyDescent="0.25">
      <c r="A1009" s="9">
        <v>70708</v>
      </c>
      <c r="B1009" s="9" t="s">
        <v>297</v>
      </c>
      <c r="C1009" s="9" t="s">
        <v>683</v>
      </c>
      <c r="D1009" s="13">
        <v>0.78170000000000006</v>
      </c>
      <c r="E1009" s="13">
        <v>0.66700000000000004</v>
      </c>
      <c r="F1009" s="11" t="s">
        <v>1125</v>
      </c>
      <c r="G1009" s="11" t="s">
        <v>33</v>
      </c>
      <c r="H1009" s="13">
        <v>0.52639999999999998</v>
      </c>
      <c r="I1009" s="13">
        <v>6.3E-2</v>
      </c>
      <c r="J1009" s="11" t="s">
        <v>1125</v>
      </c>
      <c r="K1009" s="11" t="s">
        <v>33</v>
      </c>
      <c r="L1009" s="13">
        <v>9.6199999999999994E-2</v>
      </c>
      <c r="M1009" s="13">
        <v>4.2000000000000003E-2</v>
      </c>
      <c r="N1009" s="11" t="s">
        <v>1125</v>
      </c>
      <c r="O1009" s="11" t="s">
        <v>33</v>
      </c>
      <c r="P1009" s="13">
        <v>4.2599999999999999E-2</v>
      </c>
      <c r="Q1009" s="13">
        <v>0</v>
      </c>
      <c r="R1009" s="11" t="s">
        <v>1125</v>
      </c>
      <c r="S1009" s="11" t="s">
        <v>33</v>
      </c>
      <c r="T1009" s="13">
        <v>0.82020350361900762</v>
      </c>
      <c r="U1009" s="13">
        <v>0.69599999999999995</v>
      </c>
      <c r="V1009" s="11" t="s">
        <v>1125</v>
      </c>
      <c r="W1009" s="11" t="s">
        <v>33</v>
      </c>
      <c r="X1009" s="12">
        <v>0.04</v>
      </c>
      <c r="Y1009" s="11" t="s">
        <v>1139</v>
      </c>
      <c r="Z1009" s="11" t="s">
        <v>32</v>
      </c>
      <c r="AA1009" s="12">
        <v>5.7999999999999996E-2</v>
      </c>
      <c r="AB1009" s="11" t="s">
        <v>1126</v>
      </c>
      <c r="AC1009" s="11" t="s">
        <v>33</v>
      </c>
      <c r="AD1009" s="11" t="s">
        <v>1128</v>
      </c>
      <c r="AE1009" s="11" t="s">
        <v>1483</v>
      </c>
      <c r="AF1009" s="14">
        <v>17.369690000000002</v>
      </c>
      <c r="AG1009" s="11" t="s">
        <v>1130</v>
      </c>
      <c r="AH1009" s="11" t="s">
        <v>32</v>
      </c>
      <c r="AI1009" s="11" t="s">
        <v>1513</v>
      </c>
      <c r="AJ1009" s="11" t="s">
        <v>1514</v>
      </c>
      <c r="AK1009" s="11" t="s">
        <v>1513</v>
      </c>
      <c r="AL1009" s="15">
        <v>17.899999999999999</v>
      </c>
      <c r="AM1009" s="11" t="s">
        <v>1216</v>
      </c>
      <c r="AN1009" s="15">
        <v>16</v>
      </c>
      <c r="AO1009" s="11" t="s">
        <v>1216</v>
      </c>
      <c r="AP1009" s="11" t="s">
        <v>1179</v>
      </c>
      <c r="AQ1009" s="11" t="s">
        <v>33</v>
      </c>
    </row>
    <row r="1010" spans="1:43" x14ac:dyDescent="0.25">
      <c r="A1010" s="9">
        <v>70713</v>
      </c>
      <c r="B1010" s="9" t="s">
        <v>297</v>
      </c>
      <c r="C1010" s="9" t="s">
        <v>1046</v>
      </c>
      <c r="D1010" s="13">
        <v>0.8276</v>
      </c>
      <c r="E1010" s="13">
        <v>1</v>
      </c>
      <c r="F1010" s="11" t="s">
        <v>1134</v>
      </c>
      <c r="G1010" s="11" t="s">
        <v>32</v>
      </c>
      <c r="H1010" s="13">
        <v>0.41470000000000001</v>
      </c>
      <c r="I1010" s="13">
        <v>0</v>
      </c>
      <c r="J1010" s="11" t="s">
        <v>1125</v>
      </c>
      <c r="K1010" s="11" t="s">
        <v>33</v>
      </c>
      <c r="L1010" s="13">
        <v>0.29570000000000002</v>
      </c>
      <c r="M1010" s="13">
        <v>1</v>
      </c>
      <c r="N1010" s="11" t="s">
        <v>1134</v>
      </c>
      <c r="O1010" s="11" t="s">
        <v>32</v>
      </c>
      <c r="P1010" s="13">
        <v>4.3E-3</v>
      </c>
      <c r="Q1010" s="13">
        <v>0</v>
      </c>
      <c r="R1010" s="11" t="s">
        <v>1125</v>
      </c>
      <c r="S1010" s="11" t="s">
        <v>33</v>
      </c>
      <c r="T1010" s="13">
        <v>1.0000000000000001E-5</v>
      </c>
      <c r="U1010" s="13">
        <v>1</v>
      </c>
      <c r="V1010" s="11" t="s">
        <v>1134</v>
      </c>
      <c r="W1010" s="11" t="s">
        <v>32</v>
      </c>
      <c r="X1010" s="12">
        <v>5.5E-2</v>
      </c>
      <c r="Y1010" s="11" t="s">
        <v>1126</v>
      </c>
      <c r="Z1010" s="11" t="s">
        <v>33</v>
      </c>
      <c r="AA1010" s="12">
        <v>0.52849999999999997</v>
      </c>
      <c r="AB1010" s="11" t="s">
        <v>1172</v>
      </c>
      <c r="AC1010" s="11" t="s">
        <v>33</v>
      </c>
      <c r="AD1010" s="11" t="s">
        <v>1128</v>
      </c>
      <c r="AE1010" s="11" t="s">
        <v>1251</v>
      </c>
      <c r="AF1010" s="14">
        <v>9.3572499999999987</v>
      </c>
      <c r="AG1010" s="11" t="s">
        <v>1130</v>
      </c>
      <c r="AH1010" s="11" t="s">
        <v>32</v>
      </c>
      <c r="AI1010" s="11" t="s">
        <v>1514</v>
      </c>
      <c r="AJ1010" s="11" t="s">
        <v>1514</v>
      </c>
      <c r="AK1010" s="11" t="s">
        <v>1514</v>
      </c>
      <c r="AL1010" s="15" t="s">
        <v>1132</v>
      </c>
      <c r="AM1010" s="11" t="s">
        <v>1132</v>
      </c>
      <c r="AN1010" s="15" t="s">
        <v>1132</v>
      </c>
      <c r="AO1010" s="11" t="s">
        <v>1132</v>
      </c>
      <c r="AP1010" s="11" t="s">
        <v>1133</v>
      </c>
      <c r="AQ1010" s="11" t="s">
        <v>33</v>
      </c>
    </row>
    <row r="1011" spans="1:43" x14ac:dyDescent="0.25">
      <c r="A1011" s="9">
        <v>70717</v>
      </c>
      <c r="B1011" s="9" t="s">
        <v>297</v>
      </c>
      <c r="C1011" s="9" t="s">
        <v>89</v>
      </c>
      <c r="D1011" s="13">
        <v>0.93689999999999996</v>
      </c>
      <c r="E1011" s="13">
        <v>0.84799999999999998</v>
      </c>
      <c r="F1011" s="11" t="s">
        <v>1125</v>
      </c>
      <c r="G1011" s="11" t="s">
        <v>33</v>
      </c>
      <c r="H1011" s="13">
        <v>0.45740000000000003</v>
      </c>
      <c r="I1011" s="13">
        <v>0</v>
      </c>
      <c r="J1011" s="11" t="s">
        <v>1125</v>
      </c>
      <c r="K1011" s="11" t="s">
        <v>33</v>
      </c>
      <c r="L1011" s="13">
        <v>0.81810000000000005</v>
      </c>
      <c r="M1011" s="13">
        <v>0.79500000000000004</v>
      </c>
      <c r="N1011" s="11" t="s">
        <v>1125</v>
      </c>
      <c r="O1011" s="11" t="s">
        <v>33</v>
      </c>
      <c r="P1011" s="13">
        <v>3.1899999999999998E-2</v>
      </c>
      <c r="Q1011" s="13">
        <v>0</v>
      </c>
      <c r="R1011" s="11" t="s">
        <v>1125</v>
      </c>
      <c r="S1011" s="11" t="s">
        <v>33</v>
      </c>
      <c r="T1011" s="13">
        <v>0.99965564738292012</v>
      </c>
      <c r="U1011" s="13">
        <v>0.84799999999999998</v>
      </c>
      <c r="V1011" s="11" t="s">
        <v>1125</v>
      </c>
      <c r="W1011" s="11" t="s">
        <v>33</v>
      </c>
      <c r="X1011" s="12">
        <v>5.5999999999999994E-2</v>
      </c>
      <c r="Y1011" s="11" t="s">
        <v>1126</v>
      </c>
      <c r="Z1011" s="11" t="s">
        <v>33</v>
      </c>
      <c r="AA1011" s="12">
        <v>0.49200000000000005</v>
      </c>
      <c r="AB1011" s="11" t="s">
        <v>1172</v>
      </c>
      <c r="AC1011" s="11" t="s">
        <v>33</v>
      </c>
      <c r="AD1011" s="11" t="s">
        <v>1128</v>
      </c>
      <c r="AE1011" s="11" t="s">
        <v>1251</v>
      </c>
      <c r="AF1011" s="14">
        <v>8.5081851851851855</v>
      </c>
      <c r="AG1011" s="11" t="s">
        <v>1130</v>
      </c>
      <c r="AH1011" s="11" t="s">
        <v>32</v>
      </c>
      <c r="AI1011" s="11" t="s">
        <v>1514</v>
      </c>
      <c r="AJ1011" s="11" t="s">
        <v>1514</v>
      </c>
      <c r="AK1011" s="11" t="s">
        <v>1514</v>
      </c>
      <c r="AL1011" s="15">
        <v>8</v>
      </c>
      <c r="AM1011" s="11" t="s">
        <v>1138</v>
      </c>
      <c r="AN1011" s="15" t="s">
        <v>1132</v>
      </c>
      <c r="AO1011" s="11" t="s">
        <v>1132</v>
      </c>
      <c r="AP1011" s="11" t="s">
        <v>1133</v>
      </c>
      <c r="AQ1011" s="11" t="s">
        <v>33</v>
      </c>
    </row>
    <row r="1012" spans="1:43" x14ac:dyDescent="0.25">
      <c r="A1012" s="9">
        <v>70820</v>
      </c>
      <c r="B1012" s="9" t="s">
        <v>297</v>
      </c>
      <c r="C1012" s="9" t="s">
        <v>1047</v>
      </c>
      <c r="D1012" s="13">
        <v>0.82010000000000005</v>
      </c>
      <c r="E1012" s="13">
        <v>0.46</v>
      </c>
      <c r="F1012" s="11" t="s">
        <v>1125</v>
      </c>
      <c r="G1012" s="11" t="s">
        <v>33</v>
      </c>
      <c r="H1012" s="13">
        <v>0.50190000000000001</v>
      </c>
      <c r="I1012" s="13">
        <v>1.3000000000000001E-2</v>
      </c>
      <c r="J1012" s="11" t="s">
        <v>1125</v>
      </c>
      <c r="K1012" s="11" t="s">
        <v>33</v>
      </c>
      <c r="L1012" s="13">
        <v>0.55649999999999999</v>
      </c>
      <c r="M1012" s="13">
        <v>0.27100000000000002</v>
      </c>
      <c r="N1012" s="11" t="s">
        <v>1125</v>
      </c>
      <c r="O1012" s="11" t="s">
        <v>33</v>
      </c>
      <c r="P1012" s="13">
        <v>2.3099999999999999E-2</v>
      </c>
      <c r="Q1012" s="13">
        <v>0</v>
      </c>
      <c r="R1012" s="11" t="s">
        <v>1125</v>
      </c>
      <c r="S1012" s="11" t="s">
        <v>33</v>
      </c>
      <c r="T1012" s="13">
        <v>0.4380323054331865</v>
      </c>
      <c r="U1012" s="13">
        <v>0.42</v>
      </c>
      <c r="V1012" s="11" t="s">
        <v>1125</v>
      </c>
      <c r="W1012" s="11" t="s">
        <v>33</v>
      </c>
      <c r="X1012" s="12">
        <v>0.29600000000000004</v>
      </c>
      <c r="Y1012" s="11" t="s">
        <v>1157</v>
      </c>
      <c r="Z1012" s="11" t="s">
        <v>33</v>
      </c>
      <c r="AA1012" s="12" t="s">
        <v>1127</v>
      </c>
      <c r="AB1012" s="11" t="s">
        <v>1127</v>
      </c>
      <c r="AC1012" s="11" t="s">
        <v>33</v>
      </c>
      <c r="AD1012" s="11" t="s">
        <v>1128</v>
      </c>
      <c r="AE1012" s="11" t="s">
        <v>1373</v>
      </c>
      <c r="AF1012" s="14">
        <v>12.05</v>
      </c>
      <c r="AG1012" s="11" t="s">
        <v>1130</v>
      </c>
      <c r="AH1012" s="11" t="s">
        <v>32</v>
      </c>
      <c r="AI1012" s="11" t="s">
        <v>1514</v>
      </c>
      <c r="AJ1012" s="11" t="s">
        <v>1513</v>
      </c>
      <c r="AK1012" s="11" t="s">
        <v>1513</v>
      </c>
      <c r="AL1012" s="15">
        <v>24</v>
      </c>
      <c r="AM1012" s="11" t="s">
        <v>1141</v>
      </c>
      <c r="AN1012" s="15">
        <v>24</v>
      </c>
      <c r="AO1012" s="11" t="s">
        <v>1141</v>
      </c>
      <c r="AP1012" s="11" t="s">
        <v>1144</v>
      </c>
      <c r="AQ1012" s="11" t="s">
        <v>32</v>
      </c>
    </row>
    <row r="1013" spans="1:43" x14ac:dyDescent="0.25">
      <c r="A1013" s="9">
        <v>70001</v>
      </c>
      <c r="B1013" s="9" t="s">
        <v>297</v>
      </c>
      <c r="C1013" s="9" t="s">
        <v>685</v>
      </c>
      <c r="D1013" s="13">
        <v>0.84400000000000008</v>
      </c>
      <c r="E1013" s="13">
        <v>0.74400000000000011</v>
      </c>
      <c r="F1013" s="11" t="s">
        <v>1125</v>
      </c>
      <c r="G1013" s="11" t="s">
        <v>33</v>
      </c>
      <c r="H1013" s="13">
        <v>0.26190000000000002</v>
      </c>
      <c r="I1013" s="13">
        <v>0.16699999999999998</v>
      </c>
      <c r="J1013" s="11" t="s">
        <v>1125</v>
      </c>
      <c r="K1013" s="11" t="s">
        <v>33</v>
      </c>
      <c r="L1013" s="13">
        <v>0.89529999999999998</v>
      </c>
      <c r="M1013" s="13">
        <v>0.7</v>
      </c>
      <c r="N1013" s="11" t="s">
        <v>1125</v>
      </c>
      <c r="O1013" s="11" t="s">
        <v>33</v>
      </c>
      <c r="P1013" s="13">
        <v>0.1804</v>
      </c>
      <c r="Q1013" s="13">
        <v>0.115</v>
      </c>
      <c r="R1013" s="11" t="s">
        <v>1125</v>
      </c>
      <c r="S1013" s="11" t="s">
        <v>33</v>
      </c>
      <c r="T1013" s="13">
        <v>0.1306543837357052</v>
      </c>
      <c r="U1013" s="13">
        <v>0.40100000000000002</v>
      </c>
      <c r="V1013" s="11" t="s">
        <v>1134</v>
      </c>
      <c r="W1013" s="11" t="s">
        <v>32</v>
      </c>
      <c r="X1013" s="12">
        <v>4.3714285714285712E-2</v>
      </c>
      <c r="Y1013" s="11" t="s">
        <v>1139</v>
      </c>
      <c r="Z1013" s="11" t="s">
        <v>32</v>
      </c>
      <c r="AA1013" s="12">
        <v>0.14409090909090908</v>
      </c>
      <c r="AB1013" s="11" t="s">
        <v>1157</v>
      </c>
      <c r="AC1013" s="11" t="s">
        <v>33</v>
      </c>
      <c r="AD1013" s="11" t="s">
        <v>1128</v>
      </c>
      <c r="AE1013" s="11" t="s">
        <v>1483</v>
      </c>
      <c r="AF1013" s="14">
        <v>199.42797222222225</v>
      </c>
      <c r="AG1013" s="11" t="s">
        <v>1130</v>
      </c>
      <c r="AH1013" s="11" t="s">
        <v>32</v>
      </c>
      <c r="AI1013" s="11" t="s">
        <v>1513</v>
      </c>
      <c r="AJ1013" s="11" t="s">
        <v>1514</v>
      </c>
      <c r="AK1013" s="11" t="s">
        <v>1514</v>
      </c>
      <c r="AL1013" s="15">
        <v>24</v>
      </c>
      <c r="AM1013" s="11" t="s">
        <v>1141</v>
      </c>
      <c r="AN1013" s="15" t="s">
        <v>1132</v>
      </c>
      <c r="AO1013" s="11" t="s">
        <v>1132</v>
      </c>
      <c r="AP1013" s="11" t="s">
        <v>1133</v>
      </c>
      <c r="AQ1013" s="11" t="s">
        <v>33</v>
      </c>
    </row>
    <row r="1014" spans="1:43" x14ac:dyDescent="0.25">
      <c r="A1014" s="9">
        <v>70771</v>
      </c>
      <c r="B1014" s="9" t="s">
        <v>297</v>
      </c>
      <c r="C1014" s="9" t="s">
        <v>297</v>
      </c>
      <c r="D1014" s="13">
        <v>0.94669999999999999</v>
      </c>
      <c r="E1014" s="13">
        <v>0.99900000000000011</v>
      </c>
      <c r="F1014" s="11" t="s">
        <v>1134</v>
      </c>
      <c r="G1014" s="11" t="s">
        <v>32</v>
      </c>
      <c r="H1014" s="13">
        <v>0.51719999999999999</v>
      </c>
      <c r="I1014" s="13">
        <v>0.47600000000000003</v>
      </c>
      <c r="J1014" s="11" t="s">
        <v>1125</v>
      </c>
      <c r="K1014" s="11" t="s">
        <v>33</v>
      </c>
      <c r="L1014" s="13">
        <v>1.18E-2</v>
      </c>
      <c r="M1014" s="13">
        <v>0</v>
      </c>
      <c r="N1014" s="11" t="s">
        <v>1125</v>
      </c>
      <c r="O1014" s="11" t="s">
        <v>33</v>
      </c>
      <c r="P1014" s="13">
        <v>7.4000000000000003E-3</v>
      </c>
      <c r="Q1014" s="13">
        <v>0</v>
      </c>
      <c r="R1014" s="11" t="s">
        <v>1125</v>
      </c>
      <c r="S1014" s="11" t="s">
        <v>33</v>
      </c>
      <c r="T1014" s="13">
        <v>0.50196552766858182</v>
      </c>
      <c r="U1014" s="13">
        <v>0.97599999999999998</v>
      </c>
      <c r="V1014" s="11" t="s">
        <v>1134</v>
      </c>
      <c r="W1014" s="11" t="s">
        <v>32</v>
      </c>
      <c r="X1014" s="12">
        <v>0.4</v>
      </c>
      <c r="Y1014" s="11" t="s">
        <v>1172</v>
      </c>
      <c r="Z1014" s="11" t="s">
        <v>33</v>
      </c>
      <c r="AA1014" s="12" t="s">
        <v>1127</v>
      </c>
      <c r="AB1014" s="11" t="s">
        <v>1127</v>
      </c>
      <c r="AC1014" s="11" t="s">
        <v>33</v>
      </c>
      <c r="AD1014" s="11" t="s">
        <v>1128</v>
      </c>
      <c r="AE1014" s="11" t="s">
        <v>1487</v>
      </c>
      <c r="AF1014" s="14">
        <v>3.31515</v>
      </c>
      <c r="AG1014" s="11" t="s">
        <v>1130</v>
      </c>
      <c r="AH1014" s="11" t="s">
        <v>32</v>
      </c>
      <c r="AI1014" s="11" t="s">
        <v>1514</v>
      </c>
      <c r="AJ1014" s="11" t="s">
        <v>1514</v>
      </c>
      <c r="AK1014" s="11" t="s">
        <v>1514</v>
      </c>
      <c r="AL1014" s="15">
        <v>6</v>
      </c>
      <c r="AM1014" s="11" t="s">
        <v>1138</v>
      </c>
      <c r="AN1014" s="15" t="s">
        <v>1132</v>
      </c>
      <c r="AO1014" s="11" t="s">
        <v>1132</v>
      </c>
      <c r="AP1014" s="11" t="s">
        <v>1133</v>
      </c>
      <c r="AQ1014" s="11" t="s">
        <v>33</v>
      </c>
    </row>
    <row r="1015" spans="1:43" x14ac:dyDescent="0.25">
      <c r="A1015" s="9">
        <v>70823</v>
      </c>
      <c r="B1015" s="9" t="s">
        <v>297</v>
      </c>
      <c r="C1015" s="9" t="s">
        <v>1048</v>
      </c>
      <c r="D1015" s="13">
        <v>0.92059999999999997</v>
      </c>
      <c r="E1015" s="13">
        <v>0.77500000000000002</v>
      </c>
      <c r="F1015" s="11" t="s">
        <v>1125</v>
      </c>
      <c r="G1015" s="11" t="s">
        <v>33</v>
      </c>
      <c r="H1015" s="13">
        <v>0.71939999999999993</v>
      </c>
      <c r="I1015" s="13">
        <v>0.52300000000000002</v>
      </c>
      <c r="J1015" s="11" t="s">
        <v>1125</v>
      </c>
      <c r="K1015" s="11" t="s">
        <v>33</v>
      </c>
      <c r="L1015" s="13">
        <v>0.88180000000000003</v>
      </c>
      <c r="M1015" s="13">
        <v>0.75099999999999989</v>
      </c>
      <c r="N1015" s="11" t="s">
        <v>1125</v>
      </c>
      <c r="O1015" s="11" t="s">
        <v>33</v>
      </c>
      <c r="P1015" s="13">
        <v>0.23019999999999999</v>
      </c>
      <c r="Q1015" s="13">
        <v>0</v>
      </c>
      <c r="R1015" s="11" t="s">
        <v>1125</v>
      </c>
      <c r="S1015" s="11" t="s">
        <v>33</v>
      </c>
      <c r="T1015" s="13">
        <v>0.9478203434610305</v>
      </c>
      <c r="U1015" s="13">
        <v>0.77500000000000002</v>
      </c>
      <c r="V1015" s="11" t="s">
        <v>1125</v>
      </c>
      <c r="W1015" s="11" t="s">
        <v>33</v>
      </c>
      <c r="X1015" s="12">
        <v>0.47399999999999998</v>
      </c>
      <c r="Y1015" s="11" t="s">
        <v>1172</v>
      </c>
      <c r="Z1015" s="11" t="s">
        <v>33</v>
      </c>
      <c r="AA1015" s="12" t="s">
        <v>1127</v>
      </c>
      <c r="AB1015" s="11" t="s">
        <v>1127</v>
      </c>
      <c r="AC1015" s="11" t="s">
        <v>33</v>
      </c>
      <c r="AD1015" s="11" t="s">
        <v>1128</v>
      </c>
      <c r="AE1015" s="11" t="s">
        <v>1373</v>
      </c>
      <c r="AF1015" s="14">
        <v>2.4421499999999998</v>
      </c>
      <c r="AG1015" s="11" t="s">
        <v>1130</v>
      </c>
      <c r="AH1015" s="11" t="s">
        <v>32</v>
      </c>
      <c r="AI1015" s="11" t="s">
        <v>1514</v>
      </c>
      <c r="AJ1015" s="11" t="s">
        <v>1514</v>
      </c>
      <c r="AK1015" s="11" t="s">
        <v>1514</v>
      </c>
      <c r="AL1015" s="15">
        <v>8</v>
      </c>
      <c r="AM1015" s="11" t="s">
        <v>1138</v>
      </c>
      <c r="AN1015" s="15" t="s">
        <v>1132</v>
      </c>
      <c r="AO1015" s="11" t="s">
        <v>1132</v>
      </c>
      <c r="AP1015" s="11" t="s">
        <v>1133</v>
      </c>
      <c r="AQ1015" s="11" t="s">
        <v>33</v>
      </c>
    </row>
    <row r="1016" spans="1:43" x14ac:dyDescent="0.25">
      <c r="A1016" s="9">
        <v>73024</v>
      </c>
      <c r="B1016" s="9" t="s">
        <v>686</v>
      </c>
      <c r="C1016" s="9" t="s">
        <v>687</v>
      </c>
      <c r="D1016" s="13">
        <v>0.98409999999999997</v>
      </c>
      <c r="E1016" s="13">
        <v>0.56200000000000006</v>
      </c>
      <c r="F1016" s="11" t="s">
        <v>1125</v>
      </c>
      <c r="G1016" s="11" t="s">
        <v>33</v>
      </c>
      <c r="H1016" s="13">
        <v>0.74170000000000003</v>
      </c>
      <c r="I1016" s="13">
        <v>0.63700000000000001</v>
      </c>
      <c r="J1016" s="11" t="s">
        <v>1125</v>
      </c>
      <c r="K1016" s="11" t="s">
        <v>33</v>
      </c>
      <c r="L1016" s="13">
        <v>0.95430000000000004</v>
      </c>
      <c r="M1016" s="13">
        <v>0.56200000000000006</v>
      </c>
      <c r="N1016" s="11" t="s">
        <v>1125</v>
      </c>
      <c r="O1016" s="11" t="s">
        <v>33</v>
      </c>
      <c r="P1016" s="13">
        <v>0.26429999999999998</v>
      </c>
      <c r="Q1016" s="13">
        <v>0.63700000000000001</v>
      </c>
      <c r="R1016" s="11" t="s">
        <v>1134</v>
      </c>
      <c r="S1016" s="11" t="s">
        <v>32</v>
      </c>
      <c r="T1016" s="13">
        <v>0.58377964804896709</v>
      </c>
      <c r="U1016" s="13">
        <v>0.56200000000000006</v>
      </c>
      <c r="V1016" s="11" t="s">
        <v>1125</v>
      </c>
      <c r="W1016" s="11" t="s">
        <v>33</v>
      </c>
      <c r="X1016" s="12">
        <v>0.10300000000000001</v>
      </c>
      <c r="Y1016" s="11" t="s">
        <v>1126</v>
      </c>
      <c r="Z1016" s="11" t="s">
        <v>33</v>
      </c>
      <c r="AA1016" s="12" t="s">
        <v>1127</v>
      </c>
      <c r="AB1016" s="11" t="s">
        <v>1127</v>
      </c>
      <c r="AC1016" s="11" t="s">
        <v>33</v>
      </c>
      <c r="AD1016" s="11" t="s">
        <v>1128</v>
      </c>
      <c r="AE1016" s="11" t="s">
        <v>1488</v>
      </c>
      <c r="AF1016" s="14">
        <v>0.83789999999999998</v>
      </c>
      <c r="AG1016" s="11" t="s">
        <v>1130</v>
      </c>
      <c r="AH1016" s="11" t="s">
        <v>32</v>
      </c>
      <c r="AI1016" s="11" t="s">
        <v>1514</v>
      </c>
      <c r="AJ1016" s="11" t="s">
        <v>1514</v>
      </c>
      <c r="AK1016" s="11" t="s">
        <v>1514</v>
      </c>
      <c r="AL1016" s="15">
        <v>23.9</v>
      </c>
      <c r="AM1016" s="11" t="s">
        <v>1141</v>
      </c>
      <c r="AN1016" s="15" t="s">
        <v>1132</v>
      </c>
      <c r="AO1016" s="11" t="s">
        <v>1132</v>
      </c>
      <c r="AP1016" s="11" t="s">
        <v>1133</v>
      </c>
      <c r="AQ1016" s="11" t="s">
        <v>33</v>
      </c>
    </row>
    <row r="1017" spans="1:43" x14ac:dyDescent="0.25">
      <c r="A1017" s="9">
        <v>73026</v>
      </c>
      <c r="B1017" s="9" t="s">
        <v>686</v>
      </c>
      <c r="C1017" s="9" t="s">
        <v>1049</v>
      </c>
      <c r="D1017" s="13">
        <v>0.9899</v>
      </c>
      <c r="E1017" s="13">
        <v>0</v>
      </c>
      <c r="F1017" s="11" t="s">
        <v>1125</v>
      </c>
      <c r="G1017" s="11" t="s">
        <v>33</v>
      </c>
      <c r="H1017" s="13">
        <v>0.4783</v>
      </c>
      <c r="I1017" s="13">
        <v>0.63</v>
      </c>
      <c r="J1017" s="11" t="s">
        <v>1134</v>
      </c>
      <c r="K1017" s="11" t="s">
        <v>32</v>
      </c>
      <c r="L1017" s="13">
        <v>0.79969999999999997</v>
      </c>
      <c r="M1017" s="13">
        <v>0</v>
      </c>
      <c r="N1017" s="11" t="s">
        <v>1125</v>
      </c>
      <c r="O1017" s="11" t="s">
        <v>33</v>
      </c>
      <c r="P1017" s="13">
        <v>0.2306</v>
      </c>
      <c r="Q1017" s="13">
        <v>0.63</v>
      </c>
      <c r="R1017" s="11" t="s">
        <v>1134</v>
      </c>
      <c r="S1017" s="11" t="s">
        <v>32</v>
      </c>
      <c r="T1017" s="13">
        <v>1</v>
      </c>
      <c r="U1017" s="13">
        <v>0</v>
      </c>
      <c r="V1017" s="11" t="s">
        <v>1125</v>
      </c>
      <c r="W1017" s="11" t="s">
        <v>33</v>
      </c>
      <c r="X1017" s="12">
        <v>0.185</v>
      </c>
      <c r="Y1017" s="11" t="s">
        <v>1157</v>
      </c>
      <c r="Z1017" s="11" t="s">
        <v>33</v>
      </c>
      <c r="AA1017" s="12" t="s">
        <v>1127</v>
      </c>
      <c r="AB1017" s="11" t="s">
        <v>1127</v>
      </c>
      <c r="AC1017" s="11" t="s">
        <v>33</v>
      </c>
      <c r="AD1017" s="11" t="s">
        <v>1128</v>
      </c>
      <c r="AE1017" s="11" t="s">
        <v>1489</v>
      </c>
      <c r="AF1017" s="14">
        <v>1.5079500000000001</v>
      </c>
      <c r="AG1017" s="11" t="s">
        <v>1130</v>
      </c>
      <c r="AH1017" s="11" t="s">
        <v>32</v>
      </c>
      <c r="AI1017" s="11" t="s">
        <v>1513</v>
      </c>
      <c r="AJ1017" s="11" t="s">
        <v>1514</v>
      </c>
      <c r="AK1017" s="11" t="s">
        <v>1513</v>
      </c>
      <c r="AL1017" s="15">
        <v>24</v>
      </c>
      <c r="AM1017" s="11" t="s">
        <v>1141</v>
      </c>
      <c r="AN1017" s="15" t="s">
        <v>1132</v>
      </c>
      <c r="AO1017" s="11" t="s">
        <v>1132</v>
      </c>
      <c r="AP1017" s="11" t="s">
        <v>1133</v>
      </c>
      <c r="AQ1017" s="11" t="s">
        <v>33</v>
      </c>
    </row>
    <row r="1018" spans="1:43" x14ac:dyDescent="0.25">
      <c r="A1018" s="9">
        <v>73030</v>
      </c>
      <c r="B1018" s="9" t="s">
        <v>686</v>
      </c>
      <c r="C1018" s="9" t="s">
        <v>688</v>
      </c>
      <c r="D1018" s="13">
        <v>0.98409999999999997</v>
      </c>
      <c r="E1018" s="13">
        <v>1</v>
      </c>
      <c r="F1018" s="11" t="s">
        <v>1134</v>
      </c>
      <c r="G1018" s="11" t="s">
        <v>32</v>
      </c>
      <c r="H1018" s="13">
        <v>0.65849999999999997</v>
      </c>
      <c r="I1018" s="13">
        <v>0.65799999999999992</v>
      </c>
      <c r="J1018" s="11" t="s">
        <v>1125</v>
      </c>
      <c r="K1018" s="11" t="s">
        <v>33</v>
      </c>
      <c r="L1018" s="13">
        <v>0.93830000000000002</v>
      </c>
      <c r="M1018" s="13">
        <v>1</v>
      </c>
      <c r="N1018" s="11" t="s">
        <v>1134</v>
      </c>
      <c r="O1018" s="11" t="s">
        <v>32</v>
      </c>
      <c r="P1018" s="13">
        <v>0.26219999999999999</v>
      </c>
      <c r="Q1018" s="13">
        <v>0</v>
      </c>
      <c r="R1018" s="11" t="s">
        <v>1125</v>
      </c>
      <c r="S1018" s="11" t="s">
        <v>33</v>
      </c>
      <c r="T1018" s="13">
        <v>1.0000000000000001E-5</v>
      </c>
      <c r="U1018" s="13">
        <v>1</v>
      </c>
      <c r="V1018" s="11" t="s">
        <v>1134</v>
      </c>
      <c r="W1018" s="11" t="s">
        <v>32</v>
      </c>
      <c r="X1018" s="12">
        <v>0.23699999999999999</v>
      </c>
      <c r="Y1018" s="11" t="s">
        <v>1157</v>
      </c>
      <c r="Z1018" s="11" t="s">
        <v>33</v>
      </c>
      <c r="AA1018" s="12" t="s">
        <v>1127</v>
      </c>
      <c r="AB1018" s="11" t="s">
        <v>1127</v>
      </c>
      <c r="AC1018" s="11" t="s">
        <v>33</v>
      </c>
      <c r="AD1018" s="11" t="s">
        <v>1135</v>
      </c>
      <c r="AE1018" s="11" t="s">
        <v>1490</v>
      </c>
      <c r="AF1018" s="14">
        <v>2.4065999999999996</v>
      </c>
      <c r="AG1018" s="11" t="s">
        <v>1137</v>
      </c>
      <c r="AH1018" s="11" t="s">
        <v>33</v>
      </c>
      <c r="AI1018" s="11" t="s">
        <v>1514</v>
      </c>
      <c r="AJ1018" s="11" t="s">
        <v>1514</v>
      </c>
      <c r="AK1018" s="11" t="s">
        <v>1514</v>
      </c>
      <c r="AL1018" s="15">
        <v>24</v>
      </c>
      <c r="AM1018" s="11" t="s">
        <v>1141</v>
      </c>
      <c r="AN1018" s="15" t="s">
        <v>1132</v>
      </c>
      <c r="AO1018" s="11" t="s">
        <v>1132</v>
      </c>
      <c r="AP1018" s="11" t="s">
        <v>1133</v>
      </c>
      <c r="AQ1018" s="11" t="s">
        <v>33</v>
      </c>
    </row>
    <row r="1019" spans="1:43" x14ac:dyDescent="0.25">
      <c r="A1019" s="9">
        <v>73043</v>
      </c>
      <c r="B1019" s="9" t="s">
        <v>686</v>
      </c>
      <c r="C1019" s="9" t="s">
        <v>1050</v>
      </c>
      <c r="D1019" s="13">
        <v>0.98109999999999997</v>
      </c>
      <c r="E1019" s="13">
        <v>0</v>
      </c>
      <c r="F1019" s="11" t="s">
        <v>1125</v>
      </c>
      <c r="G1019" s="11" t="s">
        <v>33</v>
      </c>
      <c r="H1019" s="13">
        <v>0.47549999999999998</v>
      </c>
      <c r="I1019" s="13">
        <v>0.81599999999999995</v>
      </c>
      <c r="J1019" s="11" t="s">
        <v>1134</v>
      </c>
      <c r="K1019" s="11" t="s">
        <v>32</v>
      </c>
      <c r="L1019" s="13">
        <v>0.94550000000000001</v>
      </c>
      <c r="M1019" s="13">
        <v>0</v>
      </c>
      <c r="N1019" s="11" t="s">
        <v>1125</v>
      </c>
      <c r="O1019" s="11" t="s">
        <v>33</v>
      </c>
      <c r="P1019" s="13">
        <v>0.14150000000000001</v>
      </c>
      <c r="Q1019" s="13">
        <v>0.81799999999999995</v>
      </c>
      <c r="R1019" s="11" t="s">
        <v>1134</v>
      </c>
      <c r="S1019" s="11" t="s">
        <v>32</v>
      </c>
      <c r="T1019" s="13">
        <v>0.83603896103896103</v>
      </c>
      <c r="U1019" s="13">
        <v>0</v>
      </c>
      <c r="V1019" s="11" t="s">
        <v>1125</v>
      </c>
      <c r="W1019" s="11" t="s">
        <v>33</v>
      </c>
      <c r="X1019" s="12">
        <v>0.23399999999999999</v>
      </c>
      <c r="Y1019" s="11" t="s">
        <v>1157</v>
      </c>
      <c r="Z1019" s="11" t="s">
        <v>33</v>
      </c>
      <c r="AA1019" s="12">
        <v>0.38100000000000001</v>
      </c>
      <c r="AB1019" s="11" t="s">
        <v>1172</v>
      </c>
      <c r="AC1019" s="11" t="s">
        <v>33</v>
      </c>
      <c r="AD1019" s="11" t="s">
        <v>1128</v>
      </c>
      <c r="AE1019" s="11" t="s">
        <v>1489</v>
      </c>
      <c r="AF1019" s="14">
        <v>0.94635000000000002</v>
      </c>
      <c r="AG1019" s="11" t="s">
        <v>1130</v>
      </c>
      <c r="AH1019" s="11" t="s">
        <v>32</v>
      </c>
      <c r="AI1019" s="11" t="s">
        <v>1513</v>
      </c>
      <c r="AJ1019" s="11" t="s">
        <v>1513</v>
      </c>
      <c r="AK1019" s="11" t="s">
        <v>1513</v>
      </c>
      <c r="AL1019" s="15">
        <v>19.899999999999999</v>
      </c>
      <c r="AM1019" s="11" t="s">
        <v>1131</v>
      </c>
      <c r="AN1019" s="15" t="s">
        <v>1132</v>
      </c>
      <c r="AO1019" s="11" t="s">
        <v>1132</v>
      </c>
      <c r="AP1019" s="11" t="s">
        <v>1133</v>
      </c>
      <c r="AQ1019" s="11" t="s">
        <v>33</v>
      </c>
    </row>
    <row r="1020" spans="1:43" x14ac:dyDescent="0.25">
      <c r="A1020" s="9">
        <v>73055</v>
      </c>
      <c r="B1020" s="9" t="s">
        <v>686</v>
      </c>
      <c r="C1020" s="9" t="s">
        <v>689</v>
      </c>
      <c r="D1020" s="13">
        <v>0.98089999999999999</v>
      </c>
      <c r="E1020" s="13">
        <v>0.74</v>
      </c>
      <c r="F1020" s="11" t="s">
        <v>1125</v>
      </c>
      <c r="G1020" s="11" t="s">
        <v>33</v>
      </c>
      <c r="H1020" s="13">
        <v>0.60809999999999997</v>
      </c>
      <c r="I1020" s="13">
        <v>0.86599999999999999</v>
      </c>
      <c r="J1020" s="11" t="s">
        <v>1134</v>
      </c>
      <c r="K1020" s="11" t="s">
        <v>32</v>
      </c>
      <c r="L1020" s="13">
        <v>0.92189999999999994</v>
      </c>
      <c r="M1020" s="13">
        <v>0.7390000000000001</v>
      </c>
      <c r="N1020" s="11" t="s">
        <v>1125</v>
      </c>
      <c r="O1020" s="11" t="s">
        <v>33</v>
      </c>
      <c r="P1020" s="13">
        <v>0.254</v>
      </c>
      <c r="Q1020" s="13">
        <v>6.0000000000000001E-3</v>
      </c>
      <c r="R1020" s="11" t="s">
        <v>1125</v>
      </c>
      <c r="S1020" s="11" t="s">
        <v>33</v>
      </c>
      <c r="T1020" s="13">
        <v>0.69467425025853158</v>
      </c>
      <c r="U1020" s="13">
        <v>0.7390000000000001</v>
      </c>
      <c r="V1020" s="11" t="s">
        <v>1134</v>
      </c>
      <c r="W1020" s="11" t="s">
        <v>32</v>
      </c>
      <c r="X1020" s="12">
        <v>5.7032258064516138E-2</v>
      </c>
      <c r="Y1020" s="11" t="s">
        <v>1126</v>
      </c>
      <c r="Z1020" s="11" t="s">
        <v>33</v>
      </c>
      <c r="AA1020" s="12" t="s">
        <v>1127</v>
      </c>
      <c r="AB1020" s="11" t="s">
        <v>1127</v>
      </c>
      <c r="AC1020" s="11" t="s">
        <v>33</v>
      </c>
      <c r="AD1020" s="11" t="s">
        <v>1128</v>
      </c>
      <c r="AE1020" s="11" t="s">
        <v>1375</v>
      </c>
      <c r="AF1020" s="14">
        <v>5.264555555555555</v>
      </c>
      <c r="AG1020" s="11" t="s">
        <v>1130</v>
      </c>
      <c r="AH1020" s="11" t="s">
        <v>32</v>
      </c>
      <c r="AI1020" s="11" t="s">
        <v>1513</v>
      </c>
      <c r="AJ1020" s="11" t="s">
        <v>1513</v>
      </c>
      <c r="AK1020" s="11" t="s">
        <v>1513</v>
      </c>
      <c r="AL1020" s="15">
        <v>24</v>
      </c>
      <c r="AM1020" s="11" t="s">
        <v>1141</v>
      </c>
      <c r="AN1020" s="15" t="s">
        <v>1132</v>
      </c>
      <c r="AO1020" s="11" t="s">
        <v>1132</v>
      </c>
      <c r="AP1020" s="11" t="s">
        <v>1133</v>
      </c>
      <c r="AQ1020" s="11" t="s">
        <v>33</v>
      </c>
    </row>
    <row r="1021" spans="1:43" x14ac:dyDescent="0.25">
      <c r="A1021" s="9">
        <v>73067</v>
      </c>
      <c r="B1021" s="9" t="s">
        <v>686</v>
      </c>
      <c r="C1021" s="9" t="s">
        <v>1051</v>
      </c>
      <c r="D1021" s="13">
        <v>0.86620000000000008</v>
      </c>
      <c r="E1021" s="13">
        <v>0.60799999999999998</v>
      </c>
      <c r="F1021" s="11" t="s">
        <v>1125</v>
      </c>
      <c r="G1021" s="11" t="s">
        <v>33</v>
      </c>
      <c r="H1021" s="13">
        <v>0.29189999999999999</v>
      </c>
      <c r="I1021" s="13">
        <v>0.14000000000000001</v>
      </c>
      <c r="J1021" s="11" t="s">
        <v>1125</v>
      </c>
      <c r="K1021" s="11" t="s">
        <v>33</v>
      </c>
      <c r="L1021" s="13">
        <v>0.90629999999999999</v>
      </c>
      <c r="M1021" s="13">
        <v>0.66700000000000004</v>
      </c>
      <c r="N1021" s="11" t="s">
        <v>1125</v>
      </c>
      <c r="O1021" s="11" t="s">
        <v>33</v>
      </c>
      <c r="P1021" s="13">
        <v>0.11169999999999999</v>
      </c>
      <c r="Q1021" s="13">
        <v>9.0999999999999998E-2</v>
      </c>
      <c r="R1021" s="11" t="s">
        <v>1125</v>
      </c>
      <c r="S1021" s="11" t="s">
        <v>33</v>
      </c>
      <c r="T1021" s="13">
        <v>0.49459459459459459</v>
      </c>
      <c r="U1021" s="13">
        <v>0.97699999999999998</v>
      </c>
      <c r="V1021" s="11" t="s">
        <v>1134</v>
      </c>
      <c r="W1021" s="11" t="s">
        <v>32</v>
      </c>
      <c r="X1021" s="12">
        <v>0.85799999999999998</v>
      </c>
      <c r="Y1021" s="11" t="s">
        <v>1153</v>
      </c>
      <c r="Z1021" s="11" t="s">
        <v>33</v>
      </c>
      <c r="AA1021" s="12" t="s">
        <v>1127</v>
      </c>
      <c r="AB1021" s="11" t="s">
        <v>1127</v>
      </c>
      <c r="AC1021" s="11" t="s">
        <v>33</v>
      </c>
      <c r="AD1021" s="11" t="s">
        <v>1135</v>
      </c>
      <c r="AE1021" s="11" t="s">
        <v>1491</v>
      </c>
      <c r="AF1021" s="14">
        <v>2.2720500000000001</v>
      </c>
      <c r="AG1021" s="11" t="s">
        <v>1137</v>
      </c>
      <c r="AH1021" s="11" t="s">
        <v>33</v>
      </c>
      <c r="AI1021" s="11" t="s">
        <v>1514</v>
      </c>
      <c r="AJ1021" s="11" t="s">
        <v>1514</v>
      </c>
      <c r="AK1021" s="11" t="s">
        <v>1514</v>
      </c>
      <c r="AL1021" s="15">
        <v>23.8</v>
      </c>
      <c r="AM1021" s="11" t="s">
        <v>1141</v>
      </c>
      <c r="AN1021" s="15">
        <v>24</v>
      </c>
      <c r="AO1021" s="11" t="s">
        <v>1141</v>
      </c>
      <c r="AP1021" s="11" t="s">
        <v>1144</v>
      </c>
      <c r="AQ1021" s="11" t="s">
        <v>32</v>
      </c>
    </row>
    <row r="1022" spans="1:43" x14ac:dyDescent="0.25">
      <c r="A1022" s="9">
        <v>73124</v>
      </c>
      <c r="B1022" s="9" t="s">
        <v>686</v>
      </c>
      <c r="C1022" s="9" t="s">
        <v>1052</v>
      </c>
      <c r="D1022" s="13">
        <v>0.9951000000000001</v>
      </c>
      <c r="E1022" s="13">
        <v>1</v>
      </c>
      <c r="F1022" s="11" t="s">
        <v>1134</v>
      </c>
      <c r="G1022" s="11" t="s">
        <v>32</v>
      </c>
      <c r="H1022" s="13">
        <v>0.373</v>
      </c>
      <c r="I1022" s="13">
        <v>4.5999999999999999E-2</v>
      </c>
      <c r="J1022" s="11" t="s">
        <v>1125</v>
      </c>
      <c r="K1022" s="11" t="s">
        <v>33</v>
      </c>
      <c r="L1022" s="13">
        <v>0.99419999999999997</v>
      </c>
      <c r="M1022" s="13">
        <v>1</v>
      </c>
      <c r="N1022" s="11" t="s">
        <v>1134</v>
      </c>
      <c r="O1022" s="11" t="s">
        <v>32</v>
      </c>
      <c r="P1022" s="13">
        <v>0.36310000000000003</v>
      </c>
      <c r="Q1022" s="13">
        <v>0</v>
      </c>
      <c r="R1022" s="11" t="s">
        <v>1125</v>
      </c>
      <c r="S1022" s="11" t="s">
        <v>33</v>
      </c>
      <c r="T1022" s="13">
        <v>1</v>
      </c>
      <c r="U1022" s="13">
        <v>1</v>
      </c>
      <c r="V1022" s="11" t="s">
        <v>1159</v>
      </c>
      <c r="W1022" s="11" t="s">
        <v>32</v>
      </c>
      <c r="X1022" s="12">
        <v>0.86199999999999999</v>
      </c>
      <c r="Y1022" s="11" t="s">
        <v>1153</v>
      </c>
      <c r="Z1022" s="11" t="s">
        <v>33</v>
      </c>
      <c r="AA1022" s="12" t="s">
        <v>1127</v>
      </c>
      <c r="AB1022" s="11" t="s">
        <v>1127</v>
      </c>
      <c r="AC1022" s="11" t="s">
        <v>33</v>
      </c>
      <c r="AD1022" s="11" t="s">
        <v>1128</v>
      </c>
      <c r="AE1022" s="11" t="s">
        <v>1290</v>
      </c>
      <c r="AF1022" s="14">
        <v>4.4531999999999998</v>
      </c>
      <c r="AG1022" s="11" t="s">
        <v>1130</v>
      </c>
      <c r="AH1022" s="11" t="s">
        <v>32</v>
      </c>
      <c r="AI1022" s="11" t="s">
        <v>1514</v>
      </c>
      <c r="AJ1022" s="11" t="s">
        <v>1514</v>
      </c>
      <c r="AK1022" s="11" t="s">
        <v>1514</v>
      </c>
      <c r="AL1022" s="15">
        <v>21.8</v>
      </c>
      <c r="AM1022" s="11" t="s">
        <v>1131</v>
      </c>
      <c r="AN1022" s="15" t="s">
        <v>1132</v>
      </c>
      <c r="AO1022" s="11" t="s">
        <v>1132</v>
      </c>
      <c r="AP1022" s="11" t="s">
        <v>1133</v>
      </c>
      <c r="AQ1022" s="11" t="s">
        <v>33</v>
      </c>
    </row>
    <row r="1023" spans="1:43" x14ac:dyDescent="0.25">
      <c r="A1023" s="9">
        <v>73148</v>
      </c>
      <c r="B1023" s="9" t="s">
        <v>686</v>
      </c>
      <c r="C1023" s="9" t="s">
        <v>690</v>
      </c>
      <c r="D1023" s="13">
        <v>0.99230000000000007</v>
      </c>
      <c r="E1023" s="13">
        <v>0.628</v>
      </c>
      <c r="F1023" s="11" t="s">
        <v>1125</v>
      </c>
      <c r="G1023" s="11" t="s">
        <v>33</v>
      </c>
      <c r="H1023" s="13">
        <v>0.84060000000000001</v>
      </c>
      <c r="I1023" s="13">
        <v>0.308</v>
      </c>
      <c r="J1023" s="11" t="s">
        <v>1125</v>
      </c>
      <c r="K1023" s="11" t="s">
        <v>33</v>
      </c>
      <c r="L1023" s="13">
        <v>0.9798</v>
      </c>
      <c r="M1023" s="13">
        <v>0.59499999999999997</v>
      </c>
      <c r="N1023" s="11" t="s">
        <v>1125</v>
      </c>
      <c r="O1023" s="11" t="s">
        <v>33</v>
      </c>
      <c r="P1023" s="13">
        <v>0.1091</v>
      </c>
      <c r="Q1023" s="13">
        <v>6.9999999999999993E-3</v>
      </c>
      <c r="R1023" s="11" t="s">
        <v>1125</v>
      </c>
      <c r="S1023" s="11" t="s">
        <v>33</v>
      </c>
      <c r="T1023" s="13">
        <v>0.95800227014755956</v>
      </c>
      <c r="U1023" s="13">
        <v>0.622</v>
      </c>
      <c r="V1023" s="11" t="s">
        <v>1125</v>
      </c>
      <c r="W1023" s="11" t="s">
        <v>33</v>
      </c>
      <c r="X1023" s="12">
        <v>3.7000000000000005E-2</v>
      </c>
      <c r="Y1023" s="11" t="s">
        <v>1139</v>
      </c>
      <c r="Z1023" s="11" t="s">
        <v>32</v>
      </c>
      <c r="AA1023" s="12" t="s">
        <v>1127</v>
      </c>
      <c r="AB1023" s="11" t="s">
        <v>1127</v>
      </c>
      <c r="AC1023" s="11" t="s">
        <v>33</v>
      </c>
      <c r="AD1023" s="11" t="s">
        <v>1128</v>
      </c>
      <c r="AE1023" s="11" t="s">
        <v>1375</v>
      </c>
      <c r="AF1023" s="14">
        <v>8.331222222222225</v>
      </c>
      <c r="AG1023" s="11" t="s">
        <v>1130</v>
      </c>
      <c r="AH1023" s="11" t="s">
        <v>32</v>
      </c>
      <c r="AI1023" s="11" t="s">
        <v>1514</v>
      </c>
      <c r="AJ1023" s="11" t="s">
        <v>1514</v>
      </c>
      <c r="AK1023" s="11" t="s">
        <v>1514</v>
      </c>
      <c r="AL1023" s="15">
        <v>23.7</v>
      </c>
      <c r="AM1023" s="11" t="s">
        <v>1141</v>
      </c>
      <c r="AN1023" s="15">
        <v>21.6</v>
      </c>
      <c r="AO1023" s="11" t="s">
        <v>1131</v>
      </c>
      <c r="AP1023" s="11" t="s">
        <v>1144</v>
      </c>
      <c r="AQ1023" s="11" t="s">
        <v>32</v>
      </c>
    </row>
    <row r="1024" spans="1:43" x14ac:dyDescent="0.25">
      <c r="A1024" s="9">
        <v>73152</v>
      </c>
      <c r="B1024" s="9" t="s">
        <v>686</v>
      </c>
      <c r="C1024" s="9" t="s">
        <v>1053</v>
      </c>
      <c r="D1024" s="13">
        <v>0.9840000000000001</v>
      </c>
      <c r="E1024" s="13">
        <v>0.83</v>
      </c>
      <c r="F1024" s="11" t="s">
        <v>1125</v>
      </c>
      <c r="G1024" s="11" t="s">
        <v>33</v>
      </c>
      <c r="H1024" s="13">
        <v>0.55500000000000005</v>
      </c>
      <c r="I1024" s="13">
        <v>0.748</v>
      </c>
      <c r="J1024" s="11" t="s">
        <v>1134</v>
      </c>
      <c r="K1024" s="11" t="s">
        <v>32</v>
      </c>
      <c r="L1024" s="13">
        <v>0.94969999999999999</v>
      </c>
      <c r="M1024" s="13">
        <v>0.80799999999999994</v>
      </c>
      <c r="N1024" s="11" t="s">
        <v>1125</v>
      </c>
      <c r="O1024" s="11" t="s">
        <v>33</v>
      </c>
      <c r="P1024" s="13">
        <v>0.1246</v>
      </c>
      <c r="Q1024" s="13">
        <v>0</v>
      </c>
      <c r="R1024" s="11" t="s">
        <v>1125</v>
      </c>
      <c r="S1024" s="11" t="s">
        <v>33</v>
      </c>
      <c r="T1024" s="13">
        <v>1.0000000000000001E-5</v>
      </c>
      <c r="U1024" s="13">
        <v>0.80799999999999994</v>
      </c>
      <c r="V1024" s="11" t="s">
        <v>1134</v>
      </c>
      <c r="W1024" s="11" t="s">
        <v>32</v>
      </c>
      <c r="X1024" s="12">
        <v>3.5000000000000003E-2</v>
      </c>
      <c r="Y1024" s="11" t="s">
        <v>1139</v>
      </c>
      <c r="Z1024" s="11" t="s">
        <v>32</v>
      </c>
      <c r="AA1024" s="12" t="s">
        <v>1127</v>
      </c>
      <c r="AB1024" s="11" t="s">
        <v>1127</v>
      </c>
      <c r="AC1024" s="11" t="s">
        <v>33</v>
      </c>
      <c r="AD1024" s="11" t="s">
        <v>1128</v>
      </c>
      <c r="AE1024" s="11" t="s">
        <v>1291</v>
      </c>
      <c r="AF1024" s="14">
        <v>0.66285000000000005</v>
      </c>
      <c r="AG1024" s="11" t="s">
        <v>1130</v>
      </c>
      <c r="AH1024" s="11" t="s">
        <v>32</v>
      </c>
      <c r="AI1024" s="11" t="s">
        <v>1514</v>
      </c>
      <c r="AJ1024" s="11" t="s">
        <v>1513</v>
      </c>
      <c r="AK1024" s="11" t="s">
        <v>1514</v>
      </c>
      <c r="AL1024" s="15">
        <v>23</v>
      </c>
      <c r="AM1024" s="11" t="s">
        <v>1131</v>
      </c>
      <c r="AN1024" s="15" t="s">
        <v>1132</v>
      </c>
      <c r="AO1024" s="11" t="s">
        <v>1132</v>
      </c>
      <c r="AP1024" s="11" t="s">
        <v>1133</v>
      </c>
      <c r="AQ1024" s="11" t="s">
        <v>33</v>
      </c>
    </row>
    <row r="1025" spans="1:43" x14ac:dyDescent="0.25">
      <c r="A1025" s="9">
        <v>73168</v>
      </c>
      <c r="B1025" s="9" t="s">
        <v>686</v>
      </c>
      <c r="C1025" s="9" t="s">
        <v>1054</v>
      </c>
      <c r="D1025" s="13">
        <v>0.97540000000000004</v>
      </c>
      <c r="E1025" s="13">
        <v>0.72699999999999998</v>
      </c>
      <c r="F1025" s="11" t="s">
        <v>1125</v>
      </c>
      <c r="G1025" s="11" t="s">
        <v>33</v>
      </c>
      <c r="H1025" s="13">
        <v>0.29399999999999998</v>
      </c>
      <c r="I1025" s="13">
        <v>0</v>
      </c>
      <c r="J1025" s="11" t="s">
        <v>1125</v>
      </c>
      <c r="K1025" s="11" t="s">
        <v>33</v>
      </c>
      <c r="L1025" s="13">
        <v>0.94110000000000005</v>
      </c>
      <c r="M1025" s="13">
        <v>0.72699999999999998</v>
      </c>
      <c r="N1025" s="11" t="s">
        <v>1125</v>
      </c>
      <c r="O1025" s="11" t="s">
        <v>33</v>
      </c>
      <c r="P1025" s="13">
        <v>4.3499999999999997E-2</v>
      </c>
      <c r="Q1025" s="13">
        <v>0</v>
      </c>
      <c r="R1025" s="11" t="s">
        <v>1125</v>
      </c>
      <c r="S1025" s="11" t="s">
        <v>33</v>
      </c>
      <c r="T1025" s="13">
        <v>0.43503424327192053</v>
      </c>
      <c r="U1025" s="13">
        <v>0.72699999999999998</v>
      </c>
      <c r="V1025" s="11" t="s">
        <v>1134</v>
      </c>
      <c r="W1025" s="11" t="s">
        <v>32</v>
      </c>
      <c r="X1025" s="12">
        <v>9.8000000000000004E-2</v>
      </c>
      <c r="Y1025" s="11" t="s">
        <v>1126</v>
      </c>
      <c r="Z1025" s="11" t="s">
        <v>33</v>
      </c>
      <c r="AA1025" s="12" t="s">
        <v>1127</v>
      </c>
      <c r="AB1025" s="11" t="s">
        <v>1127</v>
      </c>
      <c r="AC1025" s="11" t="s">
        <v>33</v>
      </c>
      <c r="AD1025" s="11" t="s">
        <v>1128</v>
      </c>
      <c r="AE1025" s="11" t="s">
        <v>1375</v>
      </c>
      <c r="AF1025" s="14">
        <v>32.200055555555558</v>
      </c>
      <c r="AG1025" s="11" t="s">
        <v>1130</v>
      </c>
      <c r="AH1025" s="11" t="s">
        <v>32</v>
      </c>
      <c r="AI1025" s="11" t="s">
        <v>1514</v>
      </c>
      <c r="AJ1025" s="11" t="s">
        <v>1514</v>
      </c>
      <c r="AK1025" s="11" t="s">
        <v>1514</v>
      </c>
      <c r="AL1025" s="15">
        <v>24</v>
      </c>
      <c r="AM1025" s="11" t="s">
        <v>1141</v>
      </c>
      <c r="AN1025" s="15">
        <v>23.9</v>
      </c>
      <c r="AO1025" s="11" t="s">
        <v>1141</v>
      </c>
      <c r="AP1025" s="11" t="s">
        <v>1144</v>
      </c>
      <c r="AQ1025" s="11" t="s">
        <v>32</v>
      </c>
    </row>
    <row r="1026" spans="1:43" x14ac:dyDescent="0.25">
      <c r="A1026" s="9">
        <v>73200</v>
      </c>
      <c r="B1026" s="9" t="s">
        <v>686</v>
      </c>
      <c r="C1026" s="9" t="s">
        <v>691</v>
      </c>
      <c r="D1026" s="13">
        <v>0.97689999999999999</v>
      </c>
      <c r="E1026" s="13">
        <v>1</v>
      </c>
      <c r="F1026" s="11" t="s">
        <v>1134</v>
      </c>
      <c r="G1026" s="11" t="s">
        <v>32</v>
      </c>
      <c r="H1026" s="13">
        <v>0.75029999999999997</v>
      </c>
      <c r="I1026" s="13">
        <v>1</v>
      </c>
      <c r="J1026" s="11" t="s">
        <v>1134</v>
      </c>
      <c r="K1026" s="11" t="s">
        <v>32</v>
      </c>
      <c r="L1026" s="13">
        <v>0.81269999999999998</v>
      </c>
      <c r="M1026" s="13">
        <v>1</v>
      </c>
      <c r="N1026" s="11" t="s">
        <v>1134</v>
      </c>
      <c r="O1026" s="11" t="s">
        <v>32</v>
      </c>
      <c r="P1026" s="13">
        <v>0.20350000000000001</v>
      </c>
      <c r="Q1026" s="13">
        <v>1</v>
      </c>
      <c r="R1026" s="11" t="s">
        <v>1134</v>
      </c>
      <c r="S1026" s="11" t="s">
        <v>32</v>
      </c>
      <c r="T1026" s="13">
        <v>0.54761904761904767</v>
      </c>
      <c r="U1026" s="13">
        <v>1</v>
      </c>
      <c r="V1026" s="11" t="s">
        <v>1134</v>
      </c>
      <c r="W1026" s="11" t="s">
        <v>32</v>
      </c>
      <c r="X1026" s="12">
        <v>0.80599999999999994</v>
      </c>
      <c r="Y1026" s="11" t="s">
        <v>1153</v>
      </c>
      <c r="Z1026" s="11" t="s">
        <v>33</v>
      </c>
      <c r="AA1026" s="12" t="s">
        <v>1127</v>
      </c>
      <c r="AB1026" s="11" t="s">
        <v>1127</v>
      </c>
      <c r="AC1026" s="11" t="s">
        <v>33</v>
      </c>
      <c r="AD1026" s="11" t="s">
        <v>1128</v>
      </c>
      <c r="AE1026" s="11" t="s">
        <v>1375</v>
      </c>
      <c r="AF1026" s="14">
        <v>2.5949696969696969</v>
      </c>
      <c r="AG1026" s="11" t="s">
        <v>1130</v>
      </c>
      <c r="AH1026" s="11" t="s">
        <v>32</v>
      </c>
      <c r="AI1026" s="11" t="s">
        <v>1514</v>
      </c>
      <c r="AJ1026" s="11" t="s">
        <v>1514</v>
      </c>
      <c r="AK1026" s="11" t="s">
        <v>1514</v>
      </c>
      <c r="AL1026" s="15">
        <v>19.7</v>
      </c>
      <c r="AM1026" s="11" t="s">
        <v>1131</v>
      </c>
      <c r="AN1026" s="15" t="s">
        <v>1132</v>
      </c>
      <c r="AO1026" s="11" t="s">
        <v>1132</v>
      </c>
      <c r="AP1026" s="11" t="s">
        <v>1133</v>
      </c>
      <c r="AQ1026" s="11" t="s">
        <v>33</v>
      </c>
    </row>
    <row r="1027" spans="1:43" x14ac:dyDescent="0.25">
      <c r="A1027" s="9">
        <v>73217</v>
      </c>
      <c r="B1027" s="9" t="s">
        <v>686</v>
      </c>
      <c r="C1027" s="9" t="s">
        <v>1055</v>
      </c>
      <c r="D1027" s="13">
        <v>0.97270000000000001</v>
      </c>
      <c r="E1027" s="13">
        <v>1</v>
      </c>
      <c r="F1027" s="11" t="s">
        <v>1134</v>
      </c>
      <c r="G1027" s="11" t="s">
        <v>32</v>
      </c>
      <c r="H1027" s="13">
        <v>0.2462</v>
      </c>
      <c r="I1027" s="13">
        <v>0.28699999999999998</v>
      </c>
      <c r="J1027" s="11" t="s">
        <v>1134</v>
      </c>
      <c r="K1027" s="11" t="s">
        <v>32</v>
      </c>
      <c r="L1027" s="13">
        <v>0.9335</v>
      </c>
      <c r="M1027" s="13">
        <v>1</v>
      </c>
      <c r="N1027" s="11" t="s">
        <v>1134</v>
      </c>
      <c r="O1027" s="11" t="s">
        <v>32</v>
      </c>
      <c r="P1027" s="13">
        <v>2.6000000000000002E-2</v>
      </c>
      <c r="Q1027" s="13">
        <v>2.5000000000000001E-2</v>
      </c>
      <c r="R1027" s="11" t="s">
        <v>1125</v>
      </c>
      <c r="S1027" s="11" t="s">
        <v>33</v>
      </c>
      <c r="T1027" s="13">
        <v>1.0000000000000001E-5</v>
      </c>
      <c r="U1027" s="13">
        <v>1</v>
      </c>
      <c r="V1027" s="11" t="s">
        <v>1134</v>
      </c>
      <c r="W1027" s="11" t="s">
        <v>32</v>
      </c>
      <c r="X1027" s="12">
        <v>0.54299999999999993</v>
      </c>
      <c r="Y1027" s="11" t="s">
        <v>1172</v>
      </c>
      <c r="Z1027" s="11" t="s">
        <v>33</v>
      </c>
      <c r="AA1027" s="12">
        <v>0.89700000000000002</v>
      </c>
      <c r="AB1027" s="11" t="s">
        <v>1153</v>
      </c>
      <c r="AC1027" s="11" t="s">
        <v>33</v>
      </c>
      <c r="AD1027" s="11" t="s">
        <v>1128</v>
      </c>
      <c r="AE1027" s="11" t="s">
        <v>1492</v>
      </c>
      <c r="AF1027" s="14">
        <v>2.1064500000000002</v>
      </c>
      <c r="AG1027" s="11" t="s">
        <v>1130</v>
      </c>
      <c r="AH1027" s="11" t="s">
        <v>32</v>
      </c>
      <c r="AI1027" s="11" t="s">
        <v>1514</v>
      </c>
      <c r="AJ1027" s="11" t="s">
        <v>1514</v>
      </c>
      <c r="AK1027" s="11" t="s">
        <v>1514</v>
      </c>
      <c r="AL1027" s="15">
        <v>12</v>
      </c>
      <c r="AM1027" s="11" t="s">
        <v>1200</v>
      </c>
      <c r="AN1027" s="15" t="s">
        <v>1132</v>
      </c>
      <c r="AO1027" s="11" t="s">
        <v>1132</v>
      </c>
      <c r="AP1027" s="11" t="s">
        <v>1133</v>
      </c>
      <c r="AQ1027" s="11" t="s">
        <v>33</v>
      </c>
    </row>
    <row r="1028" spans="1:43" x14ac:dyDescent="0.25">
      <c r="A1028" s="9">
        <v>73226</v>
      </c>
      <c r="B1028" s="9" t="s">
        <v>686</v>
      </c>
      <c r="C1028" s="9" t="s">
        <v>692</v>
      </c>
      <c r="D1028" s="13">
        <v>0.97959999999999992</v>
      </c>
      <c r="E1028" s="13">
        <v>0.44600000000000001</v>
      </c>
      <c r="F1028" s="11" t="s">
        <v>1125</v>
      </c>
      <c r="G1028" s="11" t="s">
        <v>33</v>
      </c>
      <c r="H1028" s="13">
        <v>0.50429999999999997</v>
      </c>
      <c r="I1028" s="13">
        <v>0.28899999999999998</v>
      </c>
      <c r="J1028" s="11" t="s">
        <v>1125</v>
      </c>
      <c r="K1028" s="11" t="s">
        <v>33</v>
      </c>
      <c r="L1028" s="13">
        <v>0.95750000000000002</v>
      </c>
      <c r="M1028" s="13">
        <v>0.44600000000000001</v>
      </c>
      <c r="N1028" s="11" t="s">
        <v>1125</v>
      </c>
      <c r="O1028" s="11" t="s">
        <v>33</v>
      </c>
      <c r="P1028" s="13">
        <v>0.22510000000000002</v>
      </c>
      <c r="Q1028" s="13">
        <v>0</v>
      </c>
      <c r="R1028" s="11" t="s">
        <v>1125</v>
      </c>
      <c r="S1028" s="11" t="s">
        <v>33</v>
      </c>
      <c r="T1028" s="13">
        <v>1</v>
      </c>
      <c r="U1028" s="13">
        <v>0.44600000000000001</v>
      </c>
      <c r="V1028" s="11" t="s">
        <v>1125</v>
      </c>
      <c r="W1028" s="11" t="s">
        <v>33</v>
      </c>
      <c r="X1028" s="12">
        <v>0.72199999999999998</v>
      </c>
      <c r="Y1028" s="11" t="s">
        <v>1172</v>
      </c>
      <c r="Z1028" s="11" t="s">
        <v>33</v>
      </c>
      <c r="AA1028" s="12" t="s">
        <v>1127</v>
      </c>
      <c r="AB1028" s="11" t="s">
        <v>1127</v>
      </c>
      <c r="AC1028" s="11" t="s">
        <v>33</v>
      </c>
      <c r="AD1028" s="11" t="s">
        <v>1128</v>
      </c>
      <c r="AE1028" s="11" t="s">
        <v>1375</v>
      </c>
      <c r="AF1028" s="14">
        <v>1.5536944444444443</v>
      </c>
      <c r="AG1028" s="11" t="s">
        <v>1130</v>
      </c>
      <c r="AH1028" s="11" t="s">
        <v>32</v>
      </c>
      <c r="AI1028" s="11" t="s">
        <v>1514</v>
      </c>
      <c r="AJ1028" s="11" t="s">
        <v>1514</v>
      </c>
      <c r="AK1028" s="11" t="s">
        <v>1514</v>
      </c>
      <c r="AL1028" s="15">
        <v>24</v>
      </c>
      <c r="AM1028" s="11" t="s">
        <v>1141</v>
      </c>
      <c r="AN1028" s="15" t="s">
        <v>1132</v>
      </c>
      <c r="AO1028" s="11" t="s">
        <v>1132</v>
      </c>
      <c r="AP1028" s="11" t="s">
        <v>1133</v>
      </c>
      <c r="AQ1028" s="11" t="s">
        <v>33</v>
      </c>
    </row>
    <row r="1029" spans="1:43" x14ac:dyDescent="0.25">
      <c r="A1029" s="9">
        <v>73236</v>
      </c>
      <c r="B1029" s="9" t="s">
        <v>686</v>
      </c>
      <c r="C1029" s="9" t="s">
        <v>693</v>
      </c>
      <c r="D1029" s="13">
        <v>0.97950000000000004</v>
      </c>
      <c r="E1029" s="13">
        <v>1</v>
      </c>
      <c r="F1029" s="11" t="s">
        <v>1134</v>
      </c>
      <c r="G1029" s="11" t="s">
        <v>32</v>
      </c>
      <c r="H1029" s="13">
        <v>0.64599999999999991</v>
      </c>
      <c r="I1029" s="13">
        <v>1</v>
      </c>
      <c r="J1029" s="11" t="s">
        <v>1134</v>
      </c>
      <c r="K1029" s="11" t="s">
        <v>32</v>
      </c>
      <c r="L1029" s="13">
        <v>0.95909999999999995</v>
      </c>
      <c r="M1029" s="13">
        <v>1</v>
      </c>
      <c r="N1029" s="11" t="s">
        <v>1134</v>
      </c>
      <c r="O1029" s="11" t="s">
        <v>32</v>
      </c>
      <c r="P1029" s="13">
        <v>7.9000000000000001E-2</v>
      </c>
      <c r="Q1029" s="13">
        <v>1</v>
      </c>
      <c r="R1029" s="11" t="s">
        <v>1134</v>
      </c>
      <c r="S1029" s="11" t="s">
        <v>32</v>
      </c>
      <c r="T1029" s="13">
        <v>0.80959198282032929</v>
      </c>
      <c r="U1029" s="13">
        <v>1</v>
      </c>
      <c r="V1029" s="11" t="s">
        <v>1134</v>
      </c>
      <c r="W1029" s="11" t="s">
        <v>32</v>
      </c>
      <c r="X1029" s="12">
        <v>0.67200000000000004</v>
      </c>
      <c r="Y1029" s="11" t="s">
        <v>1172</v>
      </c>
      <c r="Z1029" s="11" t="s">
        <v>33</v>
      </c>
      <c r="AA1029" s="12" t="s">
        <v>1127</v>
      </c>
      <c r="AB1029" s="11" t="s">
        <v>1127</v>
      </c>
      <c r="AC1029" s="11" t="s">
        <v>33</v>
      </c>
      <c r="AD1029" s="11" t="s">
        <v>1128</v>
      </c>
      <c r="AE1029" s="11" t="s">
        <v>1375</v>
      </c>
      <c r="AF1029" s="14">
        <v>1.3648333333333333</v>
      </c>
      <c r="AG1029" s="11" t="s">
        <v>1130</v>
      </c>
      <c r="AH1029" s="11" t="s">
        <v>32</v>
      </c>
      <c r="AI1029" s="11" t="s">
        <v>1514</v>
      </c>
      <c r="AJ1029" s="11" t="s">
        <v>1514</v>
      </c>
      <c r="AK1029" s="11" t="s">
        <v>1514</v>
      </c>
      <c r="AL1029" s="15">
        <v>24</v>
      </c>
      <c r="AM1029" s="11" t="s">
        <v>1141</v>
      </c>
      <c r="AN1029" s="15" t="s">
        <v>1132</v>
      </c>
      <c r="AO1029" s="11" t="s">
        <v>1132</v>
      </c>
      <c r="AP1029" s="11" t="s">
        <v>1133</v>
      </c>
      <c r="AQ1029" s="11" t="s">
        <v>33</v>
      </c>
    </row>
    <row r="1030" spans="1:43" x14ac:dyDescent="0.25">
      <c r="A1030" s="9">
        <v>73268</v>
      </c>
      <c r="B1030" s="9" t="s">
        <v>686</v>
      </c>
      <c r="C1030" s="9" t="s">
        <v>1056</v>
      </c>
      <c r="D1030" s="13">
        <v>0.98549999999999993</v>
      </c>
      <c r="E1030" s="13">
        <v>1</v>
      </c>
      <c r="F1030" s="11" t="s">
        <v>1134</v>
      </c>
      <c r="G1030" s="11" t="s">
        <v>32</v>
      </c>
      <c r="H1030" s="13">
        <v>0.50869999999999993</v>
      </c>
      <c r="I1030" s="13">
        <v>0.23899999999999999</v>
      </c>
      <c r="J1030" s="11" t="s">
        <v>1125</v>
      </c>
      <c r="K1030" s="11" t="s">
        <v>33</v>
      </c>
      <c r="L1030" s="13">
        <v>0.98370000000000002</v>
      </c>
      <c r="M1030" s="13">
        <v>1</v>
      </c>
      <c r="N1030" s="11" t="s">
        <v>1134</v>
      </c>
      <c r="O1030" s="11" t="s">
        <v>32</v>
      </c>
      <c r="P1030" s="13">
        <v>0.31329999999999997</v>
      </c>
      <c r="Q1030" s="13">
        <v>0.23800000000000002</v>
      </c>
      <c r="R1030" s="11" t="s">
        <v>1125</v>
      </c>
      <c r="S1030" s="11" t="s">
        <v>33</v>
      </c>
      <c r="T1030" s="13">
        <v>0.48109804656391991</v>
      </c>
      <c r="U1030" s="13">
        <v>1</v>
      </c>
      <c r="V1030" s="11" t="s">
        <v>1134</v>
      </c>
      <c r="W1030" s="11" t="s">
        <v>32</v>
      </c>
      <c r="X1030" s="12">
        <v>3.2000000000000001E-2</v>
      </c>
      <c r="Y1030" s="11" t="s">
        <v>1139</v>
      </c>
      <c r="Z1030" s="11" t="s">
        <v>32</v>
      </c>
      <c r="AA1030" s="12" t="s">
        <v>1127</v>
      </c>
      <c r="AB1030" s="11" t="s">
        <v>1127</v>
      </c>
      <c r="AC1030" s="11" t="s">
        <v>33</v>
      </c>
      <c r="AD1030" s="11" t="s">
        <v>1128</v>
      </c>
      <c r="AE1030" s="11" t="s">
        <v>1375</v>
      </c>
      <c r="AF1030" s="14">
        <v>59.282500000000006</v>
      </c>
      <c r="AG1030" s="11" t="s">
        <v>1130</v>
      </c>
      <c r="AH1030" s="11" t="s">
        <v>32</v>
      </c>
      <c r="AI1030" s="11" t="s">
        <v>1513</v>
      </c>
      <c r="AJ1030" s="11" t="s">
        <v>1514</v>
      </c>
      <c r="AK1030" s="11" t="s">
        <v>1514</v>
      </c>
      <c r="AL1030" s="15">
        <v>23.5</v>
      </c>
      <c r="AM1030" s="11" t="s">
        <v>1141</v>
      </c>
      <c r="AN1030" s="15">
        <v>23.6</v>
      </c>
      <c r="AO1030" s="11" t="s">
        <v>1141</v>
      </c>
      <c r="AP1030" s="11" t="s">
        <v>1144</v>
      </c>
      <c r="AQ1030" s="11" t="s">
        <v>32</v>
      </c>
    </row>
    <row r="1031" spans="1:43" x14ac:dyDescent="0.25">
      <c r="A1031" s="9">
        <v>73270</v>
      </c>
      <c r="B1031" s="9" t="s">
        <v>686</v>
      </c>
      <c r="C1031" s="9" t="s">
        <v>694</v>
      </c>
      <c r="D1031" s="13">
        <v>0.97140000000000004</v>
      </c>
      <c r="E1031" s="13">
        <v>1</v>
      </c>
      <c r="F1031" s="11" t="s">
        <v>1134</v>
      </c>
      <c r="G1031" s="11" t="s">
        <v>32</v>
      </c>
      <c r="H1031" s="13">
        <v>0.61250000000000004</v>
      </c>
      <c r="I1031" s="13">
        <v>0.99099999999999999</v>
      </c>
      <c r="J1031" s="11" t="s">
        <v>1134</v>
      </c>
      <c r="K1031" s="11" t="s">
        <v>32</v>
      </c>
      <c r="L1031" s="13">
        <v>0.81799999999999995</v>
      </c>
      <c r="M1031" s="13">
        <v>1</v>
      </c>
      <c r="N1031" s="11" t="s">
        <v>1134</v>
      </c>
      <c r="O1031" s="11" t="s">
        <v>32</v>
      </c>
      <c r="P1031" s="13">
        <v>7.8899999999999998E-2</v>
      </c>
      <c r="Q1031" s="13">
        <v>0.23600000000000002</v>
      </c>
      <c r="R1031" s="11" t="s">
        <v>1134</v>
      </c>
      <c r="S1031" s="11" t="s">
        <v>32</v>
      </c>
      <c r="T1031" s="13">
        <v>0.7068965517241379</v>
      </c>
      <c r="U1031" s="13">
        <v>0.99</v>
      </c>
      <c r="V1031" s="11" t="s">
        <v>1134</v>
      </c>
      <c r="W1031" s="11" t="s">
        <v>32</v>
      </c>
      <c r="X1031" s="12">
        <v>0.222</v>
      </c>
      <c r="Y1031" s="11" t="s">
        <v>1157</v>
      </c>
      <c r="Z1031" s="11" t="s">
        <v>33</v>
      </c>
      <c r="AA1031" s="12" t="s">
        <v>1127</v>
      </c>
      <c r="AB1031" s="11" t="s">
        <v>1127</v>
      </c>
      <c r="AC1031" s="11" t="s">
        <v>33</v>
      </c>
      <c r="AD1031" s="11" t="s">
        <v>1128</v>
      </c>
      <c r="AE1031" s="11" t="s">
        <v>1291</v>
      </c>
      <c r="AF1031" s="14">
        <v>0.747</v>
      </c>
      <c r="AG1031" s="11" t="s">
        <v>1130</v>
      </c>
      <c r="AH1031" s="11" t="s">
        <v>32</v>
      </c>
      <c r="AI1031" s="11" t="s">
        <v>1513</v>
      </c>
      <c r="AJ1031" s="11" t="s">
        <v>1513</v>
      </c>
      <c r="AK1031" s="11" t="s">
        <v>1513</v>
      </c>
      <c r="AL1031" s="15">
        <v>24</v>
      </c>
      <c r="AM1031" s="11" t="s">
        <v>1141</v>
      </c>
      <c r="AN1031" s="15" t="s">
        <v>1132</v>
      </c>
      <c r="AO1031" s="11" t="s">
        <v>1132</v>
      </c>
      <c r="AP1031" s="11" t="s">
        <v>1133</v>
      </c>
      <c r="AQ1031" s="11" t="s">
        <v>33</v>
      </c>
    </row>
    <row r="1032" spans="1:43" x14ac:dyDescent="0.25">
      <c r="A1032" s="9">
        <v>73275</v>
      </c>
      <c r="B1032" s="9" t="s">
        <v>686</v>
      </c>
      <c r="C1032" s="9" t="s">
        <v>695</v>
      </c>
      <c r="D1032" s="13">
        <v>0.97670000000000001</v>
      </c>
      <c r="E1032" s="13">
        <v>0.66400000000000003</v>
      </c>
      <c r="F1032" s="11" t="s">
        <v>1125</v>
      </c>
      <c r="G1032" s="11" t="s">
        <v>33</v>
      </c>
      <c r="H1032" s="13">
        <v>0.4294</v>
      </c>
      <c r="I1032" s="13">
        <v>0.26500000000000001</v>
      </c>
      <c r="J1032" s="11" t="s">
        <v>1125</v>
      </c>
      <c r="K1032" s="11" t="s">
        <v>33</v>
      </c>
      <c r="L1032" s="13">
        <v>0.96439999999999992</v>
      </c>
      <c r="M1032" s="13">
        <v>0.66400000000000003</v>
      </c>
      <c r="N1032" s="11" t="s">
        <v>1125</v>
      </c>
      <c r="O1032" s="11" t="s">
        <v>33</v>
      </c>
      <c r="P1032" s="13">
        <v>8.4700000000000011E-2</v>
      </c>
      <c r="Q1032" s="13">
        <v>0.26500000000000001</v>
      </c>
      <c r="R1032" s="11" t="s">
        <v>1134</v>
      </c>
      <c r="S1032" s="11" t="s">
        <v>32</v>
      </c>
      <c r="T1032" s="13">
        <v>0.66611716966776569</v>
      </c>
      <c r="U1032" s="13">
        <v>0.66400000000000003</v>
      </c>
      <c r="V1032" s="11" t="s">
        <v>1125</v>
      </c>
      <c r="W1032" s="11" t="s">
        <v>33</v>
      </c>
      <c r="X1032" s="12">
        <v>7.400000000000001E-2</v>
      </c>
      <c r="Y1032" s="11" t="s">
        <v>1126</v>
      </c>
      <c r="Z1032" s="11" t="s">
        <v>33</v>
      </c>
      <c r="AA1032" s="12" t="s">
        <v>1127</v>
      </c>
      <c r="AB1032" s="11" t="s">
        <v>1127</v>
      </c>
      <c r="AC1032" s="11" t="s">
        <v>33</v>
      </c>
      <c r="AD1032" s="11" t="s">
        <v>1128</v>
      </c>
      <c r="AE1032" s="11" t="s">
        <v>1375</v>
      </c>
      <c r="AF1032" s="14">
        <v>13.155660000000001</v>
      </c>
      <c r="AG1032" s="11" t="s">
        <v>1130</v>
      </c>
      <c r="AH1032" s="11" t="s">
        <v>32</v>
      </c>
      <c r="AI1032" s="11" t="s">
        <v>1513</v>
      </c>
      <c r="AJ1032" s="11" t="s">
        <v>1514</v>
      </c>
      <c r="AK1032" s="11" t="s">
        <v>1513</v>
      </c>
      <c r="AL1032" s="15">
        <v>0.8</v>
      </c>
      <c r="AM1032" s="11" t="s">
        <v>1138</v>
      </c>
      <c r="AN1032" s="15" t="s">
        <v>1132</v>
      </c>
      <c r="AO1032" s="11" t="s">
        <v>1132</v>
      </c>
      <c r="AP1032" s="11" t="s">
        <v>1133</v>
      </c>
      <c r="AQ1032" s="11" t="s">
        <v>33</v>
      </c>
    </row>
    <row r="1033" spans="1:43" x14ac:dyDescent="0.25">
      <c r="A1033" s="9">
        <v>73283</v>
      </c>
      <c r="B1033" s="9" t="s">
        <v>686</v>
      </c>
      <c r="C1033" s="9" t="s">
        <v>696</v>
      </c>
      <c r="D1033" s="13">
        <v>0.9748</v>
      </c>
      <c r="E1033" s="13">
        <v>0.998</v>
      </c>
      <c r="F1033" s="11" t="s">
        <v>1134</v>
      </c>
      <c r="G1033" s="11" t="s">
        <v>32</v>
      </c>
      <c r="H1033" s="13">
        <v>0.4612</v>
      </c>
      <c r="I1033" s="13">
        <v>0.57299999999999995</v>
      </c>
      <c r="J1033" s="11" t="s">
        <v>1134</v>
      </c>
      <c r="K1033" s="11" t="s">
        <v>32</v>
      </c>
      <c r="L1033" s="13">
        <v>0.94340000000000002</v>
      </c>
      <c r="M1033" s="13">
        <v>0.94499999999999995</v>
      </c>
      <c r="N1033" s="11" t="s">
        <v>1134</v>
      </c>
      <c r="O1033" s="11" t="s">
        <v>32</v>
      </c>
      <c r="P1033" s="13">
        <v>0.16589999999999999</v>
      </c>
      <c r="Q1033" s="13">
        <v>9.8000000000000004E-2</v>
      </c>
      <c r="R1033" s="11" t="s">
        <v>1125</v>
      </c>
      <c r="S1033" s="11" t="s">
        <v>33</v>
      </c>
      <c r="T1033" s="13">
        <v>1</v>
      </c>
      <c r="U1033" s="13">
        <v>0.94599999999999995</v>
      </c>
      <c r="V1033" s="11" t="s">
        <v>1125</v>
      </c>
      <c r="W1033" s="11" t="s">
        <v>33</v>
      </c>
      <c r="X1033" s="12">
        <v>3.7999999999999999E-2</v>
      </c>
      <c r="Y1033" s="11" t="s">
        <v>1139</v>
      </c>
      <c r="Z1033" s="11" t="s">
        <v>32</v>
      </c>
      <c r="AA1033" s="12">
        <v>7.0999999999999994E-2</v>
      </c>
      <c r="AB1033" s="11" t="s">
        <v>1126</v>
      </c>
      <c r="AC1033" s="11" t="s">
        <v>33</v>
      </c>
      <c r="AD1033" s="11" t="s">
        <v>1128</v>
      </c>
      <c r="AE1033" s="11" t="s">
        <v>1290</v>
      </c>
      <c r="AF1033" s="14">
        <v>7.741545454545455</v>
      </c>
      <c r="AG1033" s="11" t="s">
        <v>1130</v>
      </c>
      <c r="AH1033" s="11" t="s">
        <v>32</v>
      </c>
      <c r="AI1033" s="11" t="s">
        <v>1514</v>
      </c>
      <c r="AJ1033" s="11" t="s">
        <v>1513</v>
      </c>
      <c r="AK1033" s="11" t="s">
        <v>1514</v>
      </c>
      <c r="AL1033" s="15">
        <v>16</v>
      </c>
      <c r="AM1033" s="11" t="s">
        <v>1200</v>
      </c>
      <c r="AN1033" s="15" t="s">
        <v>1132</v>
      </c>
      <c r="AO1033" s="11" t="s">
        <v>1132</v>
      </c>
      <c r="AP1033" s="11" t="s">
        <v>1133</v>
      </c>
      <c r="AQ1033" s="11" t="s">
        <v>33</v>
      </c>
    </row>
    <row r="1034" spans="1:43" x14ac:dyDescent="0.25">
      <c r="A1034" s="9">
        <v>73319</v>
      </c>
      <c r="B1034" s="9" t="s">
        <v>686</v>
      </c>
      <c r="C1034" s="9" t="s">
        <v>1057</v>
      </c>
      <c r="D1034" s="13">
        <v>0.94499999999999995</v>
      </c>
      <c r="E1034" s="13">
        <v>0.50700000000000001</v>
      </c>
      <c r="F1034" s="11" t="s">
        <v>1125</v>
      </c>
      <c r="G1034" s="11" t="s">
        <v>33</v>
      </c>
      <c r="H1034" s="13">
        <v>0.29749999999999999</v>
      </c>
      <c r="I1034" s="13">
        <v>0.34600000000000003</v>
      </c>
      <c r="J1034" s="11" t="s">
        <v>1134</v>
      </c>
      <c r="K1034" s="11" t="s">
        <v>32</v>
      </c>
      <c r="L1034" s="13">
        <v>0.79590000000000005</v>
      </c>
      <c r="M1034" s="13">
        <v>0.505</v>
      </c>
      <c r="N1034" s="11" t="s">
        <v>1125</v>
      </c>
      <c r="O1034" s="11" t="s">
        <v>33</v>
      </c>
      <c r="P1034" s="13">
        <v>0.04</v>
      </c>
      <c r="Q1034" s="13">
        <v>0.04</v>
      </c>
      <c r="R1034" s="11" t="s">
        <v>1159</v>
      </c>
      <c r="S1034" s="11" t="s">
        <v>32</v>
      </c>
      <c r="T1034" s="13">
        <v>0.218591409827949</v>
      </c>
      <c r="U1034" s="13">
        <v>0.50700000000000001</v>
      </c>
      <c r="V1034" s="11" t="s">
        <v>1134</v>
      </c>
      <c r="W1034" s="11" t="s">
        <v>32</v>
      </c>
      <c r="X1034" s="12">
        <v>0.107</v>
      </c>
      <c r="Y1034" s="11" t="s">
        <v>1126</v>
      </c>
      <c r="Z1034" s="11" t="s">
        <v>33</v>
      </c>
      <c r="AA1034" s="12" t="s">
        <v>1127</v>
      </c>
      <c r="AB1034" s="11" t="s">
        <v>1127</v>
      </c>
      <c r="AC1034" s="11" t="s">
        <v>33</v>
      </c>
      <c r="AD1034" s="11" t="s">
        <v>1128</v>
      </c>
      <c r="AE1034" s="11" t="s">
        <v>1375</v>
      </c>
      <c r="AF1034" s="14">
        <v>15.831916666666666</v>
      </c>
      <c r="AG1034" s="11" t="s">
        <v>1130</v>
      </c>
      <c r="AH1034" s="11" t="s">
        <v>32</v>
      </c>
      <c r="AI1034" s="11" t="s">
        <v>1513</v>
      </c>
      <c r="AJ1034" s="11" t="s">
        <v>1513</v>
      </c>
      <c r="AK1034" s="11" t="s">
        <v>1514</v>
      </c>
      <c r="AL1034" s="15">
        <v>23.1</v>
      </c>
      <c r="AM1034" s="11" t="s">
        <v>1141</v>
      </c>
      <c r="AN1034" s="15" t="s">
        <v>1132</v>
      </c>
      <c r="AO1034" s="11" t="s">
        <v>1132</v>
      </c>
      <c r="AP1034" s="11" t="s">
        <v>1133</v>
      </c>
      <c r="AQ1034" s="11" t="s">
        <v>33</v>
      </c>
    </row>
    <row r="1035" spans="1:43" x14ac:dyDescent="0.25">
      <c r="A1035" s="9">
        <v>73347</v>
      </c>
      <c r="B1035" s="9" t="s">
        <v>686</v>
      </c>
      <c r="C1035" s="9" t="s">
        <v>697</v>
      </c>
      <c r="D1035" s="13">
        <v>0.98560000000000003</v>
      </c>
      <c r="E1035" s="13">
        <v>1</v>
      </c>
      <c r="F1035" s="11" t="s">
        <v>1134</v>
      </c>
      <c r="G1035" s="11" t="s">
        <v>32</v>
      </c>
      <c r="H1035" s="13">
        <v>0.52249999999999996</v>
      </c>
      <c r="I1035" s="13">
        <v>0.152</v>
      </c>
      <c r="J1035" s="11" t="s">
        <v>1125</v>
      </c>
      <c r="K1035" s="11" t="s">
        <v>33</v>
      </c>
      <c r="L1035" s="13">
        <v>0.97770000000000001</v>
      </c>
      <c r="M1035" s="13">
        <v>1</v>
      </c>
      <c r="N1035" s="11" t="s">
        <v>1134</v>
      </c>
      <c r="O1035" s="11" t="s">
        <v>32</v>
      </c>
      <c r="P1035" s="13">
        <v>0.3276</v>
      </c>
      <c r="Q1035" s="13">
        <v>0.152</v>
      </c>
      <c r="R1035" s="11" t="s">
        <v>1125</v>
      </c>
      <c r="S1035" s="11" t="s">
        <v>33</v>
      </c>
      <c r="T1035" s="13">
        <v>1</v>
      </c>
      <c r="U1035" s="13">
        <v>1</v>
      </c>
      <c r="V1035" s="11" t="s">
        <v>1159</v>
      </c>
      <c r="W1035" s="11" t="s">
        <v>32</v>
      </c>
      <c r="X1035" s="12">
        <v>0.03</v>
      </c>
      <c r="Y1035" s="11" t="s">
        <v>1139</v>
      </c>
      <c r="Z1035" s="11" t="s">
        <v>32</v>
      </c>
      <c r="AA1035" s="12" t="s">
        <v>1127</v>
      </c>
      <c r="AB1035" s="11" t="s">
        <v>1127</v>
      </c>
      <c r="AC1035" s="11" t="s">
        <v>33</v>
      </c>
      <c r="AD1035" s="11" t="s">
        <v>1128</v>
      </c>
      <c r="AE1035" s="11" t="s">
        <v>1290</v>
      </c>
      <c r="AF1035" s="14">
        <v>1.4800555555555555</v>
      </c>
      <c r="AG1035" s="11" t="s">
        <v>1130</v>
      </c>
      <c r="AH1035" s="11" t="s">
        <v>32</v>
      </c>
      <c r="AI1035" s="11" t="s">
        <v>1514</v>
      </c>
      <c r="AJ1035" s="11" t="s">
        <v>1514</v>
      </c>
      <c r="AK1035" s="11" t="s">
        <v>1514</v>
      </c>
      <c r="AL1035" s="15">
        <v>24</v>
      </c>
      <c r="AM1035" s="11" t="s">
        <v>1141</v>
      </c>
      <c r="AN1035" s="15">
        <v>23.9</v>
      </c>
      <c r="AO1035" s="11" t="s">
        <v>1141</v>
      </c>
      <c r="AP1035" s="11" t="s">
        <v>1144</v>
      </c>
      <c r="AQ1035" s="11" t="s">
        <v>32</v>
      </c>
    </row>
    <row r="1036" spans="1:43" x14ac:dyDescent="0.25">
      <c r="A1036" s="9">
        <v>73349</v>
      </c>
      <c r="B1036" s="9" t="s">
        <v>686</v>
      </c>
      <c r="C1036" s="9" t="s">
        <v>1058</v>
      </c>
      <c r="D1036" s="13">
        <v>0.98530000000000006</v>
      </c>
      <c r="E1036" s="13">
        <v>0.24399999999999999</v>
      </c>
      <c r="F1036" s="11" t="s">
        <v>1125</v>
      </c>
      <c r="G1036" s="11" t="s">
        <v>33</v>
      </c>
      <c r="H1036" s="13">
        <v>0.1096</v>
      </c>
      <c r="I1036" s="13">
        <v>0.105</v>
      </c>
      <c r="J1036" s="11" t="s">
        <v>1125</v>
      </c>
      <c r="K1036" s="11" t="s">
        <v>33</v>
      </c>
      <c r="L1036" s="13">
        <v>0.96829999999999994</v>
      </c>
      <c r="M1036" s="13">
        <v>0.23499999999999999</v>
      </c>
      <c r="N1036" s="11" t="s">
        <v>1125</v>
      </c>
      <c r="O1036" s="11" t="s">
        <v>33</v>
      </c>
      <c r="P1036" s="13">
        <v>0.105</v>
      </c>
      <c r="Q1036" s="13">
        <v>0</v>
      </c>
      <c r="R1036" s="11" t="s">
        <v>1125</v>
      </c>
      <c r="S1036" s="11" t="s">
        <v>33</v>
      </c>
      <c r="T1036" s="13">
        <v>0.85047562425683709</v>
      </c>
      <c r="U1036" s="13">
        <v>0.77900000000000003</v>
      </c>
      <c r="V1036" s="11" t="s">
        <v>1125</v>
      </c>
      <c r="W1036" s="11" t="s">
        <v>33</v>
      </c>
      <c r="X1036" s="12">
        <v>3.5000000000000003E-2</v>
      </c>
      <c r="Y1036" s="11" t="s">
        <v>1139</v>
      </c>
      <c r="Z1036" s="11" t="s">
        <v>32</v>
      </c>
      <c r="AA1036" s="12" t="s">
        <v>1127</v>
      </c>
      <c r="AB1036" s="11" t="s">
        <v>1127</v>
      </c>
      <c r="AC1036" s="11" t="s">
        <v>33</v>
      </c>
      <c r="AD1036" s="11" t="s">
        <v>1128</v>
      </c>
      <c r="AE1036" s="11" t="s">
        <v>1291</v>
      </c>
      <c r="AF1036" s="14">
        <v>15.929222222222224</v>
      </c>
      <c r="AG1036" s="11" t="s">
        <v>1130</v>
      </c>
      <c r="AH1036" s="11" t="s">
        <v>32</v>
      </c>
      <c r="AI1036" s="11" t="s">
        <v>1513</v>
      </c>
      <c r="AJ1036" s="11" t="s">
        <v>1513</v>
      </c>
      <c r="AK1036" s="11" t="s">
        <v>1514</v>
      </c>
      <c r="AL1036" s="15">
        <v>0.8</v>
      </c>
      <c r="AM1036" s="11" t="s">
        <v>1138</v>
      </c>
      <c r="AN1036" s="15">
        <v>24</v>
      </c>
      <c r="AO1036" s="11" t="s">
        <v>1141</v>
      </c>
      <c r="AP1036" s="11" t="s">
        <v>1144</v>
      </c>
      <c r="AQ1036" s="11" t="s">
        <v>32</v>
      </c>
    </row>
    <row r="1037" spans="1:43" x14ac:dyDescent="0.25">
      <c r="A1037" s="9">
        <v>73001</v>
      </c>
      <c r="B1037" s="9" t="s">
        <v>686</v>
      </c>
      <c r="C1037" s="9" t="s">
        <v>698</v>
      </c>
      <c r="D1037" s="13">
        <v>0.99269999999999992</v>
      </c>
      <c r="E1037" s="13">
        <v>0.67400000000000004</v>
      </c>
      <c r="F1037" s="11" t="s">
        <v>1125</v>
      </c>
      <c r="G1037" s="11" t="s">
        <v>33</v>
      </c>
      <c r="H1037" s="13">
        <v>0.4793</v>
      </c>
      <c r="I1037" s="13">
        <v>7.5999999999999998E-2</v>
      </c>
      <c r="J1037" s="11" t="s">
        <v>1125</v>
      </c>
      <c r="K1037" s="11" t="s">
        <v>33</v>
      </c>
      <c r="L1037" s="13">
        <v>0.98849999999999993</v>
      </c>
      <c r="M1037" s="13">
        <v>0.66500000000000004</v>
      </c>
      <c r="N1037" s="11" t="s">
        <v>1125</v>
      </c>
      <c r="O1037" s="11" t="s">
        <v>33</v>
      </c>
      <c r="P1037" s="13">
        <v>0.249</v>
      </c>
      <c r="Q1037" s="13">
        <v>9.0000000000000011E-3</v>
      </c>
      <c r="R1037" s="11" t="s">
        <v>1125</v>
      </c>
      <c r="S1037" s="11" t="s">
        <v>33</v>
      </c>
      <c r="T1037" s="13">
        <v>0.63726426179425411</v>
      </c>
      <c r="U1037" s="13">
        <v>0.192</v>
      </c>
      <c r="V1037" s="11" t="s">
        <v>1125</v>
      </c>
      <c r="W1037" s="11" t="s">
        <v>33</v>
      </c>
      <c r="X1037" s="12">
        <v>0.33845591939546599</v>
      </c>
      <c r="Y1037" s="11" t="s">
        <v>1157</v>
      </c>
      <c r="Z1037" s="11" t="s">
        <v>33</v>
      </c>
      <c r="AA1037" s="12">
        <v>0.68422098765432116</v>
      </c>
      <c r="AB1037" s="11" t="s">
        <v>1172</v>
      </c>
      <c r="AC1037" s="11" t="s">
        <v>33</v>
      </c>
      <c r="AD1037" s="11" t="s">
        <v>1128</v>
      </c>
      <c r="AE1037" s="11" t="s">
        <v>1489</v>
      </c>
      <c r="AF1037" s="14">
        <v>395.37491666666665</v>
      </c>
      <c r="AG1037" s="11" t="s">
        <v>1130</v>
      </c>
      <c r="AH1037" s="11" t="s">
        <v>32</v>
      </c>
      <c r="AI1037" s="11" t="s">
        <v>1513</v>
      </c>
      <c r="AJ1037" s="11" t="s">
        <v>1513</v>
      </c>
      <c r="AK1037" s="11" t="s">
        <v>1514</v>
      </c>
      <c r="AL1037" s="15">
        <v>21.3</v>
      </c>
      <c r="AM1037" s="11" t="s">
        <v>1131</v>
      </c>
      <c r="AN1037" s="15">
        <v>23.7</v>
      </c>
      <c r="AO1037" s="11" t="s">
        <v>1141</v>
      </c>
      <c r="AP1037" s="11" t="s">
        <v>1144</v>
      </c>
      <c r="AQ1037" s="11" t="s">
        <v>32</v>
      </c>
    </row>
    <row r="1038" spans="1:43" x14ac:dyDescent="0.25">
      <c r="A1038" s="9">
        <v>73352</v>
      </c>
      <c r="B1038" s="9" t="s">
        <v>686</v>
      </c>
      <c r="C1038" s="9" t="s">
        <v>699</v>
      </c>
      <c r="D1038" s="13">
        <v>0.9798</v>
      </c>
      <c r="E1038" s="13">
        <v>1</v>
      </c>
      <c r="F1038" s="11" t="s">
        <v>1134</v>
      </c>
      <c r="G1038" s="11" t="s">
        <v>32</v>
      </c>
      <c r="H1038" s="13">
        <v>0.56729999999999992</v>
      </c>
      <c r="I1038" s="13">
        <v>4.5999999999999999E-2</v>
      </c>
      <c r="J1038" s="11" t="s">
        <v>1125</v>
      </c>
      <c r="K1038" s="11" t="s">
        <v>33</v>
      </c>
      <c r="L1038" s="13">
        <v>0.93830000000000002</v>
      </c>
      <c r="M1038" s="13">
        <v>1</v>
      </c>
      <c r="N1038" s="11" t="s">
        <v>1134</v>
      </c>
      <c r="O1038" s="11" t="s">
        <v>32</v>
      </c>
      <c r="P1038" s="13">
        <v>0.10300000000000001</v>
      </c>
      <c r="Q1038" s="13">
        <v>4.5999999999999999E-2</v>
      </c>
      <c r="R1038" s="11" t="s">
        <v>1125</v>
      </c>
      <c r="S1038" s="11" t="s">
        <v>33</v>
      </c>
      <c r="T1038" s="13">
        <v>1</v>
      </c>
      <c r="U1038" s="13">
        <v>1</v>
      </c>
      <c r="V1038" s="11" t="s">
        <v>1159</v>
      </c>
      <c r="W1038" s="11" t="s">
        <v>32</v>
      </c>
      <c r="X1038" s="12">
        <v>0.17800000000000002</v>
      </c>
      <c r="Y1038" s="11" t="s">
        <v>1157</v>
      </c>
      <c r="Z1038" s="11" t="s">
        <v>33</v>
      </c>
      <c r="AA1038" s="12" t="s">
        <v>1127</v>
      </c>
      <c r="AB1038" s="11" t="s">
        <v>1127</v>
      </c>
      <c r="AC1038" s="11" t="s">
        <v>33</v>
      </c>
      <c r="AD1038" s="11" t="s">
        <v>1128</v>
      </c>
      <c r="AE1038" s="11" t="s">
        <v>1375</v>
      </c>
      <c r="AF1038" s="14">
        <v>3.0253611111111112</v>
      </c>
      <c r="AG1038" s="11" t="s">
        <v>1130</v>
      </c>
      <c r="AH1038" s="11" t="s">
        <v>32</v>
      </c>
      <c r="AI1038" s="11" t="s">
        <v>1513</v>
      </c>
      <c r="AJ1038" s="11" t="s">
        <v>1514</v>
      </c>
      <c r="AK1038" s="11" t="s">
        <v>1514</v>
      </c>
      <c r="AL1038" s="15">
        <v>0.8</v>
      </c>
      <c r="AM1038" s="11" t="s">
        <v>1138</v>
      </c>
      <c r="AN1038" s="15" t="s">
        <v>1132</v>
      </c>
      <c r="AO1038" s="11" t="s">
        <v>1132</v>
      </c>
      <c r="AP1038" s="11" t="s">
        <v>1133</v>
      </c>
      <c r="AQ1038" s="11" t="s">
        <v>33</v>
      </c>
    </row>
    <row r="1039" spans="1:43" x14ac:dyDescent="0.25">
      <c r="A1039" s="9">
        <v>73408</v>
      </c>
      <c r="B1039" s="9" t="s">
        <v>686</v>
      </c>
      <c r="C1039" s="9" t="s">
        <v>700</v>
      </c>
      <c r="D1039" s="13">
        <v>0.98919999999999997</v>
      </c>
      <c r="E1039" s="13">
        <v>0.99400000000000011</v>
      </c>
      <c r="F1039" s="11" t="s">
        <v>1134</v>
      </c>
      <c r="G1039" s="11" t="s">
        <v>32</v>
      </c>
      <c r="H1039" s="13">
        <v>0.65749999999999997</v>
      </c>
      <c r="I1039" s="13">
        <v>0</v>
      </c>
      <c r="J1039" s="11" t="s">
        <v>1125</v>
      </c>
      <c r="K1039" s="11" t="s">
        <v>33</v>
      </c>
      <c r="L1039" s="13">
        <v>0.97709999999999997</v>
      </c>
      <c r="M1039" s="13">
        <v>0.99400000000000011</v>
      </c>
      <c r="N1039" s="11" t="s">
        <v>1134</v>
      </c>
      <c r="O1039" s="11" t="s">
        <v>32</v>
      </c>
      <c r="P1039" s="13">
        <v>0.58939999999999992</v>
      </c>
      <c r="Q1039" s="13">
        <v>0</v>
      </c>
      <c r="R1039" s="11" t="s">
        <v>1125</v>
      </c>
      <c r="S1039" s="11" t="s">
        <v>33</v>
      </c>
      <c r="T1039" s="13">
        <v>1.0000000000000001E-5</v>
      </c>
      <c r="U1039" s="13">
        <v>0.99400000000000011</v>
      </c>
      <c r="V1039" s="11" t="s">
        <v>1134</v>
      </c>
      <c r="W1039" s="11" t="s">
        <v>32</v>
      </c>
      <c r="X1039" s="12">
        <v>7.8E-2</v>
      </c>
      <c r="Y1039" s="11" t="s">
        <v>1126</v>
      </c>
      <c r="Z1039" s="11" t="s">
        <v>33</v>
      </c>
      <c r="AA1039" s="12" t="s">
        <v>1127</v>
      </c>
      <c r="AB1039" s="11" t="s">
        <v>1127</v>
      </c>
      <c r="AC1039" s="11" t="s">
        <v>33</v>
      </c>
      <c r="AD1039" s="11" t="s">
        <v>1128</v>
      </c>
      <c r="AE1039" s="11" t="s">
        <v>1489</v>
      </c>
      <c r="AF1039" s="14">
        <v>10.281833333333335</v>
      </c>
      <c r="AG1039" s="11" t="s">
        <v>1130</v>
      </c>
      <c r="AH1039" s="11" t="s">
        <v>32</v>
      </c>
      <c r="AI1039" s="11" t="s">
        <v>1514</v>
      </c>
      <c r="AJ1039" s="11" t="s">
        <v>1513</v>
      </c>
      <c r="AK1039" s="11" t="s">
        <v>1513</v>
      </c>
      <c r="AL1039" s="15">
        <v>23.8</v>
      </c>
      <c r="AM1039" s="11" t="s">
        <v>1141</v>
      </c>
      <c r="AN1039" s="15">
        <v>23.8</v>
      </c>
      <c r="AO1039" s="11" t="s">
        <v>1141</v>
      </c>
      <c r="AP1039" s="11" t="s">
        <v>1144</v>
      </c>
      <c r="AQ1039" s="11" t="s">
        <v>32</v>
      </c>
    </row>
    <row r="1040" spans="1:43" x14ac:dyDescent="0.25">
      <c r="A1040" s="9">
        <v>73411</v>
      </c>
      <c r="B1040" s="9" t="s">
        <v>686</v>
      </c>
      <c r="C1040" s="9" t="s">
        <v>1059</v>
      </c>
      <c r="D1040" s="13">
        <v>0.98780000000000001</v>
      </c>
      <c r="E1040" s="13">
        <v>1</v>
      </c>
      <c r="F1040" s="11" t="s">
        <v>1134</v>
      </c>
      <c r="G1040" s="11" t="s">
        <v>32</v>
      </c>
      <c r="H1040" s="13">
        <v>0.24629999999999999</v>
      </c>
      <c r="I1040" s="13">
        <v>0.7</v>
      </c>
      <c r="J1040" s="11" t="s">
        <v>1134</v>
      </c>
      <c r="K1040" s="11" t="s">
        <v>32</v>
      </c>
      <c r="L1040" s="13">
        <v>0.97959999999999992</v>
      </c>
      <c r="M1040" s="13">
        <v>0.997</v>
      </c>
      <c r="N1040" s="11" t="s">
        <v>1134</v>
      </c>
      <c r="O1040" s="11" t="s">
        <v>32</v>
      </c>
      <c r="P1040" s="13">
        <v>0.11630000000000001</v>
      </c>
      <c r="Q1040" s="13">
        <v>0.113</v>
      </c>
      <c r="R1040" s="11" t="s">
        <v>1125</v>
      </c>
      <c r="S1040" s="11" t="s">
        <v>33</v>
      </c>
      <c r="T1040" s="13">
        <v>1</v>
      </c>
      <c r="U1040" s="13">
        <v>0.997</v>
      </c>
      <c r="V1040" s="11" t="s">
        <v>1125</v>
      </c>
      <c r="W1040" s="11" t="s">
        <v>33</v>
      </c>
      <c r="X1040" s="12">
        <v>5.5999999999999994E-2</v>
      </c>
      <c r="Y1040" s="11" t="s">
        <v>1126</v>
      </c>
      <c r="Z1040" s="11" t="s">
        <v>33</v>
      </c>
      <c r="AA1040" s="12" t="s">
        <v>1127</v>
      </c>
      <c r="AB1040" s="11" t="s">
        <v>1127</v>
      </c>
      <c r="AC1040" s="11" t="s">
        <v>33</v>
      </c>
      <c r="AD1040" s="11" t="s">
        <v>1128</v>
      </c>
      <c r="AE1040" s="11" t="s">
        <v>1375</v>
      </c>
      <c r="AF1040" s="14">
        <v>13.784722222222223</v>
      </c>
      <c r="AG1040" s="11" t="s">
        <v>1130</v>
      </c>
      <c r="AH1040" s="11" t="s">
        <v>32</v>
      </c>
      <c r="AI1040" s="11" t="s">
        <v>1513</v>
      </c>
      <c r="AJ1040" s="11" t="s">
        <v>1513</v>
      </c>
      <c r="AK1040" s="11" t="s">
        <v>1514</v>
      </c>
      <c r="AL1040" s="15">
        <v>23.5</v>
      </c>
      <c r="AM1040" s="11" t="s">
        <v>1141</v>
      </c>
      <c r="AN1040" s="15">
        <v>23.4</v>
      </c>
      <c r="AO1040" s="11" t="s">
        <v>1141</v>
      </c>
      <c r="AP1040" s="11" t="s">
        <v>1144</v>
      </c>
      <c r="AQ1040" s="11" t="s">
        <v>32</v>
      </c>
    </row>
    <row r="1041" spans="1:43" x14ac:dyDescent="0.25">
      <c r="A1041" s="9">
        <v>73443</v>
      </c>
      <c r="B1041" s="9" t="s">
        <v>686</v>
      </c>
      <c r="C1041" s="9" t="s">
        <v>701</v>
      </c>
      <c r="D1041" s="13">
        <v>0.97199999999999998</v>
      </c>
      <c r="E1041" s="13">
        <v>0.66</v>
      </c>
      <c r="F1041" s="11" t="s">
        <v>1125</v>
      </c>
      <c r="G1041" s="11" t="s">
        <v>33</v>
      </c>
      <c r="H1041" s="13">
        <v>0.3674</v>
      </c>
      <c r="I1041" s="13">
        <v>0.622</v>
      </c>
      <c r="J1041" s="11" t="s">
        <v>1134</v>
      </c>
      <c r="K1041" s="11" t="s">
        <v>32</v>
      </c>
      <c r="L1041" s="13">
        <v>0.95530000000000004</v>
      </c>
      <c r="M1041" s="13">
        <v>0.66</v>
      </c>
      <c r="N1041" s="11" t="s">
        <v>1125</v>
      </c>
      <c r="O1041" s="11" t="s">
        <v>33</v>
      </c>
      <c r="P1041" s="13">
        <v>7.8799999999999995E-2</v>
      </c>
      <c r="Q1041" s="13">
        <v>0.622</v>
      </c>
      <c r="R1041" s="11" t="s">
        <v>1134</v>
      </c>
      <c r="S1041" s="11" t="s">
        <v>32</v>
      </c>
      <c r="T1041" s="13">
        <v>0.99941967308250312</v>
      </c>
      <c r="U1041" s="13">
        <v>0.66</v>
      </c>
      <c r="V1041" s="11" t="s">
        <v>1125</v>
      </c>
      <c r="W1041" s="11" t="s">
        <v>33</v>
      </c>
      <c r="X1041" s="12">
        <v>2.1864406779661016E-2</v>
      </c>
      <c r="Y1041" s="11" t="s">
        <v>1139</v>
      </c>
      <c r="Z1041" s="11" t="s">
        <v>32</v>
      </c>
      <c r="AA1041" s="12">
        <v>0.753</v>
      </c>
      <c r="AB1041" s="11" t="s">
        <v>1172</v>
      </c>
      <c r="AC1041" s="11" t="s">
        <v>33</v>
      </c>
      <c r="AD1041" s="11" t="s">
        <v>1128</v>
      </c>
      <c r="AE1041" s="11" t="s">
        <v>1291</v>
      </c>
      <c r="AF1041" s="14">
        <v>12.793670000000001</v>
      </c>
      <c r="AG1041" s="11" t="s">
        <v>1130</v>
      </c>
      <c r="AH1041" s="11" t="s">
        <v>32</v>
      </c>
      <c r="AI1041" s="11" t="s">
        <v>1513</v>
      </c>
      <c r="AJ1041" s="11" t="s">
        <v>1514</v>
      </c>
      <c r="AK1041" s="11" t="s">
        <v>1514</v>
      </c>
      <c r="AL1041" s="15">
        <v>22.7</v>
      </c>
      <c r="AM1041" s="11" t="s">
        <v>1131</v>
      </c>
      <c r="AN1041" s="15" t="s">
        <v>1132</v>
      </c>
      <c r="AO1041" s="11" t="s">
        <v>1132</v>
      </c>
      <c r="AP1041" s="11" t="s">
        <v>1133</v>
      </c>
      <c r="AQ1041" s="11" t="s">
        <v>33</v>
      </c>
    </row>
    <row r="1042" spans="1:43" x14ac:dyDescent="0.25">
      <c r="A1042" s="9">
        <v>73449</v>
      </c>
      <c r="B1042" s="9" t="s">
        <v>686</v>
      </c>
      <c r="C1042" s="9" t="s">
        <v>702</v>
      </c>
      <c r="D1042" s="13">
        <v>0.96970000000000001</v>
      </c>
      <c r="E1042" s="13">
        <v>0.99199999999999999</v>
      </c>
      <c r="F1042" s="11" t="s">
        <v>1134</v>
      </c>
      <c r="G1042" s="11" t="s">
        <v>32</v>
      </c>
      <c r="H1042" s="13">
        <v>0.43329999999999996</v>
      </c>
      <c r="I1042" s="13">
        <v>0.14300000000000002</v>
      </c>
      <c r="J1042" s="11" t="s">
        <v>1125</v>
      </c>
      <c r="K1042" s="11" t="s">
        <v>33</v>
      </c>
      <c r="L1042" s="13">
        <v>0.83599999999999997</v>
      </c>
      <c r="M1042" s="13">
        <v>0.99099999999999999</v>
      </c>
      <c r="N1042" s="11" t="s">
        <v>1134</v>
      </c>
      <c r="O1042" s="11" t="s">
        <v>32</v>
      </c>
      <c r="P1042" s="13">
        <v>8.1600000000000006E-2</v>
      </c>
      <c r="Q1042" s="13">
        <v>0.122</v>
      </c>
      <c r="R1042" s="11" t="s">
        <v>1134</v>
      </c>
      <c r="S1042" s="11" t="s">
        <v>32</v>
      </c>
      <c r="T1042" s="13">
        <v>0.21715257907354416</v>
      </c>
      <c r="U1042" s="13">
        <v>0.9890000000000001</v>
      </c>
      <c r="V1042" s="11" t="s">
        <v>1134</v>
      </c>
      <c r="W1042" s="11" t="s">
        <v>32</v>
      </c>
      <c r="X1042" s="12">
        <v>1.4999999999999999E-2</v>
      </c>
      <c r="Y1042" s="11" t="s">
        <v>1139</v>
      </c>
      <c r="Z1042" s="11" t="s">
        <v>32</v>
      </c>
      <c r="AA1042" s="12" t="s">
        <v>1127</v>
      </c>
      <c r="AB1042" s="11" t="s">
        <v>1127</v>
      </c>
      <c r="AC1042" s="11" t="s">
        <v>33</v>
      </c>
      <c r="AD1042" s="11" t="s">
        <v>1128</v>
      </c>
      <c r="AE1042" s="11" t="s">
        <v>1375</v>
      </c>
      <c r="AF1042" s="14">
        <v>35.968940000000003</v>
      </c>
      <c r="AG1042" s="11" t="s">
        <v>1130</v>
      </c>
      <c r="AH1042" s="11" t="s">
        <v>32</v>
      </c>
      <c r="AI1042" s="11" t="s">
        <v>1513</v>
      </c>
      <c r="AJ1042" s="11" t="s">
        <v>1513</v>
      </c>
      <c r="AK1042" s="11" t="s">
        <v>1513</v>
      </c>
      <c r="AL1042" s="15">
        <v>24</v>
      </c>
      <c r="AM1042" s="11" t="s">
        <v>1141</v>
      </c>
      <c r="AN1042" s="15">
        <v>24</v>
      </c>
      <c r="AO1042" s="11" t="s">
        <v>1141</v>
      </c>
      <c r="AP1042" s="11" t="s">
        <v>1144</v>
      </c>
      <c r="AQ1042" s="11" t="s">
        <v>32</v>
      </c>
    </row>
    <row r="1043" spans="1:43" x14ac:dyDescent="0.25">
      <c r="A1043" s="9">
        <v>73461</v>
      </c>
      <c r="B1043" s="9" t="s">
        <v>686</v>
      </c>
      <c r="C1043" s="9" t="s">
        <v>703</v>
      </c>
      <c r="D1043" s="13">
        <v>0.98180000000000012</v>
      </c>
      <c r="E1043" s="13">
        <v>1</v>
      </c>
      <c r="F1043" s="11" t="s">
        <v>1134</v>
      </c>
      <c r="G1043" s="11" t="s">
        <v>32</v>
      </c>
      <c r="H1043" s="13">
        <v>0.15079999999999999</v>
      </c>
      <c r="I1043" s="13">
        <v>0</v>
      </c>
      <c r="J1043" s="11" t="s">
        <v>1125</v>
      </c>
      <c r="K1043" s="11" t="s">
        <v>33</v>
      </c>
      <c r="L1043" s="13">
        <v>0.95579999999999998</v>
      </c>
      <c r="M1043" s="13">
        <v>1</v>
      </c>
      <c r="N1043" s="11" t="s">
        <v>1134</v>
      </c>
      <c r="O1043" s="11" t="s">
        <v>32</v>
      </c>
      <c r="P1043" s="13">
        <v>9.820000000000001E-2</v>
      </c>
      <c r="Q1043" s="13">
        <v>0</v>
      </c>
      <c r="R1043" s="11" t="s">
        <v>1125</v>
      </c>
      <c r="S1043" s="11" t="s">
        <v>33</v>
      </c>
      <c r="T1043" s="13">
        <v>0.75491949910554557</v>
      </c>
      <c r="U1043" s="13">
        <v>1</v>
      </c>
      <c r="V1043" s="11" t="s">
        <v>1134</v>
      </c>
      <c r="W1043" s="11" t="s">
        <v>32</v>
      </c>
      <c r="X1043" s="12">
        <v>9.6999999999999989E-2</v>
      </c>
      <c r="Y1043" s="11" t="s">
        <v>1126</v>
      </c>
      <c r="Z1043" s="11" t="s">
        <v>33</v>
      </c>
      <c r="AA1043" s="12" t="s">
        <v>1127</v>
      </c>
      <c r="AB1043" s="11" t="s">
        <v>1127</v>
      </c>
      <c r="AC1043" s="11" t="s">
        <v>33</v>
      </c>
      <c r="AD1043" s="11" t="s">
        <v>1128</v>
      </c>
      <c r="AE1043" s="11" t="s">
        <v>1290</v>
      </c>
      <c r="AF1043" s="14">
        <v>0.34283333333333332</v>
      </c>
      <c r="AG1043" s="11" t="s">
        <v>1130</v>
      </c>
      <c r="AH1043" s="11" t="s">
        <v>32</v>
      </c>
      <c r="AI1043" s="11" t="s">
        <v>1514</v>
      </c>
      <c r="AJ1043" s="11" t="s">
        <v>1514</v>
      </c>
      <c r="AK1043" s="11" t="s">
        <v>1514</v>
      </c>
      <c r="AL1043" s="15">
        <v>23.5</v>
      </c>
      <c r="AM1043" s="11" t="s">
        <v>1141</v>
      </c>
      <c r="AN1043" s="15" t="s">
        <v>1132</v>
      </c>
      <c r="AO1043" s="11" t="s">
        <v>1132</v>
      </c>
      <c r="AP1043" s="11" t="s">
        <v>1133</v>
      </c>
      <c r="AQ1043" s="11" t="s">
        <v>33</v>
      </c>
    </row>
    <row r="1044" spans="1:43" x14ac:dyDescent="0.25">
      <c r="A1044" s="9">
        <v>73483</v>
      </c>
      <c r="B1044" s="9" t="s">
        <v>686</v>
      </c>
      <c r="C1044" s="9" t="s">
        <v>1060</v>
      </c>
      <c r="D1044" s="13">
        <v>0.93359999999999999</v>
      </c>
      <c r="E1044" s="13">
        <v>0.64</v>
      </c>
      <c r="F1044" s="11" t="s">
        <v>1125</v>
      </c>
      <c r="G1044" s="11" t="s">
        <v>33</v>
      </c>
      <c r="H1044" s="13">
        <v>0.7659999999999999</v>
      </c>
      <c r="I1044" s="13">
        <v>0.20100000000000001</v>
      </c>
      <c r="J1044" s="11" t="s">
        <v>1125</v>
      </c>
      <c r="K1044" s="11" t="s">
        <v>33</v>
      </c>
      <c r="L1044" s="13">
        <v>0.8347</v>
      </c>
      <c r="M1044" s="13">
        <v>0.63600000000000001</v>
      </c>
      <c r="N1044" s="11" t="s">
        <v>1125</v>
      </c>
      <c r="O1044" s="11" t="s">
        <v>33</v>
      </c>
      <c r="P1044" s="13">
        <v>5.7099999999999998E-2</v>
      </c>
      <c r="Q1044" s="13">
        <v>1E-3</v>
      </c>
      <c r="R1044" s="11" t="s">
        <v>1125</v>
      </c>
      <c r="S1044" s="11" t="s">
        <v>33</v>
      </c>
      <c r="T1044" s="13">
        <v>0.53970893970893974</v>
      </c>
      <c r="U1044" s="13">
        <v>0.64</v>
      </c>
      <c r="V1044" s="11" t="s">
        <v>1134</v>
      </c>
      <c r="W1044" s="11" t="s">
        <v>32</v>
      </c>
      <c r="X1044" s="12">
        <v>0.185</v>
      </c>
      <c r="Y1044" s="11" t="s">
        <v>1157</v>
      </c>
      <c r="Z1044" s="11" t="s">
        <v>33</v>
      </c>
      <c r="AA1044" s="12" t="s">
        <v>1127</v>
      </c>
      <c r="AB1044" s="11" t="s">
        <v>1127</v>
      </c>
      <c r="AC1044" s="11" t="s">
        <v>33</v>
      </c>
      <c r="AD1044" s="11" t="s">
        <v>1128</v>
      </c>
      <c r="AE1044" s="11" t="s">
        <v>1492</v>
      </c>
      <c r="AF1044" s="14">
        <v>7.8833333333333337</v>
      </c>
      <c r="AG1044" s="11" t="s">
        <v>1130</v>
      </c>
      <c r="AH1044" s="11" t="s">
        <v>32</v>
      </c>
      <c r="AI1044" s="11" t="s">
        <v>1514</v>
      </c>
      <c r="AJ1044" s="11" t="s">
        <v>1514</v>
      </c>
      <c r="AK1044" s="11" t="s">
        <v>1514</v>
      </c>
      <c r="AL1044" s="15">
        <v>24</v>
      </c>
      <c r="AM1044" s="11" t="s">
        <v>1141</v>
      </c>
      <c r="AN1044" s="15">
        <v>24</v>
      </c>
      <c r="AO1044" s="11" t="s">
        <v>1141</v>
      </c>
      <c r="AP1044" s="11" t="s">
        <v>1144</v>
      </c>
      <c r="AQ1044" s="11" t="s">
        <v>32</v>
      </c>
    </row>
    <row r="1045" spans="1:43" x14ac:dyDescent="0.25">
      <c r="A1045" s="9">
        <v>73504</v>
      </c>
      <c r="B1045" s="9" t="s">
        <v>686</v>
      </c>
      <c r="C1045" s="9" t="s">
        <v>1061</v>
      </c>
      <c r="D1045" s="13">
        <v>0.97799999999999998</v>
      </c>
      <c r="E1045" s="13">
        <v>0.55200000000000005</v>
      </c>
      <c r="F1045" s="11" t="s">
        <v>1125</v>
      </c>
      <c r="G1045" s="11" t="s">
        <v>33</v>
      </c>
      <c r="H1045" s="13">
        <v>0.48049999999999998</v>
      </c>
      <c r="I1045" s="13">
        <v>0.57200000000000006</v>
      </c>
      <c r="J1045" s="11" t="s">
        <v>1134</v>
      </c>
      <c r="K1045" s="11" t="s">
        <v>32</v>
      </c>
      <c r="L1045" s="13">
        <v>0.95660000000000001</v>
      </c>
      <c r="M1045" s="13">
        <v>0.55200000000000005</v>
      </c>
      <c r="N1045" s="11" t="s">
        <v>1125</v>
      </c>
      <c r="O1045" s="11" t="s">
        <v>33</v>
      </c>
      <c r="P1045" s="13">
        <v>5.2900000000000003E-2</v>
      </c>
      <c r="Q1045" s="13">
        <v>0</v>
      </c>
      <c r="R1045" s="11" t="s">
        <v>1125</v>
      </c>
      <c r="S1045" s="11" t="s">
        <v>33</v>
      </c>
      <c r="T1045" s="13">
        <v>1.0000000000000001E-5</v>
      </c>
      <c r="U1045" s="13">
        <v>0.55200000000000005</v>
      </c>
      <c r="V1045" s="11" t="s">
        <v>1134</v>
      </c>
      <c r="W1045" s="11" t="s">
        <v>32</v>
      </c>
      <c r="X1045" s="12">
        <v>8.4000000000000005E-2</v>
      </c>
      <c r="Y1045" s="11" t="s">
        <v>1126</v>
      </c>
      <c r="Z1045" s="11" t="s">
        <v>33</v>
      </c>
      <c r="AA1045" s="12" t="s">
        <v>1127</v>
      </c>
      <c r="AB1045" s="11" t="s">
        <v>1127</v>
      </c>
      <c r="AC1045" s="11" t="s">
        <v>33</v>
      </c>
      <c r="AD1045" s="11" t="s">
        <v>1128</v>
      </c>
      <c r="AE1045" s="11" t="s">
        <v>1375</v>
      </c>
      <c r="AF1045" s="14">
        <v>3.6126</v>
      </c>
      <c r="AG1045" s="11" t="s">
        <v>1130</v>
      </c>
      <c r="AH1045" s="11" t="s">
        <v>32</v>
      </c>
      <c r="AI1045" s="11" t="s">
        <v>1514</v>
      </c>
      <c r="AJ1045" s="11" t="s">
        <v>1514</v>
      </c>
      <c r="AK1045" s="11" t="s">
        <v>1514</v>
      </c>
      <c r="AL1045" s="15">
        <v>0.7</v>
      </c>
      <c r="AM1045" s="11" t="s">
        <v>1138</v>
      </c>
      <c r="AN1045" s="15" t="s">
        <v>1132</v>
      </c>
      <c r="AO1045" s="11" t="s">
        <v>1132</v>
      </c>
      <c r="AP1045" s="11" t="s">
        <v>1133</v>
      </c>
      <c r="AQ1045" s="11" t="s">
        <v>33</v>
      </c>
    </row>
    <row r="1046" spans="1:43" x14ac:dyDescent="0.25">
      <c r="A1046" s="9">
        <v>73520</v>
      </c>
      <c r="B1046" s="9" t="s">
        <v>686</v>
      </c>
      <c r="C1046" s="9" t="s">
        <v>1062</v>
      </c>
      <c r="D1046" s="13">
        <v>0.99159999999999993</v>
      </c>
      <c r="E1046" s="13">
        <v>1</v>
      </c>
      <c r="F1046" s="11" t="s">
        <v>1134</v>
      </c>
      <c r="G1046" s="11" t="s">
        <v>32</v>
      </c>
      <c r="H1046" s="13">
        <v>0.54569999999999996</v>
      </c>
      <c r="I1046" s="13">
        <v>0.72199999999999998</v>
      </c>
      <c r="J1046" s="11" t="s">
        <v>1134</v>
      </c>
      <c r="K1046" s="11" t="s">
        <v>32</v>
      </c>
      <c r="L1046" s="13">
        <v>0.88190000000000002</v>
      </c>
      <c r="M1046" s="13">
        <v>1</v>
      </c>
      <c r="N1046" s="11" t="s">
        <v>1134</v>
      </c>
      <c r="O1046" s="11" t="s">
        <v>32</v>
      </c>
      <c r="P1046" s="13">
        <v>8.5299999999999987E-2</v>
      </c>
      <c r="Q1046" s="13">
        <v>0</v>
      </c>
      <c r="R1046" s="11" t="s">
        <v>1125</v>
      </c>
      <c r="S1046" s="11" t="s">
        <v>33</v>
      </c>
      <c r="T1046" s="13">
        <v>1</v>
      </c>
      <c r="U1046" s="13">
        <v>1</v>
      </c>
      <c r="V1046" s="11" t="s">
        <v>1159</v>
      </c>
      <c r="W1046" s="11" t="s">
        <v>32</v>
      </c>
      <c r="X1046" s="12">
        <v>4.1777777777777782E-2</v>
      </c>
      <c r="Y1046" s="11" t="s">
        <v>1139</v>
      </c>
      <c r="Z1046" s="11" t="s">
        <v>32</v>
      </c>
      <c r="AA1046" s="12" t="s">
        <v>1127</v>
      </c>
      <c r="AB1046" s="11" t="s">
        <v>1127</v>
      </c>
      <c r="AC1046" s="11" t="s">
        <v>33</v>
      </c>
      <c r="AD1046" s="11" t="s">
        <v>1128</v>
      </c>
      <c r="AE1046" s="11" t="s">
        <v>1291</v>
      </c>
      <c r="AF1046" s="14">
        <v>1.27305</v>
      </c>
      <c r="AG1046" s="11" t="s">
        <v>1130</v>
      </c>
      <c r="AH1046" s="11" t="s">
        <v>32</v>
      </c>
      <c r="AI1046" s="11" t="s">
        <v>1514</v>
      </c>
      <c r="AJ1046" s="11" t="s">
        <v>1514</v>
      </c>
      <c r="AK1046" s="11" t="s">
        <v>1514</v>
      </c>
      <c r="AL1046" s="15">
        <v>24</v>
      </c>
      <c r="AM1046" s="11" t="s">
        <v>1141</v>
      </c>
      <c r="AN1046" s="15" t="s">
        <v>1132</v>
      </c>
      <c r="AO1046" s="11" t="s">
        <v>1132</v>
      </c>
      <c r="AP1046" s="11" t="s">
        <v>1133</v>
      </c>
      <c r="AQ1046" s="11" t="s">
        <v>33</v>
      </c>
    </row>
    <row r="1047" spans="1:43" x14ac:dyDescent="0.25">
      <c r="A1047" s="9">
        <v>73547</v>
      </c>
      <c r="B1047" s="9" t="s">
        <v>686</v>
      </c>
      <c r="C1047" s="9" t="s">
        <v>704</v>
      </c>
      <c r="D1047" s="13">
        <v>0.9758</v>
      </c>
      <c r="E1047" s="13">
        <v>1</v>
      </c>
      <c r="F1047" s="11" t="s">
        <v>1134</v>
      </c>
      <c r="G1047" s="11" t="s">
        <v>32</v>
      </c>
      <c r="H1047" s="13">
        <v>0.86709999999999998</v>
      </c>
      <c r="I1047" s="13">
        <v>0.308</v>
      </c>
      <c r="J1047" s="11" t="s">
        <v>1125</v>
      </c>
      <c r="K1047" s="11" t="s">
        <v>33</v>
      </c>
      <c r="L1047" s="13">
        <v>0.84360000000000002</v>
      </c>
      <c r="M1047" s="13">
        <v>1</v>
      </c>
      <c r="N1047" s="11" t="s">
        <v>1134</v>
      </c>
      <c r="O1047" s="11" t="s">
        <v>32</v>
      </c>
      <c r="P1047" s="13">
        <v>0.21010000000000001</v>
      </c>
      <c r="Q1047" s="13">
        <v>0</v>
      </c>
      <c r="R1047" s="11" t="s">
        <v>1125</v>
      </c>
      <c r="S1047" s="11" t="s">
        <v>33</v>
      </c>
      <c r="T1047" s="13">
        <v>0.46801619433198383</v>
      </c>
      <c r="U1047" s="13">
        <v>0.99099999999999999</v>
      </c>
      <c r="V1047" s="11" t="s">
        <v>1134</v>
      </c>
      <c r="W1047" s="11" t="s">
        <v>32</v>
      </c>
      <c r="X1047" s="12">
        <v>0.187</v>
      </c>
      <c r="Y1047" s="11" t="s">
        <v>1157</v>
      </c>
      <c r="Z1047" s="11" t="s">
        <v>33</v>
      </c>
      <c r="AA1047" s="12" t="s">
        <v>1127</v>
      </c>
      <c r="AB1047" s="11" t="s">
        <v>1127</v>
      </c>
      <c r="AC1047" s="11" t="s">
        <v>33</v>
      </c>
      <c r="AD1047" s="11" t="s">
        <v>1128</v>
      </c>
      <c r="AE1047" s="11" t="s">
        <v>1489</v>
      </c>
      <c r="AF1047" s="14">
        <v>1.8345833333333332</v>
      </c>
      <c r="AG1047" s="11" t="s">
        <v>1130</v>
      </c>
      <c r="AH1047" s="11" t="s">
        <v>32</v>
      </c>
      <c r="AI1047" s="11" t="s">
        <v>1514</v>
      </c>
      <c r="AJ1047" s="11" t="s">
        <v>1514</v>
      </c>
      <c r="AK1047" s="11" t="s">
        <v>1514</v>
      </c>
      <c r="AL1047" s="15">
        <v>18</v>
      </c>
      <c r="AM1047" s="11" t="s">
        <v>1200</v>
      </c>
      <c r="AN1047" s="15" t="s">
        <v>1132</v>
      </c>
      <c r="AO1047" s="11" t="s">
        <v>1132</v>
      </c>
      <c r="AP1047" s="11" t="s">
        <v>1133</v>
      </c>
      <c r="AQ1047" s="11" t="s">
        <v>33</v>
      </c>
    </row>
    <row r="1048" spans="1:43" x14ac:dyDescent="0.25">
      <c r="A1048" s="9">
        <v>73555</v>
      </c>
      <c r="B1048" s="9" t="s">
        <v>686</v>
      </c>
      <c r="C1048" s="9" t="s">
        <v>1063</v>
      </c>
      <c r="D1048" s="13">
        <v>0.96909999999999996</v>
      </c>
      <c r="E1048" s="13">
        <v>1</v>
      </c>
      <c r="F1048" s="11" t="s">
        <v>1134</v>
      </c>
      <c r="G1048" s="11" t="s">
        <v>32</v>
      </c>
      <c r="H1048" s="13">
        <v>0.27500000000000002</v>
      </c>
      <c r="I1048" s="13">
        <v>1</v>
      </c>
      <c r="J1048" s="11" t="s">
        <v>1134</v>
      </c>
      <c r="K1048" s="11" t="s">
        <v>32</v>
      </c>
      <c r="L1048" s="13">
        <v>0.93069999999999997</v>
      </c>
      <c r="M1048" s="13">
        <v>1</v>
      </c>
      <c r="N1048" s="11" t="s">
        <v>1134</v>
      </c>
      <c r="O1048" s="11" t="s">
        <v>32</v>
      </c>
      <c r="P1048" s="13">
        <v>0.1636</v>
      </c>
      <c r="Q1048" s="13">
        <v>1</v>
      </c>
      <c r="R1048" s="11" t="s">
        <v>1134</v>
      </c>
      <c r="S1048" s="11" t="s">
        <v>32</v>
      </c>
      <c r="T1048" s="13">
        <v>1.0000000000000001E-5</v>
      </c>
      <c r="U1048" s="13">
        <v>0.998</v>
      </c>
      <c r="V1048" s="11" t="s">
        <v>1134</v>
      </c>
      <c r="W1048" s="11" t="s">
        <v>32</v>
      </c>
      <c r="X1048" s="12">
        <v>0.95599999999999996</v>
      </c>
      <c r="Y1048" s="11" t="s">
        <v>1153</v>
      </c>
      <c r="Z1048" s="11" t="s">
        <v>33</v>
      </c>
      <c r="AA1048" s="12" t="s">
        <v>1127</v>
      </c>
      <c r="AB1048" s="11" t="s">
        <v>1127</v>
      </c>
      <c r="AC1048" s="11" t="s">
        <v>33</v>
      </c>
      <c r="AD1048" s="11" t="s">
        <v>1135</v>
      </c>
      <c r="AE1048" s="11" t="s">
        <v>1493</v>
      </c>
      <c r="AF1048" s="14">
        <v>3.39</v>
      </c>
      <c r="AG1048" s="11" t="s">
        <v>1137</v>
      </c>
      <c r="AH1048" s="11" t="s">
        <v>33</v>
      </c>
      <c r="AI1048" s="11" t="s">
        <v>1514</v>
      </c>
      <c r="AJ1048" s="11" t="s">
        <v>1514</v>
      </c>
      <c r="AK1048" s="11" t="s">
        <v>1514</v>
      </c>
      <c r="AL1048" s="15">
        <v>23.6</v>
      </c>
      <c r="AM1048" s="11" t="s">
        <v>1141</v>
      </c>
      <c r="AN1048" s="15" t="s">
        <v>1132</v>
      </c>
      <c r="AO1048" s="11" t="s">
        <v>1132</v>
      </c>
      <c r="AP1048" s="11" t="s">
        <v>1133</v>
      </c>
      <c r="AQ1048" s="11" t="s">
        <v>33</v>
      </c>
    </row>
    <row r="1049" spans="1:43" x14ac:dyDescent="0.25">
      <c r="A1049" s="9">
        <v>73563</v>
      </c>
      <c r="B1049" s="9" t="s">
        <v>686</v>
      </c>
      <c r="C1049" s="9" t="s">
        <v>705</v>
      </c>
      <c r="D1049" s="13">
        <v>0.98709999999999998</v>
      </c>
      <c r="E1049" s="13">
        <v>0.91</v>
      </c>
      <c r="F1049" s="11" t="s">
        <v>1125</v>
      </c>
      <c r="G1049" s="11" t="s">
        <v>33</v>
      </c>
      <c r="H1049" s="13">
        <v>0.64280000000000004</v>
      </c>
      <c r="I1049" s="13">
        <v>0.374</v>
      </c>
      <c r="J1049" s="11" t="s">
        <v>1125</v>
      </c>
      <c r="K1049" s="11" t="s">
        <v>33</v>
      </c>
      <c r="L1049" s="13">
        <v>0.96959999999999991</v>
      </c>
      <c r="M1049" s="13">
        <v>0.77400000000000002</v>
      </c>
      <c r="N1049" s="11" t="s">
        <v>1125</v>
      </c>
      <c r="O1049" s="11" t="s">
        <v>33</v>
      </c>
      <c r="P1049" s="13">
        <v>5.1500000000000004E-2</v>
      </c>
      <c r="Q1049" s="13">
        <v>0.10800000000000001</v>
      </c>
      <c r="R1049" s="11" t="s">
        <v>1134</v>
      </c>
      <c r="S1049" s="11" t="s">
        <v>32</v>
      </c>
      <c r="T1049" s="13">
        <v>0.75106082036775101</v>
      </c>
      <c r="U1049" s="13">
        <v>0.82099999999999995</v>
      </c>
      <c r="V1049" s="11" t="s">
        <v>1134</v>
      </c>
      <c r="W1049" s="11" t="s">
        <v>32</v>
      </c>
      <c r="X1049" s="12">
        <v>0.46100000000000002</v>
      </c>
      <c r="Y1049" s="11" t="s">
        <v>1172</v>
      </c>
      <c r="Z1049" s="11" t="s">
        <v>33</v>
      </c>
      <c r="AA1049" s="12" t="s">
        <v>1127</v>
      </c>
      <c r="AB1049" s="11" t="s">
        <v>1127</v>
      </c>
      <c r="AC1049" s="11" t="s">
        <v>33</v>
      </c>
      <c r="AD1049" s="11" t="s">
        <v>1128</v>
      </c>
      <c r="AE1049" s="11" t="s">
        <v>1375</v>
      </c>
      <c r="AF1049" s="14">
        <v>3.8472222222222223</v>
      </c>
      <c r="AG1049" s="11" t="s">
        <v>1130</v>
      </c>
      <c r="AH1049" s="11" t="s">
        <v>32</v>
      </c>
      <c r="AI1049" s="11" t="s">
        <v>1514</v>
      </c>
      <c r="AJ1049" s="11" t="s">
        <v>1514</v>
      </c>
      <c r="AK1049" s="11" t="s">
        <v>1514</v>
      </c>
      <c r="AL1049" s="15">
        <v>23.9</v>
      </c>
      <c r="AM1049" s="11" t="s">
        <v>1141</v>
      </c>
      <c r="AN1049" s="15" t="s">
        <v>1132</v>
      </c>
      <c r="AO1049" s="11" t="s">
        <v>1132</v>
      </c>
      <c r="AP1049" s="11" t="s">
        <v>1133</v>
      </c>
      <c r="AQ1049" s="11" t="s">
        <v>33</v>
      </c>
    </row>
    <row r="1050" spans="1:43" x14ac:dyDescent="0.25">
      <c r="A1050" s="9">
        <v>73585</v>
      </c>
      <c r="B1050" s="9" t="s">
        <v>686</v>
      </c>
      <c r="C1050" s="9" t="s">
        <v>706</v>
      </c>
      <c r="D1050" s="13">
        <v>0.98370000000000002</v>
      </c>
      <c r="E1050" s="13">
        <v>1</v>
      </c>
      <c r="F1050" s="11" t="s">
        <v>1134</v>
      </c>
      <c r="G1050" s="11" t="s">
        <v>32</v>
      </c>
      <c r="H1050" s="13">
        <v>0.69340000000000002</v>
      </c>
      <c r="I1050" s="13">
        <v>0.82799999999999996</v>
      </c>
      <c r="J1050" s="11" t="s">
        <v>1134</v>
      </c>
      <c r="K1050" s="11" t="s">
        <v>32</v>
      </c>
      <c r="L1050" s="13">
        <v>0.96709999999999996</v>
      </c>
      <c r="M1050" s="13">
        <v>1</v>
      </c>
      <c r="N1050" s="11" t="s">
        <v>1134</v>
      </c>
      <c r="O1050" s="11" t="s">
        <v>32</v>
      </c>
      <c r="P1050" s="13">
        <v>7.5700000000000003E-2</v>
      </c>
      <c r="Q1050" s="13">
        <v>0.13699999999999998</v>
      </c>
      <c r="R1050" s="11" t="s">
        <v>1134</v>
      </c>
      <c r="S1050" s="11" t="s">
        <v>32</v>
      </c>
      <c r="T1050" s="13">
        <v>0.53256784968684756</v>
      </c>
      <c r="U1050" s="13">
        <v>1</v>
      </c>
      <c r="V1050" s="11" t="s">
        <v>1134</v>
      </c>
      <c r="W1050" s="11" t="s">
        <v>32</v>
      </c>
      <c r="X1050" s="12">
        <v>1.9E-2</v>
      </c>
      <c r="Y1050" s="11" t="s">
        <v>1139</v>
      </c>
      <c r="Z1050" s="11" t="s">
        <v>32</v>
      </c>
      <c r="AA1050" s="12" t="s">
        <v>1127</v>
      </c>
      <c r="AB1050" s="11" t="s">
        <v>1127</v>
      </c>
      <c r="AC1050" s="11" t="s">
        <v>33</v>
      </c>
      <c r="AD1050" s="11" t="s">
        <v>1228</v>
      </c>
      <c r="AE1050" s="11" t="s">
        <v>1494</v>
      </c>
      <c r="AF1050" s="14">
        <v>11.041666666666666</v>
      </c>
      <c r="AG1050" s="11" t="s">
        <v>1130</v>
      </c>
      <c r="AH1050" s="11" t="s">
        <v>32</v>
      </c>
      <c r="AI1050" s="11" t="s">
        <v>1514</v>
      </c>
      <c r="AJ1050" s="11" t="s">
        <v>1513</v>
      </c>
      <c r="AK1050" s="11" t="s">
        <v>1513</v>
      </c>
      <c r="AL1050" s="15">
        <v>23.2</v>
      </c>
      <c r="AM1050" s="11" t="s">
        <v>1141</v>
      </c>
      <c r="AN1050" s="15">
        <v>23.6</v>
      </c>
      <c r="AO1050" s="11" t="s">
        <v>1141</v>
      </c>
      <c r="AP1050" s="11" t="s">
        <v>1144</v>
      </c>
      <c r="AQ1050" s="11" t="s">
        <v>32</v>
      </c>
    </row>
    <row r="1051" spans="1:43" x14ac:dyDescent="0.25">
      <c r="A1051" s="9">
        <v>73616</v>
      </c>
      <c r="B1051" s="9" t="s">
        <v>686</v>
      </c>
      <c r="C1051" s="9" t="s">
        <v>707</v>
      </c>
      <c r="D1051" s="13">
        <v>0.97209999999999996</v>
      </c>
      <c r="E1051" s="13">
        <v>0.85699999999999998</v>
      </c>
      <c r="F1051" s="11" t="s">
        <v>1125</v>
      </c>
      <c r="G1051" s="11" t="s">
        <v>33</v>
      </c>
      <c r="H1051" s="13">
        <v>0.26989999999999997</v>
      </c>
      <c r="I1051" s="13">
        <v>0</v>
      </c>
      <c r="J1051" s="11" t="s">
        <v>1125</v>
      </c>
      <c r="K1051" s="11" t="s">
        <v>33</v>
      </c>
      <c r="L1051" s="13">
        <v>0.91430000000000011</v>
      </c>
      <c r="M1051" s="13">
        <v>0.92</v>
      </c>
      <c r="N1051" s="11" t="s">
        <v>1134</v>
      </c>
      <c r="O1051" s="11" t="s">
        <v>32</v>
      </c>
      <c r="P1051" s="13">
        <v>0.1409</v>
      </c>
      <c r="Q1051" s="13">
        <v>0</v>
      </c>
      <c r="R1051" s="11" t="s">
        <v>1125</v>
      </c>
      <c r="S1051" s="11" t="s">
        <v>33</v>
      </c>
      <c r="T1051" s="13">
        <v>0.141156462585034</v>
      </c>
      <c r="U1051" s="13">
        <v>0.91599999999999993</v>
      </c>
      <c r="V1051" s="11" t="s">
        <v>1134</v>
      </c>
      <c r="W1051" s="11" t="s">
        <v>32</v>
      </c>
      <c r="X1051" s="12">
        <v>0.11269999999999999</v>
      </c>
      <c r="Y1051" s="11" t="s">
        <v>1126</v>
      </c>
      <c r="Z1051" s="11" t="s">
        <v>33</v>
      </c>
      <c r="AA1051" s="12" t="s">
        <v>1127</v>
      </c>
      <c r="AB1051" s="11" t="s">
        <v>1127</v>
      </c>
      <c r="AC1051" s="11" t="s">
        <v>33</v>
      </c>
      <c r="AD1051" s="11" t="s">
        <v>1272</v>
      </c>
      <c r="AE1051" s="11" t="s">
        <v>1495</v>
      </c>
      <c r="AF1051" s="14">
        <v>1.8777777777777778</v>
      </c>
      <c r="AG1051" s="11" t="s">
        <v>1130</v>
      </c>
      <c r="AH1051" s="11" t="s">
        <v>32</v>
      </c>
      <c r="AI1051" s="11" t="s">
        <v>1513</v>
      </c>
      <c r="AJ1051" s="11" t="s">
        <v>1513</v>
      </c>
      <c r="AK1051" s="11" t="s">
        <v>1513</v>
      </c>
      <c r="AL1051" s="15">
        <v>23.3</v>
      </c>
      <c r="AM1051" s="11" t="s">
        <v>1141</v>
      </c>
      <c r="AN1051" s="15" t="s">
        <v>1132</v>
      </c>
      <c r="AO1051" s="11" t="s">
        <v>1132</v>
      </c>
      <c r="AP1051" s="11" t="s">
        <v>1133</v>
      </c>
      <c r="AQ1051" s="11" t="s">
        <v>33</v>
      </c>
    </row>
    <row r="1052" spans="1:43" x14ac:dyDescent="0.25">
      <c r="A1052" s="9">
        <v>73622</v>
      </c>
      <c r="B1052" s="9" t="s">
        <v>686</v>
      </c>
      <c r="C1052" s="9" t="s">
        <v>708</v>
      </c>
      <c r="D1052" s="13">
        <v>0.99080000000000001</v>
      </c>
      <c r="E1052" s="13">
        <v>0.89900000000000002</v>
      </c>
      <c r="F1052" s="11" t="s">
        <v>1125</v>
      </c>
      <c r="G1052" s="11" t="s">
        <v>33</v>
      </c>
      <c r="H1052" s="13">
        <v>0.30769999999999997</v>
      </c>
      <c r="I1052" s="13">
        <v>5.5E-2</v>
      </c>
      <c r="J1052" s="11" t="s">
        <v>1125</v>
      </c>
      <c r="K1052" s="11" t="s">
        <v>33</v>
      </c>
      <c r="L1052" s="13">
        <v>0.98159999999999992</v>
      </c>
      <c r="M1052" s="13">
        <v>0.89900000000000002</v>
      </c>
      <c r="N1052" s="11" t="s">
        <v>1125</v>
      </c>
      <c r="O1052" s="11" t="s">
        <v>33</v>
      </c>
      <c r="P1052" s="13">
        <v>0.12359999999999999</v>
      </c>
      <c r="Q1052" s="13">
        <v>5.5E-2</v>
      </c>
      <c r="R1052" s="11" t="s">
        <v>1125</v>
      </c>
      <c r="S1052" s="11" t="s">
        <v>33</v>
      </c>
      <c r="T1052" s="13">
        <v>0.98447893569844791</v>
      </c>
      <c r="U1052" s="13">
        <v>0.89900000000000002</v>
      </c>
      <c r="V1052" s="11" t="s">
        <v>1125</v>
      </c>
      <c r="W1052" s="11" t="s">
        <v>33</v>
      </c>
      <c r="X1052" s="12">
        <v>0.76700000000000002</v>
      </c>
      <c r="Y1052" s="11" t="s">
        <v>1172</v>
      </c>
      <c r="Z1052" s="11" t="s">
        <v>33</v>
      </c>
      <c r="AA1052" s="12" t="s">
        <v>1127</v>
      </c>
      <c r="AB1052" s="11" t="s">
        <v>1127</v>
      </c>
      <c r="AC1052" s="11" t="s">
        <v>33</v>
      </c>
      <c r="AD1052" s="11" t="s">
        <v>1165</v>
      </c>
      <c r="AE1052" s="11" t="s">
        <v>1496</v>
      </c>
      <c r="AF1052" s="14">
        <v>0.66666666666666663</v>
      </c>
      <c r="AG1052" s="11" t="s">
        <v>1137</v>
      </c>
      <c r="AH1052" s="11" t="s">
        <v>33</v>
      </c>
      <c r="AI1052" s="11" t="s">
        <v>1514</v>
      </c>
      <c r="AJ1052" s="11" t="s">
        <v>1514</v>
      </c>
      <c r="AK1052" s="11" t="s">
        <v>1514</v>
      </c>
      <c r="AL1052" s="15">
        <v>0.8</v>
      </c>
      <c r="AM1052" s="11" t="s">
        <v>1138</v>
      </c>
      <c r="AN1052" s="15" t="s">
        <v>1132</v>
      </c>
      <c r="AO1052" s="11" t="s">
        <v>1132</v>
      </c>
      <c r="AP1052" s="11" t="s">
        <v>1133</v>
      </c>
      <c r="AQ1052" s="11" t="s">
        <v>33</v>
      </c>
    </row>
    <row r="1053" spans="1:43" x14ac:dyDescent="0.25">
      <c r="A1053" s="9">
        <v>73624</v>
      </c>
      <c r="B1053" s="9" t="s">
        <v>686</v>
      </c>
      <c r="C1053" s="9" t="s">
        <v>1064</v>
      </c>
      <c r="D1053" s="13">
        <v>0.97129999999999994</v>
      </c>
      <c r="E1053" s="13">
        <v>0.67599999999999993</v>
      </c>
      <c r="F1053" s="11" t="s">
        <v>1125</v>
      </c>
      <c r="G1053" s="11" t="s">
        <v>33</v>
      </c>
      <c r="H1053" s="13">
        <v>0.31440000000000001</v>
      </c>
      <c r="I1053" s="13">
        <v>0.32899999999999996</v>
      </c>
      <c r="J1053" s="11" t="s">
        <v>1134</v>
      </c>
      <c r="K1053" s="11" t="s">
        <v>32</v>
      </c>
      <c r="L1053" s="13">
        <v>0.93650000000000011</v>
      </c>
      <c r="M1053" s="13">
        <v>0.67599999999999993</v>
      </c>
      <c r="N1053" s="11" t="s">
        <v>1125</v>
      </c>
      <c r="O1053" s="11" t="s">
        <v>33</v>
      </c>
      <c r="P1053" s="13">
        <v>0.12359999999999999</v>
      </c>
      <c r="Q1053" s="13">
        <v>1E-3</v>
      </c>
      <c r="R1053" s="11" t="s">
        <v>1125</v>
      </c>
      <c r="S1053" s="11" t="s">
        <v>33</v>
      </c>
      <c r="T1053" s="13">
        <v>0.59568131049888307</v>
      </c>
      <c r="U1053" s="13">
        <v>0.67599999999999993</v>
      </c>
      <c r="V1053" s="11" t="s">
        <v>1134</v>
      </c>
      <c r="W1053" s="11" t="s">
        <v>32</v>
      </c>
      <c r="X1053" s="12">
        <v>0.14099999999999999</v>
      </c>
      <c r="Y1053" s="11" t="s">
        <v>1157</v>
      </c>
      <c r="Z1053" s="11" t="s">
        <v>33</v>
      </c>
      <c r="AA1053" s="12">
        <v>0.19399999999999998</v>
      </c>
      <c r="AB1053" s="11" t="s">
        <v>1157</v>
      </c>
      <c r="AC1053" s="11" t="s">
        <v>33</v>
      </c>
      <c r="AD1053" s="11" t="s">
        <v>1128</v>
      </c>
      <c r="AE1053" s="11" t="s">
        <v>1375</v>
      </c>
      <c r="AF1053" s="14">
        <v>4.4428499999999991</v>
      </c>
      <c r="AG1053" s="11" t="s">
        <v>1130</v>
      </c>
      <c r="AH1053" s="11" t="s">
        <v>32</v>
      </c>
      <c r="AI1053" s="11" t="s">
        <v>1514</v>
      </c>
      <c r="AJ1053" s="11" t="s">
        <v>1514</v>
      </c>
      <c r="AK1053" s="11" t="s">
        <v>1514</v>
      </c>
      <c r="AL1053" s="15">
        <v>20</v>
      </c>
      <c r="AM1053" s="11" t="s">
        <v>1131</v>
      </c>
      <c r="AN1053" s="15" t="s">
        <v>1132</v>
      </c>
      <c r="AO1053" s="11" t="s">
        <v>1132</v>
      </c>
      <c r="AP1053" s="11" t="s">
        <v>1133</v>
      </c>
      <c r="AQ1053" s="11" t="s">
        <v>33</v>
      </c>
    </row>
    <row r="1054" spans="1:43" x14ac:dyDescent="0.25">
      <c r="A1054" s="9">
        <v>73671</v>
      </c>
      <c r="B1054" s="9" t="s">
        <v>686</v>
      </c>
      <c r="C1054" s="9" t="s">
        <v>1065</v>
      </c>
      <c r="D1054" s="13">
        <v>0.91739999999999999</v>
      </c>
      <c r="E1054" s="13">
        <v>1</v>
      </c>
      <c r="F1054" s="11" t="s">
        <v>1134</v>
      </c>
      <c r="G1054" s="11" t="s">
        <v>32</v>
      </c>
      <c r="H1054" s="13">
        <v>0.41720000000000002</v>
      </c>
      <c r="I1054" s="13">
        <v>0</v>
      </c>
      <c r="J1054" s="11" t="s">
        <v>1125</v>
      </c>
      <c r="K1054" s="11" t="s">
        <v>33</v>
      </c>
      <c r="L1054" s="13">
        <v>0.94389999999999996</v>
      </c>
      <c r="M1054" s="13">
        <v>1</v>
      </c>
      <c r="N1054" s="11" t="s">
        <v>1134</v>
      </c>
      <c r="O1054" s="11" t="s">
        <v>32</v>
      </c>
      <c r="P1054" s="13">
        <v>0.12140000000000001</v>
      </c>
      <c r="Q1054" s="13">
        <v>0</v>
      </c>
      <c r="R1054" s="11" t="s">
        <v>1125</v>
      </c>
      <c r="S1054" s="11" t="s">
        <v>33</v>
      </c>
      <c r="T1054" s="13">
        <v>0.16633199464524764</v>
      </c>
      <c r="U1054" s="13">
        <v>1</v>
      </c>
      <c r="V1054" s="11" t="s">
        <v>1134</v>
      </c>
      <c r="W1054" s="11" t="s">
        <v>32</v>
      </c>
      <c r="X1054" s="12">
        <v>0.32200000000000001</v>
      </c>
      <c r="Y1054" s="11" t="s">
        <v>1157</v>
      </c>
      <c r="Z1054" s="11" t="s">
        <v>33</v>
      </c>
      <c r="AA1054" s="12" t="s">
        <v>1127</v>
      </c>
      <c r="AB1054" s="11" t="s">
        <v>1127</v>
      </c>
      <c r="AC1054" s="11" t="s">
        <v>33</v>
      </c>
      <c r="AD1054" s="11" t="s">
        <v>1128</v>
      </c>
      <c r="AE1054" s="11" t="s">
        <v>1375</v>
      </c>
      <c r="AF1054" s="14">
        <v>7.7819722222222216</v>
      </c>
      <c r="AG1054" s="11" t="s">
        <v>1130</v>
      </c>
      <c r="AH1054" s="11" t="s">
        <v>32</v>
      </c>
      <c r="AI1054" s="11" t="s">
        <v>1513</v>
      </c>
      <c r="AJ1054" s="11" t="s">
        <v>1513</v>
      </c>
      <c r="AK1054" s="11" t="s">
        <v>1513</v>
      </c>
      <c r="AL1054" s="15">
        <v>2</v>
      </c>
      <c r="AM1054" s="11" t="s">
        <v>1138</v>
      </c>
      <c r="AN1054" s="15" t="s">
        <v>1132</v>
      </c>
      <c r="AO1054" s="11" t="s">
        <v>1132</v>
      </c>
      <c r="AP1054" s="11" t="s">
        <v>1133</v>
      </c>
      <c r="AQ1054" s="11" t="s">
        <v>33</v>
      </c>
    </row>
    <row r="1055" spans="1:43" x14ac:dyDescent="0.25">
      <c r="A1055" s="9">
        <v>73675</v>
      </c>
      <c r="B1055" s="9" t="s">
        <v>686</v>
      </c>
      <c r="C1055" s="9" t="s">
        <v>709</v>
      </c>
      <c r="D1055" s="13">
        <v>0.96959999999999991</v>
      </c>
      <c r="E1055" s="13">
        <v>0.7659999999999999</v>
      </c>
      <c r="F1055" s="11" t="s">
        <v>1125</v>
      </c>
      <c r="G1055" s="11" t="s">
        <v>33</v>
      </c>
      <c r="H1055" s="13">
        <v>0.54020000000000001</v>
      </c>
      <c r="I1055" s="13">
        <v>0.10199999999999999</v>
      </c>
      <c r="J1055" s="11" t="s">
        <v>1125</v>
      </c>
      <c r="K1055" s="11" t="s">
        <v>33</v>
      </c>
      <c r="L1055" s="13">
        <v>0.91959999999999997</v>
      </c>
      <c r="M1055" s="13">
        <v>0.75099999999999989</v>
      </c>
      <c r="N1055" s="11" t="s">
        <v>1125</v>
      </c>
      <c r="O1055" s="11" t="s">
        <v>33</v>
      </c>
      <c r="P1055" s="13">
        <v>0.221</v>
      </c>
      <c r="Q1055" s="13">
        <v>0</v>
      </c>
      <c r="R1055" s="11" t="s">
        <v>1125</v>
      </c>
      <c r="S1055" s="11" t="s">
        <v>33</v>
      </c>
      <c r="T1055" s="13">
        <v>0.70736434108527135</v>
      </c>
      <c r="U1055" s="13">
        <v>0.74</v>
      </c>
      <c r="V1055" s="11" t="s">
        <v>1134</v>
      </c>
      <c r="W1055" s="11" t="s">
        <v>32</v>
      </c>
      <c r="X1055" s="12">
        <v>0</v>
      </c>
      <c r="Y1055" s="11" t="s">
        <v>1139</v>
      </c>
      <c r="Z1055" s="11" t="s">
        <v>32</v>
      </c>
      <c r="AA1055" s="12" t="s">
        <v>1127</v>
      </c>
      <c r="AB1055" s="11" t="s">
        <v>1127</v>
      </c>
      <c r="AC1055" s="11" t="s">
        <v>33</v>
      </c>
      <c r="AD1055" s="11" t="s">
        <v>1128</v>
      </c>
      <c r="AE1055" s="11" t="s">
        <v>1375</v>
      </c>
      <c r="AF1055" s="14">
        <v>2.0543055555555556</v>
      </c>
      <c r="AG1055" s="11" t="s">
        <v>1130</v>
      </c>
      <c r="AH1055" s="11" t="s">
        <v>32</v>
      </c>
      <c r="AI1055" s="11" t="s">
        <v>1514</v>
      </c>
      <c r="AJ1055" s="11" t="s">
        <v>1514</v>
      </c>
      <c r="AK1055" s="11" t="s">
        <v>1514</v>
      </c>
      <c r="AL1055" s="15">
        <v>0.8</v>
      </c>
      <c r="AM1055" s="11" t="s">
        <v>1138</v>
      </c>
      <c r="AN1055" s="15" t="s">
        <v>1132</v>
      </c>
      <c r="AO1055" s="11" t="s">
        <v>1132</v>
      </c>
      <c r="AP1055" s="11" t="s">
        <v>1133</v>
      </c>
      <c r="AQ1055" s="11" t="s">
        <v>33</v>
      </c>
    </row>
    <row r="1056" spans="1:43" x14ac:dyDescent="0.25">
      <c r="A1056" s="9">
        <v>73678</v>
      </c>
      <c r="B1056" s="9" t="s">
        <v>686</v>
      </c>
      <c r="C1056" s="9" t="s">
        <v>88</v>
      </c>
      <c r="D1056" s="13">
        <v>0.9618000000000001</v>
      </c>
      <c r="E1056" s="13">
        <v>1</v>
      </c>
      <c r="F1056" s="11" t="s">
        <v>1134</v>
      </c>
      <c r="G1056" s="11" t="s">
        <v>32</v>
      </c>
      <c r="H1056" s="13">
        <v>0.62840000000000007</v>
      </c>
      <c r="I1056" s="13">
        <v>2.4E-2</v>
      </c>
      <c r="J1056" s="11" t="s">
        <v>1125</v>
      </c>
      <c r="K1056" s="11" t="s">
        <v>33</v>
      </c>
      <c r="L1056" s="13">
        <v>0.78159999999999996</v>
      </c>
      <c r="M1056" s="13">
        <v>1</v>
      </c>
      <c r="N1056" s="11" t="s">
        <v>1134</v>
      </c>
      <c r="O1056" s="11" t="s">
        <v>32</v>
      </c>
      <c r="P1056" s="13">
        <v>0.24660000000000001</v>
      </c>
      <c r="Q1056" s="13">
        <v>2.4E-2</v>
      </c>
      <c r="R1056" s="11" t="s">
        <v>1125</v>
      </c>
      <c r="S1056" s="11" t="s">
        <v>33</v>
      </c>
      <c r="T1056" s="13">
        <v>1</v>
      </c>
      <c r="U1056" s="13">
        <v>1</v>
      </c>
      <c r="V1056" s="11" t="s">
        <v>1159</v>
      </c>
      <c r="W1056" s="11" t="s">
        <v>32</v>
      </c>
      <c r="X1056" s="12">
        <v>9.5000000000000001E-2</v>
      </c>
      <c r="Y1056" s="11" t="s">
        <v>1126</v>
      </c>
      <c r="Z1056" s="11" t="s">
        <v>33</v>
      </c>
      <c r="AA1056" s="12" t="s">
        <v>1127</v>
      </c>
      <c r="AB1056" s="11" t="s">
        <v>1127</v>
      </c>
      <c r="AC1056" s="11" t="s">
        <v>33</v>
      </c>
      <c r="AD1056" s="11" t="s">
        <v>1128</v>
      </c>
      <c r="AE1056" s="11" t="s">
        <v>1489</v>
      </c>
      <c r="AF1056" s="14">
        <v>1.6677</v>
      </c>
      <c r="AG1056" s="11" t="s">
        <v>1130</v>
      </c>
      <c r="AH1056" s="11" t="s">
        <v>32</v>
      </c>
      <c r="AI1056" s="11" t="s">
        <v>1514</v>
      </c>
      <c r="AJ1056" s="11" t="s">
        <v>1514</v>
      </c>
      <c r="AK1056" s="11" t="s">
        <v>1514</v>
      </c>
      <c r="AL1056" s="15">
        <v>12</v>
      </c>
      <c r="AM1056" s="11" t="s">
        <v>1200</v>
      </c>
      <c r="AN1056" s="15" t="s">
        <v>1132</v>
      </c>
      <c r="AO1056" s="11" t="s">
        <v>1132</v>
      </c>
      <c r="AP1056" s="11" t="s">
        <v>1133</v>
      </c>
      <c r="AQ1056" s="11" t="s">
        <v>33</v>
      </c>
    </row>
    <row r="1057" spans="1:43" x14ac:dyDescent="0.25">
      <c r="A1057" s="9">
        <v>73686</v>
      </c>
      <c r="B1057" s="9" t="s">
        <v>686</v>
      </c>
      <c r="C1057" s="9" t="s">
        <v>1066</v>
      </c>
      <c r="D1057" s="13">
        <v>0.9839</v>
      </c>
      <c r="E1057" s="13">
        <v>1</v>
      </c>
      <c r="F1057" s="11" t="s">
        <v>1134</v>
      </c>
      <c r="G1057" s="11" t="s">
        <v>32</v>
      </c>
      <c r="H1057" s="13">
        <v>0.2223</v>
      </c>
      <c r="I1057" s="13">
        <v>0.47299999999999998</v>
      </c>
      <c r="J1057" s="11" t="s">
        <v>1134</v>
      </c>
      <c r="K1057" s="11" t="s">
        <v>32</v>
      </c>
      <c r="L1057" s="13">
        <v>0.96790000000000009</v>
      </c>
      <c r="M1057" s="13">
        <v>1</v>
      </c>
      <c r="N1057" s="11" t="s">
        <v>1134</v>
      </c>
      <c r="O1057" s="11" t="s">
        <v>32</v>
      </c>
      <c r="P1057" s="13">
        <v>0.12759999999999999</v>
      </c>
      <c r="Q1057" s="13">
        <v>0</v>
      </c>
      <c r="R1057" s="11" t="s">
        <v>1125</v>
      </c>
      <c r="S1057" s="11" t="s">
        <v>33</v>
      </c>
      <c r="T1057" s="13">
        <v>1</v>
      </c>
      <c r="U1057" s="13">
        <v>1</v>
      </c>
      <c r="V1057" s="11" t="s">
        <v>1159</v>
      </c>
      <c r="W1057" s="11" t="s">
        <v>32</v>
      </c>
      <c r="X1057" s="12" t="s">
        <v>1127</v>
      </c>
      <c r="Y1057" s="11" t="s">
        <v>1127</v>
      </c>
      <c r="Z1057" s="11" t="s">
        <v>33</v>
      </c>
      <c r="AA1057" s="12" t="s">
        <v>1127</v>
      </c>
      <c r="AB1057" s="11" t="s">
        <v>1127</v>
      </c>
      <c r="AC1057" s="11" t="s">
        <v>33</v>
      </c>
      <c r="AD1057" s="11" t="s">
        <v>1128</v>
      </c>
      <c r="AE1057" s="11" t="s">
        <v>1489</v>
      </c>
      <c r="AF1057" s="14">
        <v>0.86811111111111106</v>
      </c>
      <c r="AG1057" s="11" t="s">
        <v>1130</v>
      </c>
      <c r="AH1057" s="11" t="s">
        <v>32</v>
      </c>
      <c r="AI1057" s="11" t="s">
        <v>1514</v>
      </c>
      <c r="AJ1057" s="11" t="s">
        <v>1514</v>
      </c>
      <c r="AK1057" s="11" t="s">
        <v>1514</v>
      </c>
      <c r="AL1057" s="15">
        <v>23.9</v>
      </c>
      <c r="AM1057" s="11" t="s">
        <v>1141</v>
      </c>
      <c r="AN1057" s="15" t="s">
        <v>1132</v>
      </c>
      <c r="AO1057" s="11" t="s">
        <v>1132</v>
      </c>
      <c r="AP1057" s="11" t="s">
        <v>1133</v>
      </c>
      <c r="AQ1057" s="11" t="s">
        <v>33</v>
      </c>
    </row>
    <row r="1058" spans="1:43" x14ac:dyDescent="0.25">
      <c r="A1058" s="9">
        <v>73770</v>
      </c>
      <c r="B1058" s="9" t="s">
        <v>686</v>
      </c>
      <c r="C1058" s="9" t="s">
        <v>296</v>
      </c>
      <c r="D1058" s="13">
        <v>0.98629999999999995</v>
      </c>
      <c r="E1058" s="13">
        <v>1</v>
      </c>
      <c r="F1058" s="11" t="s">
        <v>1134</v>
      </c>
      <c r="G1058" s="11" t="s">
        <v>32</v>
      </c>
      <c r="H1058" s="13">
        <v>0.83180000000000009</v>
      </c>
      <c r="I1058" s="13">
        <v>1</v>
      </c>
      <c r="J1058" s="11" t="s">
        <v>1134</v>
      </c>
      <c r="K1058" s="11" t="s">
        <v>32</v>
      </c>
      <c r="L1058" s="13">
        <v>0.9335</v>
      </c>
      <c r="M1058" s="13">
        <v>0.94599999999999995</v>
      </c>
      <c r="N1058" s="11" t="s">
        <v>1134</v>
      </c>
      <c r="O1058" s="11" t="s">
        <v>32</v>
      </c>
      <c r="P1058" s="13">
        <v>4.0099999999999997E-2</v>
      </c>
      <c r="Q1058" s="13">
        <v>0</v>
      </c>
      <c r="R1058" s="11" t="s">
        <v>1125</v>
      </c>
      <c r="S1058" s="11" t="s">
        <v>33</v>
      </c>
      <c r="T1058" s="13">
        <v>0.66108247422680411</v>
      </c>
      <c r="U1058" s="13">
        <v>0.98099999999999998</v>
      </c>
      <c r="V1058" s="11" t="s">
        <v>1134</v>
      </c>
      <c r="W1058" s="11" t="s">
        <v>32</v>
      </c>
      <c r="X1058" s="12">
        <v>0.09</v>
      </c>
      <c r="Y1058" s="11" t="s">
        <v>1126</v>
      </c>
      <c r="Z1058" s="11" t="s">
        <v>33</v>
      </c>
      <c r="AA1058" s="12" t="s">
        <v>1127</v>
      </c>
      <c r="AB1058" s="11" t="s">
        <v>1127</v>
      </c>
      <c r="AC1058" s="11" t="s">
        <v>33</v>
      </c>
      <c r="AD1058" s="11" t="s">
        <v>1128</v>
      </c>
      <c r="AE1058" s="11" t="s">
        <v>1375</v>
      </c>
      <c r="AF1058" s="14">
        <v>1.1783055555555557</v>
      </c>
      <c r="AG1058" s="11" t="s">
        <v>1130</v>
      </c>
      <c r="AH1058" s="11" t="s">
        <v>32</v>
      </c>
      <c r="AI1058" s="11" t="s">
        <v>1514</v>
      </c>
      <c r="AJ1058" s="11" t="s">
        <v>1514</v>
      </c>
      <c r="AK1058" s="11" t="s">
        <v>1514</v>
      </c>
      <c r="AL1058" s="15">
        <v>24</v>
      </c>
      <c r="AM1058" s="11" t="s">
        <v>1141</v>
      </c>
      <c r="AN1058" s="15" t="s">
        <v>1132</v>
      </c>
      <c r="AO1058" s="11" t="s">
        <v>1132</v>
      </c>
      <c r="AP1058" s="11" t="s">
        <v>1133</v>
      </c>
      <c r="AQ1058" s="11" t="s">
        <v>33</v>
      </c>
    </row>
    <row r="1059" spans="1:43" x14ac:dyDescent="0.25">
      <c r="A1059" s="9">
        <v>73854</v>
      </c>
      <c r="B1059" s="9" t="s">
        <v>686</v>
      </c>
      <c r="C1059" s="9" t="s">
        <v>1067</v>
      </c>
      <c r="D1059" s="13">
        <v>0.98739999999999994</v>
      </c>
      <c r="E1059" s="13">
        <v>0.87400000000000011</v>
      </c>
      <c r="F1059" s="11" t="s">
        <v>1125</v>
      </c>
      <c r="G1059" s="11" t="s">
        <v>33</v>
      </c>
      <c r="H1059" s="13">
        <v>0.49280000000000002</v>
      </c>
      <c r="I1059" s="13">
        <v>0.26</v>
      </c>
      <c r="J1059" s="11" t="s">
        <v>1125</v>
      </c>
      <c r="K1059" s="11" t="s">
        <v>33</v>
      </c>
      <c r="L1059" s="13">
        <v>0.95750000000000002</v>
      </c>
      <c r="M1059" s="13">
        <v>0.87400000000000011</v>
      </c>
      <c r="N1059" s="11" t="s">
        <v>1125</v>
      </c>
      <c r="O1059" s="11" t="s">
        <v>33</v>
      </c>
      <c r="P1059" s="13">
        <v>1.6799999999999999E-2</v>
      </c>
      <c r="Q1059" s="13">
        <v>0</v>
      </c>
      <c r="R1059" s="11" t="s">
        <v>1125</v>
      </c>
      <c r="S1059" s="11" t="s">
        <v>33</v>
      </c>
      <c r="T1059" s="13">
        <v>0.57084690553745931</v>
      </c>
      <c r="U1059" s="13">
        <v>0.87400000000000011</v>
      </c>
      <c r="V1059" s="11" t="s">
        <v>1134</v>
      </c>
      <c r="W1059" s="11" t="s">
        <v>32</v>
      </c>
      <c r="X1059" s="12">
        <v>0.67099999999999993</v>
      </c>
      <c r="Y1059" s="11" t="s">
        <v>1172</v>
      </c>
      <c r="Z1059" s="11" t="s">
        <v>33</v>
      </c>
      <c r="AA1059" s="12" t="s">
        <v>1127</v>
      </c>
      <c r="AB1059" s="11" t="s">
        <v>1127</v>
      </c>
      <c r="AC1059" s="11" t="s">
        <v>33</v>
      </c>
      <c r="AD1059" s="11" t="s">
        <v>1128</v>
      </c>
      <c r="AE1059" s="11" t="s">
        <v>1489</v>
      </c>
      <c r="AF1059" s="14">
        <v>4.6023250000000004</v>
      </c>
      <c r="AG1059" s="11" t="s">
        <v>1130</v>
      </c>
      <c r="AH1059" s="11" t="s">
        <v>32</v>
      </c>
      <c r="AI1059" s="11" t="s">
        <v>1514</v>
      </c>
      <c r="AJ1059" s="11" t="s">
        <v>1514</v>
      </c>
      <c r="AK1059" s="11" t="s">
        <v>1514</v>
      </c>
      <c r="AL1059" s="15">
        <v>24</v>
      </c>
      <c r="AM1059" s="11" t="s">
        <v>1141</v>
      </c>
      <c r="AN1059" s="15" t="s">
        <v>1132</v>
      </c>
      <c r="AO1059" s="11" t="s">
        <v>1132</v>
      </c>
      <c r="AP1059" s="11" t="s">
        <v>1133</v>
      </c>
      <c r="AQ1059" s="11" t="s">
        <v>33</v>
      </c>
    </row>
    <row r="1060" spans="1:43" x14ac:dyDescent="0.25">
      <c r="A1060" s="9">
        <v>73861</v>
      </c>
      <c r="B1060" s="9" t="s">
        <v>686</v>
      </c>
      <c r="C1060" s="9" t="s">
        <v>710</v>
      </c>
      <c r="D1060" s="13">
        <v>0.97340000000000004</v>
      </c>
      <c r="E1060" s="13">
        <v>0.86599999999999999</v>
      </c>
      <c r="F1060" s="11" t="s">
        <v>1125</v>
      </c>
      <c r="G1060" s="11" t="s">
        <v>33</v>
      </c>
      <c r="H1060" s="13">
        <v>0.70299999999999996</v>
      </c>
      <c r="I1060" s="13">
        <v>5.2000000000000005E-2</v>
      </c>
      <c r="J1060" s="11" t="s">
        <v>1125</v>
      </c>
      <c r="K1060" s="11" t="s">
        <v>33</v>
      </c>
      <c r="L1060" s="13">
        <v>0.96489999999999998</v>
      </c>
      <c r="M1060" s="13">
        <v>0.86599999999999999</v>
      </c>
      <c r="N1060" s="11" t="s">
        <v>1125</v>
      </c>
      <c r="O1060" s="11" t="s">
        <v>33</v>
      </c>
      <c r="P1060" s="13">
        <v>0.36770000000000003</v>
      </c>
      <c r="Q1060" s="13">
        <v>0</v>
      </c>
      <c r="R1060" s="11" t="s">
        <v>1125</v>
      </c>
      <c r="S1060" s="11" t="s">
        <v>33</v>
      </c>
      <c r="T1060" s="13">
        <v>0.44145321484579197</v>
      </c>
      <c r="U1060" s="13">
        <v>0.86599999999999999</v>
      </c>
      <c r="V1060" s="11" t="s">
        <v>1134</v>
      </c>
      <c r="W1060" s="11" t="s">
        <v>32</v>
      </c>
      <c r="X1060" s="12">
        <v>0</v>
      </c>
      <c r="Y1060" s="11" t="s">
        <v>1139</v>
      </c>
      <c r="Z1060" s="11" t="s">
        <v>32</v>
      </c>
      <c r="AA1060" s="12" t="s">
        <v>1127</v>
      </c>
      <c r="AB1060" s="11" t="s">
        <v>1127</v>
      </c>
      <c r="AC1060" s="11" t="s">
        <v>33</v>
      </c>
      <c r="AD1060" s="11" t="s">
        <v>1165</v>
      </c>
      <c r="AE1060" s="11" t="s">
        <v>1497</v>
      </c>
      <c r="AF1060" s="14">
        <v>6.0003333333333346</v>
      </c>
      <c r="AG1060" s="11" t="s">
        <v>1137</v>
      </c>
      <c r="AH1060" s="11" t="s">
        <v>33</v>
      </c>
      <c r="AI1060" s="11" t="s">
        <v>1514</v>
      </c>
      <c r="AJ1060" s="11" t="s">
        <v>1514</v>
      </c>
      <c r="AK1060" s="11" t="s">
        <v>1514</v>
      </c>
      <c r="AL1060" s="15">
        <v>9.6</v>
      </c>
      <c r="AM1060" s="11" t="s">
        <v>1138</v>
      </c>
      <c r="AN1060" s="15" t="s">
        <v>1132</v>
      </c>
      <c r="AO1060" s="11" t="s">
        <v>1132</v>
      </c>
      <c r="AP1060" s="11" t="s">
        <v>1133</v>
      </c>
      <c r="AQ1060" s="11" t="s">
        <v>33</v>
      </c>
    </row>
    <row r="1061" spans="1:43" x14ac:dyDescent="0.25">
      <c r="A1061" s="9">
        <v>73870</v>
      </c>
      <c r="B1061" s="9" t="s">
        <v>686</v>
      </c>
      <c r="C1061" s="9" t="s">
        <v>711</v>
      </c>
      <c r="D1061" s="13">
        <v>0.95090000000000008</v>
      </c>
      <c r="E1061" s="13">
        <v>0.318</v>
      </c>
      <c r="F1061" s="11" t="s">
        <v>1125</v>
      </c>
      <c r="G1061" s="11" t="s">
        <v>33</v>
      </c>
      <c r="H1061" s="13">
        <v>0.25309999999999999</v>
      </c>
      <c r="I1061" s="13">
        <v>0</v>
      </c>
      <c r="J1061" s="11" t="s">
        <v>1125</v>
      </c>
      <c r="K1061" s="11" t="s">
        <v>33</v>
      </c>
      <c r="L1061" s="13">
        <v>0.93459999999999999</v>
      </c>
      <c r="M1061" s="13">
        <v>0.318</v>
      </c>
      <c r="N1061" s="11" t="s">
        <v>1125</v>
      </c>
      <c r="O1061" s="11" t="s">
        <v>33</v>
      </c>
      <c r="P1061" s="13">
        <v>2.4E-2</v>
      </c>
      <c r="Q1061" s="13">
        <v>0</v>
      </c>
      <c r="R1061" s="11" t="s">
        <v>1125</v>
      </c>
      <c r="S1061" s="11" t="s">
        <v>33</v>
      </c>
      <c r="T1061" s="13">
        <v>1</v>
      </c>
      <c r="U1061" s="13">
        <v>0.318</v>
      </c>
      <c r="V1061" s="11" t="s">
        <v>1125</v>
      </c>
      <c r="W1061" s="11" t="s">
        <v>33</v>
      </c>
      <c r="X1061" s="12">
        <v>0.501</v>
      </c>
      <c r="Y1061" s="11" t="s">
        <v>1172</v>
      </c>
      <c r="Z1061" s="11" t="s">
        <v>33</v>
      </c>
      <c r="AA1061" s="12" t="s">
        <v>1127</v>
      </c>
      <c r="AB1061" s="11" t="s">
        <v>1127</v>
      </c>
      <c r="AC1061" s="11" t="s">
        <v>33</v>
      </c>
      <c r="AD1061" s="11" t="s">
        <v>1165</v>
      </c>
      <c r="AE1061" s="11" t="s">
        <v>1498</v>
      </c>
      <c r="AF1061" s="14">
        <v>1.6452</v>
      </c>
      <c r="AG1061" s="11" t="s">
        <v>1137</v>
      </c>
      <c r="AH1061" s="11" t="s">
        <v>33</v>
      </c>
      <c r="AI1061" s="11" t="s">
        <v>1513</v>
      </c>
      <c r="AJ1061" s="11" t="s">
        <v>1513</v>
      </c>
      <c r="AK1061" s="11" t="s">
        <v>1513</v>
      </c>
      <c r="AL1061" s="15">
        <v>24</v>
      </c>
      <c r="AM1061" s="11" t="s">
        <v>1141</v>
      </c>
      <c r="AN1061" s="15" t="s">
        <v>1132</v>
      </c>
      <c r="AO1061" s="11" t="s">
        <v>1132</v>
      </c>
      <c r="AP1061" s="11" t="s">
        <v>1133</v>
      </c>
      <c r="AQ1061" s="11" t="s">
        <v>33</v>
      </c>
    </row>
    <row r="1062" spans="1:43" x14ac:dyDescent="0.25">
      <c r="A1062" s="9">
        <v>73873</v>
      </c>
      <c r="B1062" s="9" t="s">
        <v>686</v>
      </c>
      <c r="C1062" s="9" t="s">
        <v>1068</v>
      </c>
      <c r="D1062" s="13">
        <v>0.98739999999999994</v>
      </c>
      <c r="E1062" s="13">
        <v>0.85299999999999998</v>
      </c>
      <c r="F1062" s="11" t="s">
        <v>1125</v>
      </c>
      <c r="G1062" s="11" t="s">
        <v>33</v>
      </c>
      <c r="H1062" s="13">
        <v>0.6542</v>
      </c>
      <c r="I1062" s="13">
        <v>0.16800000000000001</v>
      </c>
      <c r="J1062" s="11" t="s">
        <v>1125</v>
      </c>
      <c r="K1062" s="11" t="s">
        <v>33</v>
      </c>
      <c r="L1062" s="13">
        <v>0.96230000000000004</v>
      </c>
      <c r="M1062" s="13">
        <v>0.85299999999999998</v>
      </c>
      <c r="N1062" s="11" t="s">
        <v>1125</v>
      </c>
      <c r="O1062" s="11" t="s">
        <v>33</v>
      </c>
      <c r="P1062" s="13">
        <v>6.93E-2</v>
      </c>
      <c r="Q1062" s="13">
        <v>5.0000000000000001E-3</v>
      </c>
      <c r="R1062" s="11" t="s">
        <v>1125</v>
      </c>
      <c r="S1062" s="11" t="s">
        <v>33</v>
      </c>
      <c r="T1062" s="13">
        <v>1.0000000000000001E-5</v>
      </c>
      <c r="U1062" s="13">
        <v>0.85299999999999998</v>
      </c>
      <c r="V1062" s="11" t="s">
        <v>1134</v>
      </c>
      <c r="W1062" s="11" t="s">
        <v>32</v>
      </c>
      <c r="X1062" s="12">
        <v>0.89900000000000002</v>
      </c>
      <c r="Y1062" s="11" t="s">
        <v>1153</v>
      </c>
      <c r="Z1062" s="11" t="s">
        <v>33</v>
      </c>
      <c r="AA1062" s="12" t="s">
        <v>1127</v>
      </c>
      <c r="AB1062" s="11" t="s">
        <v>1127</v>
      </c>
      <c r="AC1062" s="11" t="s">
        <v>33</v>
      </c>
      <c r="AD1062" s="11" t="s">
        <v>1128</v>
      </c>
      <c r="AE1062" s="11" t="s">
        <v>1375</v>
      </c>
      <c r="AF1062" s="14">
        <v>0.82825000000000004</v>
      </c>
      <c r="AG1062" s="11" t="s">
        <v>1130</v>
      </c>
      <c r="AH1062" s="11" t="s">
        <v>32</v>
      </c>
      <c r="AI1062" s="11" t="s">
        <v>1514</v>
      </c>
      <c r="AJ1062" s="11" t="s">
        <v>1514</v>
      </c>
      <c r="AK1062" s="11" t="s">
        <v>1514</v>
      </c>
      <c r="AL1062" s="15">
        <v>24</v>
      </c>
      <c r="AM1062" s="11" t="s">
        <v>1141</v>
      </c>
      <c r="AN1062" s="15" t="s">
        <v>1132</v>
      </c>
      <c r="AO1062" s="11" t="s">
        <v>1132</v>
      </c>
      <c r="AP1062" s="11" t="s">
        <v>1133</v>
      </c>
      <c r="AQ1062" s="11" t="s">
        <v>33</v>
      </c>
    </row>
    <row r="1063" spans="1:43" x14ac:dyDescent="0.25">
      <c r="A1063" s="9">
        <v>76020</v>
      </c>
      <c r="B1063" s="9" t="s">
        <v>712</v>
      </c>
      <c r="C1063" s="9" t="s">
        <v>1069</v>
      </c>
      <c r="D1063" s="13">
        <v>0.98970000000000002</v>
      </c>
      <c r="E1063" s="13">
        <v>0.83700000000000008</v>
      </c>
      <c r="F1063" s="11" t="s">
        <v>1125</v>
      </c>
      <c r="G1063" s="11" t="s">
        <v>33</v>
      </c>
      <c r="H1063" s="13">
        <v>0.94739999999999991</v>
      </c>
      <c r="I1063" s="13">
        <v>0.72400000000000009</v>
      </c>
      <c r="J1063" s="11" t="s">
        <v>1125</v>
      </c>
      <c r="K1063" s="11" t="s">
        <v>33</v>
      </c>
      <c r="L1063" s="13">
        <v>0.98019999999999996</v>
      </c>
      <c r="M1063" s="13">
        <v>0.83700000000000008</v>
      </c>
      <c r="N1063" s="11" t="s">
        <v>1125</v>
      </c>
      <c r="O1063" s="11" t="s">
        <v>33</v>
      </c>
      <c r="P1063" s="13">
        <v>0.52570000000000006</v>
      </c>
      <c r="Q1063" s="13">
        <v>0.72699999999999998</v>
      </c>
      <c r="R1063" s="11" t="s">
        <v>1134</v>
      </c>
      <c r="S1063" s="11" t="s">
        <v>32</v>
      </c>
      <c r="T1063" s="13">
        <v>0.97816150330116813</v>
      </c>
      <c r="U1063" s="13">
        <v>0.83700000000000008</v>
      </c>
      <c r="V1063" s="11" t="s">
        <v>1125</v>
      </c>
      <c r="W1063" s="11" t="s">
        <v>33</v>
      </c>
      <c r="X1063" s="12">
        <v>0</v>
      </c>
      <c r="Y1063" s="11" t="s">
        <v>1139</v>
      </c>
      <c r="Z1063" s="11" t="s">
        <v>32</v>
      </c>
      <c r="AA1063" s="12">
        <v>0.56566666666666665</v>
      </c>
      <c r="AB1063" s="11" t="s">
        <v>1172</v>
      </c>
      <c r="AC1063" s="11" t="s">
        <v>33</v>
      </c>
      <c r="AD1063" s="11" t="s">
        <v>1128</v>
      </c>
      <c r="AE1063" s="11" t="s">
        <v>1294</v>
      </c>
      <c r="AF1063" s="14">
        <v>4.9347000000000003</v>
      </c>
      <c r="AG1063" s="11" t="s">
        <v>1130</v>
      </c>
      <c r="AH1063" s="11" t="s">
        <v>32</v>
      </c>
      <c r="AI1063" s="11" t="s">
        <v>1513</v>
      </c>
      <c r="AJ1063" s="11" t="s">
        <v>1514</v>
      </c>
      <c r="AK1063" s="11" t="s">
        <v>1513</v>
      </c>
      <c r="AL1063" s="15">
        <v>0.8</v>
      </c>
      <c r="AM1063" s="11" t="s">
        <v>1138</v>
      </c>
      <c r="AN1063" s="15" t="s">
        <v>1132</v>
      </c>
      <c r="AO1063" s="11" t="s">
        <v>1132</v>
      </c>
      <c r="AP1063" s="11" t="s">
        <v>1133</v>
      </c>
      <c r="AQ1063" s="11" t="s">
        <v>33</v>
      </c>
    </row>
    <row r="1064" spans="1:43" x14ac:dyDescent="0.25">
      <c r="A1064" s="9">
        <v>76036</v>
      </c>
      <c r="B1064" s="9" t="s">
        <v>712</v>
      </c>
      <c r="C1064" s="9" t="s">
        <v>713</v>
      </c>
      <c r="D1064" s="13">
        <v>0.98140000000000005</v>
      </c>
      <c r="E1064" s="13">
        <v>0.88900000000000001</v>
      </c>
      <c r="F1064" s="11" t="s">
        <v>1125</v>
      </c>
      <c r="G1064" s="11" t="s">
        <v>33</v>
      </c>
      <c r="H1064" s="13">
        <v>0.84219999999999995</v>
      </c>
      <c r="I1064" s="13">
        <v>0.55799999999999994</v>
      </c>
      <c r="J1064" s="11" t="s">
        <v>1125</v>
      </c>
      <c r="K1064" s="11" t="s">
        <v>33</v>
      </c>
      <c r="L1064" s="13">
        <v>0.96189999999999998</v>
      </c>
      <c r="M1064" s="13">
        <v>0.88900000000000001</v>
      </c>
      <c r="N1064" s="11" t="s">
        <v>1125</v>
      </c>
      <c r="O1064" s="11" t="s">
        <v>33</v>
      </c>
      <c r="P1064" s="13">
        <v>0.10589999999999999</v>
      </c>
      <c r="Q1064" s="13">
        <v>0.37200000000000005</v>
      </c>
      <c r="R1064" s="11" t="s">
        <v>1134</v>
      </c>
      <c r="S1064" s="11" t="s">
        <v>32</v>
      </c>
      <c r="T1064" s="13">
        <v>0.69214307551207588</v>
      </c>
      <c r="U1064" s="13">
        <v>0.83799999999999997</v>
      </c>
      <c r="V1064" s="11" t="s">
        <v>1134</v>
      </c>
      <c r="W1064" s="11" t="s">
        <v>32</v>
      </c>
      <c r="X1064" s="12">
        <v>1E-3</v>
      </c>
      <c r="Y1064" s="11" t="s">
        <v>1139</v>
      </c>
      <c r="Z1064" s="11" t="s">
        <v>32</v>
      </c>
      <c r="AA1064" s="12">
        <v>0.24933333333333332</v>
      </c>
      <c r="AB1064" s="11" t="s">
        <v>1157</v>
      </c>
      <c r="AC1064" s="11" t="s">
        <v>33</v>
      </c>
      <c r="AD1064" s="11" t="s">
        <v>1128</v>
      </c>
      <c r="AE1064" s="11" t="s">
        <v>1499</v>
      </c>
      <c r="AF1064" s="14">
        <v>8.7146388888888886</v>
      </c>
      <c r="AG1064" s="11" t="s">
        <v>1130</v>
      </c>
      <c r="AH1064" s="11" t="s">
        <v>32</v>
      </c>
      <c r="AI1064" s="11" t="s">
        <v>1513</v>
      </c>
      <c r="AJ1064" s="11" t="s">
        <v>1514</v>
      </c>
      <c r="AK1064" s="11" t="s">
        <v>1513</v>
      </c>
      <c r="AL1064" s="15">
        <v>24</v>
      </c>
      <c r="AM1064" s="11" t="s">
        <v>1141</v>
      </c>
      <c r="AN1064" s="15" t="s">
        <v>1132</v>
      </c>
      <c r="AO1064" s="11" t="s">
        <v>1132</v>
      </c>
      <c r="AP1064" s="11" t="s">
        <v>1133</v>
      </c>
      <c r="AQ1064" s="11" t="s">
        <v>33</v>
      </c>
    </row>
    <row r="1065" spans="1:43" x14ac:dyDescent="0.25">
      <c r="A1065" s="9">
        <v>76041</v>
      </c>
      <c r="B1065" s="9" t="s">
        <v>712</v>
      </c>
      <c r="C1065" s="9" t="s">
        <v>714</v>
      </c>
      <c r="D1065" s="13">
        <v>0.96779999999999999</v>
      </c>
      <c r="E1065" s="13">
        <v>0.94499999999999995</v>
      </c>
      <c r="F1065" s="11" t="s">
        <v>1125</v>
      </c>
      <c r="G1065" s="11" t="s">
        <v>33</v>
      </c>
      <c r="H1065" s="13">
        <v>0.48119999999999996</v>
      </c>
      <c r="I1065" s="13">
        <v>0</v>
      </c>
      <c r="J1065" s="11" t="s">
        <v>1125</v>
      </c>
      <c r="K1065" s="11" t="s">
        <v>33</v>
      </c>
      <c r="L1065" s="13">
        <v>0.96819999999999995</v>
      </c>
      <c r="M1065" s="13">
        <v>0.94499999999999995</v>
      </c>
      <c r="N1065" s="11" t="s">
        <v>1125</v>
      </c>
      <c r="O1065" s="11" t="s">
        <v>33</v>
      </c>
      <c r="P1065" s="13">
        <v>0.40889999999999999</v>
      </c>
      <c r="Q1065" s="13">
        <v>0</v>
      </c>
      <c r="R1065" s="11" t="s">
        <v>1125</v>
      </c>
      <c r="S1065" s="11" t="s">
        <v>33</v>
      </c>
      <c r="T1065" s="13">
        <v>0.86577181208053688</v>
      </c>
      <c r="U1065" s="13">
        <v>0.94499999999999995</v>
      </c>
      <c r="V1065" s="11" t="s">
        <v>1134</v>
      </c>
      <c r="W1065" s="11" t="s">
        <v>32</v>
      </c>
      <c r="X1065" s="12">
        <v>0</v>
      </c>
      <c r="Y1065" s="11" t="s">
        <v>1139</v>
      </c>
      <c r="Z1065" s="11" t="s">
        <v>32</v>
      </c>
      <c r="AA1065" s="12">
        <v>0.70289473684210524</v>
      </c>
      <c r="AB1065" s="11" t="s">
        <v>1172</v>
      </c>
      <c r="AC1065" s="11" t="s">
        <v>33</v>
      </c>
      <c r="AD1065" s="11" t="s">
        <v>1128</v>
      </c>
      <c r="AE1065" s="11" t="s">
        <v>1294</v>
      </c>
      <c r="AF1065" s="14">
        <v>5.4813333333333327</v>
      </c>
      <c r="AG1065" s="11" t="s">
        <v>1130</v>
      </c>
      <c r="AH1065" s="11" t="s">
        <v>32</v>
      </c>
      <c r="AI1065" s="11" t="s">
        <v>1513</v>
      </c>
      <c r="AJ1065" s="11" t="s">
        <v>1513</v>
      </c>
      <c r="AK1065" s="11" t="s">
        <v>1514</v>
      </c>
      <c r="AL1065" s="15">
        <v>24</v>
      </c>
      <c r="AM1065" s="11" t="s">
        <v>1141</v>
      </c>
      <c r="AN1065" s="15" t="s">
        <v>1132</v>
      </c>
      <c r="AO1065" s="11" t="s">
        <v>1132</v>
      </c>
      <c r="AP1065" s="11" t="s">
        <v>1133</v>
      </c>
      <c r="AQ1065" s="11" t="s">
        <v>33</v>
      </c>
    </row>
    <row r="1066" spans="1:43" x14ac:dyDescent="0.25">
      <c r="A1066" s="9">
        <v>76054</v>
      </c>
      <c r="B1066" s="9" t="s">
        <v>712</v>
      </c>
      <c r="C1066" s="9" t="s">
        <v>40</v>
      </c>
      <c r="D1066" s="13">
        <v>0.9234</v>
      </c>
      <c r="E1066" s="13">
        <v>0.67400000000000004</v>
      </c>
      <c r="F1066" s="11" t="s">
        <v>1125</v>
      </c>
      <c r="G1066" s="11" t="s">
        <v>33</v>
      </c>
      <c r="H1066" s="13">
        <v>0.47820000000000001</v>
      </c>
      <c r="I1066" s="13">
        <v>0.63700000000000001</v>
      </c>
      <c r="J1066" s="11" t="s">
        <v>1134</v>
      </c>
      <c r="K1066" s="11" t="s">
        <v>32</v>
      </c>
      <c r="L1066" s="13">
        <v>0.92459999999999998</v>
      </c>
      <c r="M1066" s="13">
        <v>0.39700000000000002</v>
      </c>
      <c r="N1066" s="11" t="s">
        <v>1125</v>
      </c>
      <c r="O1066" s="11" t="s">
        <v>33</v>
      </c>
      <c r="P1066" s="13">
        <v>0.2112</v>
      </c>
      <c r="Q1066" s="13">
        <v>9.8000000000000004E-2</v>
      </c>
      <c r="R1066" s="11" t="s">
        <v>1125</v>
      </c>
      <c r="S1066" s="11" t="s">
        <v>33</v>
      </c>
      <c r="T1066" s="13">
        <v>0</v>
      </c>
      <c r="U1066" s="13">
        <v>1</v>
      </c>
      <c r="V1066" s="11" t="s">
        <v>1182</v>
      </c>
      <c r="W1066" s="11" t="s">
        <v>32</v>
      </c>
      <c r="X1066" s="12">
        <v>0</v>
      </c>
      <c r="Y1066" s="11" t="s">
        <v>1139</v>
      </c>
      <c r="Z1066" s="11" t="s">
        <v>32</v>
      </c>
      <c r="AA1066" s="12">
        <v>0.85994117647058832</v>
      </c>
      <c r="AB1066" s="11" t="s">
        <v>1153</v>
      </c>
      <c r="AC1066" s="11" t="s">
        <v>33</v>
      </c>
      <c r="AD1066" s="11" t="s">
        <v>1128</v>
      </c>
      <c r="AE1066" s="11" t="s">
        <v>1294</v>
      </c>
      <c r="AF1066" s="14">
        <v>1.0529999999999999</v>
      </c>
      <c r="AG1066" s="11" t="s">
        <v>1130</v>
      </c>
      <c r="AH1066" s="11" t="s">
        <v>32</v>
      </c>
      <c r="AI1066" s="11" t="s">
        <v>1513</v>
      </c>
      <c r="AJ1066" s="11" t="s">
        <v>1514</v>
      </c>
      <c r="AK1066" s="11" t="s">
        <v>1514</v>
      </c>
      <c r="AL1066" s="15">
        <v>21.7</v>
      </c>
      <c r="AM1066" s="11" t="s">
        <v>1131</v>
      </c>
      <c r="AN1066" s="15" t="s">
        <v>1132</v>
      </c>
      <c r="AO1066" s="11" t="s">
        <v>1132</v>
      </c>
      <c r="AP1066" s="11" t="s">
        <v>1133</v>
      </c>
      <c r="AQ1066" s="11" t="s">
        <v>33</v>
      </c>
    </row>
    <row r="1067" spans="1:43" x14ac:dyDescent="0.25">
      <c r="A1067" s="9">
        <v>76100</v>
      </c>
      <c r="B1067" s="9" t="s">
        <v>712</v>
      </c>
      <c r="C1067" s="9" t="s">
        <v>113</v>
      </c>
      <c r="D1067" s="13">
        <v>0.98439999999999994</v>
      </c>
      <c r="E1067" s="13">
        <v>1</v>
      </c>
      <c r="F1067" s="11" t="s">
        <v>1134</v>
      </c>
      <c r="G1067" s="11" t="s">
        <v>32</v>
      </c>
      <c r="H1067" s="13">
        <v>0.69</v>
      </c>
      <c r="I1067" s="13">
        <v>0.61599999999999999</v>
      </c>
      <c r="J1067" s="11" t="s">
        <v>1125</v>
      </c>
      <c r="K1067" s="11" t="s">
        <v>33</v>
      </c>
      <c r="L1067" s="13">
        <v>0.96050000000000002</v>
      </c>
      <c r="M1067" s="13">
        <v>1</v>
      </c>
      <c r="N1067" s="11" t="s">
        <v>1134</v>
      </c>
      <c r="O1067" s="11" t="s">
        <v>32</v>
      </c>
      <c r="P1067" s="13">
        <v>0.44310000000000005</v>
      </c>
      <c r="Q1067" s="13">
        <v>0.61699999999999999</v>
      </c>
      <c r="R1067" s="11" t="s">
        <v>1134</v>
      </c>
      <c r="S1067" s="11" t="s">
        <v>32</v>
      </c>
      <c r="T1067" s="13">
        <v>0.9219562955254943</v>
      </c>
      <c r="U1067" s="13">
        <v>1</v>
      </c>
      <c r="V1067" s="11" t="s">
        <v>1134</v>
      </c>
      <c r="W1067" s="11" t="s">
        <v>32</v>
      </c>
      <c r="X1067" s="12">
        <v>0</v>
      </c>
      <c r="Y1067" s="11" t="s">
        <v>1139</v>
      </c>
      <c r="Z1067" s="11" t="s">
        <v>32</v>
      </c>
      <c r="AA1067" s="12">
        <v>0.55278571428571421</v>
      </c>
      <c r="AB1067" s="11" t="s">
        <v>1172</v>
      </c>
      <c r="AC1067" s="11" t="s">
        <v>33</v>
      </c>
      <c r="AD1067" s="11" t="s">
        <v>1128</v>
      </c>
      <c r="AE1067" s="11" t="s">
        <v>1499</v>
      </c>
      <c r="AF1067" s="14">
        <v>8.4191666666666656</v>
      </c>
      <c r="AG1067" s="11" t="s">
        <v>1130</v>
      </c>
      <c r="AH1067" s="11" t="s">
        <v>32</v>
      </c>
      <c r="AI1067" s="11" t="s">
        <v>1513</v>
      </c>
      <c r="AJ1067" s="11" t="s">
        <v>1513</v>
      </c>
      <c r="AK1067" s="11" t="s">
        <v>1513</v>
      </c>
      <c r="AL1067" s="15">
        <v>24</v>
      </c>
      <c r="AM1067" s="11" t="s">
        <v>1141</v>
      </c>
      <c r="AN1067" s="15" t="s">
        <v>1132</v>
      </c>
      <c r="AO1067" s="11" t="s">
        <v>1132</v>
      </c>
      <c r="AP1067" s="11" t="s">
        <v>1133</v>
      </c>
      <c r="AQ1067" s="11" t="s">
        <v>33</v>
      </c>
    </row>
    <row r="1068" spans="1:43" x14ac:dyDescent="0.25">
      <c r="A1068" s="9">
        <v>76109</v>
      </c>
      <c r="B1068" s="9" t="s">
        <v>712</v>
      </c>
      <c r="C1068" s="9" t="s">
        <v>1070</v>
      </c>
      <c r="D1068" s="13">
        <v>0.82099999999999995</v>
      </c>
      <c r="E1068" s="13">
        <v>7.6999999999999999E-2</v>
      </c>
      <c r="F1068" s="11" t="s">
        <v>1125</v>
      </c>
      <c r="G1068" s="11" t="s">
        <v>33</v>
      </c>
      <c r="H1068" s="13">
        <v>0.28160000000000002</v>
      </c>
      <c r="I1068" s="13">
        <v>0.16500000000000001</v>
      </c>
      <c r="J1068" s="11" t="s">
        <v>1125</v>
      </c>
      <c r="K1068" s="11" t="s">
        <v>33</v>
      </c>
      <c r="L1068" s="13">
        <v>0.66310000000000002</v>
      </c>
      <c r="M1068" s="13">
        <v>7.6999999999999999E-2</v>
      </c>
      <c r="N1068" s="11" t="s">
        <v>1125</v>
      </c>
      <c r="O1068" s="11" t="s">
        <v>33</v>
      </c>
      <c r="P1068" s="13">
        <v>8.2100000000000006E-2</v>
      </c>
      <c r="Q1068" s="13">
        <v>0.16500000000000001</v>
      </c>
      <c r="R1068" s="11" t="s">
        <v>1134</v>
      </c>
      <c r="S1068" s="11" t="s">
        <v>32</v>
      </c>
      <c r="T1068" s="13">
        <v>1.0000000000000001E-5</v>
      </c>
      <c r="U1068" s="13">
        <v>7.6999999999999999E-2</v>
      </c>
      <c r="V1068" s="11" t="s">
        <v>1134</v>
      </c>
      <c r="W1068" s="11" t="s">
        <v>32</v>
      </c>
      <c r="X1068" s="12">
        <v>4.9000000000000002E-2</v>
      </c>
      <c r="Y1068" s="11" t="s">
        <v>1139</v>
      </c>
      <c r="Z1068" s="11" t="s">
        <v>32</v>
      </c>
      <c r="AA1068" s="12">
        <v>0</v>
      </c>
      <c r="AB1068" s="11" t="s">
        <v>1139</v>
      </c>
      <c r="AC1068" s="11" t="s">
        <v>32</v>
      </c>
      <c r="AD1068" s="11" t="s">
        <v>1165</v>
      </c>
      <c r="AE1068" s="11" t="s">
        <v>1500</v>
      </c>
      <c r="AF1068" s="14">
        <v>208.47019444444447</v>
      </c>
      <c r="AG1068" s="11" t="s">
        <v>1137</v>
      </c>
      <c r="AH1068" s="11" t="s">
        <v>33</v>
      </c>
      <c r="AI1068" s="11" t="s">
        <v>1513</v>
      </c>
      <c r="AJ1068" s="11" t="s">
        <v>1513</v>
      </c>
      <c r="AK1068" s="11" t="s">
        <v>1513</v>
      </c>
      <c r="AL1068" s="15">
        <v>23.3</v>
      </c>
      <c r="AM1068" s="11" t="s">
        <v>1141</v>
      </c>
      <c r="AN1068" s="15" t="s">
        <v>1132</v>
      </c>
      <c r="AO1068" s="11" t="s">
        <v>1132</v>
      </c>
      <c r="AP1068" s="11" t="s">
        <v>1133</v>
      </c>
      <c r="AQ1068" s="11" t="s">
        <v>33</v>
      </c>
    </row>
    <row r="1069" spans="1:43" x14ac:dyDescent="0.25">
      <c r="A1069" s="9">
        <v>76113</v>
      </c>
      <c r="B1069" s="9" t="s">
        <v>712</v>
      </c>
      <c r="C1069" s="9" t="s">
        <v>716</v>
      </c>
      <c r="D1069" s="13">
        <v>0.97719999999999996</v>
      </c>
      <c r="E1069" s="13">
        <v>0.629</v>
      </c>
      <c r="F1069" s="11" t="s">
        <v>1125</v>
      </c>
      <c r="G1069" s="11" t="s">
        <v>33</v>
      </c>
      <c r="H1069" s="13">
        <v>0.8488</v>
      </c>
      <c r="I1069" s="13">
        <v>0.29799999999999999</v>
      </c>
      <c r="J1069" s="11" t="s">
        <v>1125</v>
      </c>
      <c r="K1069" s="11" t="s">
        <v>33</v>
      </c>
      <c r="L1069" s="13">
        <v>0.97450000000000003</v>
      </c>
      <c r="M1069" s="13">
        <v>0.626</v>
      </c>
      <c r="N1069" s="11" t="s">
        <v>1125</v>
      </c>
      <c r="O1069" s="11" t="s">
        <v>33</v>
      </c>
      <c r="P1069" s="13">
        <v>0.68279999999999996</v>
      </c>
      <c r="Q1069" s="13">
        <v>0.20600000000000002</v>
      </c>
      <c r="R1069" s="11" t="s">
        <v>1125</v>
      </c>
      <c r="S1069" s="11" t="s">
        <v>33</v>
      </c>
      <c r="T1069" s="13">
        <v>0.70021090689966858</v>
      </c>
      <c r="U1069" s="13">
        <v>0.629</v>
      </c>
      <c r="V1069" s="11" t="s">
        <v>1125</v>
      </c>
      <c r="W1069" s="11" t="s">
        <v>33</v>
      </c>
      <c r="X1069" s="12">
        <v>4.0000000000000001E-3</v>
      </c>
      <c r="Y1069" s="11" t="s">
        <v>1139</v>
      </c>
      <c r="Z1069" s="11" t="s">
        <v>32</v>
      </c>
      <c r="AA1069" s="12">
        <v>0.15545454545454546</v>
      </c>
      <c r="AB1069" s="11" t="s">
        <v>1157</v>
      </c>
      <c r="AC1069" s="11" t="s">
        <v>33</v>
      </c>
      <c r="AD1069" s="11" t="s">
        <v>1128</v>
      </c>
      <c r="AE1069" s="11" t="s">
        <v>1499</v>
      </c>
      <c r="AF1069" s="14">
        <v>12.045277777777779</v>
      </c>
      <c r="AG1069" s="11" t="s">
        <v>1130</v>
      </c>
      <c r="AH1069" s="11" t="s">
        <v>32</v>
      </c>
      <c r="AI1069" s="11" t="s">
        <v>1514</v>
      </c>
      <c r="AJ1069" s="11" t="s">
        <v>1514</v>
      </c>
      <c r="AK1069" s="11" t="s">
        <v>1514</v>
      </c>
      <c r="AL1069" s="15">
        <v>22.5</v>
      </c>
      <c r="AM1069" s="11" t="s">
        <v>1131</v>
      </c>
      <c r="AN1069" s="15" t="s">
        <v>1132</v>
      </c>
      <c r="AO1069" s="11" t="s">
        <v>1132</v>
      </c>
      <c r="AP1069" s="11" t="s">
        <v>1133</v>
      </c>
      <c r="AQ1069" s="11" t="s">
        <v>33</v>
      </c>
    </row>
    <row r="1070" spans="1:43" x14ac:dyDescent="0.25">
      <c r="A1070" s="9">
        <v>76122</v>
      </c>
      <c r="B1070" s="9" t="s">
        <v>712</v>
      </c>
      <c r="C1070" s="9" t="s">
        <v>717</v>
      </c>
      <c r="D1070" s="13">
        <v>0.99029999999999996</v>
      </c>
      <c r="E1070" s="13">
        <v>0.97900000000000009</v>
      </c>
      <c r="F1070" s="11" t="s">
        <v>1125</v>
      </c>
      <c r="G1070" s="11" t="s">
        <v>33</v>
      </c>
      <c r="H1070" s="13">
        <v>0.73419999999999996</v>
      </c>
      <c r="I1070" s="13">
        <v>0.314</v>
      </c>
      <c r="J1070" s="11" t="s">
        <v>1125</v>
      </c>
      <c r="K1070" s="11" t="s">
        <v>33</v>
      </c>
      <c r="L1070" s="13">
        <v>0.99219999999999997</v>
      </c>
      <c r="M1070" s="13">
        <v>0.95400000000000007</v>
      </c>
      <c r="N1070" s="11" t="s">
        <v>1125</v>
      </c>
      <c r="O1070" s="11" t="s">
        <v>33</v>
      </c>
      <c r="P1070" s="13">
        <v>0.72260000000000002</v>
      </c>
      <c r="Q1070" s="13">
        <v>0.12</v>
      </c>
      <c r="R1070" s="11" t="s">
        <v>1125</v>
      </c>
      <c r="S1070" s="11" t="s">
        <v>33</v>
      </c>
      <c r="T1070" s="13">
        <v>0.95026673550163498</v>
      </c>
      <c r="U1070" s="13">
        <v>0.94700000000000006</v>
      </c>
      <c r="V1070" s="11" t="s">
        <v>1125</v>
      </c>
      <c r="W1070" s="11" t="s">
        <v>33</v>
      </c>
      <c r="X1070" s="12">
        <v>1E-3</v>
      </c>
      <c r="Y1070" s="11" t="s">
        <v>1139</v>
      </c>
      <c r="Z1070" s="11" t="s">
        <v>32</v>
      </c>
      <c r="AA1070" s="12">
        <v>0.39024999999999999</v>
      </c>
      <c r="AB1070" s="11" t="s">
        <v>1172</v>
      </c>
      <c r="AC1070" s="11" t="s">
        <v>33</v>
      </c>
      <c r="AD1070" s="11" t="s">
        <v>1165</v>
      </c>
      <c r="AE1070" s="11" t="s">
        <v>1501</v>
      </c>
      <c r="AF1070" s="14">
        <v>10.41111111111111</v>
      </c>
      <c r="AG1070" s="11" t="s">
        <v>1137</v>
      </c>
      <c r="AH1070" s="11" t="s">
        <v>33</v>
      </c>
      <c r="AI1070" s="11" t="s">
        <v>1513</v>
      </c>
      <c r="AJ1070" s="11" t="s">
        <v>1513</v>
      </c>
      <c r="AK1070" s="11" t="s">
        <v>1513</v>
      </c>
      <c r="AL1070" s="15">
        <v>24</v>
      </c>
      <c r="AM1070" s="11" t="s">
        <v>1141</v>
      </c>
      <c r="AN1070" s="15" t="s">
        <v>1132</v>
      </c>
      <c r="AO1070" s="11" t="s">
        <v>1132</v>
      </c>
      <c r="AP1070" s="11" t="s">
        <v>1133</v>
      </c>
      <c r="AQ1070" s="11" t="s">
        <v>33</v>
      </c>
    </row>
    <row r="1071" spans="1:43" x14ac:dyDescent="0.25">
      <c r="A1071" s="9">
        <v>76001</v>
      </c>
      <c r="B1071" s="9" t="s">
        <v>712</v>
      </c>
      <c r="C1071" s="9" t="s">
        <v>1071</v>
      </c>
      <c r="D1071" s="13">
        <v>0.98829999999999996</v>
      </c>
      <c r="E1071" s="13">
        <v>0.84599999999999997</v>
      </c>
      <c r="F1071" s="11" t="s">
        <v>1125</v>
      </c>
      <c r="G1071" s="11" t="s">
        <v>33</v>
      </c>
      <c r="H1071" s="13">
        <v>0.76469999999999994</v>
      </c>
      <c r="I1071" s="13">
        <v>0.14199999999999999</v>
      </c>
      <c r="J1071" s="11" t="s">
        <v>1125</v>
      </c>
      <c r="K1071" s="11" t="s">
        <v>33</v>
      </c>
      <c r="L1071" s="13">
        <v>0.98530000000000006</v>
      </c>
      <c r="M1071" s="13">
        <v>0.84299999999999997</v>
      </c>
      <c r="N1071" s="11" t="s">
        <v>1125</v>
      </c>
      <c r="O1071" s="11" t="s">
        <v>33</v>
      </c>
      <c r="P1071" s="13">
        <v>0.35799999999999998</v>
      </c>
      <c r="Q1071" s="13">
        <v>6.4000000000000001E-2</v>
      </c>
      <c r="R1071" s="11" t="s">
        <v>1125</v>
      </c>
      <c r="S1071" s="11" t="s">
        <v>33</v>
      </c>
      <c r="T1071" s="13">
        <v>0.8459951891912163</v>
      </c>
      <c r="U1071" s="13">
        <v>0.83</v>
      </c>
      <c r="V1071" s="11" t="s">
        <v>1125</v>
      </c>
      <c r="W1071" s="11" t="s">
        <v>33</v>
      </c>
      <c r="X1071" s="12">
        <v>1E-3</v>
      </c>
      <c r="Y1071" s="11" t="s">
        <v>1139</v>
      </c>
      <c r="Z1071" s="11" t="s">
        <v>32</v>
      </c>
      <c r="AA1071" s="12">
        <v>7.2407407407407406E-2</v>
      </c>
      <c r="AB1071" s="11" t="s">
        <v>1126</v>
      </c>
      <c r="AC1071" s="11" t="s">
        <v>33</v>
      </c>
      <c r="AD1071" s="11" t="s">
        <v>1128</v>
      </c>
      <c r="AE1071" s="11" t="s">
        <v>1311</v>
      </c>
      <c r="AF1071" s="14">
        <v>1429.8610833333335</v>
      </c>
      <c r="AG1071" s="11" t="s">
        <v>1130</v>
      </c>
      <c r="AH1071" s="11" t="s">
        <v>32</v>
      </c>
      <c r="AI1071" s="11" t="s">
        <v>1513</v>
      </c>
      <c r="AJ1071" s="11" t="s">
        <v>1513</v>
      </c>
      <c r="AK1071" s="11" t="s">
        <v>1513</v>
      </c>
      <c r="AL1071" s="15">
        <v>23.8</v>
      </c>
      <c r="AM1071" s="11" t="s">
        <v>1141</v>
      </c>
      <c r="AN1071" s="15">
        <v>23.9</v>
      </c>
      <c r="AO1071" s="11" t="s">
        <v>1141</v>
      </c>
      <c r="AP1071" s="11" t="s">
        <v>1144</v>
      </c>
      <c r="AQ1071" s="11" t="s">
        <v>32</v>
      </c>
    </row>
    <row r="1072" spans="1:43" x14ac:dyDescent="0.25">
      <c r="A1072" s="9">
        <v>76126</v>
      </c>
      <c r="B1072" s="9" t="s">
        <v>712</v>
      </c>
      <c r="C1072" s="9" t="s">
        <v>1072</v>
      </c>
      <c r="D1072" s="13">
        <v>0.98109999999999997</v>
      </c>
      <c r="E1072" s="13">
        <v>0</v>
      </c>
      <c r="F1072" s="11" t="s">
        <v>1182</v>
      </c>
      <c r="G1072" s="11" t="s">
        <v>33</v>
      </c>
      <c r="H1072" s="13">
        <v>0.69790000000000008</v>
      </c>
      <c r="I1072" s="13">
        <v>0</v>
      </c>
      <c r="J1072" s="11" t="s">
        <v>1182</v>
      </c>
      <c r="K1072" s="11" t="s">
        <v>33</v>
      </c>
      <c r="L1072" s="13">
        <v>0.9376000000000001</v>
      </c>
      <c r="M1072" s="13">
        <v>0</v>
      </c>
      <c r="N1072" s="11" t="s">
        <v>1182</v>
      </c>
      <c r="O1072" s="11" t="s">
        <v>33</v>
      </c>
      <c r="P1072" s="13">
        <v>0.34920000000000001</v>
      </c>
      <c r="Q1072" s="13">
        <v>0</v>
      </c>
      <c r="R1072" s="11" t="s">
        <v>1182</v>
      </c>
      <c r="S1072" s="11" t="s">
        <v>33</v>
      </c>
      <c r="T1072" s="13">
        <v>0.70542635658914732</v>
      </c>
      <c r="U1072" s="13">
        <v>0</v>
      </c>
      <c r="V1072" s="11" t="s">
        <v>1182</v>
      </c>
      <c r="W1072" s="11" t="s">
        <v>33</v>
      </c>
      <c r="X1072" s="12">
        <v>0</v>
      </c>
      <c r="Y1072" s="11" t="s">
        <v>1139</v>
      </c>
      <c r="Z1072" s="11" t="s">
        <v>32</v>
      </c>
      <c r="AA1072" s="12">
        <v>0.8308888888888889</v>
      </c>
      <c r="AB1072" s="11" t="s">
        <v>1153</v>
      </c>
      <c r="AC1072" s="11" t="s">
        <v>33</v>
      </c>
      <c r="AD1072" s="11" t="s">
        <v>1128</v>
      </c>
      <c r="AE1072" s="11" t="s">
        <v>1499</v>
      </c>
      <c r="AF1072" s="14">
        <v>0.20425000000000001</v>
      </c>
      <c r="AG1072" s="11" t="s">
        <v>1130</v>
      </c>
      <c r="AH1072" s="11" t="s">
        <v>32</v>
      </c>
      <c r="AI1072" s="11" t="s">
        <v>1514</v>
      </c>
      <c r="AJ1072" s="11" t="s">
        <v>1514</v>
      </c>
      <c r="AK1072" s="11" t="s">
        <v>1514</v>
      </c>
      <c r="AL1072" s="15">
        <v>24</v>
      </c>
      <c r="AM1072" s="11" t="s">
        <v>1141</v>
      </c>
      <c r="AN1072" s="15" t="s">
        <v>1132</v>
      </c>
      <c r="AO1072" s="11" t="s">
        <v>1132</v>
      </c>
      <c r="AP1072" s="11" t="s">
        <v>1182</v>
      </c>
      <c r="AQ1072" s="11" t="s">
        <v>33</v>
      </c>
    </row>
    <row r="1073" spans="1:43" x14ac:dyDescent="0.25">
      <c r="A1073" s="9">
        <v>76130</v>
      </c>
      <c r="B1073" s="9" t="s">
        <v>712</v>
      </c>
      <c r="C1073" s="9" t="s">
        <v>718</v>
      </c>
      <c r="D1073" s="13">
        <v>0.99290000000000012</v>
      </c>
      <c r="E1073" s="13">
        <v>1</v>
      </c>
      <c r="F1073" s="11" t="s">
        <v>1134</v>
      </c>
      <c r="G1073" s="11" t="s">
        <v>32</v>
      </c>
      <c r="H1073" s="13">
        <v>0.80920000000000003</v>
      </c>
      <c r="I1073" s="13">
        <v>0.83</v>
      </c>
      <c r="J1073" s="11" t="s">
        <v>1134</v>
      </c>
      <c r="K1073" s="11" t="s">
        <v>32</v>
      </c>
      <c r="L1073" s="13">
        <v>0.99199999999999999</v>
      </c>
      <c r="M1073" s="13">
        <v>1</v>
      </c>
      <c r="N1073" s="11" t="s">
        <v>1134</v>
      </c>
      <c r="O1073" s="11" t="s">
        <v>32</v>
      </c>
      <c r="P1073" s="13">
        <v>0.78939999999999999</v>
      </c>
      <c r="Q1073" s="13">
        <v>0.77599999999999991</v>
      </c>
      <c r="R1073" s="11" t="s">
        <v>1125</v>
      </c>
      <c r="S1073" s="11" t="s">
        <v>33</v>
      </c>
      <c r="T1073" s="13">
        <v>1</v>
      </c>
      <c r="U1073" s="13">
        <v>1</v>
      </c>
      <c r="V1073" s="11" t="s">
        <v>1159</v>
      </c>
      <c r="W1073" s="11" t="s">
        <v>32</v>
      </c>
      <c r="X1073" s="12">
        <v>7.7051020408163251E-2</v>
      </c>
      <c r="Y1073" s="11" t="s">
        <v>1126</v>
      </c>
      <c r="Z1073" s="11" t="s">
        <v>33</v>
      </c>
      <c r="AA1073" s="12">
        <v>0.18251379310344829</v>
      </c>
      <c r="AB1073" s="11" t="s">
        <v>1157</v>
      </c>
      <c r="AC1073" s="11" t="s">
        <v>33</v>
      </c>
      <c r="AD1073" s="11" t="s">
        <v>1128</v>
      </c>
      <c r="AE1073" s="11" t="s">
        <v>1499</v>
      </c>
      <c r="AF1073" s="14">
        <v>50.007888888888893</v>
      </c>
      <c r="AG1073" s="11" t="s">
        <v>1130</v>
      </c>
      <c r="AH1073" s="11" t="s">
        <v>32</v>
      </c>
      <c r="AI1073" s="11" t="s">
        <v>1513</v>
      </c>
      <c r="AJ1073" s="11" t="s">
        <v>1513</v>
      </c>
      <c r="AK1073" s="11" t="s">
        <v>1513</v>
      </c>
      <c r="AL1073" s="15">
        <v>23.9</v>
      </c>
      <c r="AM1073" s="11" t="s">
        <v>1141</v>
      </c>
      <c r="AN1073" s="15">
        <v>24</v>
      </c>
      <c r="AO1073" s="11" t="s">
        <v>1141</v>
      </c>
      <c r="AP1073" s="11" t="s">
        <v>1144</v>
      </c>
      <c r="AQ1073" s="11" t="s">
        <v>32</v>
      </c>
    </row>
    <row r="1074" spans="1:43" x14ac:dyDescent="0.25">
      <c r="A1074" s="9">
        <v>76147</v>
      </c>
      <c r="B1074" s="9" t="s">
        <v>712</v>
      </c>
      <c r="C1074" s="9" t="s">
        <v>719</v>
      </c>
      <c r="D1074" s="13">
        <v>0.99409999999999998</v>
      </c>
      <c r="E1074" s="13">
        <v>0.77500000000000002</v>
      </c>
      <c r="F1074" s="11" t="s">
        <v>1125</v>
      </c>
      <c r="G1074" s="11" t="s">
        <v>33</v>
      </c>
      <c r="H1074" s="13">
        <v>0.34720000000000001</v>
      </c>
      <c r="I1074" s="13">
        <v>0.20100000000000001</v>
      </c>
      <c r="J1074" s="11" t="s">
        <v>1125</v>
      </c>
      <c r="K1074" s="11" t="s">
        <v>33</v>
      </c>
      <c r="L1074" s="13">
        <v>0.98939999999999995</v>
      </c>
      <c r="M1074" s="13">
        <v>0.76300000000000001</v>
      </c>
      <c r="N1074" s="11" t="s">
        <v>1125</v>
      </c>
      <c r="O1074" s="11" t="s">
        <v>33</v>
      </c>
      <c r="P1074" s="13">
        <v>0.33640000000000003</v>
      </c>
      <c r="Q1074" s="13">
        <v>6.6000000000000003E-2</v>
      </c>
      <c r="R1074" s="11" t="s">
        <v>1125</v>
      </c>
      <c r="S1074" s="11" t="s">
        <v>33</v>
      </c>
      <c r="T1074" s="13">
        <v>0.64747251562836827</v>
      </c>
      <c r="U1074" s="13">
        <v>0.77400000000000002</v>
      </c>
      <c r="V1074" s="11" t="s">
        <v>1134</v>
      </c>
      <c r="W1074" s="11" t="s">
        <v>32</v>
      </c>
      <c r="X1074" s="12">
        <v>1.8473684210526316E-2</v>
      </c>
      <c r="Y1074" s="11" t="s">
        <v>1139</v>
      </c>
      <c r="Z1074" s="11" t="s">
        <v>32</v>
      </c>
      <c r="AA1074" s="12">
        <v>0.58599999999999997</v>
      </c>
      <c r="AB1074" s="11" t="s">
        <v>1172</v>
      </c>
      <c r="AC1074" s="11" t="s">
        <v>33</v>
      </c>
      <c r="AD1074" s="11" t="s">
        <v>1128</v>
      </c>
      <c r="AE1074" s="11" t="s">
        <v>1294</v>
      </c>
      <c r="AF1074" s="14">
        <v>71.382527777777781</v>
      </c>
      <c r="AG1074" s="11" t="s">
        <v>1130</v>
      </c>
      <c r="AH1074" s="11" t="s">
        <v>32</v>
      </c>
      <c r="AI1074" s="11" t="s">
        <v>1513</v>
      </c>
      <c r="AJ1074" s="11" t="s">
        <v>1513</v>
      </c>
      <c r="AK1074" s="11" t="s">
        <v>1513</v>
      </c>
      <c r="AL1074" s="15">
        <v>24</v>
      </c>
      <c r="AM1074" s="11" t="s">
        <v>1141</v>
      </c>
      <c r="AN1074" s="15">
        <v>24</v>
      </c>
      <c r="AO1074" s="11" t="s">
        <v>1141</v>
      </c>
      <c r="AP1074" s="11" t="s">
        <v>1144</v>
      </c>
      <c r="AQ1074" s="11" t="s">
        <v>32</v>
      </c>
    </row>
    <row r="1075" spans="1:43" x14ac:dyDescent="0.25">
      <c r="A1075" s="9">
        <v>76233</v>
      </c>
      <c r="B1075" s="9" t="s">
        <v>712</v>
      </c>
      <c r="C1075" s="9" t="s">
        <v>720</v>
      </c>
      <c r="D1075" s="13">
        <v>0.97040000000000004</v>
      </c>
      <c r="E1075" s="13">
        <v>0</v>
      </c>
      <c r="F1075" s="11" t="s">
        <v>1182</v>
      </c>
      <c r="G1075" s="11" t="s">
        <v>33</v>
      </c>
      <c r="H1075" s="13">
        <v>0.78670000000000007</v>
      </c>
      <c r="I1075" s="13">
        <v>0</v>
      </c>
      <c r="J1075" s="11" t="s">
        <v>1182</v>
      </c>
      <c r="K1075" s="11" t="s">
        <v>33</v>
      </c>
      <c r="L1075" s="13">
        <v>0.91949999999999998</v>
      </c>
      <c r="M1075" s="13">
        <v>0</v>
      </c>
      <c r="N1075" s="11" t="s">
        <v>1182</v>
      </c>
      <c r="O1075" s="11" t="s">
        <v>33</v>
      </c>
      <c r="P1075" s="13">
        <v>0.40490000000000004</v>
      </c>
      <c r="Q1075" s="13">
        <v>0</v>
      </c>
      <c r="R1075" s="11" t="s">
        <v>1182</v>
      </c>
      <c r="S1075" s="11" t="s">
        <v>33</v>
      </c>
      <c r="T1075" s="13">
        <v>0.94026324670941608</v>
      </c>
      <c r="U1075" s="13">
        <v>0</v>
      </c>
      <c r="V1075" s="11" t="s">
        <v>1182</v>
      </c>
      <c r="W1075" s="11" t="s">
        <v>33</v>
      </c>
      <c r="X1075" s="12">
        <v>0</v>
      </c>
      <c r="Y1075" s="11" t="s">
        <v>1139</v>
      </c>
      <c r="Z1075" s="11" t="s">
        <v>32</v>
      </c>
      <c r="AA1075" s="12">
        <v>0.24596734693877551</v>
      </c>
      <c r="AB1075" s="11" t="s">
        <v>1157</v>
      </c>
      <c r="AC1075" s="11" t="s">
        <v>33</v>
      </c>
      <c r="AD1075" s="11" t="s">
        <v>1128</v>
      </c>
      <c r="AE1075" s="11" t="s">
        <v>1311</v>
      </c>
      <c r="AF1075" s="14">
        <v>19.664750000000005</v>
      </c>
      <c r="AG1075" s="11" t="s">
        <v>1130</v>
      </c>
      <c r="AH1075" s="11" t="s">
        <v>32</v>
      </c>
      <c r="AI1075" s="11" t="s">
        <v>1513</v>
      </c>
      <c r="AJ1075" s="11" t="s">
        <v>1513</v>
      </c>
      <c r="AK1075" s="11" t="s">
        <v>1513</v>
      </c>
      <c r="AL1075" s="15">
        <v>24</v>
      </c>
      <c r="AM1075" s="11" t="s">
        <v>1141</v>
      </c>
      <c r="AN1075" s="15" t="s">
        <v>1132</v>
      </c>
      <c r="AO1075" s="11" t="s">
        <v>1132</v>
      </c>
      <c r="AP1075" s="11" t="s">
        <v>1182</v>
      </c>
      <c r="AQ1075" s="11" t="s">
        <v>33</v>
      </c>
    </row>
    <row r="1076" spans="1:43" x14ac:dyDescent="0.25">
      <c r="A1076" s="9">
        <v>76243</v>
      </c>
      <c r="B1076" s="9" t="s">
        <v>712</v>
      </c>
      <c r="C1076" s="9" t="s">
        <v>1073</v>
      </c>
      <c r="D1076" s="13">
        <v>0.99280000000000002</v>
      </c>
      <c r="E1076" s="13">
        <v>1</v>
      </c>
      <c r="F1076" s="11" t="s">
        <v>1134</v>
      </c>
      <c r="G1076" s="11" t="s">
        <v>32</v>
      </c>
      <c r="H1076" s="13">
        <v>0.53120000000000001</v>
      </c>
      <c r="I1076" s="13">
        <v>0.16899999999999998</v>
      </c>
      <c r="J1076" s="11" t="s">
        <v>1125</v>
      </c>
      <c r="K1076" s="11" t="s">
        <v>33</v>
      </c>
      <c r="L1076" s="13">
        <v>0.99129999999999996</v>
      </c>
      <c r="M1076" s="13">
        <v>1</v>
      </c>
      <c r="N1076" s="11" t="s">
        <v>1134</v>
      </c>
      <c r="O1076" s="11" t="s">
        <v>32</v>
      </c>
      <c r="P1076" s="13">
        <v>0.57179999999999997</v>
      </c>
      <c r="Q1076" s="13">
        <v>0.16899999999999998</v>
      </c>
      <c r="R1076" s="11" t="s">
        <v>1125</v>
      </c>
      <c r="S1076" s="11" t="s">
        <v>33</v>
      </c>
      <c r="T1076" s="13">
        <v>1</v>
      </c>
      <c r="U1076" s="13">
        <v>1</v>
      </c>
      <c r="V1076" s="11" t="s">
        <v>1159</v>
      </c>
      <c r="W1076" s="11" t="s">
        <v>32</v>
      </c>
      <c r="X1076" s="12">
        <v>1E-3</v>
      </c>
      <c r="Y1076" s="11" t="s">
        <v>1139</v>
      </c>
      <c r="Z1076" s="11" t="s">
        <v>32</v>
      </c>
      <c r="AA1076" s="12">
        <v>0.66980000000000006</v>
      </c>
      <c r="AB1076" s="11" t="s">
        <v>1172</v>
      </c>
      <c r="AC1076" s="11" t="s">
        <v>33</v>
      </c>
      <c r="AD1076" s="11" t="s">
        <v>1135</v>
      </c>
      <c r="AE1076" s="11" t="s">
        <v>1502</v>
      </c>
      <c r="AF1076" s="14">
        <v>1.4081666666666668</v>
      </c>
      <c r="AG1076" s="11" t="s">
        <v>1137</v>
      </c>
      <c r="AH1076" s="11" t="s">
        <v>33</v>
      </c>
      <c r="AI1076" s="11" t="s">
        <v>1513</v>
      </c>
      <c r="AJ1076" s="11" t="s">
        <v>1513</v>
      </c>
      <c r="AK1076" s="11" t="s">
        <v>1513</v>
      </c>
      <c r="AL1076" s="15">
        <v>24</v>
      </c>
      <c r="AM1076" s="11" t="s">
        <v>1141</v>
      </c>
      <c r="AN1076" s="15" t="s">
        <v>1132</v>
      </c>
      <c r="AO1076" s="11" t="s">
        <v>1132</v>
      </c>
      <c r="AP1076" s="11" t="s">
        <v>1182</v>
      </c>
      <c r="AQ1076" s="11" t="s">
        <v>33</v>
      </c>
    </row>
    <row r="1077" spans="1:43" x14ac:dyDescent="0.25">
      <c r="A1077" s="9">
        <v>76246</v>
      </c>
      <c r="B1077" s="9" t="s">
        <v>712</v>
      </c>
      <c r="C1077" s="9" t="s">
        <v>1074</v>
      </c>
      <c r="D1077" s="13">
        <v>0.99730000000000008</v>
      </c>
      <c r="E1077" s="13">
        <v>0.85400000000000009</v>
      </c>
      <c r="F1077" s="11" t="s">
        <v>1125</v>
      </c>
      <c r="G1077" s="11" t="s">
        <v>33</v>
      </c>
      <c r="H1077" s="13">
        <v>0.49200000000000005</v>
      </c>
      <c r="I1077" s="13">
        <v>1E-3</v>
      </c>
      <c r="J1077" s="11" t="s">
        <v>1125</v>
      </c>
      <c r="K1077" s="11" t="s">
        <v>33</v>
      </c>
      <c r="L1077" s="13">
        <v>0.98809999999999998</v>
      </c>
      <c r="M1077" s="13">
        <v>0.82400000000000007</v>
      </c>
      <c r="N1077" s="11" t="s">
        <v>1125</v>
      </c>
      <c r="O1077" s="11" t="s">
        <v>33</v>
      </c>
      <c r="P1077" s="13">
        <v>0.59450000000000003</v>
      </c>
      <c r="Q1077" s="13">
        <v>1E-3</v>
      </c>
      <c r="R1077" s="11" t="s">
        <v>1125</v>
      </c>
      <c r="S1077" s="11" t="s">
        <v>33</v>
      </c>
      <c r="T1077" s="13">
        <v>1.0000000000000001E-5</v>
      </c>
      <c r="U1077" s="13">
        <v>0.82400000000000007</v>
      </c>
      <c r="V1077" s="11" t="s">
        <v>1134</v>
      </c>
      <c r="W1077" s="11" t="s">
        <v>32</v>
      </c>
      <c r="X1077" s="12">
        <v>2.4E-2</v>
      </c>
      <c r="Y1077" s="11" t="s">
        <v>1139</v>
      </c>
      <c r="Z1077" s="11" t="s">
        <v>32</v>
      </c>
      <c r="AA1077" s="12">
        <v>0.71637499999999998</v>
      </c>
      <c r="AB1077" s="11" t="s">
        <v>1172</v>
      </c>
      <c r="AC1077" s="11" t="s">
        <v>33</v>
      </c>
      <c r="AD1077" s="11" t="s">
        <v>1165</v>
      </c>
      <c r="AE1077" s="11" t="s">
        <v>1503</v>
      </c>
      <c r="AF1077" s="14">
        <v>1.2708000000000002</v>
      </c>
      <c r="AG1077" s="11" t="s">
        <v>1137</v>
      </c>
      <c r="AH1077" s="11" t="s">
        <v>33</v>
      </c>
      <c r="AI1077" s="11" t="s">
        <v>1513</v>
      </c>
      <c r="AJ1077" s="11" t="s">
        <v>1513</v>
      </c>
      <c r="AK1077" s="11" t="s">
        <v>1513</v>
      </c>
      <c r="AL1077" s="15">
        <v>24</v>
      </c>
      <c r="AM1077" s="11" t="s">
        <v>1141</v>
      </c>
      <c r="AN1077" s="15" t="s">
        <v>1132</v>
      </c>
      <c r="AO1077" s="11" t="s">
        <v>1132</v>
      </c>
      <c r="AP1077" s="11" t="s">
        <v>1182</v>
      </c>
      <c r="AQ1077" s="11" t="s">
        <v>33</v>
      </c>
    </row>
    <row r="1078" spans="1:43" x14ac:dyDescent="0.25">
      <c r="A1078" s="9">
        <v>76248</v>
      </c>
      <c r="B1078" s="9" t="s">
        <v>712</v>
      </c>
      <c r="C1078" s="9" t="s">
        <v>721</v>
      </c>
      <c r="D1078" s="13">
        <v>0.99370000000000003</v>
      </c>
      <c r="E1078" s="13">
        <v>1</v>
      </c>
      <c r="F1078" s="11" t="s">
        <v>1134</v>
      </c>
      <c r="G1078" s="11" t="s">
        <v>32</v>
      </c>
      <c r="H1078" s="13">
        <v>0.87790000000000001</v>
      </c>
      <c r="I1078" s="13">
        <v>0.81099999999999994</v>
      </c>
      <c r="J1078" s="11" t="s">
        <v>1125</v>
      </c>
      <c r="K1078" s="11" t="s">
        <v>33</v>
      </c>
      <c r="L1078" s="13">
        <v>0.99329999999999996</v>
      </c>
      <c r="M1078" s="13">
        <v>1</v>
      </c>
      <c r="N1078" s="11" t="s">
        <v>1134</v>
      </c>
      <c r="O1078" s="11" t="s">
        <v>32</v>
      </c>
      <c r="P1078" s="13">
        <v>0.71290000000000009</v>
      </c>
      <c r="Q1078" s="13">
        <v>0.49299999999999999</v>
      </c>
      <c r="R1078" s="11" t="s">
        <v>1125</v>
      </c>
      <c r="S1078" s="11" t="s">
        <v>33</v>
      </c>
      <c r="T1078" s="13">
        <v>1</v>
      </c>
      <c r="U1078" s="13">
        <v>1</v>
      </c>
      <c r="V1078" s="11" t="s">
        <v>1159</v>
      </c>
      <c r="W1078" s="11" t="s">
        <v>32</v>
      </c>
      <c r="X1078" s="12">
        <v>3.8124999999999999E-3</v>
      </c>
      <c r="Y1078" s="11" t="s">
        <v>1139</v>
      </c>
      <c r="Z1078" s="11" t="s">
        <v>32</v>
      </c>
      <c r="AA1078" s="12">
        <v>0.18441666666666667</v>
      </c>
      <c r="AB1078" s="11" t="s">
        <v>1157</v>
      </c>
      <c r="AC1078" s="11" t="s">
        <v>33</v>
      </c>
      <c r="AD1078" s="11" t="s">
        <v>1128</v>
      </c>
      <c r="AE1078" s="11" t="s">
        <v>1499</v>
      </c>
      <c r="AF1078" s="14">
        <v>35.050027777777778</v>
      </c>
      <c r="AG1078" s="11" t="s">
        <v>1130</v>
      </c>
      <c r="AH1078" s="11" t="s">
        <v>32</v>
      </c>
      <c r="AI1078" s="11" t="s">
        <v>1513</v>
      </c>
      <c r="AJ1078" s="11" t="s">
        <v>1513</v>
      </c>
      <c r="AK1078" s="11" t="s">
        <v>1513</v>
      </c>
      <c r="AL1078" s="15">
        <v>23.8</v>
      </c>
      <c r="AM1078" s="11" t="s">
        <v>1141</v>
      </c>
      <c r="AN1078" s="15" t="s">
        <v>1132</v>
      </c>
      <c r="AO1078" s="11" t="s">
        <v>1132</v>
      </c>
      <c r="AP1078" s="11" t="s">
        <v>1182</v>
      </c>
      <c r="AQ1078" s="11" t="s">
        <v>33</v>
      </c>
    </row>
    <row r="1079" spans="1:43" x14ac:dyDescent="0.25">
      <c r="A1079" s="9">
        <v>76250</v>
      </c>
      <c r="B1079" s="9" t="s">
        <v>712</v>
      </c>
      <c r="C1079" s="9" t="s">
        <v>722</v>
      </c>
      <c r="D1079" s="13">
        <v>0.98739999999999994</v>
      </c>
      <c r="E1079" s="13">
        <v>0</v>
      </c>
      <c r="F1079" s="11" t="s">
        <v>1182</v>
      </c>
      <c r="G1079" s="11" t="s">
        <v>33</v>
      </c>
      <c r="H1079" s="13">
        <v>0.58689999999999998</v>
      </c>
      <c r="I1079" s="13">
        <v>0</v>
      </c>
      <c r="J1079" s="11" t="s">
        <v>1182</v>
      </c>
      <c r="K1079" s="11" t="s">
        <v>33</v>
      </c>
      <c r="L1079" s="13">
        <v>0.99159999999999993</v>
      </c>
      <c r="M1079" s="13">
        <v>0</v>
      </c>
      <c r="N1079" s="11" t="s">
        <v>1182</v>
      </c>
      <c r="O1079" s="11" t="s">
        <v>33</v>
      </c>
      <c r="P1079" s="13">
        <v>0.34460000000000002</v>
      </c>
      <c r="Q1079" s="13">
        <v>0</v>
      </c>
      <c r="R1079" s="11" t="s">
        <v>1182</v>
      </c>
      <c r="S1079" s="11" t="s">
        <v>33</v>
      </c>
      <c r="T1079" s="13">
        <v>1</v>
      </c>
      <c r="U1079" s="13">
        <v>0</v>
      </c>
      <c r="V1079" s="11" t="s">
        <v>1182</v>
      </c>
      <c r="W1079" s="11" t="s">
        <v>33</v>
      </c>
      <c r="X1079" s="12">
        <v>4.8076923076923073E-2</v>
      </c>
      <c r="Y1079" s="11" t="s">
        <v>1139</v>
      </c>
      <c r="Z1079" s="11" t="s">
        <v>32</v>
      </c>
      <c r="AA1079" s="12">
        <v>0.85058823529411753</v>
      </c>
      <c r="AB1079" s="11" t="s">
        <v>1153</v>
      </c>
      <c r="AC1079" s="11" t="s">
        <v>33</v>
      </c>
      <c r="AD1079" s="11" t="s">
        <v>1272</v>
      </c>
      <c r="AE1079" s="11" t="s">
        <v>1504</v>
      </c>
      <c r="AF1079" s="14">
        <v>3.8479999999999994</v>
      </c>
      <c r="AG1079" s="11" t="s">
        <v>1130</v>
      </c>
      <c r="AH1079" s="11" t="s">
        <v>32</v>
      </c>
      <c r="AI1079" s="11" t="s">
        <v>1513</v>
      </c>
      <c r="AJ1079" s="11" t="s">
        <v>1514</v>
      </c>
      <c r="AK1079" s="11" t="s">
        <v>1514</v>
      </c>
      <c r="AL1079" s="15">
        <v>24</v>
      </c>
      <c r="AM1079" s="11" t="s">
        <v>1141</v>
      </c>
      <c r="AN1079" s="15" t="s">
        <v>1132</v>
      </c>
      <c r="AO1079" s="11" t="s">
        <v>1132</v>
      </c>
      <c r="AP1079" s="11" t="s">
        <v>1182</v>
      </c>
      <c r="AQ1079" s="11" t="s">
        <v>33</v>
      </c>
    </row>
    <row r="1080" spans="1:43" x14ac:dyDescent="0.25">
      <c r="A1080" s="9">
        <v>76275</v>
      </c>
      <c r="B1080" s="9" t="s">
        <v>712</v>
      </c>
      <c r="C1080" s="9" t="s">
        <v>1075</v>
      </c>
      <c r="D1080" s="13">
        <v>0.98769999999999991</v>
      </c>
      <c r="E1080" s="13">
        <v>0.99900000000000011</v>
      </c>
      <c r="F1080" s="11" t="s">
        <v>1134</v>
      </c>
      <c r="G1080" s="11" t="s">
        <v>32</v>
      </c>
      <c r="H1080" s="13">
        <v>0.76180000000000003</v>
      </c>
      <c r="I1080" s="13">
        <v>0.97299999999999998</v>
      </c>
      <c r="J1080" s="11" t="s">
        <v>1134</v>
      </c>
      <c r="K1080" s="11" t="s">
        <v>32</v>
      </c>
      <c r="L1080" s="13">
        <v>0.98519999999999996</v>
      </c>
      <c r="M1080" s="13">
        <v>0.99900000000000011</v>
      </c>
      <c r="N1080" s="11" t="s">
        <v>1134</v>
      </c>
      <c r="O1080" s="11" t="s">
        <v>32</v>
      </c>
      <c r="P1080" s="13">
        <v>0.59829999999999994</v>
      </c>
      <c r="Q1080" s="13">
        <v>0.91299999999999992</v>
      </c>
      <c r="R1080" s="11" t="s">
        <v>1134</v>
      </c>
      <c r="S1080" s="11" t="s">
        <v>32</v>
      </c>
      <c r="T1080" s="13">
        <v>0.99887147335423199</v>
      </c>
      <c r="U1080" s="13">
        <v>0.99900000000000011</v>
      </c>
      <c r="V1080" s="11" t="s">
        <v>1159</v>
      </c>
      <c r="W1080" s="11" t="s">
        <v>32</v>
      </c>
      <c r="X1080" s="12">
        <v>1.7775000000000003E-2</v>
      </c>
      <c r="Y1080" s="11" t="s">
        <v>1139</v>
      </c>
      <c r="Z1080" s="11" t="s">
        <v>32</v>
      </c>
      <c r="AA1080" s="12">
        <v>0.29388888888888887</v>
      </c>
      <c r="AB1080" s="11" t="s">
        <v>1157</v>
      </c>
      <c r="AC1080" s="11" t="s">
        <v>33</v>
      </c>
      <c r="AD1080" s="11" t="s">
        <v>1128</v>
      </c>
      <c r="AE1080" s="11" t="s">
        <v>1311</v>
      </c>
      <c r="AF1080" s="14">
        <v>31.963416666666667</v>
      </c>
      <c r="AG1080" s="11" t="s">
        <v>1130</v>
      </c>
      <c r="AH1080" s="11" t="s">
        <v>32</v>
      </c>
      <c r="AI1080" s="11" t="s">
        <v>1513</v>
      </c>
      <c r="AJ1080" s="11" t="s">
        <v>1513</v>
      </c>
      <c r="AK1080" s="11" t="s">
        <v>1513</v>
      </c>
      <c r="AL1080" s="15">
        <v>24</v>
      </c>
      <c r="AM1080" s="11" t="s">
        <v>1141</v>
      </c>
      <c r="AN1080" s="15" t="s">
        <v>1132</v>
      </c>
      <c r="AO1080" s="11" t="s">
        <v>1132</v>
      </c>
      <c r="AP1080" s="11" t="s">
        <v>1182</v>
      </c>
      <c r="AQ1080" s="11" t="s">
        <v>33</v>
      </c>
    </row>
    <row r="1081" spans="1:43" x14ac:dyDescent="0.25">
      <c r="A1081" s="9">
        <v>76306</v>
      </c>
      <c r="B1081" s="9" t="s">
        <v>712</v>
      </c>
      <c r="C1081" s="9" t="s">
        <v>723</v>
      </c>
      <c r="D1081" s="13">
        <v>0.98540000000000005</v>
      </c>
      <c r="E1081" s="13">
        <v>0.56600000000000006</v>
      </c>
      <c r="F1081" s="11" t="s">
        <v>1125</v>
      </c>
      <c r="G1081" s="11" t="s">
        <v>33</v>
      </c>
      <c r="H1081" s="13">
        <v>0.78090000000000004</v>
      </c>
      <c r="I1081" s="13">
        <v>0.51500000000000001</v>
      </c>
      <c r="J1081" s="11" t="s">
        <v>1125</v>
      </c>
      <c r="K1081" s="11" t="s">
        <v>33</v>
      </c>
      <c r="L1081" s="13">
        <v>0.97219999999999995</v>
      </c>
      <c r="M1081" s="13">
        <v>0.373</v>
      </c>
      <c r="N1081" s="11" t="s">
        <v>1125</v>
      </c>
      <c r="O1081" s="11" t="s">
        <v>33</v>
      </c>
      <c r="P1081" s="13">
        <v>0.59209999999999996</v>
      </c>
      <c r="Q1081" s="13">
        <v>0.50700000000000001</v>
      </c>
      <c r="R1081" s="11" t="s">
        <v>1125</v>
      </c>
      <c r="S1081" s="11" t="s">
        <v>33</v>
      </c>
      <c r="T1081" s="13">
        <v>0.95811727163940963</v>
      </c>
      <c r="U1081" s="13">
        <v>0.748</v>
      </c>
      <c r="V1081" s="11" t="s">
        <v>1125</v>
      </c>
      <c r="W1081" s="11" t="s">
        <v>33</v>
      </c>
      <c r="X1081" s="12">
        <v>1.1285714285714288E-2</v>
      </c>
      <c r="Y1081" s="11" t="s">
        <v>1139</v>
      </c>
      <c r="Z1081" s="11" t="s">
        <v>32</v>
      </c>
      <c r="AA1081" s="12">
        <v>0.47970588235294115</v>
      </c>
      <c r="AB1081" s="11" t="s">
        <v>1172</v>
      </c>
      <c r="AC1081" s="11" t="s">
        <v>33</v>
      </c>
      <c r="AD1081" s="11" t="s">
        <v>1128</v>
      </c>
      <c r="AE1081" s="11" t="s">
        <v>1499</v>
      </c>
      <c r="AF1081" s="14">
        <v>9.9846111111111124</v>
      </c>
      <c r="AG1081" s="11" t="s">
        <v>1130</v>
      </c>
      <c r="AH1081" s="11" t="s">
        <v>32</v>
      </c>
      <c r="AI1081" s="11" t="s">
        <v>1514</v>
      </c>
      <c r="AJ1081" s="11" t="s">
        <v>1514</v>
      </c>
      <c r="AK1081" s="11" t="s">
        <v>1514</v>
      </c>
      <c r="AL1081" s="15">
        <v>21</v>
      </c>
      <c r="AM1081" s="11" t="s">
        <v>1131</v>
      </c>
      <c r="AN1081" s="15" t="s">
        <v>1132</v>
      </c>
      <c r="AO1081" s="11" t="s">
        <v>1132</v>
      </c>
      <c r="AP1081" s="11" t="s">
        <v>1182</v>
      </c>
      <c r="AQ1081" s="11" t="s">
        <v>33</v>
      </c>
    </row>
    <row r="1082" spans="1:43" x14ac:dyDescent="0.25">
      <c r="A1082" s="9">
        <v>76318</v>
      </c>
      <c r="B1082" s="9" t="s">
        <v>712</v>
      </c>
      <c r="C1082" s="9" t="s">
        <v>724</v>
      </c>
      <c r="D1082" s="13">
        <v>0.98569999999999991</v>
      </c>
      <c r="E1082" s="13">
        <v>0.80500000000000005</v>
      </c>
      <c r="F1082" s="11" t="s">
        <v>1125</v>
      </c>
      <c r="G1082" s="11" t="s">
        <v>33</v>
      </c>
      <c r="H1082" s="13">
        <v>0.87069999999999992</v>
      </c>
      <c r="I1082" s="13">
        <v>0.51600000000000001</v>
      </c>
      <c r="J1082" s="11" t="s">
        <v>1125</v>
      </c>
      <c r="K1082" s="11" t="s">
        <v>33</v>
      </c>
      <c r="L1082" s="13">
        <v>0.98950000000000005</v>
      </c>
      <c r="M1082" s="13">
        <v>0.78700000000000003</v>
      </c>
      <c r="N1082" s="11" t="s">
        <v>1125</v>
      </c>
      <c r="O1082" s="11" t="s">
        <v>33</v>
      </c>
      <c r="P1082" s="13">
        <v>0.73709999999999998</v>
      </c>
      <c r="Q1082" s="13">
        <v>0.32899999999999996</v>
      </c>
      <c r="R1082" s="11" t="s">
        <v>1125</v>
      </c>
      <c r="S1082" s="11" t="s">
        <v>33</v>
      </c>
      <c r="T1082" s="13">
        <v>0.59299447934513616</v>
      </c>
      <c r="U1082" s="13">
        <v>0.79599999999999993</v>
      </c>
      <c r="V1082" s="11" t="s">
        <v>1134</v>
      </c>
      <c r="W1082" s="11" t="s">
        <v>32</v>
      </c>
      <c r="X1082" s="12">
        <v>1.9333333333333334E-2</v>
      </c>
      <c r="Y1082" s="11" t="s">
        <v>1139</v>
      </c>
      <c r="Z1082" s="11" t="s">
        <v>32</v>
      </c>
      <c r="AA1082" s="12">
        <v>0.41649999999999998</v>
      </c>
      <c r="AB1082" s="11" t="s">
        <v>1172</v>
      </c>
      <c r="AC1082" s="11" t="s">
        <v>33</v>
      </c>
      <c r="AD1082" s="11" t="s">
        <v>1128</v>
      </c>
      <c r="AE1082" s="11" t="s">
        <v>1499</v>
      </c>
      <c r="AF1082" s="14">
        <v>16.040611111111115</v>
      </c>
      <c r="AG1082" s="11" t="s">
        <v>1130</v>
      </c>
      <c r="AH1082" s="11" t="s">
        <v>32</v>
      </c>
      <c r="AI1082" s="11" t="s">
        <v>1513</v>
      </c>
      <c r="AJ1082" s="11" t="s">
        <v>1513</v>
      </c>
      <c r="AK1082" s="11" t="s">
        <v>1514</v>
      </c>
      <c r="AL1082" s="15">
        <v>24</v>
      </c>
      <c r="AM1082" s="11" t="s">
        <v>1141</v>
      </c>
      <c r="AN1082" s="15" t="s">
        <v>1132</v>
      </c>
      <c r="AO1082" s="11" t="s">
        <v>1132</v>
      </c>
      <c r="AP1082" s="11" t="s">
        <v>1182</v>
      </c>
      <c r="AQ1082" s="11" t="s">
        <v>33</v>
      </c>
    </row>
    <row r="1083" spans="1:43" x14ac:dyDescent="0.25">
      <c r="A1083" s="9">
        <v>76111</v>
      </c>
      <c r="B1083" s="9" t="s">
        <v>712</v>
      </c>
      <c r="C1083" s="9" t="s">
        <v>715</v>
      </c>
      <c r="D1083" s="13">
        <v>0.99650000000000005</v>
      </c>
      <c r="E1083" s="13">
        <v>0.83900000000000008</v>
      </c>
      <c r="F1083" s="11" t="s">
        <v>1125</v>
      </c>
      <c r="G1083" s="11" t="s">
        <v>33</v>
      </c>
      <c r="H1083" s="13">
        <v>0.78060000000000007</v>
      </c>
      <c r="I1083" s="13">
        <v>0.20399999999999999</v>
      </c>
      <c r="J1083" s="11" t="s">
        <v>1125</v>
      </c>
      <c r="K1083" s="11" t="s">
        <v>33</v>
      </c>
      <c r="L1083" s="13">
        <v>0.99650000000000005</v>
      </c>
      <c r="M1083" s="13">
        <v>0.83700000000000008</v>
      </c>
      <c r="N1083" s="11" t="s">
        <v>1125</v>
      </c>
      <c r="O1083" s="11" t="s">
        <v>33</v>
      </c>
      <c r="P1083" s="13">
        <v>0.54349999999999998</v>
      </c>
      <c r="Q1083" s="13">
        <v>0.13600000000000001</v>
      </c>
      <c r="R1083" s="11" t="s">
        <v>1125</v>
      </c>
      <c r="S1083" s="11" t="s">
        <v>33</v>
      </c>
      <c r="T1083" s="13">
        <v>0.3439481805541425</v>
      </c>
      <c r="U1083" s="13">
        <v>0.63300000000000001</v>
      </c>
      <c r="V1083" s="11" t="s">
        <v>1134</v>
      </c>
      <c r="W1083" s="11" t="s">
        <v>32</v>
      </c>
      <c r="X1083" s="12">
        <v>9.5833333333333328E-4</v>
      </c>
      <c r="Y1083" s="11" t="s">
        <v>1139</v>
      </c>
      <c r="Z1083" s="11" t="s">
        <v>32</v>
      </c>
      <c r="AA1083" s="12">
        <v>0.47961538461538461</v>
      </c>
      <c r="AB1083" s="11" t="s">
        <v>1172</v>
      </c>
      <c r="AC1083" s="11" t="s">
        <v>33</v>
      </c>
      <c r="AD1083" s="11" t="s">
        <v>1128</v>
      </c>
      <c r="AE1083" s="11" t="s">
        <v>1499</v>
      </c>
      <c r="AF1083" s="14">
        <v>92.099555555555568</v>
      </c>
      <c r="AG1083" s="11" t="s">
        <v>1130</v>
      </c>
      <c r="AH1083" s="11" t="s">
        <v>32</v>
      </c>
      <c r="AI1083" s="11" t="s">
        <v>1513</v>
      </c>
      <c r="AJ1083" s="11" t="s">
        <v>1514</v>
      </c>
      <c r="AK1083" s="11" t="s">
        <v>1514</v>
      </c>
      <c r="AL1083" s="15">
        <v>23.9</v>
      </c>
      <c r="AM1083" s="11" t="s">
        <v>1141</v>
      </c>
      <c r="AN1083" s="15">
        <v>23.7</v>
      </c>
      <c r="AO1083" s="11" t="s">
        <v>1141</v>
      </c>
      <c r="AP1083" s="11" t="s">
        <v>1144</v>
      </c>
      <c r="AQ1083" s="11" t="s">
        <v>32</v>
      </c>
    </row>
    <row r="1084" spans="1:43" x14ac:dyDescent="0.25">
      <c r="A1084" s="9">
        <v>76364</v>
      </c>
      <c r="B1084" s="9" t="s">
        <v>712</v>
      </c>
      <c r="C1084" s="9" t="s">
        <v>1076</v>
      </c>
      <c r="D1084" s="13">
        <v>0.99379999999999991</v>
      </c>
      <c r="E1084" s="13">
        <v>0</v>
      </c>
      <c r="F1084" s="11" t="s">
        <v>1182</v>
      </c>
      <c r="G1084" s="11" t="s">
        <v>33</v>
      </c>
      <c r="H1084" s="13">
        <v>0.78280000000000005</v>
      </c>
      <c r="I1084" s="13">
        <v>0</v>
      </c>
      <c r="J1084" s="11" t="s">
        <v>1182</v>
      </c>
      <c r="K1084" s="11" t="s">
        <v>33</v>
      </c>
      <c r="L1084" s="13">
        <v>0.99159999999999993</v>
      </c>
      <c r="M1084" s="13">
        <v>0</v>
      </c>
      <c r="N1084" s="11" t="s">
        <v>1182</v>
      </c>
      <c r="O1084" s="11" t="s">
        <v>33</v>
      </c>
      <c r="P1084" s="13">
        <v>0.52129999999999999</v>
      </c>
      <c r="Q1084" s="13">
        <v>0</v>
      </c>
      <c r="R1084" s="11" t="s">
        <v>1182</v>
      </c>
      <c r="S1084" s="11" t="s">
        <v>33</v>
      </c>
      <c r="T1084" s="13">
        <v>0.97770780226920584</v>
      </c>
      <c r="U1084" s="13">
        <v>0</v>
      </c>
      <c r="V1084" s="11" t="s">
        <v>1182</v>
      </c>
      <c r="W1084" s="11" t="s">
        <v>33</v>
      </c>
      <c r="X1084" s="12">
        <v>1.7647058823529412E-2</v>
      </c>
      <c r="Y1084" s="11" t="s">
        <v>1139</v>
      </c>
      <c r="Z1084" s="11" t="s">
        <v>32</v>
      </c>
      <c r="AA1084" s="12">
        <v>0.11268717948717949</v>
      </c>
      <c r="AB1084" s="11" t="s">
        <v>1126</v>
      </c>
      <c r="AC1084" s="11" t="s">
        <v>33</v>
      </c>
      <c r="AD1084" s="11" t="s">
        <v>1128</v>
      </c>
      <c r="AE1084" s="11" t="s">
        <v>1311</v>
      </c>
      <c r="AF1084" s="14">
        <v>61.69979</v>
      </c>
      <c r="AG1084" s="11" t="s">
        <v>1130</v>
      </c>
      <c r="AH1084" s="11" t="s">
        <v>32</v>
      </c>
      <c r="AI1084" s="11" t="s">
        <v>1513</v>
      </c>
      <c r="AJ1084" s="11" t="s">
        <v>1513</v>
      </c>
      <c r="AK1084" s="11" t="s">
        <v>1513</v>
      </c>
      <c r="AL1084" s="15">
        <v>24</v>
      </c>
      <c r="AM1084" s="11" t="s">
        <v>1141</v>
      </c>
      <c r="AN1084" s="15" t="s">
        <v>1132</v>
      </c>
      <c r="AO1084" s="11" t="s">
        <v>1132</v>
      </c>
      <c r="AP1084" s="11" t="s">
        <v>1182</v>
      </c>
      <c r="AQ1084" s="11" t="s">
        <v>33</v>
      </c>
    </row>
    <row r="1085" spans="1:43" x14ac:dyDescent="0.25">
      <c r="A1085" s="9">
        <v>76377</v>
      </c>
      <c r="B1085" s="9" t="s">
        <v>712</v>
      </c>
      <c r="C1085" s="9" t="s">
        <v>725</v>
      </c>
      <c r="D1085" s="13">
        <v>0.97400000000000009</v>
      </c>
      <c r="E1085" s="13">
        <v>1</v>
      </c>
      <c r="F1085" s="11" t="s">
        <v>1134</v>
      </c>
      <c r="G1085" s="11" t="s">
        <v>32</v>
      </c>
      <c r="H1085" s="13">
        <v>0.86629999999999996</v>
      </c>
      <c r="I1085" s="13">
        <v>0.51500000000000001</v>
      </c>
      <c r="J1085" s="11" t="s">
        <v>1125</v>
      </c>
      <c r="K1085" s="11" t="s">
        <v>33</v>
      </c>
      <c r="L1085" s="13">
        <v>0.89430000000000009</v>
      </c>
      <c r="M1085" s="13">
        <v>0.63100000000000001</v>
      </c>
      <c r="N1085" s="11" t="s">
        <v>1125</v>
      </c>
      <c r="O1085" s="11" t="s">
        <v>33</v>
      </c>
      <c r="P1085" s="13">
        <v>0.25569999999999998</v>
      </c>
      <c r="Q1085" s="13">
        <v>1.9E-2</v>
      </c>
      <c r="R1085" s="11" t="s">
        <v>1125</v>
      </c>
      <c r="S1085" s="11" t="s">
        <v>33</v>
      </c>
      <c r="T1085" s="13">
        <v>0.98305084745762716</v>
      </c>
      <c r="U1085" s="13">
        <v>1</v>
      </c>
      <c r="V1085" s="11" t="s">
        <v>1134</v>
      </c>
      <c r="W1085" s="11" t="s">
        <v>32</v>
      </c>
      <c r="X1085" s="12">
        <v>4.0000000000000001E-3</v>
      </c>
      <c r="Y1085" s="11" t="s">
        <v>1139</v>
      </c>
      <c r="Z1085" s="11" t="s">
        <v>32</v>
      </c>
      <c r="AA1085" s="12">
        <v>0.20262500000000003</v>
      </c>
      <c r="AB1085" s="11" t="s">
        <v>1157</v>
      </c>
      <c r="AC1085" s="11" t="s">
        <v>33</v>
      </c>
      <c r="AD1085" s="11" t="s">
        <v>1128</v>
      </c>
      <c r="AE1085" s="11" t="s">
        <v>1311</v>
      </c>
      <c r="AF1085" s="14">
        <v>1.1025</v>
      </c>
      <c r="AG1085" s="11" t="s">
        <v>1130</v>
      </c>
      <c r="AH1085" s="11" t="s">
        <v>32</v>
      </c>
      <c r="AI1085" s="11" t="s">
        <v>1513</v>
      </c>
      <c r="AJ1085" s="11" t="s">
        <v>1514</v>
      </c>
      <c r="AK1085" s="11" t="s">
        <v>1514</v>
      </c>
      <c r="AL1085" s="15">
        <v>23.9</v>
      </c>
      <c r="AM1085" s="11" t="s">
        <v>1141</v>
      </c>
      <c r="AN1085" s="15" t="s">
        <v>1132</v>
      </c>
      <c r="AO1085" s="11" t="s">
        <v>1132</v>
      </c>
      <c r="AP1085" s="11" t="s">
        <v>1182</v>
      </c>
      <c r="AQ1085" s="11" t="s">
        <v>33</v>
      </c>
    </row>
    <row r="1086" spans="1:43" x14ac:dyDescent="0.25">
      <c r="A1086" s="9">
        <v>76400</v>
      </c>
      <c r="B1086" s="9" t="s">
        <v>712</v>
      </c>
      <c r="C1086" s="9" t="s">
        <v>69</v>
      </c>
      <c r="D1086" s="13">
        <v>0.97920000000000007</v>
      </c>
      <c r="E1086" s="13">
        <v>0.79700000000000004</v>
      </c>
      <c r="F1086" s="11" t="s">
        <v>1125</v>
      </c>
      <c r="G1086" s="11" t="s">
        <v>33</v>
      </c>
      <c r="H1086" s="13">
        <v>0.622</v>
      </c>
      <c r="I1086" s="13">
        <v>8.5000000000000006E-2</v>
      </c>
      <c r="J1086" s="11" t="s">
        <v>1125</v>
      </c>
      <c r="K1086" s="11" t="s">
        <v>33</v>
      </c>
      <c r="L1086" s="13">
        <v>0.97019999999999995</v>
      </c>
      <c r="M1086" s="13">
        <v>0.76900000000000002</v>
      </c>
      <c r="N1086" s="11" t="s">
        <v>1125</v>
      </c>
      <c r="O1086" s="11" t="s">
        <v>33</v>
      </c>
      <c r="P1086" s="13">
        <v>0.33960000000000001</v>
      </c>
      <c r="Q1086" s="13">
        <v>3.3000000000000002E-2</v>
      </c>
      <c r="R1086" s="11" t="s">
        <v>1125</v>
      </c>
      <c r="S1086" s="11" t="s">
        <v>33</v>
      </c>
      <c r="T1086" s="13">
        <v>0.98934093979882898</v>
      </c>
      <c r="U1086" s="13">
        <v>0.69799999999999995</v>
      </c>
      <c r="V1086" s="11" t="s">
        <v>1125</v>
      </c>
      <c r="W1086" s="11" t="s">
        <v>33</v>
      </c>
      <c r="X1086" s="12">
        <v>1E-3</v>
      </c>
      <c r="Y1086" s="11" t="s">
        <v>1139</v>
      </c>
      <c r="Z1086" s="11" t="s">
        <v>32</v>
      </c>
      <c r="AA1086" s="12">
        <v>0.6090000000000001</v>
      </c>
      <c r="AB1086" s="11" t="s">
        <v>1172</v>
      </c>
      <c r="AC1086" s="11" t="s">
        <v>33</v>
      </c>
      <c r="AD1086" s="11" t="s">
        <v>1128</v>
      </c>
      <c r="AE1086" s="11" t="s">
        <v>1499</v>
      </c>
      <c r="AF1086" s="14">
        <v>16.93108333333333</v>
      </c>
      <c r="AG1086" s="11" t="s">
        <v>1130</v>
      </c>
      <c r="AH1086" s="11" t="s">
        <v>32</v>
      </c>
      <c r="AI1086" s="11" t="s">
        <v>1514</v>
      </c>
      <c r="AJ1086" s="11" t="s">
        <v>1514</v>
      </c>
      <c r="AK1086" s="11" t="s">
        <v>1514</v>
      </c>
      <c r="AL1086" s="15">
        <v>22.5</v>
      </c>
      <c r="AM1086" s="11" t="s">
        <v>1131</v>
      </c>
      <c r="AN1086" s="15" t="s">
        <v>1132</v>
      </c>
      <c r="AO1086" s="11" t="s">
        <v>1132</v>
      </c>
      <c r="AP1086" s="11" t="s">
        <v>1182</v>
      </c>
      <c r="AQ1086" s="11" t="s">
        <v>33</v>
      </c>
    </row>
    <row r="1087" spans="1:43" x14ac:dyDescent="0.25">
      <c r="A1087" s="9">
        <v>76403</v>
      </c>
      <c r="B1087" s="9" t="s">
        <v>712</v>
      </c>
      <c r="C1087" s="9" t="s">
        <v>726</v>
      </c>
      <c r="D1087" s="13">
        <v>0.97760000000000002</v>
      </c>
      <c r="E1087" s="13">
        <v>1</v>
      </c>
      <c r="F1087" s="11" t="s">
        <v>1134</v>
      </c>
      <c r="G1087" s="11" t="s">
        <v>32</v>
      </c>
      <c r="H1087" s="13">
        <v>0.67459999999999998</v>
      </c>
      <c r="I1087" s="13">
        <v>0.57499999999999996</v>
      </c>
      <c r="J1087" s="11" t="s">
        <v>1125</v>
      </c>
      <c r="K1087" s="11" t="s">
        <v>33</v>
      </c>
      <c r="L1087" s="13">
        <v>0.97519999999999996</v>
      </c>
      <c r="M1087" s="13">
        <v>1</v>
      </c>
      <c r="N1087" s="11" t="s">
        <v>1134</v>
      </c>
      <c r="O1087" s="11" t="s">
        <v>32</v>
      </c>
      <c r="P1087" s="13">
        <v>0.65500000000000003</v>
      </c>
      <c r="Q1087" s="13">
        <v>0.50600000000000001</v>
      </c>
      <c r="R1087" s="11" t="s">
        <v>1125</v>
      </c>
      <c r="S1087" s="11" t="s">
        <v>33</v>
      </c>
      <c r="T1087" s="13">
        <v>1.0000000000000001E-5</v>
      </c>
      <c r="U1087" s="13">
        <v>1</v>
      </c>
      <c r="V1087" s="11" t="s">
        <v>1134</v>
      </c>
      <c r="W1087" s="11" t="s">
        <v>32</v>
      </c>
      <c r="X1087" s="12">
        <v>3.0000000000000001E-3</v>
      </c>
      <c r="Y1087" s="11" t="s">
        <v>1139</v>
      </c>
      <c r="Z1087" s="11" t="s">
        <v>32</v>
      </c>
      <c r="AA1087" s="12">
        <v>0.56633333333333336</v>
      </c>
      <c r="AB1087" s="11" t="s">
        <v>1172</v>
      </c>
      <c r="AC1087" s="11" t="s">
        <v>33</v>
      </c>
      <c r="AD1087" s="11" t="s">
        <v>1128</v>
      </c>
      <c r="AE1087" s="11" t="s">
        <v>1294</v>
      </c>
      <c r="AF1087" s="14">
        <v>5.1688888888888886</v>
      </c>
      <c r="AG1087" s="11" t="s">
        <v>1130</v>
      </c>
      <c r="AH1087" s="11" t="s">
        <v>32</v>
      </c>
      <c r="AI1087" s="11" t="s">
        <v>1514</v>
      </c>
      <c r="AJ1087" s="11" t="s">
        <v>1514</v>
      </c>
      <c r="AK1087" s="11" t="s">
        <v>1514</v>
      </c>
      <c r="AL1087" s="15">
        <v>20.3</v>
      </c>
      <c r="AM1087" s="11" t="s">
        <v>1131</v>
      </c>
      <c r="AN1087" s="15" t="s">
        <v>1132</v>
      </c>
      <c r="AO1087" s="11" t="s">
        <v>1132</v>
      </c>
      <c r="AP1087" s="11" t="s">
        <v>1182</v>
      </c>
      <c r="AQ1087" s="11" t="s">
        <v>33</v>
      </c>
    </row>
    <row r="1088" spans="1:43" x14ac:dyDescent="0.25">
      <c r="A1088" s="9">
        <v>76497</v>
      </c>
      <c r="B1088" s="9" t="s">
        <v>712</v>
      </c>
      <c r="C1088" s="9" t="s">
        <v>727</v>
      </c>
      <c r="D1088" s="13">
        <v>0.98739999999999994</v>
      </c>
      <c r="E1088" s="13">
        <v>0.95</v>
      </c>
      <c r="F1088" s="11" t="s">
        <v>1125</v>
      </c>
      <c r="G1088" s="11" t="s">
        <v>33</v>
      </c>
      <c r="H1088" s="13">
        <v>0.37310000000000004</v>
      </c>
      <c r="I1088" s="13">
        <v>0.26800000000000002</v>
      </c>
      <c r="J1088" s="11" t="s">
        <v>1125</v>
      </c>
      <c r="K1088" s="11" t="s">
        <v>33</v>
      </c>
      <c r="L1088" s="13">
        <v>0.98409999999999997</v>
      </c>
      <c r="M1088" s="13">
        <v>0.94400000000000006</v>
      </c>
      <c r="N1088" s="11" t="s">
        <v>1125</v>
      </c>
      <c r="O1088" s="11" t="s">
        <v>33</v>
      </c>
      <c r="P1088" s="13">
        <v>0.38650000000000001</v>
      </c>
      <c r="Q1088" s="13">
        <v>0.19899999999999998</v>
      </c>
      <c r="R1088" s="11" t="s">
        <v>1125</v>
      </c>
      <c r="S1088" s="11" t="s">
        <v>33</v>
      </c>
      <c r="T1088" s="13">
        <v>0.94585152838427944</v>
      </c>
      <c r="U1088" s="13">
        <v>0.95</v>
      </c>
      <c r="V1088" s="11" t="s">
        <v>1134</v>
      </c>
      <c r="W1088" s="11" t="s">
        <v>32</v>
      </c>
      <c r="X1088" s="12">
        <v>8.6384615384615379E-2</v>
      </c>
      <c r="Y1088" s="11" t="s">
        <v>1126</v>
      </c>
      <c r="Z1088" s="11" t="s">
        <v>33</v>
      </c>
      <c r="AA1088" s="12">
        <v>0.72655555555555551</v>
      </c>
      <c r="AB1088" s="11" t="s">
        <v>1172</v>
      </c>
      <c r="AC1088" s="11" t="s">
        <v>33</v>
      </c>
      <c r="AD1088" s="11" t="s">
        <v>1128</v>
      </c>
      <c r="AE1088" s="11" t="s">
        <v>1294</v>
      </c>
      <c r="AF1088" s="14">
        <v>3.9700555555555548</v>
      </c>
      <c r="AG1088" s="11" t="s">
        <v>1130</v>
      </c>
      <c r="AH1088" s="11" t="s">
        <v>32</v>
      </c>
      <c r="AI1088" s="11" t="s">
        <v>1513</v>
      </c>
      <c r="AJ1088" s="11" t="s">
        <v>1513</v>
      </c>
      <c r="AK1088" s="11" t="s">
        <v>1513</v>
      </c>
      <c r="AL1088" s="15">
        <v>24</v>
      </c>
      <c r="AM1088" s="11" t="s">
        <v>1141</v>
      </c>
      <c r="AN1088" s="15" t="s">
        <v>1132</v>
      </c>
      <c r="AO1088" s="11" t="s">
        <v>1132</v>
      </c>
      <c r="AP1088" s="11" t="s">
        <v>1182</v>
      </c>
      <c r="AQ1088" s="11" t="s">
        <v>33</v>
      </c>
    </row>
    <row r="1089" spans="1:43" x14ac:dyDescent="0.25">
      <c r="A1089" s="9">
        <v>76520</v>
      </c>
      <c r="B1089" s="9" t="s">
        <v>712</v>
      </c>
      <c r="C1089" s="9" t="s">
        <v>728</v>
      </c>
      <c r="D1089" s="13">
        <v>0.99639999999999995</v>
      </c>
      <c r="E1089" s="13">
        <v>0.877</v>
      </c>
      <c r="F1089" s="11" t="s">
        <v>1125</v>
      </c>
      <c r="G1089" s="11" t="s">
        <v>33</v>
      </c>
      <c r="H1089" s="13">
        <v>0.82879999999999998</v>
      </c>
      <c r="I1089" s="13">
        <v>1</v>
      </c>
      <c r="J1089" s="11" t="s">
        <v>1134</v>
      </c>
      <c r="K1089" s="11" t="s">
        <v>32</v>
      </c>
      <c r="L1089" s="13">
        <v>0.99659999999999993</v>
      </c>
      <c r="M1089" s="13">
        <v>0.97799999999999998</v>
      </c>
      <c r="N1089" s="11" t="s">
        <v>1125</v>
      </c>
      <c r="O1089" s="11" t="s">
        <v>33</v>
      </c>
      <c r="P1089" s="13">
        <v>0.6038</v>
      </c>
      <c r="Q1089" s="13">
        <v>0.69599999999999995</v>
      </c>
      <c r="R1089" s="11" t="s">
        <v>1134</v>
      </c>
      <c r="S1089" s="11" t="s">
        <v>32</v>
      </c>
      <c r="T1089" s="13">
        <v>0.88615798335614704</v>
      </c>
      <c r="U1089" s="13">
        <v>0.89400000000000002</v>
      </c>
      <c r="V1089" s="11" t="s">
        <v>1134</v>
      </c>
      <c r="W1089" s="11" t="s">
        <v>32</v>
      </c>
      <c r="X1089" s="12">
        <v>1.8190476190476191E-2</v>
      </c>
      <c r="Y1089" s="11" t="s">
        <v>1139</v>
      </c>
      <c r="Z1089" s="11" t="s">
        <v>32</v>
      </c>
      <c r="AA1089" s="12">
        <v>0.30060833333333331</v>
      </c>
      <c r="AB1089" s="11" t="s">
        <v>1157</v>
      </c>
      <c r="AC1089" s="11" t="s">
        <v>33</v>
      </c>
      <c r="AD1089" s="11" t="s">
        <v>1128</v>
      </c>
      <c r="AE1089" s="11" t="s">
        <v>1499</v>
      </c>
      <c r="AF1089" s="14">
        <v>238.54402777777781</v>
      </c>
      <c r="AG1089" s="11" t="s">
        <v>1130</v>
      </c>
      <c r="AH1089" s="11" t="s">
        <v>32</v>
      </c>
      <c r="AI1089" s="11" t="s">
        <v>1513</v>
      </c>
      <c r="AJ1089" s="11" t="s">
        <v>1513</v>
      </c>
      <c r="AK1089" s="11" t="s">
        <v>1513</v>
      </c>
      <c r="AL1089" s="15">
        <v>23.9</v>
      </c>
      <c r="AM1089" s="11" t="s">
        <v>1141</v>
      </c>
      <c r="AN1089" s="15">
        <v>24</v>
      </c>
      <c r="AO1089" s="11" t="s">
        <v>1141</v>
      </c>
      <c r="AP1089" s="11" t="s">
        <v>1144</v>
      </c>
      <c r="AQ1089" s="11" t="s">
        <v>32</v>
      </c>
    </row>
    <row r="1090" spans="1:43" x14ac:dyDescent="0.25">
      <c r="A1090" s="9">
        <v>76563</v>
      </c>
      <c r="B1090" s="9" t="s">
        <v>712</v>
      </c>
      <c r="C1090" s="9" t="s">
        <v>1077</v>
      </c>
      <c r="D1090" s="13">
        <v>0.97719999999999996</v>
      </c>
      <c r="E1090" s="13">
        <v>0.93500000000000005</v>
      </c>
      <c r="F1090" s="11" t="s">
        <v>1125</v>
      </c>
      <c r="G1090" s="11" t="s">
        <v>33</v>
      </c>
      <c r="H1090" s="13">
        <v>0.66159999999999997</v>
      </c>
      <c r="I1090" s="13">
        <v>0.8859999999999999</v>
      </c>
      <c r="J1090" s="11" t="s">
        <v>1134</v>
      </c>
      <c r="K1090" s="11" t="s">
        <v>32</v>
      </c>
      <c r="L1090" s="13">
        <v>0.97420000000000007</v>
      </c>
      <c r="M1090" s="13">
        <v>0.84900000000000009</v>
      </c>
      <c r="N1090" s="11" t="s">
        <v>1125</v>
      </c>
      <c r="O1090" s="11" t="s">
        <v>33</v>
      </c>
      <c r="P1090" s="13">
        <v>0.2177</v>
      </c>
      <c r="Q1090" s="13">
        <v>0.218</v>
      </c>
      <c r="R1090" s="11" t="s">
        <v>1159</v>
      </c>
      <c r="S1090" s="11" t="s">
        <v>32</v>
      </c>
      <c r="T1090" s="13">
        <v>0.92245018160400516</v>
      </c>
      <c r="U1090" s="13">
        <v>0.78799999999999992</v>
      </c>
      <c r="V1090" s="11" t="s">
        <v>1125</v>
      </c>
      <c r="W1090" s="11" t="s">
        <v>33</v>
      </c>
      <c r="X1090" s="12">
        <v>0</v>
      </c>
      <c r="Y1090" s="11" t="s">
        <v>1139</v>
      </c>
      <c r="Z1090" s="11" t="s">
        <v>32</v>
      </c>
      <c r="AA1090" s="12">
        <v>7.1262500000000006E-2</v>
      </c>
      <c r="AB1090" s="11" t="s">
        <v>1126</v>
      </c>
      <c r="AC1090" s="11" t="s">
        <v>33</v>
      </c>
      <c r="AD1090" s="11" t="s">
        <v>1128</v>
      </c>
      <c r="AE1090" s="11" t="s">
        <v>1499</v>
      </c>
      <c r="AF1090" s="14">
        <v>26.557166666666667</v>
      </c>
      <c r="AG1090" s="11" t="s">
        <v>1130</v>
      </c>
      <c r="AH1090" s="11" t="s">
        <v>32</v>
      </c>
      <c r="AI1090" s="11" t="s">
        <v>1513</v>
      </c>
      <c r="AJ1090" s="11" t="s">
        <v>1513</v>
      </c>
      <c r="AK1090" s="11" t="s">
        <v>1514</v>
      </c>
      <c r="AL1090" s="15">
        <v>24</v>
      </c>
      <c r="AM1090" s="11" t="s">
        <v>1141</v>
      </c>
      <c r="AN1090" s="15" t="s">
        <v>1132</v>
      </c>
      <c r="AO1090" s="11" t="s">
        <v>1132</v>
      </c>
      <c r="AP1090" s="11" t="s">
        <v>1182</v>
      </c>
      <c r="AQ1090" s="11" t="s">
        <v>33</v>
      </c>
    </row>
    <row r="1091" spans="1:43" x14ac:dyDescent="0.25">
      <c r="A1091" s="9">
        <v>76606</v>
      </c>
      <c r="B1091" s="9" t="s">
        <v>712</v>
      </c>
      <c r="C1091" s="9" t="s">
        <v>524</v>
      </c>
      <c r="D1091" s="13">
        <v>0.99129999999999996</v>
      </c>
      <c r="E1091" s="13">
        <v>1</v>
      </c>
      <c r="F1091" s="11" t="s">
        <v>1134</v>
      </c>
      <c r="G1091" s="11" t="s">
        <v>32</v>
      </c>
      <c r="H1091" s="13">
        <v>0.81680000000000008</v>
      </c>
      <c r="I1091" s="13">
        <v>1</v>
      </c>
      <c r="J1091" s="11" t="s">
        <v>1134</v>
      </c>
      <c r="K1091" s="11" t="s">
        <v>32</v>
      </c>
      <c r="L1091" s="13">
        <v>0.98569999999999991</v>
      </c>
      <c r="M1091" s="13">
        <v>1</v>
      </c>
      <c r="N1091" s="11" t="s">
        <v>1134</v>
      </c>
      <c r="O1091" s="11" t="s">
        <v>32</v>
      </c>
      <c r="P1091" s="13">
        <v>0.3145</v>
      </c>
      <c r="Q1091" s="13">
        <v>1</v>
      </c>
      <c r="R1091" s="11" t="s">
        <v>1134</v>
      </c>
      <c r="S1091" s="11" t="s">
        <v>32</v>
      </c>
      <c r="T1091" s="13">
        <v>0.91561548499347534</v>
      </c>
      <c r="U1091" s="13">
        <v>1</v>
      </c>
      <c r="V1091" s="11" t="s">
        <v>1134</v>
      </c>
      <c r="W1091" s="11" t="s">
        <v>32</v>
      </c>
      <c r="X1091" s="12">
        <v>2E-3</v>
      </c>
      <c r="Y1091" s="11" t="s">
        <v>1139</v>
      </c>
      <c r="Z1091" s="11" t="s">
        <v>32</v>
      </c>
      <c r="AA1091" s="12">
        <v>0.59175</v>
      </c>
      <c r="AB1091" s="11" t="s">
        <v>1172</v>
      </c>
      <c r="AC1091" s="11" t="s">
        <v>33</v>
      </c>
      <c r="AD1091" s="11" t="s">
        <v>1128</v>
      </c>
      <c r="AE1091" s="11" t="s">
        <v>1311</v>
      </c>
      <c r="AF1091" s="14">
        <v>9.9050833333333319</v>
      </c>
      <c r="AG1091" s="11" t="s">
        <v>1130</v>
      </c>
      <c r="AH1091" s="11" t="s">
        <v>32</v>
      </c>
      <c r="AI1091" s="11" t="s">
        <v>1513</v>
      </c>
      <c r="AJ1091" s="11" t="s">
        <v>1513</v>
      </c>
      <c r="AK1091" s="11" t="s">
        <v>1513</v>
      </c>
      <c r="AL1091" s="15">
        <v>22.5</v>
      </c>
      <c r="AM1091" s="11" t="s">
        <v>1131</v>
      </c>
      <c r="AN1091" s="15" t="s">
        <v>1132</v>
      </c>
      <c r="AO1091" s="11" t="s">
        <v>1132</v>
      </c>
      <c r="AP1091" s="11" t="s">
        <v>1182</v>
      </c>
      <c r="AQ1091" s="11" t="s">
        <v>33</v>
      </c>
    </row>
    <row r="1092" spans="1:43" x14ac:dyDescent="0.25">
      <c r="A1092" s="9">
        <v>76616</v>
      </c>
      <c r="B1092" s="9" t="s">
        <v>712</v>
      </c>
      <c r="C1092" s="9" t="s">
        <v>729</v>
      </c>
      <c r="D1092" s="13">
        <v>0.96950000000000003</v>
      </c>
      <c r="E1092" s="13">
        <v>0.76500000000000001</v>
      </c>
      <c r="F1092" s="11" t="s">
        <v>1125</v>
      </c>
      <c r="G1092" s="11" t="s">
        <v>33</v>
      </c>
      <c r="H1092" s="13">
        <v>0.78379999999999994</v>
      </c>
      <c r="I1092" s="13">
        <v>0.75599999999999989</v>
      </c>
      <c r="J1092" s="11" t="s">
        <v>1125</v>
      </c>
      <c r="K1092" s="11" t="s">
        <v>33</v>
      </c>
      <c r="L1092" s="13">
        <v>0.99199999999999999</v>
      </c>
      <c r="M1092" s="13">
        <v>0.72400000000000009</v>
      </c>
      <c r="N1092" s="11" t="s">
        <v>1125</v>
      </c>
      <c r="O1092" s="11" t="s">
        <v>33</v>
      </c>
      <c r="P1092" s="13">
        <v>0.56409999999999993</v>
      </c>
      <c r="Q1092" s="13">
        <v>0.70200000000000007</v>
      </c>
      <c r="R1092" s="11" t="s">
        <v>1134</v>
      </c>
      <c r="S1092" s="11" t="s">
        <v>32</v>
      </c>
      <c r="T1092" s="13">
        <v>0.79755226925038247</v>
      </c>
      <c r="U1092" s="13">
        <v>0.49399999999999999</v>
      </c>
      <c r="V1092" s="11" t="s">
        <v>1125</v>
      </c>
      <c r="W1092" s="11" t="s">
        <v>33</v>
      </c>
      <c r="X1092" s="12">
        <v>8.6285714285714285E-2</v>
      </c>
      <c r="Y1092" s="11" t="s">
        <v>1126</v>
      </c>
      <c r="Z1092" s="11" t="s">
        <v>33</v>
      </c>
      <c r="AA1092" s="12">
        <v>0.54617647058823526</v>
      </c>
      <c r="AB1092" s="11" t="s">
        <v>1172</v>
      </c>
      <c r="AC1092" s="11" t="s">
        <v>33</v>
      </c>
      <c r="AD1092" s="11" t="s">
        <v>1128</v>
      </c>
      <c r="AE1092" s="11" t="s">
        <v>1499</v>
      </c>
      <c r="AF1092" s="14">
        <v>4.2031944444444438</v>
      </c>
      <c r="AG1092" s="11" t="s">
        <v>1130</v>
      </c>
      <c r="AH1092" s="11" t="s">
        <v>32</v>
      </c>
      <c r="AI1092" s="11" t="s">
        <v>1513</v>
      </c>
      <c r="AJ1092" s="11" t="s">
        <v>1513</v>
      </c>
      <c r="AK1092" s="11" t="s">
        <v>1514</v>
      </c>
      <c r="AL1092" s="15">
        <v>22.8</v>
      </c>
      <c r="AM1092" s="11" t="s">
        <v>1131</v>
      </c>
      <c r="AN1092" s="15" t="s">
        <v>1132</v>
      </c>
      <c r="AO1092" s="11" t="s">
        <v>1132</v>
      </c>
      <c r="AP1092" s="11" t="s">
        <v>1182</v>
      </c>
      <c r="AQ1092" s="11" t="s">
        <v>33</v>
      </c>
    </row>
    <row r="1093" spans="1:43" x14ac:dyDescent="0.25">
      <c r="A1093" s="9">
        <v>76622</v>
      </c>
      <c r="B1093" s="9" t="s">
        <v>712</v>
      </c>
      <c r="C1093" s="9" t="s">
        <v>1078</v>
      </c>
      <c r="D1093" s="13">
        <v>0.99370000000000003</v>
      </c>
      <c r="E1093" s="13">
        <v>0.98599999999999999</v>
      </c>
      <c r="F1093" s="11" t="s">
        <v>1125</v>
      </c>
      <c r="G1093" s="11" t="s">
        <v>33</v>
      </c>
      <c r="H1093" s="13">
        <v>0.60450000000000004</v>
      </c>
      <c r="I1093" s="13">
        <v>0.7659999999999999</v>
      </c>
      <c r="J1093" s="11" t="s">
        <v>1134</v>
      </c>
      <c r="K1093" s="11" t="s">
        <v>32</v>
      </c>
      <c r="L1093" s="13">
        <v>0.97870000000000001</v>
      </c>
      <c r="M1093" s="13">
        <v>0.92200000000000004</v>
      </c>
      <c r="N1093" s="11" t="s">
        <v>1125</v>
      </c>
      <c r="O1093" s="11" t="s">
        <v>33</v>
      </c>
      <c r="P1093" s="13">
        <v>0.37959999999999999</v>
      </c>
      <c r="Q1093" s="13">
        <v>0.74199999999999999</v>
      </c>
      <c r="R1093" s="11" t="s">
        <v>1134</v>
      </c>
      <c r="S1093" s="11" t="s">
        <v>32</v>
      </c>
      <c r="T1093" s="13">
        <v>0.69540351620419405</v>
      </c>
      <c r="U1093" s="13">
        <v>0.92099999999999993</v>
      </c>
      <c r="V1093" s="11" t="s">
        <v>1134</v>
      </c>
      <c r="W1093" s="11" t="s">
        <v>32</v>
      </c>
      <c r="X1093" s="12">
        <v>1E-3</v>
      </c>
      <c r="Y1093" s="11" t="s">
        <v>1139</v>
      </c>
      <c r="Z1093" s="11" t="s">
        <v>32</v>
      </c>
      <c r="AA1093" s="12">
        <v>0.30071428571428571</v>
      </c>
      <c r="AB1093" s="11" t="s">
        <v>1157</v>
      </c>
      <c r="AC1093" s="11" t="s">
        <v>33</v>
      </c>
      <c r="AD1093" s="11" t="s">
        <v>1128</v>
      </c>
      <c r="AE1093" s="11" t="s">
        <v>1499</v>
      </c>
      <c r="AF1093" s="14">
        <v>14.173194444444446</v>
      </c>
      <c r="AG1093" s="11" t="s">
        <v>1130</v>
      </c>
      <c r="AH1093" s="11" t="s">
        <v>32</v>
      </c>
      <c r="AI1093" s="11" t="s">
        <v>1514</v>
      </c>
      <c r="AJ1093" s="11" t="s">
        <v>1513</v>
      </c>
      <c r="AK1093" s="11" t="s">
        <v>1513</v>
      </c>
      <c r="AL1093" s="15">
        <v>22.4</v>
      </c>
      <c r="AM1093" s="11" t="s">
        <v>1131</v>
      </c>
      <c r="AN1093" s="15" t="s">
        <v>1132</v>
      </c>
      <c r="AO1093" s="11" t="s">
        <v>1132</v>
      </c>
      <c r="AP1093" s="11" t="s">
        <v>1182</v>
      </c>
      <c r="AQ1093" s="11" t="s">
        <v>33</v>
      </c>
    </row>
    <row r="1094" spans="1:43" x14ac:dyDescent="0.25">
      <c r="A1094" s="9">
        <v>76670</v>
      </c>
      <c r="B1094" s="9" t="s">
        <v>712</v>
      </c>
      <c r="C1094" s="9" t="s">
        <v>89</v>
      </c>
      <c r="D1094" s="13">
        <v>0.99230000000000007</v>
      </c>
      <c r="E1094" s="13">
        <v>1</v>
      </c>
      <c r="F1094" s="11" t="s">
        <v>1134</v>
      </c>
      <c r="G1094" s="11" t="s">
        <v>32</v>
      </c>
      <c r="H1094" s="13">
        <v>0.72019999999999995</v>
      </c>
      <c r="I1094" s="13">
        <v>0.61899999999999999</v>
      </c>
      <c r="J1094" s="11" t="s">
        <v>1125</v>
      </c>
      <c r="K1094" s="11" t="s">
        <v>33</v>
      </c>
      <c r="L1094" s="13">
        <v>0.98809999999999998</v>
      </c>
      <c r="M1094" s="13">
        <v>0.91799999999999993</v>
      </c>
      <c r="N1094" s="11" t="s">
        <v>1125</v>
      </c>
      <c r="O1094" s="11" t="s">
        <v>33</v>
      </c>
      <c r="P1094" s="13">
        <v>0.56169999999999998</v>
      </c>
      <c r="Q1094" s="13">
        <v>0.433</v>
      </c>
      <c r="R1094" s="11" t="s">
        <v>1125</v>
      </c>
      <c r="S1094" s="11" t="s">
        <v>33</v>
      </c>
      <c r="T1094" s="13">
        <v>1</v>
      </c>
      <c r="U1094" s="13">
        <v>1</v>
      </c>
      <c r="V1094" s="11" t="s">
        <v>1159</v>
      </c>
      <c r="W1094" s="11" t="s">
        <v>32</v>
      </c>
      <c r="X1094" s="12">
        <v>2E-3</v>
      </c>
      <c r="Y1094" s="11" t="s">
        <v>1139</v>
      </c>
      <c r="Z1094" s="11" t="s">
        <v>32</v>
      </c>
      <c r="AA1094" s="12">
        <v>0.198375</v>
      </c>
      <c r="AB1094" s="11" t="s">
        <v>1157</v>
      </c>
      <c r="AC1094" s="11" t="s">
        <v>33</v>
      </c>
      <c r="AD1094" s="11" t="s">
        <v>1128</v>
      </c>
      <c r="AE1094" s="11" t="s">
        <v>1499</v>
      </c>
      <c r="AF1094" s="14">
        <v>6.4169166666666673</v>
      </c>
      <c r="AG1094" s="11" t="s">
        <v>1130</v>
      </c>
      <c r="AH1094" s="11" t="s">
        <v>32</v>
      </c>
      <c r="AI1094" s="11" t="s">
        <v>1513</v>
      </c>
      <c r="AJ1094" s="11" t="s">
        <v>1513</v>
      </c>
      <c r="AK1094" s="11" t="s">
        <v>1513</v>
      </c>
      <c r="AL1094" s="15">
        <v>24</v>
      </c>
      <c r="AM1094" s="11" t="s">
        <v>1141</v>
      </c>
      <c r="AN1094" s="15" t="s">
        <v>1132</v>
      </c>
      <c r="AO1094" s="11" t="s">
        <v>1132</v>
      </c>
      <c r="AP1094" s="11" t="s">
        <v>1182</v>
      </c>
      <c r="AQ1094" s="11" t="s">
        <v>33</v>
      </c>
    </row>
    <row r="1095" spans="1:43" x14ac:dyDescent="0.25">
      <c r="A1095" s="9">
        <v>76736</v>
      </c>
      <c r="B1095" s="9" t="s">
        <v>712</v>
      </c>
      <c r="C1095" s="9" t="s">
        <v>730</v>
      </c>
      <c r="D1095" s="13">
        <v>0.97629999999999995</v>
      </c>
      <c r="E1095" s="13">
        <v>0.98499999999999999</v>
      </c>
      <c r="F1095" s="11" t="s">
        <v>1134</v>
      </c>
      <c r="G1095" s="11" t="s">
        <v>32</v>
      </c>
      <c r="H1095" s="13">
        <v>0.55430000000000001</v>
      </c>
      <c r="I1095" s="13">
        <v>0.13800000000000001</v>
      </c>
      <c r="J1095" s="11" t="s">
        <v>1125</v>
      </c>
      <c r="K1095" s="11" t="s">
        <v>33</v>
      </c>
      <c r="L1095" s="13">
        <v>0.96329999999999993</v>
      </c>
      <c r="M1095" s="13">
        <v>0.79200000000000004</v>
      </c>
      <c r="N1095" s="11" t="s">
        <v>1125</v>
      </c>
      <c r="O1095" s="11" t="s">
        <v>33</v>
      </c>
      <c r="P1095" s="13">
        <v>0.43109999999999998</v>
      </c>
      <c r="Q1095" s="13">
        <v>4.0000000000000001E-3</v>
      </c>
      <c r="R1095" s="11" t="s">
        <v>1125</v>
      </c>
      <c r="S1095" s="11" t="s">
        <v>33</v>
      </c>
      <c r="T1095" s="13">
        <v>0.89449125081011016</v>
      </c>
      <c r="U1095" s="13">
        <v>0.90900000000000003</v>
      </c>
      <c r="V1095" s="11" t="s">
        <v>1134</v>
      </c>
      <c r="W1095" s="11" t="s">
        <v>32</v>
      </c>
      <c r="X1095" s="12">
        <v>3.5188679245283024E-2</v>
      </c>
      <c r="Y1095" s="11" t="s">
        <v>1139</v>
      </c>
      <c r="Z1095" s="11" t="s">
        <v>32</v>
      </c>
      <c r="AA1095" s="12">
        <v>7.3499999999999996E-2</v>
      </c>
      <c r="AB1095" s="11" t="s">
        <v>1126</v>
      </c>
      <c r="AC1095" s="11" t="s">
        <v>33</v>
      </c>
      <c r="AD1095" s="11" t="s">
        <v>1128</v>
      </c>
      <c r="AE1095" s="11" t="s">
        <v>1294</v>
      </c>
      <c r="AF1095" s="14">
        <v>12.868805555555559</v>
      </c>
      <c r="AG1095" s="11" t="s">
        <v>1130</v>
      </c>
      <c r="AH1095" s="11" t="s">
        <v>32</v>
      </c>
      <c r="AI1095" s="11" t="s">
        <v>1513</v>
      </c>
      <c r="AJ1095" s="11" t="s">
        <v>1513</v>
      </c>
      <c r="AK1095" s="11" t="s">
        <v>1513</v>
      </c>
      <c r="AL1095" s="15">
        <v>24</v>
      </c>
      <c r="AM1095" s="11" t="s">
        <v>1141</v>
      </c>
      <c r="AN1095" s="15" t="s">
        <v>1132</v>
      </c>
      <c r="AO1095" s="11" t="s">
        <v>1132</v>
      </c>
      <c r="AP1095" s="11" t="s">
        <v>1182</v>
      </c>
      <c r="AQ1095" s="11" t="s">
        <v>33</v>
      </c>
    </row>
    <row r="1096" spans="1:43" x14ac:dyDescent="0.25">
      <c r="A1096" s="9">
        <v>76823</v>
      </c>
      <c r="B1096" s="9" t="s">
        <v>712</v>
      </c>
      <c r="C1096" s="9" t="s">
        <v>731</v>
      </c>
      <c r="D1096" s="13">
        <v>0.97329999999999994</v>
      </c>
      <c r="E1096" s="13">
        <v>1</v>
      </c>
      <c r="F1096" s="11" t="s">
        <v>1134</v>
      </c>
      <c r="G1096" s="11" t="s">
        <v>32</v>
      </c>
      <c r="H1096" s="13">
        <v>0.64180000000000004</v>
      </c>
      <c r="I1096" s="13">
        <v>0.376</v>
      </c>
      <c r="J1096" s="11" t="s">
        <v>1125</v>
      </c>
      <c r="K1096" s="11" t="s">
        <v>33</v>
      </c>
      <c r="L1096" s="13">
        <v>0.96870000000000001</v>
      </c>
      <c r="M1096" s="13">
        <v>1</v>
      </c>
      <c r="N1096" s="11" t="s">
        <v>1134</v>
      </c>
      <c r="O1096" s="11" t="s">
        <v>32</v>
      </c>
      <c r="P1096" s="13">
        <v>0.19190000000000002</v>
      </c>
      <c r="Q1096" s="13">
        <v>0</v>
      </c>
      <c r="R1096" s="11" t="s">
        <v>1125</v>
      </c>
      <c r="S1096" s="11" t="s">
        <v>33</v>
      </c>
      <c r="T1096" s="13">
        <v>0.79599618684461393</v>
      </c>
      <c r="U1096" s="13">
        <v>1</v>
      </c>
      <c r="V1096" s="11" t="s">
        <v>1134</v>
      </c>
      <c r="W1096" s="11" t="s">
        <v>32</v>
      </c>
      <c r="X1096" s="12">
        <v>1.7000000000000001E-2</v>
      </c>
      <c r="Y1096" s="11" t="s">
        <v>1139</v>
      </c>
      <c r="Z1096" s="11" t="s">
        <v>32</v>
      </c>
      <c r="AA1096" s="12">
        <v>0.65249999999999997</v>
      </c>
      <c r="AB1096" s="11" t="s">
        <v>1172</v>
      </c>
      <c r="AC1096" s="11" t="s">
        <v>33</v>
      </c>
      <c r="AD1096" s="11" t="s">
        <v>1128</v>
      </c>
      <c r="AE1096" s="11" t="s">
        <v>1294</v>
      </c>
      <c r="AF1096" s="14">
        <v>4.1944499999999998</v>
      </c>
      <c r="AG1096" s="11" t="s">
        <v>1130</v>
      </c>
      <c r="AH1096" s="11" t="s">
        <v>32</v>
      </c>
      <c r="AI1096" s="11" t="s">
        <v>1513</v>
      </c>
      <c r="AJ1096" s="11" t="s">
        <v>1513</v>
      </c>
      <c r="AK1096" s="11" t="s">
        <v>1513</v>
      </c>
      <c r="AL1096" s="15">
        <v>24</v>
      </c>
      <c r="AM1096" s="11" t="s">
        <v>1141</v>
      </c>
      <c r="AN1096" s="15" t="s">
        <v>1132</v>
      </c>
      <c r="AO1096" s="11" t="s">
        <v>1132</v>
      </c>
      <c r="AP1096" s="11" t="s">
        <v>1182</v>
      </c>
      <c r="AQ1096" s="11" t="s">
        <v>33</v>
      </c>
    </row>
    <row r="1097" spans="1:43" x14ac:dyDescent="0.25">
      <c r="A1097" s="9">
        <v>76828</v>
      </c>
      <c r="B1097" s="9" t="s">
        <v>712</v>
      </c>
      <c r="C1097" s="9" t="s">
        <v>1079</v>
      </c>
      <c r="D1097" s="13">
        <v>0.98549999999999993</v>
      </c>
      <c r="E1097" s="13">
        <v>0.99099999999999999</v>
      </c>
      <c r="F1097" s="11" t="s">
        <v>1134</v>
      </c>
      <c r="G1097" s="11" t="s">
        <v>32</v>
      </c>
      <c r="H1097" s="13">
        <v>0.57189999999999996</v>
      </c>
      <c r="I1097" s="13">
        <v>0.41299999999999998</v>
      </c>
      <c r="J1097" s="11" t="s">
        <v>1125</v>
      </c>
      <c r="K1097" s="11" t="s">
        <v>33</v>
      </c>
      <c r="L1097" s="13">
        <v>0.98219999999999996</v>
      </c>
      <c r="M1097" s="13">
        <v>0.99099999999999999</v>
      </c>
      <c r="N1097" s="11" t="s">
        <v>1134</v>
      </c>
      <c r="O1097" s="11" t="s">
        <v>32</v>
      </c>
      <c r="P1097" s="13">
        <v>0.48749999999999999</v>
      </c>
      <c r="Q1097" s="13">
        <v>0.315</v>
      </c>
      <c r="R1097" s="11" t="s">
        <v>1125</v>
      </c>
      <c r="S1097" s="11" t="s">
        <v>33</v>
      </c>
      <c r="T1097" s="13">
        <v>1</v>
      </c>
      <c r="U1097" s="13">
        <v>0.99099999999999999</v>
      </c>
      <c r="V1097" s="11" t="s">
        <v>1125</v>
      </c>
      <c r="W1097" s="11" t="s">
        <v>33</v>
      </c>
      <c r="X1097" s="12">
        <v>0</v>
      </c>
      <c r="Y1097" s="11" t="s">
        <v>1139</v>
      </c>
      <c r="Z1097" s="11" t="s">
        <v>32</v>
      </c>
      <c r="AA1097" s="12">
        <v>0.36930769230769228</v>
      </c>
      <c r="AB1097" s="11" t="s">
        <v>1172</v>
      </c>
      <c r="AC1097" s="11" t="s">
        <v>33</v>
      </c>
      <c r="AD1097" s="11" t="s">
        <v>1128</v>
      </c>
      <c r="AE1097" s="11" t="s">
        <v>1499</v>
      </c>
      <c r="AF1097" s="14">
        <v>4.0496388888888895</v>
      </c>
      <c r="AG1097" s="11" t="s">
        <v>1130</v>
      </c>
      <c r="AH1097" s="11" t="s">
        <v>32</v>
      </c>
      <c r="AI1097" s="11" t="s">
        <v>1514</v>
      </c>
      <c r="AJ1097" s="11" t="s">
        <v>1514</v>
      </c>
      <c r="AK1097" s="11" t="s">
        <v>1514</v>
      </c>
      <c r="AL1097" s="15">
        <v>17.5</v>
      </c>
      <c r="AM1097" s="11" t="s">
        <v>1200</v>
      </c>
      <c r="AN1097" s="15" t="s">
        <v>1132</v>
      </c>
      <c r="AO1097" s="11" t="s">
        <v>1132</v>
      </c>
      <c r="AP1097" s="11" t="s">
        <v>1182</v>
      </c>
      <c r="AQ1097" s="11" t="s">
        <v>33</v>
      </c>
    </row>
    <row r="1098" spans="1:43" x14ac:dyDescent="0.25">
      <c r="A1098" s="9">
        <v>76834</v>
      </c>
      <c r="B1098" s="9" t="s">
        <v>712</v>
      </c>
      <c r="C1098" s="9" t="s">
        <v>732</v>
      </c>
      <c r="D1098" s="13">
        <v>0.99150000000000005</v>
      </c>
      <c r="E1098" s="13">
        <v>1</v>
      </c>
      <c r="F1098" s="11" t="s">
        <v>1134</v>
      </c>
      <c r="G1098" s="11" t="s">
        <v>32</v>
      </c>
      <c r="H1098" s="13">
        <v>0.85760000000000003</v>
      </c>
      <c r="I1098" s="13">
        <v>0.81700000000000006</v>
      </c>
      <c r="J1098" s="11" t="s">
        <v>1125</v>
      </c>
      <c r="K1098" s="11" t="s">
        <v>33</v>
      </c>
      <c r="L1098" s="13">
        <v>0.99269999999999992</v>
      </c>
      <c r="M1098" s="13">
        <v>1</v>
      </c>
      <c r="N1098" s="11" t="s">
        <v>1134</v>
      </c>
      <c r="O1098" s="11" t="s">
        <v>32</v>
      </c>
      <c r="P1098" s="13">
        <v>0.73719999999999997</v>
      </c>
      <c r="Q1098" s="13">
        <v>0.84900000000000009</v>
      </c>
      <c r="R1098" s="11" t="s">
        <v>1134</v>
      </c>
      <c r="S1098" s="11" t="s">
        <v>32</v>
      </c>
      <c r="T1098" s="13">
        <v>0.97389262111529851</v>
      </c>
      <c r="U1098" s="13">
        <v>1</v>
      </c>
      <c r="V1098" s="11" t="s">
        <v>1134</v>
      </c>
      <c r="W1098" s="11" t="s">
        <v>32</v>
      </c>
      <c r="X1098" s="12">
        <v>3.1294117647058826E-2</v>
      </c>
      <c r="Y1098" s="11" t="s">
        <v>1139</v>
      </c>
      <c r="Z1098" s="11" t="s">
        <v>32</v>
      </c>
      <c r="AA1098" s="12">
        <v>0.31328846153846152</v>
      </c>
      <c r="AB1098" s="11" t="s">
        <v>1157</v>
      </c>
      <c r="AC1098" s="11" t="s">
        <v>33</v>
      </c>
      <c r="AD1098" s="11" t="s">
        <v>1128</v>
      </c>
      <c r="AE1098" s="11" t="s">
        <v>1499</v>
      </c>
      <c r="AF1098" s="14">
        <v>141.38275000000002</v>
      </c>
      <c r="AG1098" s="11" t="s">
        <v>1130</v>
      </c>
      <c r="AH1098" s="11" t="s">
        <v>32</v>
      </c>
      <c r="AI1098" s="11" t="s">
        <v>1513</v>
      </c>
      <c r="AJ1098" s="11" t="s">
        <v>1513</v>
      </c>
      <c r="AK1098" s="11" t="s">
        <v>1513</v>
      </c>
      <c r="AL1098" s="15">
        <v>24</v>
      </c>
      <c r="AM1098" s="11" t="s">
        <v>1141</v>
      </c>
      <c r="AN1098" s="15">
        <v>23.9</v>
      </c>
      <c r="AO1098" s="11" t="s">
        <v>1141</v>
      </c>
      <c r="AP1098" s="11" t="s">
        <v>1144</v>
      </c>
      <c r="AQ1098" s="11" t="s">
        <v>32</v>
      </c>
    </row>
    <row r="1099" spans="1:43" x14ac:dyDescent="0.25">
      <c r="A1099" s="9">
        <v>76845</v>
      </c>
      <c r="B1099" s="9" t="s">
        <v>712</v>
      </c>
      <c r="C1099" s="9" t="s">
        <v>1080</v>
      </c>
      <c r="D1099" s="13">
        <v>0.96579999999999999</v>
      </c>
      <c r="E1099" s="13">
        <v>0.86499999999999999</v>
      </c>
      <c r="F1099" s="11" t="s">
        <v>1125</v>
      </c>
      <c r="G1099" s="11" t="s">
        <v>33</v>
      </c>
      <c r="H1099" s="13">
        <v>0.92489999999999994</v>
      </c>
      <c r="I1099" s="13">
        <v>0.47700000000000004</v>
      </c>
      <c r="J1099" s="11" t="s">
        <v>1125</v>
      </c>
      <c r="K1099" s="11" t="s">
        <v>33</v>
      </c>
      <c r="L1099" s="13">
        <v>0.94959999999999989</v>
      </c>
      <c r="M1099" s="13">
        <v>0.86499999999999999</v>
      </c>
      <c r="N1099" s="11" t="s">
        <v>1125</v>
      </c>
      <c r="O1099" s="11" t="s">
        <v>33</v>
      </c>
      <c r="P1099" s="13">
        <v>0.73510000000000009</v>
      </c>
      <c r="Q1099" s="13">
        <v>0.114</v>
      </c>
      <c r="R1099" s="11" t="s">
        <v>1125</v>
      </c>
      <c r="S1099" s="11" t="s">
        <v>33</v>
      </c>
      <c r="T1099" s="13">
        <v>1</v>
      </c>
      <c r="U1099" s="13">
        <v>0.86499999999999999</v>
      </c>
      <c r="V1099" s="11" t="s">
        <v>1125</v>
      </c>
      <c r="W1099" s="11" t="s">
        <v>33</v>
      </c>
      <c r="X1099" s="12">
        <v>3.0000000000000001E-3</v>
      </c>
      <c r="Y1099" s="11" t="s">
        <v>1139</v>
      </c>
      <c r="Z1099" s="11" t="s">
        <v>32</v>
      </c>
      <c r="AA1099" s="12">
        <v>0.72509090909090912</v>
      </c>
      <c r="AB1099" s="11" t="s">
        <v>1172</v>
      </c>
      <c r="AC1099" s="11" t="s">
        <v>33</v>
      </c>
      <c r="AD1099" s="11" t="s">
        <v>1128</v>
      </c>
      <c r="AE1099" s="11" t="s">
        <v>1294</v>
      </c>
      <c r="AF1099" s="14">
        <v>1.20465</v>
      </c>
      <c r="AG1099" s="11" t="s">
        <v>1130</v>
      </c>
      <c r="AH1099" s="11" t="s">
        <v>32</v>
      </c>
      <c r="AI1099" s="11" t="s">
        <v>1513</v>
      </c>
      <c r="AJ1099" s="11" t="s">
        <v>1513</v>
      </c>
      <c r="AK1099" s="11" t="s">
        <v>1513</v>
      </c>
      <c r="AL1099" s="15">
        <v>24</v>
      </c>
      <c r="AM1099" s="11" t="s">
        <v>1141</v>
      </c>
      <c r="AN1099" s="15" t="s">
        <v>1132</v>
      </c>
      <c r="AO1099" s="11" t="s">
        <v>1132</v>
      </c>
      <c r="AP1099" s="11" t="s">
        <v>1182</v>
      </c>
      <c r="AQ1099" s="11" t="s">
        <v>33</v>
      </c>
    </row>
    <row r="1100" spans="1:43" x14ac:dyDescent="0.25">
      <c r="A1100" s="9">
        <v>76863</v>
      </c>
      <c r="B1100" s="9" t="s">
        <v>712</v>
      </c>
      <c r="C1100" s="9" t="s">
        <v>1081</v>
      </c>
      <c r="D1100" s="13">
        <v>0.99629999999999996</v>
      </c>
      <c r="E1100" s="13">
        <v>0.98599999999999999</v>
      </c>
      <c r="F1100" s="11" t="s">
        <v>1125</v>
      </c>
      <c r="G1100" s="11" t="s">
        <v>33</v>
      </c>
      <c r="H1100" s="13">
        <v>0.1326</v>
      </c>
      <c r="I1100" s="13">
        <v>0.109</v>
      </c>
      <c r="J1100" s="11" t="s">
        <v>1125</v>
      </c>
      <c r="K1100" s="11" t="s">
        <v>33</v>
      </c>
      <c r="L1100" s="13">
        <v>0.99540000000000006</v>
      </c>
      <c r="M1100" s="13">
        <v>0.98599999999999999</v>
      </c>
      <c r="N1100" s="11" t="s">
        <v>1125</v>
      </c>
      <c r="O1100" s="11" t="s">
        <v>33</v>
      </c>
      <c r="P1100" s="13">
        <v>0.18780000000000002</v>
      </c>
      <c r="Q1100" s="13">
        <v>0</v>
      </c>
      <c r="R1100" s="11" t="s">
        <v>1125</v>
      </c>
      <c r="S1100" s="11" t="s">
        <v>33</v>
      </c>
      <c r="T1100" s="13">
        <v>1</v>
      </c>
      <c r="U1100" s="13">
        <v>0.98599999999999999</v>
      </c>
      <c r="V1100" s="11" t="s">
        <v>1125</v>
      </c>
      <c r="W1100" s="11" t="s">
        <v>33</v>
      </c>
      <c r="X1100" s="12">
        <v>0</v>
      </c>
      <c r="Y1100" s="11" t="s">
        <v>1139</v>
      </c>
      <c r="Z1100" s="11" t="s">
        <v>32</v>
      </c>
      <c r="AA1100" s="12">
        <v>0.79578571428571432</v>
      </c>
      <c r="AB1100" s="11" t="s">
        <v>1172</v>
      </c>
      <c r="AC1100" s="11" t="s">
        <v>33</v>
      </c>
      <c r="AD1100" s="11" t="s">
        <v>1128</v>
      </c>
      <c r="AE1100" s="11" t="s">
        <v>1294</v>
      </c>
      <c r="AF1100" s="14">
        <v>1.4157</v>
      </c>
      <c r="AG1100" s="11" t="s">
        <v>1130</v>
      </c>
      <c r="AH1100" s="11" t="s">
        <v>32</v>
      </c>
      <c r="AI1100" s="11" t="s">
        <v>1514</v>
      </c>
      <c r="AJ1100" s="11" t="s">
        <v>1514</v>
      </c>
      <c r="AK1100" s="11" t="s">
        <v>1514</v>
      </c>
      <c r="AL1100" s="15">
        <v>24</v>
      </c>
      <c r="AM1100" s="11" t="s">
        <v>1141</v>
      </c>
      <c r="AN1100" s="15" t="s">
        <v>1132</v>
      </c>
      <c r="AO1100" s="11" t="s">
        <v>1132</v>
      </c>
      <c r="AP1100" s="11" t="s">
        <v>1182</v>
      </c>
      <c r="AQ1100" s="11" t="s">
        <v>33</v>
      </c>
    </row>
    <row r="1101" spans="1:43" x14ac:dyDescent="0.25">
      <c r="A1101" s="9">
        <v>76869</v>
      </c>
      <c r="B1101" s="9" t="s">
        <v>712</v>
      </c>
      <c r="C1101" s="9" t="s">
        <v>733</v>
      </c>
      <c r="D1101" s="13">
        <v>0.98760000000000003</v>
      </c>
      <c r="E1101" s="13">
        <v>0.81299999999999994</v>
      </c>
      <c r="F1101" s="11" t="s">
        <v>1125</v>
      </c>
      <c r="G1101" s="11" t="s">
        <v>33</v>
      </c>
      <c r="H1101" s="13">
        <v>0.30820000000000003</v>
      </c>
      <c r="I1101" s="13">
        <v>0</v>
      </c>
      <c r="J1101" s="11" t="s">
        <v>1125</v>
      </c>
      <c r="K1101" s="11" t="s">
        <v>33</v>
      </c>
      <c r="L1101" s="13">
        <v>0.97530000000000006</v>
      </c>
      <c r="M1101" s="13">
        <v>0.78400000000000003</v>
      </c>
      <c r="N1101" s="11" t="s">
        <v>1125</v>
      </c>
      <c r="O1101" s="11" t="s">
        <v>33</v>
      </c>
      <c r="P1101" s="13">
        <v>0.10339999999999999</v>
      </c>
      <c r="Q1101" s="13">
        <v>0</v>
      </c>
      <c r="R1101" s="11" t="s">
        <v>1125</v>
      </c>
      <c r="S1101" s="11" t="s">
        <v>33</v>
      </c>
      <c r="T1101" s="13">
        <v>0.9605504587155963</v>
      </c>
      <c r="U1101" s="13">
        <v>0.82700000000000007</v>
      </c>
      <c r="V1101" s="11" t="s">
        <v>1125</v>
      </c>
      <c r="W1101" s="11" t="s">
        <v>33</v>
      </c>
      <c r="X1101" s="12">
        <v>7.400000000000001E-2</v>
      </c>
      <c r="Y1101" s="11" t="s">
        <v>1126</v>
      </c>
      <c r="Z1101" s="11" t="s">
        <v>33</v>
      </c>
      <c r="AA1101" s="12">
        <v>0.81991176470588212</v>
      </c>
      <c r="AB1101" s="11" t="s">
        <v>1153</v>
      </c>
      <c r="AC1101" s="11" t="s">
        <v>33</v>
      </c>
      <c r="AD1101" s="11" t="s">
        <v>1128</v>
      </c>
      <c r="AE1101" s="11" t="s">
        <v>1499</v>
      </c>
      <c r="AF1101" s="14">
        <v>4.7758888888888889</v>
      </c>
      <c r="AG1101" s="11" t="s">
        <v>1130</v>
      </c>
      <c r="AH1101" s="11" t="s">
        <v>32</v>
      </c>
      <c r="AI1101" s="11" t="s">
        <v>1513</v>
      </c>
      <c r="AJ1101" s="11" t="s">
        <v>1513</v>
      </c>
      <c r="AK1101" s="11" t="s">
        <v>1513</v>
      </c>
      <c r="AL1101" s="15">
        <v>20.3</v>
      </c>
      <c r="AM1101" s="11" t="s">
        <v>1131</v>
      </c>
      <c r="AN1101" s="15" t="s">
        <v>1132</v>
      </c>
      <c r="AO1101" s="11" t="s">
        <v>1132</v>
      </c>
      <c r="AP1101" s="11" t="s">
        <v>1182</v>
      </c>
      <c r="AQ1101" s="11" t="s">
        <v>33</v>
      </c>
    </row>
    <row r="1102" spans="1:43" x14ac:dyDescent="0.25">
      <c r="A1102" s="9">
        <v>76890</v>
      </c>
      <c r="B1102" s="9" t="s">
        <v>712</v>
      </c>
      <c r="C1102" s="9" t="s">
        <v>734</v>
      </c>
      <c r="D1102" s="13">
        <v>0.98319999999999996</v>
      </c>
      <c r="E1102" s="13">
        <v>0.96400000000000008</v>
      </c>
      <c r="F1102" s="11" t="s">
        <v>1125</v>
      </c>
      <c r="G1102" s="11" t="s">
        <v>33</v>
      </c>
      <c r="H1102" s="13">
        <v>0.74409999999999998</v>
      </c>
      <c r="I1102" s="13">
        <v>0.77</v>
      </c>
      <c r="J1102" s="11" t="s">
        <v>1134</v>
      </c>
      <c r="K1102" s="11" t="s">
        <v>32</v>
      </c>
      <c r="L1102" s="13">
        <v>0.93930000000000002</v>
      </c>
      <c r="M1102" s="13">
        <v>0.88800000000000001</v>
      </c>
      <c r="N1102" s="11" t="s">
        <v>1125</v>
      </c>
      <c r="O1102" s="11" t="s">
        <v>33</v>
      </c>
      <c r="P1102" s="13">
        <v>0.45090000000000002</v>
      </c>
      <c r="Q1102" s="13">
        <v>6.9000000000000006E-2</v>
      </c>
      <c r="R1102" s="11" t="s">
        <v>1125</v>
      </c>
      <c r="S1102" s="11" t="s">
        <v>33</v>
      </c>
      <c r="T1102" s="13">
        <v>0.60449246516917832</v>
      </c>
      <c r="U1102" s="13">
        <v>0.90200000000000002</v>
      </c>
      <c r="V1102" s="11" t="s">
        <v>1134</v>
      </c>
      <c r="W1102" s="11" t="s">
        <v>32</v>
      </c>
      <c r="X1102" s="12">
        <v>8.0000000000000002E-3</v>
      </c>
      <c r="Y1102" s="11" t="s">
        <v>1139</v>
      </c>
      <c r="Z1102" s="11" t="s">
        <v>32</v>
      </c>
      <c r="AA1102" s="12">
        <v>0.54009090909090907</v>
      </c>
      <c r="AB1102" s="11" t="s">
        <v>1172</v>
      </c>
      <c r="AC1102" s="11" t="s">
        <v>33</v>
      </c>
      <c r="AD1102" s="11" t="s">
        <v>1128</v>
      </c>
      <c r="AE1102" s="11" t="s">
        <v>1499</v>
      </c>
      <c r="AF1102" s="14">
        <v>3.6688499999999999</v>
      </c>
      <c r="AG1102" s="11" t="s">
        <v>1130</v>
      </c>
      <c r="AH1102" s="11" t="s">
        <v>32</v>
      </c>
      <c r="AI1102" s="11" t="s">
        <v>1513</v>
      </c>
      <c r="AJ1102" s="11" t="s">
        <v>1513</v>
      </c>
      <c r="AK1102" s="11" t="s">
        <v>1514</v>
      </c>
      <c r="AL1102" s="15">
        <v>21.6</v>
      </c>
      <c r="AM1102" s="11" t="s">
        <v>1131</v>
      </c>
      <c r="AN1102" s="15" t="s">
        <v>1132</v>
      </c>
      <c r="AO1102" s="11" t="s">
        <v>1132</v>
      </c>
      <c r="AP1102" s="11" t="s">
        <v>1182</v>
      </c>
      <c r="AQ1102" s="11" t="s">
        <v>33</v>
      </c>
    </row>
    <row r="1103" spans="1:43" x14ac:dyDescent="0.25">
      <c r="A1103" s="9">
        <v>76892</v>
      </c>
      <c r="B1103" s="9" t="s">
        <v>712</v>
      </c>
      <c r="C1103" s="9" t="s">
        <v>735</v>
      </c>
      <c r="D1103" s="13">
        <v>0.9395</v>
      </c>
      <c r="E1103" s="13">
        <v>1</v>
      </c>
      <c r="F1103" s="11" t="s">
        <v>1134</v>
      </c>
      <c r="G1103" s="11" t="s">
        <v>32</v>
      </c>
      <c r="H1103" s="13">
        <v>0.63780000000000003</v>
      </c>
      <c r="I1103" s="13">
        <v>0.30299999999999999</v>
      </c>
      <c r="J1103" s="11" t="s">
        <v>1125</v>
      </c>
      <c r="K1103" s="11" t="s">
        <v>33</v>
      </c>
      <c r="L1103" s="13">
        <v>0.95299999999999996</v>
      </c>
      <c r="M1103" s="13">
        <v>1</v>
      </c>
      <c r="N1103" s="11" t="s">
        <v>1134</v>
      </c>
      <c r="O1103" s="11" t="s">
        <v>32</v>
      </c>
      <c r="P1103" s="13">
        <v>0.28739999999999999</v>
      </c>
      <c r="Q1103" s="13">
        <v>0.30299999999999999</v>
      </c>
      <c r="R1103" s="11" t="s">
        <v>1134</v>
      </c>
      <c r="S1103" s="11" t="s">
        <v>32</v>
      </c>
      <c r="T1103" s="13">
        <v>1</v>
      </c>
      <c r="U1103" s="13">
        <v>1</v>
      </c>
      <c r="V1103" s="11" t="s">
        <v>1159</v>
      </c>
      <c r="W1103" s="11" t="s">
        <v>32</v>
      </c>
      <c r="X1103" s="12">
        <v>4.5772413793103449E-2</v>
      </c>
      <c r="Y1103" s="11" t="s">
        <v>1139</v>
      </c>
      <c r="Z1103" s="11" t="s">
        <v>32</v>
      </c>
      <c r="AA1103" s="12">
        <v>0.46333333333333326</v>
      </c>
      <c r="AB1103" s="11" t="s">
        <v>1172</v>
      </c>
      <c r="AC1103" s="11" t="s">
        <v>33</v>
      </c>
      <c r="AD1103" s="11" t="s">
        <v>1128</v>
      </c>
      <c r="AE1103" s="11" t="s">
        <v>1499</v>
      </c>
      <c r="AF1103" s="14">
        <v>77.483989999999991</v>
      </c>
      <c r="AG1103" s="11" t="s">
        <v>1130</v>
      </c>
      <c r="AH1103" s="11" t="s">
        <v>32</v>
      </c>
      <c r="AI1103" s="11" t="s">
        <v>1513</v>
      </c>
      <c r="AJ1103" s="11" t="s">
        <v>1513</v>
      </c>
      <c r="AK1103" s="11" t="s">
        <v>1513</v>
      </c>
      <c r="AL1103" s="15">
        <v>24</v>
      </c>
      <c r="AM1103" s="11" t="s">
        <v>1141</v>
      </c>
      <c r="AN1103" s="15">
        <v>23.4</v>
      </c>
      <c r="AO1103" s="11" t="s">
        <v>1141</v>
      </c>
      <c r="AP1103" s="11" t="s">
        <v>1144</v>
      </c>
      <c r="AQ1103" s="11" t="s">
        <v>32</v>
      </c>
    </row>
    <row r="1104" spans="1:43" x14ac:dyDescent="0.25">
      <c r="A1104" s="9">
        <v>76895</v>
      </c>
      <c r="B1104" s="9" t="s">
        <v>712</v>
      </c>
      <c r="C1104" s="9" t="s">
        <v>736</v>
      </c>
      <c r="D1104" s="13">
        <v>0.99140000000000006</v>
      </c>
      <c r="E1104" s="13">
        <v>0.98299999999999998</v>
      </c>
      <c r="F1104" s="11" t="s">
        <v>1125</v>
      </c>
      <c r="G1104" s="11" t="s">
        <v>33</v>
      </c>
      <c r="H1104" s="13">
        <v>0.91969999999999996</v>
      </c>
      <c r="I1104" s="13">
        <v>0.42899999999999999</v>
      </c>
      <c r="J1104" s="11" t="s">
        <v>1125</v>
      </c>
      <c r="K1104" s="11" t="s">
        <v>33</v>
      </c>
      <c r="L1104" s="13">
        <v>0.99140000000000006</v>
      </c>
      <c r="M1104" s="13">
        <v>0.98299999999999998</v>
      </c>
      <c r="N1104" s="11" t="s">
        <v>1125</v>
      </c>
      <c r="O1104" s="11" t="s">
        <v>33</v>
      </c>
      <c r="P1104" s="13">
        <v>0.84860000000000002</v>
      </c>
      <c r="Q1104" s="13">
        <v>0.43</v>
      </c>
      <c r="R1104" s="11" t="s">
        <v>1125</v>
      </c>
      <c r="S1104" s="11" t="s">
        <v>33</v>
      </c>
      <c r="T1104" s="13">
        <v>0.82068718682891917</v>
      </c>
      <c r="U1104" s="13">
        <v>0.9840000000000001</v>
      </c>
      <c r="V1104" s="11" t="s">
        <v>1134</v>
      </c>
      <c r="W1104" s="11" t="s">
        <v>32</v>
      </c>
      <c r="X1104" s="12">
        <v>2.8636363636363638E-3</v>
      </c>
      <c r="Y1104" s="11" t="s">
        <v>1139</v>
      </c>
      <c r="Z1104" s="11" t="s">
        <v>32</v>
      </c>
      <c r="AA1104" s="12">
        <v>0.15262499999999998</v>
      </c>
      <c r="AB1104" s="11" t="s">
        <v>1157</v>
      </c>
      <c r="AC1104" s="11" t="s">
        <v>33</v>
      </c>
      <c r="AD1104" s="11" t="s">
        <v>1128</v>
      </c>
      <c r="AE1104" s="11" t="s">
        <v>1499</v>
      </c>
      <c r="AF1104" s="14">
        <v>32.660166666666676</v>
      </c>
      <c r="AG1104" s="11" t="s">
        <v>1130</v>
      </c>
      <c r="AH1104" s="11" t="s">
        <v>32</v>
      </c>
      <c r="AI1104" s="11" t="s">
        <v>1513</v>
      </c>
      <c r="AJ1104" s="11" t="s">
        <v>1513</v>
      </c>
      <c r="AK1104" s="11" t="s">
        <v>1513</v>
      </c>
      <c r="AL1104" s="15">
        <v>0.7</v>
      </c>
      <c r="AM1104" s="11" t="s">
        <v>1138</v>
      </c>
      <c r="AN1104" s="15" t="s">
        <v>1132</v>
      </c>
      <c r="AO1104" s="11" t="s">
        <v>1132</v>
      </c>
      <c r="AP1104" s="11" t="s">
        <v>1182</v>
      </c>
      <c r="AQ1104" s="11" t="s">
        <v>33</v>
      </c>
    </row>
    <row r="1105" spans="1:43" x14ac:dyDescent="0.25">
      <c r="A1105" s="9">
        <v>97161</v>
      </c>
      <c r="B1105" s="9" t="s">
        <v>737</v>
      </c>
      <c r="C1105" s="9" t="s">
        <v>738</v>
      </c>
      <c r="D1105" s="13">
        <v>0.87269999999999992</v>
      </c>
      <c r="E1105" s="13">
        <v>0.99299999999999999</v>
      </c>
      <c r="F1105" s="11" t="s">
        <v>1134</v>
      </c>
      <c r="G1105" s="11" t="s">
        <v>32</v>
      </c>
      <c r="H1105" s="13">
        <v>0</v>
      </c>
      <c r="I1105" s="13">
        <v>0</v>
      </c>
      <c r="J1105" s="11" t="s">
        <v>1159</v>
      </c>
      <c r="K1105" s="11" t="s">
        <v>33</v>
      </c>
      <c r="L1105" s="13">
        <v>0.73640000000000005</v>
      </c>
      <c r="M1105" s="13">
        <v>0.99299999999999999</v>
      </c>
      <c r="N1105" s="11" t="s">
        <v>1134</v>
      </c>
      <c r="O1105" s="11" t="s">
        <v>32</v>
      </c>
      <c r="P1105" s="13">
        <v>0</v>
      </c>
      <c r="Q1105" s="13">
        <v>0</v>
      </c>
      <c r="R1105" s="11" t="s">
        <v>1159</v>
      </c>
      <c r="S1105" s="11" t="s">
        <v>33</v>
      </c>
      <c r="T1105" s="13">
        <v>0.54411764705882348</v>
      </c>
      <c r="U1105" s="13">
        <v>0.99299999999999999</v>
      </c>
      <c r="V1105" s="11" t="s">
        <v>1134</v>
      </c>
      <c r="W1105" s="11" t="s">
        <v>32</v>
      </c>
      <c r="X1105" s="12">
        <v>0.18100000000000002</v>
      </c>
      <c r="Y1105" s="11" t="s">
        <v>1157</v>
      </c>
      <c r="Z1105" s="11" t="s">
        <v>33</v>
      </c>
      <c r="AA1105" s="12" t="s">
        <v>1127</v>
      </c>
      <c r="AB1105" s="11" t="s">
        <v>1127</v>
      </c>
      <c r="AC1105" s="11" t="s">
        <v>33</v>
      </c>
      <c r="AD1105" s="11" t="s">
        <v>1128</v>
      </c>
      <c r="AE1105" s="11" t="s">
        <v>1505</v>
      </c>
      <c r="AF1105" s="14">
        <v>0.31572727272727269</v>
      </c>
      <c r="AG1105" s="11" t="s">
        <v>1130</v>
      </c>
      <c r="AH1105" s="11" t="s">
        <v>32</v>
      </c>
      <c r="AI1105" s="11" t="s">
        <v>1513</v>
      </c>
      <c r="AJ1105" s="11" t="s">
        <v>1513</v>
      </c>
      <c r="AK1105" s="11" t="s">
        <v>1513</v>
      </c>
      <c r="AL1105" s="15">
        <v>8</v>
      </c>
      <c r="AM1105" s="11" t="s">
        <v>1138</v>
      </c>
      <c r="AN1105" s="15" t="s">
        <v>1132</v>
      </c>
      <c r="AO1105" s="11" t="s">
        <v>1132</v>
      </c>
      <c r="AP1105" s="11" t="s">
        <v>1182</v>
      </c>
      <c r="AQ1105" s="11" t="s">
        <v>33</v>
      </c>
    </row>
    <row r="1106" spans="1:43" x14ac:dyDescent="0.25">
      <c r="A1106" s="9">
        <v>97001</v>
      </c>
      <c r="B1106" s="9" t="s">
        <v>737</v>
      </c>
      <c r="C1106" s="9" t="s">
        <v>739</v>
      </c>
      <c r="D1106" s="13">
        <v>0.91480000000000006</v>
      </c>
      <c r="E1106" s="13">
        <v>0.96200000000000008</v>
      </c>
      <c r="F1106" s="11" t="s">
        <v>1134</v>
      </c>
      <c r="G1106" s="11" t="s">
        <v>32</v>
      </c>
      <c r="H1106" s="13">
        <v>6.5599999999999992E-2</v>
      </c>
      <c r="I1106" s="13">
        <v>0.23800000000000002</v>
      </c>
      <c r="J1106" s="11" t="s">
        <v>1134</v>
      </c>
      <c r="K1106" s="11" t="s">
        <v>32</v>
      </c>
      <c r="L1106" s="13">
        <v>0.6048</v>
      </c>
      <c r="M1106" s="13">
        <v>0.93900000000000006</v>
      </c>
      <c r="N1106" s="11" t="s">
        <v>1134</v>
      </c>
      <c r="O1106" s="11" t="s">
        <v>32</v>
      </c>
      <c r="P1106" s="13">
        <v>1.4199999999999999E-2</v>
      </c>
      <c r="Q1106" s="13">
        <v>0.23800000000000002</v>
      </c>
      <c r="R1106" s="11" t="s">
        <v>1134</v>
      </c>
      <c r="S1106" s="11" t="s">
        <v>32</v>
      </c>
      <c r="T1106" s="13">
        <v>0.26517571884984026</v>
      </c>
      <c r="U1106" s="13">
        <v>0.96499999999999997</v>
      </c>
      <c r="V1106" s="11" t="s">
        <v>1134</v>
      </c>
      <c r="W1106" s="11" t="s">
        <v>32</v>
      </c>
      <c r="X1106" s="12" t="s">
        <v>1127</v>
      </c>
      <c r="Y1106" s="11" t="s">
        <v>1127</v>
      </c>
      <c r="Z1106" s="11" t="s">
        <v>33</v>
      </c>
      <c r="AA1106" s="12" t="s">
        <v>1127</v>
      </c>
      <c r="AB1106" s="11" t="s">
        <v>1127</v>
      </c>
      <c r="AC1106" s="11" t="s">
        <v>33</v>
      </c>
      <c r="AD1106" s="11" t="s">
        <v>1135</v>
      </c>
      <c r="AE1106" s="11" t="s">
        <v>1506</v>
      </c>
      <c r="AF1106" s="14">
        <v>8.1999999999999993</v>
      </c>
      <c r="AG1106" s="11" t="s">
        <v>1137</v>
      </c>
      <c r="AH1106" s="11" t="s">
        <v>33</v>
      </c>
      <c r="AI1106" s="11" t="s">
        <v>1513</v>
      </c>
      <c r="AJ1106" s="11" t="s">
        <v>1513</v>
      </c>
      <c r="AK1106" s="11" t="s">
        <v>1513</v>
      </c>
      <c r="AL1106" s="15">
        <v>24</v>
      </c>
      <c r="AM1106" s="11" t="s">
        <v>1141</v>
      </c>
      <c r="AN1106" s="15" t="s">
        <v>1132</v>
      </c>
      <c r="AO1106" s="11" t="s">
        <v>1132</v>
      </c>
      <c r="AP1106" s="11" t="s">
        <v>1182</v>
      </c>
      <c r="AQ1106" s="11" t="s">
        <v>33</v>
      </c>
    </row>
    <row r="1107" spans="1:43" x14ac:dyDescent="0.25">
      <c r="A1107" s="9">
        <v>97666</v>
      </c>
      <c r="B1107" s="9" t="s">
        <v>737</v>
      </c>
      <c r="C1107" s="9" t="s">
        <v>740</v>
      </c>
      <c r="D1107" s="13">
        <v>0.92310000000000003</v>
      </c>
      <c r="E1107" s="13">
        <v>0.4</v>
      </c>
      <c r="F1107" s="11" t="s">
        <v>1125</v>
      </c>
      <c r="G1107" s="11" t="s">
        <v>33</v>
      </c>
      <c r="H1107" s="13">
        <v>4.3700000000000003E-2</v>
      </c>
      <c r="I1107" s="13">
        <v>0</v>
      </c>
      <c r="J1107" s="11" t="s">
        <v>1125</v>
      </c>
      <c r="K1107" s="11" t="s">
        <v>33</v>
      </c>
      <c r="L1107" s="13">
        <v>0.89230000000000009</v>
      </c>
      <c r="M1107" s="13">
        <v>0.4</v>
      </c>
      <c r="N1107" s="11" t="s">
        <v>1125</v>
      </c>
      <c r="O1107" s="11" t="s">
        <v>33</v>
      </c>
      <c r="P1107" s="13">
        <v>1.2500000000000001E-2</v>
      </c>
      <c r="Q1107" s="13">
        <v>0</v>
      </c>
      <c r="R1107" s="11" t="s">
        <v>1125</v>
      </c>
      <c r="S1107" s="11" t="s">
        <v>33</v>
      </c>
      <c r="T1107" s="13">
        <v>0.44939271255060731</v>
      </c>
      <c r="U1107" s="13">
        <v>0.4</v>
      </c>
      <c r="V1107" s="11" t="s">
        <v>1125</v>
      </c>
      <c r="W1107" s="11" t="s">
        <v>33</v>
      </c>
      <c r="X1107" s="12">
        <v>0.50600000000000001</v>
      </c>
      <c r="Y1107" s="11" t="s">
        <v>1172</v>
      </c>
      <c r="Z1107" s="11" t="s">
        <v>33</v>
      </c>
      <c r="AA1107" s="12" t="s">
        <v>1127</v>
      </c>
      <c r="AB1107" s="11" t="s">
        <v>1127</v>
      </c>
      <c r="AC1107" s="11" t="s">
        <v>33</v>
      </c>
      <c r="AD1107" s="11" t="s">
        <v>1128</v>
      </c>
      <c r="AE1107" s="11" t="s">
        <v>1507</v>
      </c>
      <c r="AF1107" s="14">
        <v>6.7949999999999997E-2</v>
      </c>
      <c r="AG1107" s="11" t="s">
        <v>1130</v>
      </c>
      <c r="AH1107" s="11" t="s">
        <v>32</v>
      </c>
      <c r="AI1107" s="11" t="s">
        <v>1513</v>
      </c>
      <c r="AJ1107" s="11" t="s">
        <v>1513</v>
      </c>
      <c r="AK1107" s="11" t="s">
        <v>1513</v>
      </c>
      <c r="AL1107" s="15">
        <v>24</v>
      </c>
      <c r="AM1107" s="11" t="s">
        <v>1141</v>
      </c>
      <c r="AN1107" s="15">
        <v>24</v>
      </c>
      <c r="AO1107" s="11" t="s">
        <v>1141</v>
      </c>
      <c r="AP1107" s="11" t="s">
        <v>1144</v>
      </c>
      <c r="AQ1107" s="11" t="s">
        <v>32</v>
      </c>
    </row>
    <row r="1108" spans="1:43" x14ac:dyDescent="0.25">
      <c r="A1108" s="9">
        <v>99773</v>
      </c>
      <c r="B1108" s="9" t="s">
        <v>741</v>
      </c>
      <c r="C1108" s="9" t="s">
        <v>742</v>
      </c>
      <c r="D1108" s="13">
        <v>0.94950000000000001</v>
      </c>
      <c r="E1108" s="13">
        <v>0.6</v>
      </c>
      <c r="F1108" s="11" t="s">
        <v>1125</v>
      </c>
      <c r="G1108" s="11" t="s">
        <v>33</v>
      </c>
      <c r="H1108" s="13">
        <v>9.74E-2</v>
      </c>
      <c r="I1108" s="13">
        <v>0.24600000000000002</v>
      </c>
      <c r="J1108" s="11" t="s">
        <v>1134</v>
      </c>
      <c r="K1108" s="11" t="s">
        <v>32</v>
      </c>
      <c r="L1108" s="13">
        <v>0.42670000000000002</v>
      </c>
      <c r="M1108" s="13">
        <v>0.24100000000000002</v>
      </c>
      <c r="N1108" s="11" t="s">
        <v>1125</v>
      </c>
      <c r="O1108" s="11" t="s">
        <v>33</v>
      </c>
      <c r="P1108" s="13">
        <v>4.5000000000000005E-3</v>
      </c>
      <c r="Q1108" s="13">
        <v>0</v>
      </c>
      <c r="R1108" s="11" t="s">
        <v>1125</v>
      </c>
      <c r="S1108" s="11" t="s">
        <v>33</v>
      </c>
      <c r="T1108" s="13">
        <v>0.24546632124352333</v>
      </c>
      <c r="U1108" s="13">
        <v>0.63</v>
      </c>
      <c r="V1108" s="11" t="s">
        <v>1134</v>
      </c>
      <c r="W1108" s="11" t="s">
        <v>32</v>
      </c>
      <c r="X1108" s="12">
        <v>0.71499999999999997</v>
      </c>
      <c r="Y1108" s="11" t="s">
        <v>1172</v>
      </c>
      <c r="Z1108" s="11" t="s">
        <v>33</v>
      </c>
      <c r="AA1108" s="12" t="s">
        <v>1127</v>
      </c>
      <c r="AB1108" s="11" t="s">
        <v>1127</v>
      </c>
      <c r="AC1108" s="11" t="s">
        <v>33</v>
      </c>
      <c r="AD1108" s="11" t="s">
        <v>1128</v>
      </c>
      <c r="AE1108" s="11" t="s">
        <v>1508</v>
      </c>
      <c r="AF1108" s="14">
        <v>2.5955555555555558</v>
      </c>
      <c r="AG1108" s="11" t="s">
        <v>1130</v>
      </c>
      <c r="AH1108" s="11" t="s">
        <v>32</v>
      </c>
      <c r="AI1108" s="11" t="s">
        <v>1514</v>
      </c>
      <c r="AJ1108" s="11" t="s">
        <v>1514</v>
      </c>
      <c r="AK1108" s="11" t="s">
        <v>1514</v>
      </c>
      <c r="AL1108" s="15">
        <v>24</v>
      </c>
      <c r="AM1108" s="11" t="s">
        <v>1141</v>
      </c>
      <c r="AN1108" s="15">
        <v>24</v>
      </c>
      <c r="AO1108" s="11" t="s">
        <v>1141</v>
      </c>
      <c r="AP1108" s="11" t="s">
        <v>1144</v>
      </c>
      <c r="AQ1108" s="11" t="s">
        <v>32</v>
      </c>
    </row>
    <row r="1109" spans="1:43" x14ac:dyDescent="0.25">
      <c r="A1109" s="9">
        <v>99524</v>
      </c>
      <c r="B1109" s="9" t="s">
        <v>741</v>
      </c>
      <c r="C1109" s="9" t="s">
        <v>743</v>
      </c>
      <c r="D1109" s="13">
        <v>0.4239</v>
      </c>
      <c r="E1109" s="13">
        <v>0.36299999999999999</v>
      </c>
      <c r="F1109" s="11" t="s">
        <v>1125</v>
      </c>
      <c r="G1109" s="11" t="s">
        <v>33</v>
      </c>
      <c r="H1109" s="13">
        <v>0.2104</v>
      </c>
      <c r="I1109" s="13">
        <v>1</v>
      </c>
      <c r="J1109" s="11" t="s">
        <v>1134</v>
      </c>
      <c r="K1109" s="11" t="s">
        <v>32</v>
      </c>
      <c r="L1109" s="13">
        <v>1.21E-2</v>
      </c>
      <c r="M1109" s="13">
        <v>0</v>
      </c>
      <c r="N1109" s="11" t="s">
        <v>1125</v>
      </c>
      <c r="O1109" s="11" t="s">
        <v>33</v>
      </c>
      <c r="P1109" s="13">
        <v>6.0999999999999995E-3</v>
      </c>
      <c r="Q1109" s="13">
        <v>0</v>
      </c>
      <c r="R1109" s="11" t="s">
        <v>1125</v>
      </c>
      <c r="S1109" s="11" t="s">
        <v>33</v>
      </c>
      <c r="T1109" s="13">
        <v>0.7970687711386697</v>
      </c>
      <c r="U1109" s="13">
        <v>0.373</v>
      </c>
      <c r="V1109" s="11" t="s">
        <v>1125</v>
      </c>
      <c r="W1109" s="11" t="s">
        <v>33</v>
      </c>
      <c r="X1109" s="12">
        <v>0.158</v>
      </c>
      <c r="Y1109" s="11" t="s">
        <v>1157</v>
      </c>
      <c r="Z1109" s="11" t="s">
        <v>33</v>
      </c>
      <c r="AA1109" s="12" t="s">
        <v>1127</v>
      </c>
      <c r="AB1109" s="11" t="s">
        <v>1127</v>
      </c>
      <c r="AC1109" s="11" t="s">
        <v>33</v>
      </c>
      <c r="AD1109" s="11" t="s">
        <v>1128</v>
      </c>
      <c r="AE1109" s="11" t="s">
        <v>1509</v>
      </c>
      <c r="AF1109" s="14">
        <v>3.4722</v>
      </c>
      <c r="AG1109" s="11" t="s">
        <v>1130</v>
      </c>
      <c r="AH1109" s="11" t="s">
        <v>32</v>
      </c>
      <c r="AI1109" s="11" t="s">
        <v>1513</v>
      </c>
      <c r="AJ1109" s="11" t="s">
        <v>1513</v>
      </c>
      <c r="AK1109" s="11" t="s">
        <v>1514</v>
      </c>
      <c r="AL1109" s="15">
        <v>8</v>
      </c>
      <c r="AM1109" s="11" t="s">
        <v>1138</v>
      </c>
      <c r="AN1109" s="15" t="s">
        <v>1132</v>
      </c>
      <c r="AO1109" s="11" t="s">
        <v>1132</v>
      </c>
      <c r="AP1109" s="11" t="s">
        <v>1182</v>
      </c>
      <c r="AQ1109" s="11" t="s">
        <v>33</v>
      </c>
    </row>
    <row r="1110" spans="1:43" x14ac:dyDescent="0.25">
      <c r="A1110" s="9">
        <v>99001</v>
      </c>
      <c r="B1110" s="9" t="s">
        <v>741</v>
      </c>
      <c r="C1110" s="9" t="s">
        <v>1082</v>
      </c>
      <c r="D1110" s="13">
        <v>0.87309999999999999</v>
      </c>
      <c r="E1110" s="13">
        <v>1</v>
      </c>
      <c r="F1110" s="11" t="s">
        <v>1134</v>
      </c>
      <c r="G1110" s="11" t="s">
        <v>32</v>
      </c>
      <c r="H1110" s="13">
        <v>0.23430000000000001</v>
      </c>
      <c r="I1110" s="13">
        <v>0</v>
      </c>
      <c r="J1110" s="11" t="s">
        <v>1125</v>
      </c>
      <c r="K1110" s="11" t="s">
        <v>33</v>
      </c>
      <c r="L1110" s="13">
        <v>5.7200000000000001E-2</v>
      </c>
      <c r="M1110" s="13">
        <v>0</v>
      </c>
      <c r="N1110" s="11" t="s">
        <v>1125</v>
      </c>
      <c r="O1110" s="11" t="s">
        <v>33</v>
      </c>
      <c r="P1110" s="13">
        <v>4.1399999999999999E-2</v>
      </c>
      <c r="Q1110" s="13">
        <v>0</v>
      </c>
      <c r="R1110" s="11" t="s">
        <v>1125</v>
      </c>
      <c r="S1110" s="11" t="s">
        <v>33</v>
      </c>
      <c r="T1110" s="13">
        <v>0.35137318255250405</v>
      </c>
      <c r="U1110" s="13">
        <v>1</v>
      </c>
      <c r="V1110" s="11" t="s">
        <v>1134</v>
      </c>
      <c r="W1110" s="11" t="s">
        <v>32</v>
      </c>
      <c r="X1110" s="12">
        <v>1.1000000000000001E-2</v>
      </c>
      <c r="Y1110" s="11" t="s">
        <v>1139</v>
      </c>
      <c r="Z1110" s="11" t="s">
        <v>32</v>
      </c>
      <c r="AA1110" s="12" t="s">
        <v>1127</v>
      </c>
      <c r="AB1110" s="11" t="s">
        <v>1127</v>
      </c>
      <c r="AC1110" s="11" t="s">
        <v>33</v>
      </c>
      <c r="AD1110" s="11" t="s">
        <v>1135</v>
      </c>
      <c r="AE1110" s="11" t="s">
        <v>1510</v>
      </c>
      <c r="AF1110" s="14">
        <v>6.4027950000000002</v>
      </c>
      <c r="AG1110" s="11" t="s">
        <v>1137</v>
      </c>
      <c r="AH1110" s="11" t="s">
        <v>33</v>
      </c>
      <c r="AI1110" s="11" t="s">
        <v>1513</v>
      </c>
      <c r="AJ1110" s="11" t="s">
        <v>1513</v>
      </c>
      <c r="AK1110" s="11" t="s">
        <v>1513</v>
      </c>
      <c r="AL1110" s="15">
        <v>2.2000000000000002</v>
      </c>
      <c r="AM1110" s="11" t="s">
        <v>1138</v>
      </c>
      <c r="AN1110" s="15" t="s">
        <v>1132</v>
      </c>
      <c r="AO1110" s="11" t="s">
        <v>1132</v>
      </c>
      <c r="AP1110" s="11" t="s">
        <v>1182</v>
      </c>
      <c r="AQ1110" s="11" t="s">
        <v>33</v>
      </c>
    </row>
    <row r="1111" spans="1:43" x14ac:dyDescent="0.25">
      <c r="A1111" s="9">
        <v>99624</v>
      </c>
      <c r="B1111" s="9" t="s">
        <v>741</v>
      </c>
      <c r="C1111" s="9" t="s">
        <v>1083</v>
      </c>
      <c r="D1111" s="13">
        <v>0.86209999999999998</v>
      </c>
      <c r="E1111" s="13">
        <v>0.23499999999999999</v>
      </c>
      <c r="F1111" s="11" t="s">
        <v>1125</v>
      </c>
      <c r="G1111" s="11" t="s">
        <v>33</v>
      </c>
      <c r="H1111" s="13">
        <v>0.3024</v>
      </c>
      <c r="I1111" s="13">
        <v>0</v>
      </c>
      <c r="J1111" s="11" t="s">
        <v>1125</v>
      </c>
      <c r="K1111" s="11" t="s">
        <v>33</v>
      </c>
      <c r="L1111" s="13">
        <v>1.72E-2</v>
      </c>
      <c r="M1111" s="13">
        <v>0</v>
      </c>
      <c r="N1111" s="11" t="s">
        <v>1125</v>
      </c>
      <c r="O1111" s="11" t="s">
        <v>33</v>
      </c>
      <c r="P1111" s="13">
        <v>0</v>
      </c>
      <c r="Q1111" s="13">
        <v>0</v>
      </c>
      <c r="R1111" s="11" t="s">
        <v>1159</v>
      </c>
      <c r="S1111" s="11" t="s">
        <v>33</v>
      </c>
      <c r="T1111" s="13">
        <v>1</v>
      </c>
      <c r="U1111" s="13">
        <v>0.21199999999999999</v>
      </c>
      <c r="V1111" s="11" t="s">
        <v>1125</v>
      </c>
      <c r="W1111" s="11" t="s">
        <v>33</v>
      </c>
      <c r="X1111" s="12">
        <v>0.26500000000000001</v>
      </c>
      <c r="Y1111" s="11" t="s">
        <v>1157</v>
      </c>
      <c r="Z1111" s="11" t="s">
        <v>33</v>
      </c>
      <c r="AA1111" s="12" t="s">
        <v>1127</v>
      </c>
      <c r="AB1111" s="11" t="s">
        <v>1127</v>
      </c>
      <c r="AC1111" s="11" t="s">
        <v>33</v>
      </c>
      <c r="AD1111" s="11" t="s">
        <v>1128</v>
      </c>
      <c r="AE1111" s="11" t="s">
        <v>1511</v>
      </c>
      <c r="AF1111" s="14">
        <v>1.1187</v>
      </c>
      <c r="AG1111" s="11" t="s">
        <v>1130</v>
      </c>
      <c r="AH1111" s="11" t="s">
        <v>32</v>
      </c>
      <c r="AI1111" s="11" t="s">
        <v>1514</v>
      </c>
      <c r="AJ1111" s="11" t="s">
        <v>1514</v>
      </c>
      <c r="AK1111" s="11" t="s">
        <v>1514</v>
      </c>
      <c r="AL1111" s="15">
        <v>8</v>
      </c>
      <c r="AM1111" s="11" t="s">
        <v>1138</v>
      </c>
      <c r="AN1111" s="15" t="s">
        <v>1132</v>
      </c>
      <c r="AO1111" s="11" t="s">
        <v>1132</v>
      </c>
      <c r="AP1111" s="11" t="s">
        <v>1182</v>
      </c>
      <c r="AQ1111" s="11" t="s">
        <v>33</v>
      </c>
    </row>
  </sheetData>
  <sheetProtection password="EB79" sheet="1" objects="1" scenarios="1" autoFilter="0"/>
  <autoFilter ref="A9:AQ9"/>
  <mergeCells count="12">
    <mergeCell ref="A8:C8"/>
    <mergeCell ref="E2:AQ6"/>
    <mergeCell ref="D8:G8"/>
    <mergeCell ref="H8:K8"/>
    <mergeCell ref="L8:O8"/>
    <mergeCell ref="P8:S8"/>
    <mergeCell ref="T8:W8"/>
    <mergeCell ref="X8:Z8"/>
    <mergeCell ref="AA8:AC8"/>
    <mergeCell ref="AD8:AH8"/>
    <mergeCell ref="AL8:AQ8"/>
    <mergeCell ref="AI8:AK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D21" sqref="D2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53" t="s">
        <v>1546</v>
      </c>
      <c r="F2" s="53"/>
    </row>
    <row r="3" spans="1:6" ht="9" customHeight="1" x14ac:dyDescent="0.25">
      <c r="E3" s="53"/>
      <c r="F3" s="53"/>
    </row>
    <row r="4" spans="1:6" ht="9" customHeight="1" x14ac:dyDescent="0.25">
      <c r="E4" s="53"/>
      <c r="F4" s="53"/>
    </row>
    <row r="5" spans="1:6" ht="9" customHeight="1" x14ac:dyDescent="0.25">
      <c r="E5" s="53"/>
      <c r="F5" s="53"/>
    </row>
    <row r="6" spans="1:6" ht="9" customHeight="1" x14ac:dyDescent="0.25">
      <c r="E6" s="53"/>
      <c r="F6" s="53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91540</v>
      </c>
      <c r="B9" s="9" t="s">
        <v>30</v>
      </c>
      <c r="C9" s="9" t="s">
        <v>31</v>
      </c>
      <c r="D9" s="36">
        <v>0.35</v>
      </c>
      <c r="E9" s="36" t="s">
        <v>1520</v>
      </c>
      <c r="F9" s="36" t="s">
        <v>1513</v>
      </c>
    </row>
    <row r="10" spans="1:6" x14ac:dyDescent="0.25">
      <c r="A10" s="8">
        <v>5030</v>
      </c>
      <c r="B10" s="9" t="s">
        <v>34</v>
      </c>
      <c r="C10" s="9" t="s">
        <v>35</v>
      </c>
      <c r="D10" s="36">
        <v>0.93</v>
      </c>
      <c r="E10" s="36" t="s">
        <v>1139</v>
      </c>
      <c r="F10" s="36" t="s">
        <v>1514</v>
      </c>
    </row>
    <row r="11" spans="1:6" x14ac:dyDescent="0.25">
      <c r="A11" s="8">
        <v>5031</v>
      </c>
      <c r="B11" s="9" t="s">
        <v>34</v>
      </c>
      <c r="C11" s="9" t="s">
        <v>36</v>
      </c>
      <c r="D11" s="36">
        <v>0.94</v>
      </c>
      <c r="E11" s="36" t="s">
        <v>1139</v>
      </c>
      <c r="F11" s="36" t="s">
        <v>1514</v>
      </c>
    </row>
    <row r="12" spans="1:6" x14ac:dyDescent="0.25">
      <c r="A12" s="8">
        <v>5034</v>
      </c>
      <c r="B12" s="9" t="s">
        <v>34</v>
      </c>
      <c r="C12" s="9" t="s">
        <v>37</v>
      </c>
      <c r="D12" s="36">
        <v>0.83</v>
      </c>
      <c r="E12" s="36" t="s">
        <v>1521</v>
      </c>
      <c r="F12" s="36" t="s">
        <v>1514</v>
      </c>
    </row>
    <row r="13" spans="1:6" x14ac:dyDescent="0.25">
      <c r="A13" s="8">
        <v>5036</v>
      </c>
      <c r="B13" s="9" t="s">
        <v>34</v>
      </c>
      <c r="C13" s="9" t="s">
        <v>38</v>
      </c>
      <c r="D13" s="36">
        <v>0.52</v>
      </c>
      <c r="E13" s="36" t="s">
        <v>1522</v>
      </c>
      <c r="F13" s="36" t="s">
        <v>1514</v>
      </c>
    </row>
    <row r="14" spans="1:6" x14ac:dyDescent="0.25">
      <c r="A14" s="8">
        <v>5042</v>
      </c>
      <c r="B14" s="9" t="s">
        <v>34</v>
      </c>
      <c r="C14" s="9" t="s">
        <v>39</v>
      </c>
      <c r="D14" s="36">
        <v>0.86</v>
      </c>
      <c r="E14" s="36" t="s">
        <v>1521</v>
      </c>
      <c r="F14" s="36" t="s">
        <v>1514</v>
      </c>
    </row>
    <row r="15" spans="1:6" x14ac:dyDescent="0.25">
      <c r="A15" s="8">
        <v>5055</v>
      </c>
      <c r="B15" s="9" t="s">
        <v>34</v>
      </c>
      <c r="C15" s="9" t="s">
        <v>40</v>
      </c>
      <c r="D15" s="36">
        <v>0.56000000000000005</v>
      </c>
      <c r="E15" s="36" t="s">
        <v>1522</v>
      </c>
      <c r="F15" s="36" t="s">
        <v>1514</v>
      </c>
    </row>
    <row r="16" spans="1:6" x14ac:dyDescent="0.25">
      <c r="A16" s="8">
        <v>5059</v>
      </c>
      <c r="B16" s="9" t="s">
        <v>34</v>
      </c>
      <c r="C16" s="9" t="s">
        <v>41</v>
      </c>
      <c r="D16" s="36">
        <v>0.73</v>
      </c>
      <c r="E16" s="36" t="s">
        <v>1521</v>
      </c>
      <c r="F16" s="36" t="s">
        <v>1514</v>
      </c>
    </row>
    <row r="17" spans="1:6" x14ac:dyDescent="0.25">
      <c r="A17" s="8">
        <v>5079</v>
      </c>
      <c r="B17" s="9" t="s">
        <v>34</v>
      </c>
      <c r="C17" s="9" t="s">
        <v>42</v>
      </c>
      <c r="D17" s="36">
        <v>0.86</v>
      </c>
      <c r="E17" s="36" t="s">
        <v>1521</v>
      </c>
      <c r="F17" s="36" t="s">
        <v>1514</v>
      </c>
    </row>
    <row r="18" spans="1:6" x14ac:dyDescent="0.25">
      <c r="A18" s="8">
        <v>5088</v>
      </c>
      <c r="B18" s="9" t="s">
        <v>34</v>
      </c>
      <c r="C18" s="9" t="s">
        <v>43</v>
      </c>
      <c r="D18" s="36">
        <v>0.72</v>
      </c>
      <c r="E18" s="36" t="s">
        <v>1521</v>
      </c>
      <c r="F18" s="36" t="s">
        <v>1514</v>
      </c>
    </row>
    <row r="19" spans="1:6" x14ac:dyDescent="0.25">
      <c r="A19" s="8">
        <v>5091</v>
      </c>
      <c r="B19" s="9" t="s">
        <v>34</v>
      </c>
      <c r="C19" s="9" t="s">
        <v>44</v>
      </c>
      <c r="D19" s="36">
        <v>0.62</v>
      </c>
      <c r="E19" s="36" t="s">
        <v>1521</v>
      </c>
      <c r="F19" s="36" t="s">
        <v>1514</v>
      </c>
    </row>
    <row r="20" spans="1:6" x14ac:dyDescent="0.25">
      <c r="A20" s="8">
        <v>5093</v>
      </c>
      <c r="B20" s="9" t="s">
        <v>34</v>
      </c>
      <c r="C20" s="9" t="s">
        <v>45</v>
      </c>
      <c r="D20" s="36">
        <v>0.87</v>
      </c>
      <c r="E20" s="36" t="s">
        <v>1521</v>
      </c>
      <c r="F20" s="36" t="s">
        <v>1514</v>
      </c>
    </row>
    <row r="21" spans="1:6" x14ac:dyDescent="0.25">
      <c r="A21" s="8">
        <v>5107</v>
      </c>
      <c r="B21" s="9" t="s">
        <v>34</v>
      </c>
      <c r="C21" s="9" t="s">
        <v>46</v>
      </c>
      <c r="D21" s="36">
        <v>0.59</v>
      </c>
      <c r="E21" s="36" t="s">
        <v>1521</v>
      </c>
      <c r="F21" s="36" t="s">
        <v>1514</v>
      </c>
    </row>
    <row r="22" spans="1:6" x14ac:dyDescent="0.25">
      <c r="A22" s="8">
        <v>5150</v>
      </c>
      <c r="B22" s="9" t="s">
        <v>34</v>
      </c>
      <c r="C22" s="9" t="s">
        <v>47</v>
      </c>
      <c r="D22" s="36">
        <v>0.89</v>
      </c>
      <c r="E22" s="36" t="s">
        <v>1139</v>
      </c>
      <c r="F22" s="36" t="s">
        <v>1514</v>
      </c>
    </row>
    <row r="23" spans="1:6" x14ac:dyDescent="0.25">
      <c r="A23" s="8">
        <v>5154</v>
      </c>
      <c r="B23" s="9" t="s">
        <v>34</v>
      </c>
      <c r="C23" s="9" t="s">
        <v>48</v>
      </c>
      <c r="D23" s="36">
        <v>0.87</v>
      </c>
      <c r="E23" s="36" t="s">
        <v>1521</v>
      </c>
      <c r="F23" s="36" t="s">
        <v>1514</v>
      </c>
    </row>
    <row r="24" spans="1:6" x14ac:dyDescent="0.25">
      <c r="A24" s="8">
        <v>5190</v>
      </c>
      <c r="B24" s="9" t="s">
        <v>34</v>
      </c>
      <c r="C24" s="9" t="s">
        <v>49</v>
      </c>
      <c r="D24" s="36">
        <v>0.65</v>
      </c>
      <c r="E24" s="36" t="s">
        <v>1521</v>
      </c>
      <c r="F24" s="36" t="s">
        <v>1514</v>
      </c>
    </row>
    <row r="25" spans="1:6" x14ac:dyDescent="0.25">
      <c r="A25" s="8">
        <v>5197</v>
      </c>
      <c r="B25" s="9" t="s">
        <v>34</v>
      </c>
      <c r="C25" s="9" t="s">
        <v>50</v>
      </c>
      <c r="D25" s="36">
        <v>0.62</v>
      </c>
      <c r="E25" s="36" t="s">
        <v>1521</v>
      </c>
      <c r="F25" s="36" t="s">
        <v>1514</v>
      </c>
    </row>
    <row r="26" spans="1:6" x14ac:dyDescent="0.25">
      <c r="A26" s="8">
        <v>5212</v>
      </c>
      <c r="B26" s="9" t="s">
        <v>34</v>
      </c>
      <c r="C26" s="9" t="s">
        <v>51</v>
      </c>
      <c r="D26" s="36">
        <v>0.96</v>
      </c>
      <c r="E26" s="36" t="s">
        <v>1139</v>
      </c>
      <c r="F26" s="36" t="s">
        <v>1514</v>
      </c>
    </row>
    <row r="27" spans="1:6" x14ac:dyDescent="0.25">
      <c r="A27" s="8">
        <v>5240</v>
      </c>
      <c r="B27" s="9" t="s">
        <v>34</v>
      </c>
      <c r="C27" s="9" t="s">
        <v>52</v>
      </c>
      <c r="D27" s="36">
        <v>0.86</v>
      </c>
      <c r="E27" s="36" t="s">
        <v>1521</v>
      </c>
      <c r="F27" s="36" t="s">
        <v>1514</v>
      </c>
    </row>
    <row r="28" spans="1:6" x14ac:dyDescent="0.25">
      <c r="A28" s="8">
        <v>5250</v>
      </c>
      <c r="B28" s="9" t="s">
        <v>34</v>
      </c>
      <c r="C28" s="9" t="s">
        <v>53</v>
      </c>
      <c r="D28" s="36">
        <v>0.87</v>
      </c>
      <c r="E28" s="36" t="s">
        <v>1521</v>
      </c>
      <c r="F28" s="36" t="s">
        <v>1514</v>
      </c>
    </row>
    <row r="29" spans="1:6" x14ac:dyDescent="0.25">
      <c r="A29" s="8">
        <v>5264</v>
      </c>
      <c r="B29" s="9" t="s">
        <v>34</v>
      </c>
      <c r="C29" s="9" t="s">
        <v>54</v>
      </c>
      <c r="D29" s="36">
        <v>0.87</v>
      </c>
      <c r="E29" s="36" t="s">
        <v>1521</v>
      </c>
      <c r="F29" s="36" t="s">
        <v>1514</v>
      </c>
    </row>
    <row r="30" spans="1:6" x14ac:dyDescent="0.25">
      <c r="A30" s="8">
        <v>5266</v>
      </c>
      <c r="B30" s="9" t="s">
        <v>34</v>
      </c>
      <c r="C30" s="9" t="s">
        <v>55</v>
      </c>
      <c r="D30" s="36">
        <v>0.7</v>
      </c>
      <c r="E30" s="36" t="s">
        <v>1521</v>
      </c>
      <c r="F30" s="36" t="s">
        <v>1514</v>
      </c>
    </row>
    <row r="31" spans="1:6" x14ac:dyDescent="0.25">
      <c r="A31" s="8">
        <v>5282</v>
      </c>
      <c r="B31" s="9" t="s">
        <v>34</v>
      </c>
      <c r="C31" s="9" t="s">
        <v>56</v>
      </c>
      <c r="D31" s="36">
        <v>0.72</v>
      </c>
      <c r="E31" s="36" t="s">
        <v>1521</v>
      </c>
      <c r="F31" s="36" t="s">
        <v>1514</v>
      </c>
    </row>
    <row r="32" spans="1:6" x14ac:dyDescent="0.25">
      <c r="A32" s="8">
        <v>5284</v>
      </c>
      <c r="B32" s="9" t="s">
        <v>34</v>
      </c>
      <c r="C32" s="9" t="s">
        <v>57</v>
      </c>
      <c r="D32" s="36">
        <v>0.91</v>
      </c>
      <c r="E32" s="36" t="s">
        <v>1139</v>
      </c>
      <c r="F32" s="36" t="s">
        <v>1514</v>
      </c>
    </row>
    <row r="33" spans="1:6" x14ac:dyDescent="0.25">
      <c r="A33" s="8">
        <v>5306</v>
      </c>
      <c r="B33" s="9" t="s">
        <v>34</v>
      </c>
      <c r="C33" s="9" t="s">
        <v>58</v>
      </c>
      <c r="D33" s="36">
        <v>0.84</v>
      </c>
      <c r="E33" s="36" t="s">
        <v>1521</v>
      </c>
      <c r="F33" s="36" t="s">
        <v>1514</v>
      </c>
    </row>
    <row r="34" spans="1:6" x14ac:dyDescent="0.25">
      <c r="A34" s="8">
        <v>5308</v>
      </c>
      <c r="B34" s="9" t="s">
        <v>34</v>
      </c>
      <c r="C34" s="9" t="s">
        <v>59</v>
      </c>
      <c r="D34" s="36">
        <v>0.77</v>
      </c>
      <c r="E34" s="36" t="s">
        <v>1521</v>
      </c>
      <c r="F34" s="36" t="s">
        <v>1514</v>
      </c>
    </row>
    <row r="35" spans="1:6" x14ac:dyDescent="0.25">
      <c r="A35" s="8">
        <v>5310</v>
      </c>
      <c r="B35" s="9" t="s">
        <v>34</v>
      </c>
      <c r="C35" s="9" t="s">
        <v>60</v>
      </c>
      <c r="D35" s="36">
        <v>0.86</v>
      </c>
      <c r="E35" s="36" t="s">
        <v>1521</v>
      </c>
      <c r="F35" s="36" t="s">
        <v>1514</v>
      </c>
    </row>
    <row r="36" spans="1:6" x14ac:dyDescent="0.25">
      <c r="A36" s="8">
        <v>5313</v>
      </c>
      <c r="B36" s="9" t="s">
        <v>34</v>
      </c>
      <c r="C36" s="9" t="s">
        <v>61</v>
      </c>
      <c r="D36" s="36">
        <v>0.87</v>
      </c>
      <c r="E36" s="36" t="s">
        <v>1521</v>
      </c>
      <c r="F36" s="36" t="s">
        <v>1514</v>
      </c>
    </row>
    <row r="37" spans="1:6" x14ac:dyDescent="0.25">
      <c r="A37" s="8">
        <v>5315</v>
      </c>
      <c r="B37" s="9" t="s">
        <v>34</v>
      </c>
      <c r="C37" s="9" t="s">
        <v>62</v>
      </c>
      <c r="D37" s="36">
        <v>0.69</v>
      </c>
      <c r="E37" s="36" t="s">
        <v>1521</v>
      </c>
      <c r="F37" s="36" t="s">
        <v>1514</v>
      </c>
    </row>
    <row r="38" spans="1:6" x14ac:dyDescent="0.25">
      <c r="A38" s="8">
        <v>5360</v>
      </c>
      <c r="B38" s="9" t="s">
        <v>34</v>
      </c>
      <c r="C38" s="9" t="s">
        <v>63</v>
      </c>
      <c r="D38" s="36">
        <v>0.7</v>
      </c>
      <c r="E38" s="36" t="s">
        <v>1521</v>
      </c>
      <c r="F38" s="36" t="s">
        <v>1514</v>
      </c>
    </row>
    <row r="39" spans="1:6" x14ac:dyDescent="0.25">
      <c r="A39" s="8">
        <v>5364</v>
      </c>
      <c r="B39" s="9" t="s">
        <v>34</v>
      </c>
      <c r="C39" s="9" t="s">
        <v>64</v>
      </c>
      <c r="D39" s="36">
        <v>0.78</v>
      </c>
      <c r="E39" s="36" t="s">
        <v>1521</v>
      </c>
      <c r="F39" s="36" t="s">
        <v>1514</v>
      </c>
    </row>
    <row r="40" spans="1:6" x14ac:dyDescent="0.25">
      <c r="A40" s="8">
        <v>5368</v>
      </c>
      <c r="B40" s="9" t="s">
        <v>34</v>
      </c>
      <c r="C40" s="9" t="s">
        <v>65</v>
      </c>
      <c r="D40" s="36">
        <v>0.86</v>
      </c>
      <c r="E40" s="36" t="s">
        <v>1521</v>
      </c>
      <c r="F40" s="36" t="s">
        <v>1514</v>
      </c>
    </row>
    <row r="41" spans="1:6" x14ac:dyDescent="0.25">
      <c r="A41" s="8">
        <v>5376</v>
      </c>
      <c r="B41" s="9" t="s">
        <v>34</v>
      </c>
      <c r="C41" s="9" t="s">
        <v>66</v>
      </c>
      <c r="D41" s="36">
        <v>0.95</v>
      </c>
      <c r="E41" s="36" t="s">
        <v>1139</v>
      </c>
      <c r="F41" s="36" t="s">
        <v>1514</v>
      </c>
    </row>
    <row r="42" spans="1:6" x14ac:dyDescent="0.25">
      <c r="A42" s="8">
        <v>5380</v>
      </c>
      <c r="B42" s="9" t="s">
        <v>34</v>
      </c>
      <c r="C42" s="9" t="s">
        <v>67</v>
      </c>
      <c r="D42" s="36">
        <v>0.85</v>
      </c>
      <c r="E42" s="36" t="s">
        <v>1521</v>
      </c>
      <c r="F42" s="36" t="s">
        <v>1514</v>
      </c>
    </row>
    <row r="43" spans="1:6" x14ac:dyDescent="0.25">
      <c r="A43" s="8">
        <v>5390</v>
      </c>
      <c r="B43" s="9" t="s">
        <v>34</v>
      </c>
      <c r="C43" s="9" t="s">
        <v>68</v>
      </c>
      <c r="D43" s="36">
        <v>0.61</v>
      </c>
      <c r="E43" s="36" t="s">
        <v>1521</v>
      </c>
      <c r="F43" s="36" t="s">
        <v>1514</v>
      </c>
    </row>
    <row r="44" spans="1:6" x14ac:dyDescent="0.25">
      <c r="A44" s="8">
        <v>5400</v>
      </c>
      <c r="B44" s="9" t="s">
        <v>34</v>
      </c>
      <c r="C44" s="9" t="s">
        <v>69</v>
      </c>
      <c r="D44" s="36">
        <v>0.79</v>
      </c>
      <c r="E44" s="36" t="s">
        <v>1521</v>
      </c>
      <c r="F44" s="36" t="s">
        <v>1514</v>
      </c>
    </row>
    <row r="45" spans="1:6" x14ac:dyDescent="0.25">
      <c r="A45" s="8">
        <v>5411</v>
      </c>
      <c r="B45" s="9" t="s">
        <v>34</v>
      </c>
      <c r="C45" s="9" t="s">
        <v>70</v>
      </c>
      <c r="D45" s="36">
        <v>0.71</v>
      </c>
      <c r="E45" s="36" t="s">
        <v>1521</v>
      </c>
      <c r="F45" s="36" t="s">
        <v>1514</v>
      </c>
    </row>
    <row r="46" spans="1:6" x14ac:dyDescent="0.25">
      <c r="A46" s="8">
        <v>5440</v>
      </c>
      <c r="B46" s="9" t="s">
        <v>34</v>
      </c>
      <c r="C46" s="9" t="s">
        <v>71</v>
      </c>
      <c r="D46" s="36">
        <v>0.77</v>
      </c>
      <c r="E46" s="36" t="s">
        <v>1521</v>
      </c>
      <c r="F46" s="36" t="s">
        <v>1514</v>
      </c>
    </row>
    <row r="47" spans="1:6" x14ac:dyDescent="0.25">
      <c r="A47" s="8">
        <v>5001</v>
      </c>
      <c r="B47" s="9" t="s">
        <v>34</v>
      </c>
      <c r="C47" s="9" t="s">
        <v>72</v>
      </c>
      <c r="D47" s="36">
        <v>0.9</v>
      </c>
      <c r="E47" s="36" t="s">
        <v>1139</v>
      </c>
      <c r="F47" s="36" t="s">
        <v>1514</v>
      </c>
    </row>
    <row r="48" spans="1:6" x14ac:dyDescent="0.25">
      <c r="A48" s="8">
        <v>5467</v>
      </c>
      <c r="B48" s="9" t="s">
        <v>34</v>
      </c>
      <c r="C48" s="9" t="s">
        <v>73</v>
      </c>
      <c r="D48" s="36">
        <v>0.45</v>
      </c>
      <c r="E48" s="36" t="s">
        <v>1522</v>
      </c>
      <c r="F48" s="36" t="s">
        <v>1514</v>
      </c>
    </row>
    <row r="49" spans="1:6" x14ac:dyDescent="0.25">
      <c r="A49" s="8">
        <v>5490</v>
      </c>
      <c r="B49" s="9" t="s">
        <v>34</v>
      </c>
      <c r="C49" s="9" t="s">
        <v>74</v>
      </c>
      <c r="D49" s="36">
        <v>0.76</v>
      </c>
      <c r="E49" s="36" t="s">
        <v>1521</v>
      </c>
      <c r="F49" s="36" t="s">
        <v>1514</v>
      </c>
    </row>
    <row r="50" spans="1:6" x14ac:dyDescent="0.25">
      <c r="A50" s="8">
        <v>5501</v>
      </c>
      <c r="B50" s="9" t="s">
        <v>34</v>
      </c>
      <c r="C50" s="9" t="s">
        <v>75</v>
      </c>
      <c r="D50" s="36">
        <v>0.86</v>
      </c>
      <c r="E50" s="36" t="s">
        <v>1521</v>
      </c>
      <c r="F50" s="36" t="s">
        <v>1514</v>
      </c>
    </row>
    <row r="51" spans="1:6" x14ac:dyDescent="0.25">
      <c r="A51" s="8">
        <v>5543</v>
      </c>
      <c r="B51" s="9" t="s">
        <v>34</v>
      </c>
      <c r="C51" s="9" t="s">
        <v>76</v>
      </c>
      <c r="D51" s="36">
        <v>0.81</v>
      </c>
      <c r="E51" s="36" t="s">
        <v>1521</v>
      </c>
      <c r="F51" s="36" t="s">
        <v>1514</v>
      </c>
    </row>
    <row r="52" spans="1:6" x14ac:dyDescent="0.25">
      <c r="A52" s="8">
        <v>5576</v>
      </c>
      <c r="B52" s="9" t="s">
        <v>34</v>
      </c>
      <c r="C52" s="9" t="s">
        <v>77</v>
      </c>
      <c r="D52" s="36">
        <v>0.88</v>
      </c>
      <c r="E52" s="36" t="s">
        <v>1139</v>
      </c>
      <c r="F52" s="36" t="s">
        <v>1514</v>
      </c>
    </row>
    <row r="53" spans="1:6" x14ac:dyDescent="0.25">
      <c r="A53" s="8">
        <v>5585</v>
      </c>
      <c r="B53" s="9" t="s">
        <v>34</v>
      </c>
      <c r="C53" s="9" t="s">
        <v>78</v>
      </c>
      <c r="D53" s="36">
        <v>0.78</v>
      </c>
      <c r="E53" s="36" t="s">
        <v>1521</v>
      </c>
      <c r="F53" s="36" t="s">
        <v>1514</v>
      </c>
    </row>
    <row r="54" spans="1:6" x14ac:dyDescent="0.25">
      <c r="A54" s="8">
        <v>5604</v>
      </c>
      <c r="B54" s="9" t="s">
        <v>34</v>
      </c>
      <c r="C54" s="9" t="s">
        <v>79</v>
      </c>
      <c r="D54" s="36">
        <v>0.54</v>
      </c>
      <c r="E54" s="36" t="s">
        <v>1522</v>
      </c>
      <c r="F54" s="36" t="s">
        <v>1514</v>
      </c>
    </row>
    <row r="55" spans="1:6" x14ac:dyDescent="0.25">
      <c r="A55" s="8">
        <v>5607</v>
      </c>
      <c r="B55" s="9" t="s">
        <v>34</v>
      </c>
      <c r="C55" s="9" t="s">
        <v>80</v>
      </c>
      <c r="D55" s="36">
        <v>0.74</v>
      </c>
      <c r="E55" s="36" t="s">
        <v>1521</v>
      </c>
      <c r="F55" s="36" t="s">
        <v>1514</v>
      </c>
    </row>
    <row r="56" spans="1:6" x14ac:dyDescent="0.25">
      <c r="A56" s="8">
        <v>5615</v>
      </c>
      <c r="B56" s="9" t="s">
        <v>34</v>
      </c>
      <c r="C56" s="9" t="s">
        <v>81</v>
      </c>
      <c r="D56" s="36">
        <v>0.57999999999999996</v>
      </c>
      <c r="E56" s="36" t="s">
        <v>1521</v>
      </c>
      <c r="F56" s="36" t="s">
        <v>1514</v>
      </c>
    </row>
    <row r="57" spans="1:6" x14ac:dyDescent="0.25">
      <c r="A57" s="8">
        <v>5628</v>
      </c>
      <c r="B57" s="9" t="s">
        <v>34</v>
      </c>
      <c r="C57" s="9" t="s">
        <v>82</v>
      </c>
      <c r="D57" s="36">
        <v>0.9</v>
      </c>
      <c r="E57" s="36" t="s">
        <v>1139</v>
      </c>
      <c r="F57" s="36" t="s">
        <v>1514</v>
      </c>
    </row>
    <row r="58" spans="1:6" x14ac:dyDescent="0.25">
      <c r="A58" s="8">
        <v>5631</v>
      </c>
      <c r="B58" s="9" t="s">
        <v>34</v>
      </c>
      <c r="C58" s="9" t="s">
        <v>83</v>
      </c>
      <c r="D58" s="36">
        <v>0.73</v>
      </c>
      <c r="E58" s="36" t="s">
        <v>1521</v>
      </c>
      <c r="F58" s="36" t="s">
        <v>1514</v>
      </c>
    </row>
    <row r="59" spans="1:6" x14ac:dyDescent="0.25">
      <c r="A59" s="8">
        <v>5642</v>
      </c>
      <c r="B59" s="9" t="s">
        <v>34</v>
      </c>
      <c r="C59" s="9" t="s">
        <v>84</v>
      </c>
      <c r="D59" s="36">
        <v>0.85</v>
      </c>
      <c r="E59" s="36" t="s">
        <v>1521</v>
      </c>
      <c r="F59" s="36" t="s">
        <v>1514</v>
      </c>
    </row>
    <row r="60" spans="1:6" x14ac:dyDescent="0.25">
      <c r="A60" s="8">
        <v>5649</v>
      </c>
      <c r="B60" s="9" t="s">
        <v>34</v>
      </c>
      <c r="C60" s="9" t="s">
        <v>85</v>
      </c>
      <c r="D60" s="36">
        <v>0.95</v>
      </c>
      <c r="E60" s="36" t="s">
        <v>1139</v>
      </c>
      <c r="F60" s="36" t="s">
        <v>1514</v>
      </c>
    </row>
    <row r="61" spans="1:6" x14ac:dyDescent="0.25">
      <c r="A61" s="8">
        <v>5652</v>
      </c>
      <c r="B61" s="9" t="s">
        <v>34</v>
      </c>
      <c r="C61" s="9" t="s">
        <v>86</v>
      </c>
      <c r="D61" s="36">
        <v>0.93</v>
      </c>
      <c r="E61" s="36" t="s">
        <v>1139</v>
      </c>
      <c r="F61" s="36" t="s">
        <v>1514</v>
      </c>
    </row>
    <row r="62" spans="1:6" x14ac:dyDescent="0.25">
      <c r="A62" s="8">
        <v>5659</v>
      </c>
      <c r="B62" s="9" t="s">
        <v>34</v>
      </c>
      <c r="C62" s="9" t="s">
        <v>87</v>
      </c>
      <c r="D62" s="36">
        <v>0.37</v>
      </c>
      <c r="E62" s="36" t="s">
        <v>1520</v>
      </c>
      <c r="F62" s="36" t="s">
        <v>1513</v>
      </c>
    </row>
    <row r="63" spans="1:6" x14ac:dyDescent="0.25">
      <c r="A63" s="8">
        <v>5660</v>
      </c>
      <c r="B63" s="9" t="s">
        <v>34</v>
      </c>
      <c r="C63" s="9" t="s">
        <v>88</v>
      </c>
      <c r="D63" s="36">
        <v>0.88</v>
      </c>
      <c r="E63" s="36" t="s">
        <v>1139</v>
      </c>
      <c r="F63" s="36" t="s">
        <v>1514</v>
      </c>
    </row>
    <row r="64" spans="1:6" x14ac:dyDescent="0.25">
      <c r="A64" s="8">
        <v>5664</v>
      </c>
      <c r="B64" s="9" t="s">
        <v>34</v>
      </c>
      <c r="C64" s="9" t="s">
        <v>89</v>
      </c>
      <c r="D64" s="36">
        <v>0.72</v>
      </c>
      <c r="E64" s="36" t="s">
        <v>1521</v>
      </c>
      <c r="F64" s="36" t="s">
        <v>1514</v>
      </c>
    </row>
    <row r="65" spans="1:6" x14ac:dyDescent="0.25">
      <c r="A65" s="8">
        <v>5665</v>
      </c>
      <c r="B65" s="9" t="s">
        <v>34</v>
      </c>
      <c r="C65" s="9" t="s">
        <v>90</v>
      </c>
      <c r="D65" s="36">
        <v>0.67</v>
      </c>
      <c r="E65" s="36" t="s">
        <v>1521</v>
      </c>
      <c r="F65" s="36" t="s">
        <v>1514</v>
      </c>
    </row>
    <row r="66" spans="1:6" x14ac:dyDescent="0.25">
      <c r="A66" s="8">
        <v>5667</v>
      </c>
      <c r="B66" s="9" t="s">
        <v>34</v>
      </c>
      <c r="C66" s="9" t="s">
        <v>91</v>
      </c>
      <c r="D66" s="36">
        <v>0.89</v>
      </c>
      <c r="E66" s="36" t="s">
        <v>1139</v>
      </c>
      <c r="F66" s="36" t="s">
        <v>1514</v>
      </c>
    </row>
    <row r="67" spans="1:6" x14ac:dyDescent="0.25">
      <c r="A67" s="8">
        <v>5670</v>
      </c>
      <c r="B67" s="9" t="s">
        <v>34</v>
      </c>
      <c r="C67" s="9" t="s">
        <v>92</v>
      </c>
      <c r="D67" s="36">
        <v>0.61</v>
      </c>
      <c r="E67" s="36" t="s">
        <v>1521</v>
      </c>
      <c r="F67" s="36" t="s">
        <v>1514</v>
      </c>
    </row>
    <row r="68" spans="1:6" x14ac:dyDescent="0.25">
      <c r="A68" s="8">
        <v>5674</v>
      </c>
      <c r="B68" s="9" t="s">
        <v>34</v>
      </c>
      <c r="C68" s="9" t="s">
        <v>93</v>
      </c>
      <c r="D68" s="36">
        <v>0.75</v>
      </c>
      <c r="E68" s="36" t="s">
        <v>1521</v>
      </c>
      <c r="F68" s="36" t="s">
        <v>1514</v>
      </c>
    </row>
    <row r="69" spans="1:6" x14ac:dyDescent="0.25">
      <c r="A69" s="8">
        <v>5679</v>
      </c>
      <c r="B69" s="9" t="s">
        <v>34</v>
      </c>
      <c r="C69" s="9" t="s">
        <v>94</v>
      </c>
      <c r="D69" s="36">
        <v>0.92</v>
      </c>
      <c r="E69" s="36" t="s">
        <v>1139</v>
      </c>
      <c r="F69" s="36" t="s">
        <v>1514</v>
      </c>
    </row>
    <row r="70" spans="1:6" x14ac:dyDescent="0.25">
      <c r="A70" s="8">
        <v>5736</v>
      </c>
      <c r="B70" s="9" t="s">
        <v>34</v>
      </c>
      <c r="C70" s="9" t="s">
        <v>95</v>
      </c>
      <c r="D70" s="36">
        <v>0.46</v>
      </c>
      <c r="E70" s="36" t="s">
        <v>1522</v>
      </c>
      <c r="F70" s="36" t="s">
        <v>1514</v>
      </c>
    </row>
    <row r="71" spans="1:6" x14ac:dyDescent="0.25">
      <c r="A71" s="8">
        <v>5789</v>
      </c>
      <c r="B71" s="9" t="s">
        <v>34</v>
      </c>
      <c r="C71" s="9" t="s">
        <v>96</v>
      </c>
      <c r="D71" s="36">
        <v>0.56999999999999995</v>
      </c>
      <c r="E71" s="36" t="s">
        <v>1521</v>
      </c>
      <c r="F71" s="36" t="s">
        <v>1514</v>
      </c>
    </row>
    <row r="72" spans="1:6" x14ac:dyDescent="0.25">
      <c r="A72" s="8">
        <v>5809</v>
      </c>
      <c r="B72" s="9" t="s">
        <v>34</v>
      </c>
      <c r="C72" s="9" t="s">
        <v>97</v>
      </c>
      <c r="D72" s="36">
        <v>0.78</v>
      </c>
      <c r="E72" s="36" t="s">
        <v>1521</v>
      </c>
      <c r="F72" s="36" t="s">
        <v>1514</v>
      </c>
    </row>
    <row r="73" spans="1:6" x14ac:dyDescent="0.25">
      <c r="A73" s="8">
        <v>5842</v>
      </c>
      <c r="B73" s="9" t="s">
        <v>34</v>
      </c>
      <c r="C73" s="9" t="s">
        <v>98</v>
      </c>
      <c r="D73" s="36">
        <v>0.18</v>
      </c>
      <c r="E73" s="36" t="s">
        <v>1520</v>
      </c>
      <c r="F73" s="36" t="s">
        <v>1513</v>
      </c>
    </row>
    <row r="74" spans="1:6" x14ac:dyDescent="0.25">
      <c r="A74" s="8">
        <v>5887</v>
      </c>
      <c r="B74" s="9" t="s">
        <v>34</v>
      </c>
      <c r="C74" s="9" t="s">
        <v>99</v>
      </c>
      <c r="D74" s="36">
        <v>0.82</v>
      </c>
      <c r="E74" s="36" t="s">
        <v>1521</v>
      </c>
      <c r="F74" s="36" t="s">
        <v>1514</v>
      </c>
    </row>
    <row r="75" spans="1:6" x14ac:dyDescent="0.25">
      <c r="A75" s="8">
        <v>5893</v>
      </c>
      <c r="B75" s="9" t="s">
        <v>34</v>
      </c>
      <c r="C75" s="9" t="s">
        <v>100</v>
      </c>
      <c r="D75" s="36">
        <v>0.92</v>
      </c>
      <c r="E75" s="36" t="s">
        <v>1139</v>
      </c>
      <c r="F75" s="36" t="s">
        <v>1514</v>
      </c>
    </row>
    <row r="76" spans="1:6" x14ac:dyDescent="0.25">
      <c r="A76" s="8">
        <v>5895</v>
      </c>
      <c r="B76" s="9" t="s">
        <v>34</v>
      </c>
      <c r="C76" s="9" t="s">
        <v>101</v>
      </c>
      <c r="D76" s="36">
        <v>0.51</v>
      </c>
      <c r="E76" s="36" t="s">
        <v>1522</v>
      </c>
      <c r="F76" s="36" t="s">
        <v>1514</v>
      </c>
    </row>
    <row r="77" spans="1:6" x14ac:dyDescent="0.25">
      <c r="A77" s="8">
        <v>8078</v>
      </c>
      <c r="B77" s="9" t="s">
        <v>102</v>
      </c>
      <c r="C77" s="9" t="s">
        <v>103</v>
      </c>
      <c r="D77" s="36">
        <v>0.86</v>
      </c>
      <c r="E77" s="36" t="s">
        <v>1521</v>
      </c>
      <c r="F77" s="36" t="s">
        <v>1514</v>
      </c>
    </row>
    <row r="78" spans="1:6" x14ac:dyDescent="0.25">
      <c r="A78" s="8">
        <v>8001</v>
      </c>
      <c r="B78" s="9" t="s">
        <v>102</v>
      </c>
      <c r="C78" s="9" t="s">
        <v>104</v>
      </c>
      <c r="D78" s="36">
        <v>0.81</v>
      </c>
      <c r="E78" s="36" t="s">
        <v>1521</v>
      </c>
      <c r="F78" s="36" t="s">
        <v>1514</v>
      </c>
    </row>
    <row r="79" spans="1:6" x14ac:dyDescent="0.25">
      <c r="A79" s="8">
        <v>8296</v>
      </c>
      <c r="B79" s="9" t="s">
        <v>102</v>
      </c>
      <c r="C79" s="9" t="s">
        <v>105</v>
      </c>
      <c r="D79" s="36">
        <v>0.96</v>
      </c>
      <c r="E79" s="36" t="s">
        <v>1139</v>
      </c>
      <c r="F79" s="36" t="s">
        <v>1514</v>
      </c>
    </row>
    <row r="80" spans="1:6" x14ac:dyDescent="0.25">
      <c r="A80" s="8">
        <v>8372</v>
      </c>
      <c r="B80" s="9" t="s">
        <v>102</v>
      </c>
      <c r="C80" s="9" t="s">
        <v>106</v>
      </c>
      <c r="D80" s="36">
        <v>0.88</v>
      </c>
      <c r="E80" s="36" t="s">
        <v>1139</v>
      </c>
      <c r="F80" s="36" t="s">
        <v>1514</v>
      </c>
    </row>
    <row r="81" spans="1:6" x14ac:dyDescent="0.25">
      <c r="A81" s="8">
        <v>8549</v>
      </c>
      <c r="B81" s="9" t="s">
        <v>102</v>
      </c>
      <c r="C81" s="9" t="s">
        <v>107</v>
      </c>
      <c r="D81" s="36">
        <v>0.89</v>
      </c>
      <c r="E81" s="36" t="s">
        <v>1139</v>
      </c>
      <c r="F81" s="36" t="s">
        <v>1514</v>
      </c>
    </row>
    <row r="82" spans="1:6" x14ac:dyDescent="0.25">
      <c r="A82" s="8">
        <v>8558</v>
      </c>
      <c r="B82" s="9" t="s">
        <v>102</v>
      </c>
      <c r="C82" s="9" t="s">
        <v>108</v>
      </c>
      <c r="D82" s="36">
        <v>0.88</v>
      </c>
      <c r="E82" s="36" t="s">
        <v>1139</v>
      </c>
      <c r="F82" s="36" t="s">
        <v>1514</v>
      </c>
    </row>
    <row r="83" spans="1:6" x14ac:dyDescent="0.25">
      <c r="A83" s="8">
        <v>8606</v>
      </c>
      <c r="B83" s="9" t="s">
        <v>102</v>
      </c>
      <c r="C83" s="9" t="s">
        <v>109</v>
      </c>
      <c r="D83" s="36">
        <v>0.82</v>
      </c>
      <c r="E83" s="36" t="s">
        <v>1521</v>
      </c>
      <c r="F83" s="36" t="s">
        <v>1514</v>
      </c>
    </row>
    <row r="84" spans="1:6" x14ac:dyDescent="0.25">
      <c r="A84" s="8">
        <v>8685</v>
      </c>
      <c r="B84" s="9" t="s">
        <v>102</v>
      </c>
      <c r="C84" s="9" t="s">
        <v>110</v>
      </c>
      <c r="D84" s="36">
        <v>0.89</v>
      </c>
      <c r="E84" s="36" t="s">
        <v>1139</v>
      </c>
      <c r="F84" s="36" t="s">
        <v>1514</v>
      </c>
    </row>
    <row r="85" spans="1:6" x14ac:dyDescent="0.25">
      <c r="A85" s="8">
        <v>8770</v>
      </c>
      <c r="B85" s="9" t="s">
        <v>102</v>
      </c>
      <c r="C85" s="9" t="s">
        <v>111</v>
      </c>
      <c r="D85" s="36">
        <v>0.56999999999999995</v>
      </c>
      <c r="E85" s="36" t="s">
        <v>1521</v>
      </c>
      <c r="F85" s="36" t="s">
        <v>1514</v>
      </c>
    </row>
    <row r="86" spans="1:6" x14ac:dyDescent="0.25">
      <c r="A86" s="8">
        <v>11001</v>
      </c>
      <c r="B86" s="9" t="s">
        <v>112</v>
      </c>
      <c r="C86" s="9" t="s">
        <v>112</v>
      </c>
      <c r="D86" s="36">
        <v>0.88</v>
      </c>
      <c r="E86" s="36" t="s">
        <v>1139</v>
      </c>
      <c r="F86" s="36" t="s">
        <v>1514</v>
      </c>
    </row>
    <row r="87" spans="1:6" x14ac:dyDescent="0.25">
      <c r="A87" s="8">
        <v>13006</v>
      </c>
      <c r="B87" s="9" t="s">
        <v>113</v>
      </c>
      <c r="C87" s="9" t="s">
        <v>114</v>
      </c>
      <c r="D87" s="36">
        <v>0.52</v>
      </c>
      <c r="E87" s="36" t="s">
        <v>1522</v>
      </c>
      <c r="F87" s="36" t="s">
        <v>1514</v>
      </c>
    </row>
    <row r="88" spans="1:6" x14ac:dyDescent="0.25">
      <c r="A88" s="8">
        <v>13042</v>
      </c>
      <c r="B88" s="9" t="s">
        <v>113</v>
      </c>
      <c r="C88" s="9" t="s">
        <v>115</v>
      </c>
      <c r="D88" s="36">
        <v>0.47</v>
      </c>
      <c r="E88" s="36" t="s">
        <v>1522</v>
      </c>
      <c r="F88" s="36" t="s">
        <v>1514</v>
      </c>
    </row>
    <row r="89" spans="1:6" x14ac:dyDescent="0.25">
      <c r="A89" s="8">
        <v>13062</v>
      </c>
      <c r="B89" s="9" t="s">
        <v>113</v>
      </c>
      <c r="C89" s="9" t="s">
        <v>116</v>
      </c>
      <c r="D89" s="36">
        <v>0.27</v>
      </c>
      <c r="E89" s="36" t="s">
        <v>1520</v>
      </c>
      <c r="F89" s="36" t="s">
        <v>1513</v>
      </c>
    </row>
    <row r="90" spans="1:6" x14ac:dyDescent="0.25">
      <c r="A90" s="8">
        <v>13001</v>
      </c>
      <c r="B90" s="9" t="s">
        <v>113</v>
      </c>
      <c r="C90" s="9" t="s">
        <v>118</v>
      </c>
      <c r="D90" s="36">
        <v>0.75</v>
      </c>
      <c r="E90" s="36" t="s">
        <v>1521</v>
      </c>
      <c r="F90" s="36" t="s">
        <v>1514</v>
      </c>
    </row>
    <row r="91" spans="1:6" x14ac:dyDescent="0.25">
      <c r="A91" s="8">
        <v>13222</v>
      </c>
      <c r="B91" s="9" t="s">
        <v>113</v>
      </c>
      <c r="C91" s="9" t="s">
        <v>119</v>
      </c>
      <c r="D91" s="36">
        <v>0.59</v>
      </c>
      <c r="E91" s="36" t="s">
        <v>1521</v>
      </c>
      <c r="F91" s="36" t="s">
        <v>1514</v>
      </c>
    </row>
    <row r="92" spans="1:6" x14ac:dyDescent="0.25">
      <c r="A92" s="8">
        <v>13244</v>
      </c>
      <c r="B92" s="9" t="s">
        <v>113</v>
      </c>
      <c r="C92" s="9" t="s">
        <v>120</v>
      </c>
      <c r="D92" s="36">
        <v>0.9</v>
      </c>
      <c r="E92" s="36" t="s">
        <v>1139</v>
      </c>
      <c r="F92" s="36" t="s">
        <v>1514</v>
      </c>
    </row>
    <row r="93" spans="1:6" x14ac:dyDescent="0.25">
      <c r="A93" s="8">
        <v>13248</v>
      </c>
      <c r="B93" s="9" t="s">
        <v>113</v>
      </c>
      <c r="C93" s="9" t="s">
        <v>121</v>
      </c>
      <c r="D93" s="36">
        <v>0.31</v>
      </c>
      <c r="E93" s="36" t="s">
        <v>1520</v>
      </c>
      <c r="F93" s="36" t="s">
        <v>1513</v>
      </c>
    </row>
    <row r="94" spans="1:6" x14ac:dyDescent="0.25">
      <c r="A94" s="8">
        <v>13300</v>
      </c>
      <c r="B94" s="9" t="s">
        <v>113</v>
      </c>
      <c r="C94" s="9" t="s">
        <v>122</v>
      </c>
      <c r="D94" s="36">
        <v>0.55000000000000004</v>
      </c>
      <c r="E94" s="36" t="s">
        <v>1522</v>
      </c>
      <c r="F94" s="36" t="s">
        <v>1514</v>
      </c>
    </row>
    <row r="95" spans="1:6" x14ac:dyDescent="0.25">
      <c r="A95" s="8">
        <v>13430</v>
      </c>
      <c r="B95" s="9" t="s">
        <v>113</v>
      </c>
      <c r="C95" s="9" t="s">
        <v>123</v>
      </c>
      <c r="D95" s="36">
        <v>0.24</v>
      </c>
      <c r="E95" s="36" t="s">
        <v>1520</v>
      </c>
      <c r="F95" s="36" t="s">
        <v>1513</v>
      </c>
    </row>
    <row r="96" spans="1:6" x14ac:dyDescent="0.25">
      <c r="A96" s="8">
        <v>13442</v>
      </c>
      <c r="B96" s="9" t="s">
        <v>113</v>
      </c>
      <c r="C96" s="9" t="s">
        <v>124</v>
      </c>
      <c r="D96" s="36">
        <v>0.54</v>
      </c>
      <c r="E96" s="36" t="s">
        <v>1522</v>
      </c>
      <c r="F96" s="36" t="s">
        <v>1514</v>
      </c>
    </row>
    <row r="97" spans="1:6" x14ac:dyDescent="0.25">
      <c r="A97" s="8">
        <v>13473</v>
      </c>
      <c r="B97" s="9" t="s">
        <v>113</v>
      </c>
      <c r="C97" s="9" t="s">
        <v>125</v>
      </c>
      <c r="D97" s="36">
        <v>0.53</v>
      </c>
      <c r="E97" s="36" t="s">
        <v>1522</v>
      </c>
      <c r="F97" s="36" t="s">
        <v>1514</v>
      </c>
    </row>
    <row r="98" spans="1:6" x14ac:dyDescent="0.25">
      <c r="A98" s="8">
        <v>13580</v>
      </c>
      <c r="B98" s="9" t="s">
        <v>113</v>
      </c>
      <c r="C98" s="9" t="s">
        <v>126</v>
      </c>
      <c r="D98" s="36">
        <v>0.52</v>
      </c>
      <c r="E98" s="36" t="s">
        <v>1522</v>
      </c>
      <c r="F98" s="36" t="s">
        <v>1514</v>
      </c>
    </row>
    <row r="99" spans="1:6" x14ac:dyDescent="0.25">
      <c r="A99" s="8">
        <v>13650</v>
      </c>
      <c r="B99" s="9" t="s">
        <v>113</v>
      </c>
      <c r="C99" s="9" t="s">
        <v>127</v>
      </c>
      <c r="D99" s="36">
        <v>0.41</v>
      </c>
      <c r="E99" s="36" t="s">
        <v>1522</v>
      </c>
      <c r="F99" s="36" t="s">
        <v>1514</v>
      </c>
    </row>
    <row r="100" spans="1:6" x14ac:dyDescent="0.25">
      <c r="A100" s="8">
        <v>13670</v>
      </c>
      <c r="B100" s="9" t="s">
        <v>113</v>
      </c>
      <c r="C100" s="9" t="s">
        <v>128</v>
      </c>
      <c r="D100" s="36">
        <v>0.59</v>
      </c>
      <c r="E100" s="36" t="s">
        <v>1521</v>
      </c>
      <c r="F100" s="36" t="s">
        <v>1514</v>
      </c>
    </row>
    <row r="101" spans="1:6" x14ac:dyDescent="0.25">
      <c r="A101" s="8">
        <v>13744</v>
      </c>
      <c r="B101" s="9" t="s">
        <v>113</v>
      </c>
      <c r="C101" s="9" t="s">
        <v>129</v>
      </c>
      <c r="D101" s="36">
        <v>0.55000000000000004</v>
      </c>
      <c r="E101" s="36" t="s">
        <v>1522</v>
      </c>
      <c r="F101" s="36" t="s">
        <v>1514</v>
      </c>
    </row>
    <row r="102" spans="1:6" x14ac:dyDescent="0.25">
      <c r="A102" s="8">
        <v>13894</v>
      </c>
      <c r="B102" s="9" t="s">
        <v>113</v>
      </c>
      <c r="C102" s="9" t="s">
        <v>130</v>
      </c>
      <c r="D102" s="36">
        <v>0.78</v>
      </c>
      <c r="E102" s="36" t="s">
        <v>1521</v>
      </c>
      <c r="F102" s="36" t="s">
        <v>1514</v>
      </c>
    </row>
    <row r="103" spans="1:6" x14ac:dyDescent="0.25">
      <c r="A103" s="8">
        <v>15022</v>
      </c>
      <c r="B103" s="9" t="s">
        <v>131</v>
      </c>
      <c r="C103" s="9" t="s">
        <v>132</v>
      </c>
      <c r="D103" s="36">
        <v>0.9</v>
      </c>
      <c r="E103" s="36" t="s">
        <v>1139</v>
      </c>
      <c r="F103" s="36" t="s">
        <v>1514</v>
      </c>
    </row>
    <row r="104" spans="1:6" x14ac:dyDescent="0.25">
      <c r="A104" s="8">
        <v>15047</v>
      </c>
      <c r="B104" s="9" t="s">
        <v>131</v>
      </c>
      <c r="C104" s="9" t="s">
        <v>133</v>
      </c>
      <c r="D104" s="36">
        <v>0.83</v>
      </c>
      <c r="E104" s="36" t="s">
        <v>1521</v>
      </c>
      <c r="F104" s="36" t="s">
        <v>1514</v>
      </c>
    </row>
    <row r="105" spans="1:6" x14ac:dyDescent="0.25">
      <c r="A105" s="8">
        <v>15087</v>
      </c>
      <c r="B105" s="9" t="s">
        <v>131</v>
      </c>
      <c r="C105" s="9" t="s">
        <v>134</v>
      </c>
      <c r="D105" s="36">
        <v>0.88</v>
      </c>
      <c r="E105" s="36" t="s">
        <v>1139</v>
      </c>
      <c r="F105" s="36" t="s">
        <v>1514</v>
      </c>
    </row>
    <row r="106" spans="1:6" x14ac:dyDescent="0.25">
      <c r="A106" s="8">
        <v>15090</v>
      </c>
      <c r="B106" s="9" t="s">
        <v>131</v>
      </c>
      <c r="C106" s="9" t="s">
        <v>135</v>
      </c>
      <c r="D106" s="36">
        <v>0.71</v>
      </c>
      <c r="E106" s="36" t="s">
        <v>1521</v>
      </c>
      <c r="F106" s="36" t="s">
        <v>1514</v>
      </c>
    </row>
    <row r="107" spans="1:6" x14ac:dyDescent="0.25">
      <c r="A107" s="8">
        <v>15092</v>
      </c>
      <c r="B107" s="9" t="s">
        <v>131</v>
      </c>
      <c r="C107" s="9" t="s">
        <v>136</v>
      </c>
      <c r="D107" s="36">
        <v>0.42</v>
      </c>
      <c r="E107" s="36" t="s">
        <v>1522</v>
      </c>
      <c r="F107" s="36" t="s">
        <v>1514</v>
      </c>
    </row>
    <row r="108" spans="1:6" x14ac:dyDescent="0.25">
      <c r="A108" s="8">
        <v>15097</v>
      </c>
      <c r="B108" s="9" t="s">
        <v>131</v>
      </c>
      <c r="C108" s="9" t="s">
        <v>137</v>
      </c>
      <c r="D108" s="36">
        <v>0.56000000000000005</v>
      </c>
      <c r="E108" s="36" t="s">
        <v>1522</v>
      </c>
      <c r="F108" s="36" t="s">
        <v>1514</v>
      </c>
    </row>
    <row r="109" spans="1:6" x14ac:dyDescent="0.25">
      <c r="A109" s="8">
        <v>15104</v>
      </c>
      <c r="B109" s="9" t="s">
        <v>131</v>
      </c>
      <c r="C109" s="9" t="s">
        <v>131</v>
      </c>
      <c r="D109" s="36">
        <v>0.7</v>
      </c>
      <c r="E109" s="36" t="s">
        <v>1521</v>
      </c>
      <c r="F109" s="36" t="s">
        <v>1514</v>
      </c>
    </row>
    <row r="110" spans="1:6" x14ac:dyDescent="0.25">
      <c r="A110" s="8">
        <v>15109</v>
      </c>
      <c r="B110" s="9" t="s">
        <v>131</v>
      </c>
      <c r="C110" s="9" t="s">
        <v>138</v>
      </c>
      <c r="D110" s="36">
        <v>0.71</v>
      </c>
      <c r="E110" s="36" t="s">
        <v>1521</v>
      </c>
      <c r="F110" s="36" t="s">
        <v>1514</v>
      </c>
    </row>
    <row r="111" spans="1:6" x14ac:dyDescent="0.25">
      <c r="A111" s="8">
        <v>15114</v>
      </c>
      <c r="B111" s="9" t="s">
        <v>131</v>
      </c>
      <c r="C111" s="9" t="s">
        <v>139</v>
      </c>
      <c r="D111" s="36">
        <v>0.64</v>
      </c>
      <c r="E111" s="36" t="s">
        <v>1521</v>
      </c>
      <c r="F111" s="36" t="s">
        <v>1514</v>
      </c>
    </row>
    <row r="112" spans="1:6" x14ac:dyDescent="0.25">
      <c r="A112" s="8">
        <v>15162</v>
      </c>
      <c r="B112" s="9" t="s">
        <v>131</v>
      </c>
      <c r="C112" s="9" t="s">
        <v>140</v>
      </c>
      <c r="D112" s="36">
        <v>0.85</v>
      </c>
      <c r="E112" s="36" t="s">
        <v>1521</v>
      </c>
      <c r="F112" s="36" t="s">
        <v>1514</v>
      </c>
    </row>
    <row r="113" spans="1:6" x14ac:dyDescent="0.25">
      <c r="A113" s="8">
        <v>15172</v>
      </c>
      <c r="B113" s="9" t="s">
        <v>131</v>
      </c>
      <c r="C113" s="9" t="s">
        <v>141</v>
      </c>
      <c r="D113" s="36">
        <v>0.91</v>
      </c>
      <c r="E113" s="36" t="s">
        <v>1139</v>
      </c>
      <c r="F113" s="36" t="s">
        <v>1514</v>
      </c>
    </row>
    <row r="114" spans="1:6" x14ac:dyDescent="0.25">
      <c r="A114" s="8">
        <v>15232</v>
      </c>
      <c r="B114" s="9" t="s">
        <v>131</v>
      </c>
      <c r="C114" s="9" t="s">
        <v>142</v>
      </c>
      <c r="D114" s="36">
        <v>0.45</v>
      </c>
      <c r="E114" s="36" t="s">
        <v>1522</v>
      </c>
      <c r="F114" s="36" t="s">
        <v>1514</v>
      </c>
    </row>
    <row r="115" spans="1:6" x14ac:dyDescent="0.25">
      <c r="A115" s="8">
        <v>15180</v>
      </c>
      <c r="B115" s="9" t="s">
        <v>131</v>
      </c>
      <c r="C115" s="9" t="s">
        <v>143</v>
      </c>
      <c r="D115" s="36">
        <v>0.46</v>
      </c>
      <c r="E115" s="36" t="s">
        <v>1522</v>
      </c>
      <c r="F115" s="36" t="s">
        <v>1514</v>
      </c>
    </row>
    <row r="116" spans="1:6" x14ac:dyDescent="0.25">
      <c r="A116" s="8">
        <v>15183</v>
      </c>
      <c r="B116" s="9" t="s">
        <v>131</v>
      </c>
      <c r="C116" s="9" t="s">
        <v>144</v>
      </c>
      <c r="D116" s="36">
        <v>0.4</v>
      </c>
      <c r="E116" s="36" t="s">
        <v>1522</v>
      </c>
      <c r="F116" s="36" t="s">
        <v>1514</v>
      </c>
    </row>
    <row r="117" spans="1:6" x14ac:dyDescent="0.25">
      <c r="A117" s="8">
        <v>15185</v>
      </c>
      <c r="B117" s="9" t="s">
        <v>131</v>
      </c>
      <c r="C117" s="9" t="s">
        <v>145</v>
      </c>
      <c r="D117" s="36">
        <v>0.61</v>
      </c>
      <c r="E117" s="36" t="s">
        <v>1521</v>
      </c>
      <c r="F117" s="36" t="s">
        <v>1514</v>
      </c>
    </row>
    <row r="118" spans="1:6" x14ac:dyDescent="0.25">
      <c r="A118" s="8">
        <v>15187</v>
      </c>
      <c r="B118" s="9" t="s">
        <v>131</v>
      </c>
      <c r="C118" s="9" t="s">
        <v>146</v>
      </c>
      <c r="D118" s="36">
        <v>0.74</v>
      </c>
      <c r="E118" s="36" t="s">
        <v>1521</v>
      </c>
      <c r="F118" s="36" t="s">
        <v>1514</v>
      </c>
    </row>
    <row r="119" spans="1:6" x14ac:dyDescent="0.25">
      <c r="A119" s="8">
        <v>15236</v>
      </c>
      <c r="B119" s="9" t="s">
        <v>131</v>
      </c>
      <c r="C119" s="9" t="s">
        <v>147</v>
      </c>
      <c r="D119" s="36">
        <v>0.37</v>
      </c>
      <c r="E119" s="36" t="s">
        <v>1520</v>
      </c>
      <c r="F119" s="36" t="s">
        <v>1513</v>
      </c>
    </row>
    <row r="120" spans="1:6" x14ac:dyDescent="0.25">
      <c r="A120" s="8">
        <v>15189</v>
      </c>
      <c r="B120" s="9" t="s">
        <v>131</v>
      </c>
      <c r="C120" s="9" t="s">
        <v>148</v>
      </c>
      <c r="D120" s="36">
        <v>0.46</v>
      </c>
      <c r="E120" s="36" t="s">
        <v>1522</v>
      </c>
      <c r="F120" s="36" t="s">
        <v>1514</v>
      </c>
    </row>
    <row r="121" spans="1:6" x14ac:dyDescent="0.25">
      <c r="A121" s="8">
        <v>15204</v>
      </c>
      <c r="B121" s="9" t="s">
        <v>131</v>
      </c>
      <c r="C121" s="9" t="s">
        <v>149</v>
      </c>
      <c r="D121" s="36">
        <v>0.71</v>
      </c>
      <c r="E121" s="36" t="s">
        <v>1521</v>
      </c>
      <c r="F121" s="36" t="s">
        <v>1514</v>
      </c>
    </row>
    <row r="122" spans="1:6" x14ac:dyDescent="0.25">
      <c r="A122" s="8">
        <v>15215</v>
      </c>
      <c r="B122" s="9" t="s">
        <v>131</v>
      </c>
      <c r="C122" s="9" t="s">
        <v>150</v>
      </c>
      <c r="D122" s="36">
        <v>0.43</v>
      </c>
      <c r="E122" s="36" t="s">
        <v>1522</v>
      </c>
      <c r="F122" s="36" t="s">
        <v>1514</v>
      </c>
    </row>
    <row r="123" spans="1:6" x14ac:dyDescent="0.25">
      <c r="A123" s="8">
        <v>15218</v>
      </c>
      <c r="B123" s="9" t="s">
        <v>131</v>
      </c>
      <c r="C123" s="9" t="s">
        <v>151</v>
      </c>
      <c r="D123" s="36">
        <v>0.7</v>
      </c>
      <c r="E123" s="36" t="s">
        <v>1521</v>
      </c>
      <c r="F123" s="36" t="s">
        <v>1514</v>
      </c>
    </row>
    <row r="124" spans="1:6" x14ac:dyDescent="0.25">
      <c r="A124" s="8">
        <v>15223</v>
      </c>
      <c r="B124" s="9" t="s">
        <v>131</v>
      </c>
      <c r="C124" s="9" t="s">
        <v>152</v>
      </c>
      <c r="D124" s="36">
        <v>0.63</v>
      </c>
      <c r="E124" s="36" t="s">
        <v>1521</v>
      </c>
      <c r="F124" s="36" t="s">
        <v>1514</v>
      </c>
    </row>
    <row r="125" spans="1:6" x14ac:dyDescent="0.25">
      <c r="A125" s="8">
        <v>15226</v>
      </c>
      <c r="B125" s="9" t="s">
        <v>131</v>
      </c>
      <c r="C125" s="9" t="s">
        <v>153</v>
      </c>
      <c r="D125" s="36">
        <v>0.44</v>
      </c>
      <c r="E125" s="36" t="s">
        <v>1522</v>
      </c>
      <c r="F125" s="36" t="s">
        <v>1514</v>
      </c>
    </row>
    <row r="126" spans="1:6" x14ac:dyDescent="0.25">
      <c r="A126" s="8">
        <v>15238</v>
      </c>
      <c r="B126" s="9" t="s">
        <v>131</v>
      </c>
      <c r="C126" s="9" t="s">
        <v>154</v>
      </c>
      <c r="D126" s="36">
        <v>0.94</v>
      </c>
      <c r="E126" s="36" t="s">
        <v>1139</v>
      </c>
      <c r="F126" s="36" t="s">
        <v>1514</v>
      </c>
    </row>
    <row r="127" spans="1:6" x14ac:dyDescent="0.25">
      <c r="A127" s="8">
        <v>15244</v>
      </c>
      <c r="B127" s="9" t="s">
        <v>131</v>
      </c>
      <c r="C127" s="9" t="s">
        <v>155</v>
      </c>
      <c r="D127" s="36">
        <v>0.73</v>
      </c>
      <c r="E127" s="36" t="s">
        <v>1521</v>
      </c>
      <c r="F127" s="36" t="s">
        <v>1514</v>
      </c>
    </row>
    <row r="128" spans="1:6" x14ac:dyDescent="0.25">
      <c r="A128" s="8">
        <v>15248</v>
      </c>
      <c r="B128" s="9" t="s">
        <v>131</v>
      </c>
      <c r="C128" s="9" t="s">
        <v>156</v>
      </c>
      <c r="D128" s="36">
        <v>0.66</v>
      </c>
      <c r="E128" s="36" t="s">
        <v>1521</v>
      </c>
      <c r="F128" s="36" t="s">
        <v>1514</v>
      </c>
    </row>
    <row r="129" spans="1:6" x14ac:dyDescent="0.25">
      <c r="A129" s="8">
        <v>15272</v>
      </c>
      <c r="B129" s="9" t="s">
        <v>131</v>
      </c>
      <c r="C129" s="9" t="s">
        <v>157</v>
      </c>
      <c r="D129" s="36">
        <v>0.74</v>
      </c>
      <c r="E129" s="36" t="s">
        <v>1521</v>
      </c>
      <c r="F129" s="36" t="s">
        <v>1514</v>
      </c>
    </row>
    <row r="130" spans="1:6" x14ac:dyDescent="0.25">
      <c r="A130" s="8">
        <v>15293</v>
      </c>
      <c r="B130" s="9" t="s">
        <v>131</v>
      </c>
      <c r="C130" s="9" t="s">
        <v>158</v>
      </c>
      <c r="D130" s="36">
        <v>0.9</v>
      </c>
      <c r="E130" s="36" t="s">
        <v>1139</v>
      </c>
      <c r="F130" s="36" t="s">
        <v>1514</v>
      </c>
    </row>
    <row r="131" spans="1:6" x14ac:dyDescent="0.25">
      <c r="A131" s="8">
        <v>15296</v>
      </c>
      <c r="B131" s="9" t="s">
        <v>131</v>
      </c>
      <c r="C131" s="9" t="s">
        <v>159</v>
      </c>
      <c r="D131" s="36">
        <v>0.46</v>
      </c>
      <c r="E131" s="36" t="s">
        <v>1522</v>
      </c>
      <c r="F131" s="36" t="s">
        <v>1514</v>
      </c>
    </row>
    <row r="132" spans="1:6" x14ac:dyDescent="0.25">
      <c r="A132" s="8">
        <v>15299</v>
      </c>
      <c r="B132" s="9" t="s">
        <v>131</v>
      </c>
      <c r="C132" s="9" t="s">
        <v>160</v>
      </c>
      <c r="D132" s="36">
        <v>0.94</v>
      </c>
      <c r="E132" s="36" t="s">
        <v>1139</v>
      </c>
      <c r="F132" s="36" t="s">
        <v>1514</v>
      </c>
    </row>
    <row r="133" spans="1:6" x14ac:dyDescent="0.25">
      <c r="A133" s="8">
        <v>15317</v>
      </c>
      <c r="B133" s="9" t="s">
        <v>131</v>
      </c>
      <c r="C133" s="9" t="s">
        <v>161</v>
      </c>
      <c r="D133" s="36">
        <v>0.44</v>
      </c>
      <c r="E133" s="36" t="s">
        <v>1522</v>
      </c>
      <c r="F133" s="36" t="s">
        <v>1514</v>
      </c>
    </row>
    <row r="134" spans="1:6" x14ac:dyDescent="0.25">
      <c r="A134" s="8">
        <v>15322</v>
      </c>
      <c r="B134" s="9" t="s">
        <v>131</v>
      </c>
      <c r="C134" s="9" t="s">
        <v>162</v>
      </c>
      <c r="D134" s="36">
        <v>0.4</v>
      </c>
      <c r="E134" s="36" t="s">
        <v>1522</v>
      </c>
      <c r="F134" s="36" t="s">
        <v>1514</v>
      </c>
    </row>
    <row r="135" spans="1:6" x14ac:dyDescent="0.25">
      <c r="A135" s="8">
        <v>15332</v>
      </c>
      <c r="B135" s="9" t="s">
        <v>131</v>
      </c>
      <c r="C135" s="9" t="s">
        <v>163</v>
      </c>
      <c r="D135" s="36">
        <v>0.67</v>
      </c>
      <c r="E135" s="36" t="s">
        <v>1521</v>
      </c>
      <c r="F135" s="36" t="s">
        <v>1514</v>
      </c>
    </row>
    <row r="136" spans="1:6" x14ac:dyDescent="0.25">
      <c r="A136" s="8">
        <v>15362</v>
      </c>
      <c r="B136" s="9" t="s">
        <v>131</v>
      </c>
      <c r="C136" s="9" t="s">
        <v>164</v>
      </c>
      <c r="D136" s="36">
        <v>0.65</v>
      </c>
      <c r="E136" s="36" t="s">
        <v>1521</v>
      </c>
      <c r="F136" s="36" t="s">
        <v>1514</v>
      </c>
    </row>
    <row r="137" spans="1:6" x14ac:dyDescent="0.25">
      <c r="A137" s="8">
        <v>15367</v>
      </c>
      <c r="B137" s="9" t="s">
        <v>131</v>
      </c>
      <c r="C137" s="9" t="s">
        <v>165</v>
      </c>
      <c r="D137" s="36">
        <v>0.87</v>
      </c>
      <c r="E137" s="36" t="s">
        <v>1521</v>
      </c>
      <c r="F137" s="36" t="s">
        <v>1514</v>
      </c>
    </row>
    <row r="138" spans="1:6" x14ac:dyDescent="0.25">
      <c r="A138" s="8">
        <v>15368</v>
      </c>
      <c r="B138" s="9" t="s">
        <v>131</v>
      </c>
      <c r="C138" s="9" t="s">
        <v>65</v>
      </c>
      <c r="D138" s="36">
        <v>0.7</v>
      </c>
      <c r="E138" s="36" t="s">
        <v>1521</v>
      </c>
      <c r="F138" s="36" t="s">
        <v>1514</v>
      </c>
    </row>
    <row r="139" spans="1:6" x14ac:dyDescent="0.25">
      <c r="A139" s="8">
        <v>15380</v>
      </c>
      <c r="B139" s="9" t="s">
        <v>131</v>
      </c>
      <c r="C139" s="9" t="s">
        <v>166</v>
      </c>
      <c r="D139" s="36">
        <v>0.71</v>
      </c>
      <c r="E139" s="36" t="s">
        <v>1521</v>
      </c>
      <c r="F139" s="36" t="s">
        <v>1514</v>
      </c>
    </row>
    <row r="140" spans="1:6" x14ac:dyDescent="0.25">
      <c r="A140" s="8">
        <v>15403</v>
      </c>
      <c r="B140" s="9" t="s">
        <v>131</v>
      </c>
      <c r="C140" s="9" t="s">
        <v>167</v>
      </c>
      <c r="D140" s="36">
        <v>0.68</v>
      </c>
      <c r="E140" s="36" t="s">
        <v>1521</v>
      </c>
      <c r="F140" s="36" t="s">
        <v>1514</v>
      </c>
    </row>
    <row r="141" spans="1:6" x14ac:dyDescent="0.25">
      <c r="A141" s="8">
        <v>15377</v>
      </c>
      <c r="B141" s="9" t="s">
        <v>131</v>
      </c>
      <c r="C141" s="9" t="s">
        <v>168</v>
      </c>
      <c r="D141" s="36">
        <v>0.7</v>
      </c>
      <c r="E141" s="36" t="s">
        <v>1521</v>
      </c>
      <c r="F141" s="36" t="s">
        <v>1514</v>
      </c>
    </row>
    <row r="142" spans="1:6" x14ac:dyDescent="0.25">
      <c r="A142" s="8">
        <v>15425</v>
      </c>
      <c r="B142" s="9" t="s">
        <v>131</v>
      </c>
      <c r="C142" s="9" t="s">
        <v>169</v>
      </c>
      <c r="D142" s="36">
        <v>0.68</v>
      </c>
      <c r="E142" s="36" t="s">
        <v>1521</v>
      </c>
      <c r="F142" s="36" t="s">
        <v>1514</v>
      </c>
    </row>
    <row r="143" spans="1:6" x14ac:dyDescent="0.25">
      <c r="A143" s="8">
        <v>15442</v>
      </c>
      <c r="B143" s="9" t="s">
        <v>131</v>
      </c>
      <c r="C143" s="9" t="s">
        <v>170</v>
      </c>
      <c r="D143" s="36">
        <v>0.73</v>
      </c>
      <c r="E143" s="36" t="s">
        <v>1521</v>
      </c>
      <c r="F143" s="36" t="s">
        <v>1514</v>
      </c>
    </row>
    <row r="144" spans="1:6" x14ac:dyDescent="0.25">
      <c r="A144" s="8">
        <v>15464</v>
      </c>
      <c r="B144" s="9" t="s">
        <v>131</v>
      </c>
      <c r="C144" s="9" t="s">
        <v>171</v>
      </c>
      <c r="D144" s="36">
        <v>0.72</v>
      </c>
      <c r="E144" s="36" t="s">
        <v>1521</v>
      </c>
      <c r="F144" s="36" t="s">
        <v>1514</v>
      </c>
    </row>
    <row r="145" spans="1:6" x14ac:dyDescent="0.25">
      <c r="A145" s="8">
        <v>15466</v>
      </c>
      <c r="B145" s="9" t="s">
        <v>131</v>
      </c>
      <c r="C145" s="9" t="s">
        <v>172</v>
      </c>
      <c r="D145" s="36">
        <v>0.55000000000000004</v>
      </c>
      <c r="E145" s="36" t="s">
        <v>1522</v>
      </c>
      <c r="F145" s="36" t="s">
        <v>1514</v>
      </c>
    </row>
    <row r="146" spans="1:6" x14ac:dyDescent="0.25">
      <c r="A146" s="8">
        <v>15469</v>
      </c>
      <c r="B146" s="9" t="s">
        <v>131</v>
      </c>
      <c r="C146" s="9" t="s">
        <v>173</v>
      </c>
      <c r="D146" s="36">
        <v>0.61</v>
      </c>
      <c r="E146" s="36" t="s">
        <v>1521</v>
      </c>
      <c r="F146" s="36" t="s">
        <v>1514</v>
      </c>
    </row>
    <row r="147" spans="1:6" x14ac:dyDescent="0.25">
      <c r="A147" s="8">
        <v>15476</v>
      </c>
      <c r="B147" s="9" t="s">
        <v>131</v>
      </c>
      <c r="C147" s="9" t="s">
        <v>174</v>
      </c>
      <c r="D147" s="36">
        <v>0.6</v>
      </c>
      <c r="E147" s="36" t="s">
        <v>1521</v>
      </c>
      <c r="F147" s="36" t="s">
        <v>1514</v>
      </c>
    </row>
    <row r="148" spans="1:6" x14ac:dyDescent="0.25">
      <c r="A148" s="8">
        <v>15480</v>
      </c>
      <c r="B148" s="9" t="s">
        <v>131</v>
      </c>
      <c r="C148" s="9" t="s">
        <v>175</v>
      </c>
      <c r="D148" s="36">
        <v>0.43</v>
      </c>
      <c r="E148" s="36" t="s">
        <v>1522</v>
      </c>
      <c r="F148" s="36" t="s">
        <v>1514</v>
      </c>
    </row>
    <row r="149" spans="1:6" x14ac:dyDescent="0.25">
      <c r="A149" s="8">
        <v>15491</v>
      </c>
      <c r="B149" s="9" t="s">
        <v>131</v>
      </c>
      <c r="C149" s="9" t="s">
        <v>176</v>
      </c>
      <c r="D149" s="36">
        <v>0.94</v>
      </c>
      <c r="E149" s="36" t="s">
        <v>1139</v>
      </c>
      <c r="F149" s="36" t="s">
        <v>1514</v>
      </c>
    </row>
    <row r="150" spans="1:6" x14ac:dyDescent="0.25">
      <c r="A150" s="8">
        <v>15494</v>
      </c>
      <c r="B150" s="9" t="s">
        <v>131</v>
      </c>
      <c r="C150" s="9" t="s">
        <v>177</v>
      </c>
      <c r="D150" s="36">
        <v>0.41</v>
      </c>
      <c r="E150" s="36" t="s">
        <v>1522</v>
      </c>
      <c r="F150" s="36" t="s">
        <v>1514</v>
      </c>
    </row>
    <row r="151" spans="1:6" x14ac:dyDescent="0.25">
      <c r="A151" s="8">
        <v>15500</v>
      </c>
      <c r="B151" s="9" t="s">
        <v>131</v>
      </c>
      <c r="C151" s="9" t="s">
        <v>178</v>
      </c>
      <c r="D151" s="36">
        <v>0.56999999999999995</v>
      </c>
      <c r="E151" s="36" t="s">
        <v>1521</v>
      </c>
      <c r="F151" s="36" t="s">
        <v>1514</v>
      </c>
    </row>
    <row r="152" spans="1:6" x14ac:dyDescent="0.25">
      <c r="A152" s="8">
        <v>15507</v>
      </c>
      <c r="B152" s="9" t="s">
        <v>131</v>
      </c>
      <c r="C152" s="9" t="s">
        <v>179</v>
      </c>
      <c r="D152" s="36">
        <v>0.56999999999999995</v>
      </c>
      <c r="E152" s="36" t="s">
        <v>1521</v>
      </c>
      <c r="F152" s="36" t="s">
        <v>1514</v>
      </c>
    </row>
    <row r="153" spans="1:6" x14ac:dyDescent="0.25">
      <c r="A153" s="8">
        <v>15511</v>
      </c>
      <c r="B153" s="9" t="s">
        <v>131</v>
      </c>
      <c r="C153" s="9" t="s">
        <v>180</v>
      </c>
      <c r="D153" s="36">
        <v>0.44</v>
      </c>
      <c r="E153" s="36" t="s">
        <v>1522</v>
      </c>
      <c r="F153" s="36" t="s">
        <v>1514</v>
      </c>
    </row>
    <row r="154" spans="1:6" x14ac:dyDescent="0.25">
      <c r="A154" s="8">
        <v>15514</v>
      </c>
      <c r="B154" s="9" t="s">
        <v>131</v>
      </c>
      <c r="C154" s="9" t="s">
        <v>181</v>
      </c>
      <c r="D154" s="36">
        <v>0.57999999999999996</v>
      </c>
      <c r="E154" s="36" t="s">
        <v>1521</v>
      </c>
      <c r="F154" s="36" t="s">
        <v>1514</v>
      </c>
    </row>
    <row r="155" spans="1:6" x14ac:dyDescent="0.25">
      <c r="A155" s="8">
        <v>15518</v>
      </c>
      <c r="B155" s="9" t="s">
        <v>131</v>
      </c>
      <c r="C155" s="9" t="s">
        <v>182</v>
      </c>
      <c r="D155" s="36">
        <v>0.94</v>
      </c>
      <c r="E155" s="36" t="s">
        <v>1139</v>
      </c>
      <c r="F155" s="36" t="s">
        <v>1514</v>
      </c>
    </row>
    <row r="156" spans="1:6" x14ac:dyDescent="0.25">
      <c r="A156" s="8">
        <v>15522</v>
      </c>
      <c r="B156" s="9" t="s">
        <v>131</v>
      </c>
      <c r="C156" s="9" t="s">
        <v>183</v>
      </c>
      <c r="D156" s="36">
        <v>0.55000000000000004</v>
      </c>
      <c r="E156" s="36" t="s">
        <v>1522</v>
      </c>
      <c r="F156" s="36" t="s">
        <v>1514</v>
      </c>
    </row>
    <row r="157" spans="1:6" x14ac:dyDescent="0.25">
      <c r="A157" s="8">
        <v>15531</v>
      </c>
      <c r="B157" s="9" t="s">
        <v>131</v>
      </c>
      <c r="C157" s="9" t="s">
        <v>184</v>
      </c>
      <c r="D157" s="36">
        <v>0.9</v>
      </c>
      <c r="E157" s="36" t="s">
        <v>1139</v>
      </c>
      <c r="F157" s="36" t="s">
        <v>1514</v>
      </c>
    </row>
    <row r="158" spans="1:6" x14ac:dyDescent="0.25">
      <c r="A158" s="8">
        <v>15537</v>
      </c>
      <c r="B158" s="9" t="s">
        <v>131</v>
      </c>
      <c r="C158" s="9" t="s">
        <v>185</v>
      </c>
      <c r="D158" s="36">
        <v>0.7</v>
      </c>
      <c r="E158" s="36" t="s">
        <v>1521</v>
      </c>
      <c r="F158" s="36" t="s">
        <v>1514</v>
      </c>
    </row>
    <row r="159" spans="1:6" x14ac:dyDescent="0.25">
      <c r="A159" s="8">
        <v>15542</v>
      </c>
      <c r="B159" s="9" t="s">
        <v>131</v>
      </c>
      <c r="C159" s="9" t="s">
        <v>186</v>
      </c>
      <c r="D159" s="36">
        <v>0.46</v>
      </c>
      <c r="E159" s="36" t="s">
        <v>1522</v>
      </c>
      <c r="F159" s="36" t="s">
        <v>1514</v>
      </c>
    </row>
    <row r="160" spans="1:6" x14ac:dyDescent="0.25">
      <c r="A160" s="8">
        <v>15550</v>
      </c>
      <c r="B160" s="9" t="s">
        <v>131</v>
      </c>
      <c r="C160" s="9" t="s">
        <v>187</v>
      </c>
      <c r="D160" s="36">
        <v>0.63</v>
      </c>
      <c r="E160" s="36" t="s">
        <v>1521</v>
      </c>
      <c r="F160" s="36" t="s">
        <v>1514</v>
      </c>
    </row>
    <row r="161" spans="1:6" x14ac:dyDescent="0.25">
      <c r="A161" s="8">
        <v>15572</v>
      </c>
      <c r="B161" s="9" t="s">
        <v>131</v>
      </c>
      <c r="C161" s="9" t="s">
        <v>188</v>
      </c>
      <c r="D161" s="36">
        <v>0.95</v>
      </c>
      <c r="E161" s="36" t="s">
        <v>1139</v>
      </c>
      <c r="F161" s="36" t="s">
        <v>1514</v>
      </c>
    </row>
    <row r="162" spans="1:6" x14ac:dyDescent="0.25">
      <c r="A162" s="8">
        <v>15580</v>
      </c>
      <c r="B162" s="9" t="s">
        <v>131</v>
      </c>
      <c r="C162" s="9" t="s">
        <v>189</v>
      </c>
      <c r="D162" s="36">
        <v>0.62</v>
      </c>
      <c r="E162" s="36" t="s">
        <v>1521</v>
      </c>
      <c r="F162" s="36" t="s">
        <v>1514</v>
      </c>
    </row>
    <row r="163" spans="1:6" x14ac:dyDescent="0.25">
      <c r="A163" s="8">
        <v>15599</v>
      </c>
      <c r="B163" s="9" t="s">
        <v>131</v>
      </c>
      <c r="C163" s="9" t="s">
        <v>190</v>
      </c>
      <c r="D163" s="36">
        <v>0.62</v>
      </c>
      <c r="E163" s="36" t="s">
        <v>1521</v>
      </c>
      <c r="F163" s="36" t="s">
        <v>1514</v>
      </c>
    </row>
    <row r="164" spans="1:6" x14ac:dyDescent="0.25">
      <c r="A164" s="8">
        <v>15600</v>
      </c>
      <c r="B164" s="9" t="s">
        <v>131</v>
      </c>
      <c r="C164" s="9" t="s">
        <v>191</v>
      </c>
      <c r="D164" s="36">
        <v>0.41</v>
      </c>
      <c r="E164" s="36" t="s">
        <v>1522</v>
      </c>
      <c r="F164" s="36" t="s">
        <v>1514</v>
      </c>
    </row>
    <row r="165" spans="1:6" x14ac:dyDescent="0.25">
      <c r="A165" s="8">
        <v>15621</v>
      </c>
      <c r="B165" s="9" t="s">
        <v>131</v>
      </c>
      <c r="C165" s="9" t="s">
        <v>192</v>
      </c>
      <c r="D165" s="36">
        <v>0.74</v>
      </c>
      <c r="E165" s="36" t="s">
        <v>1521</v>
      </c>
      <c r="F165" s="36" t="s">
        <v>1514</v>
      </c>
    </row>
    <row r="166" spans="1:6" x14ac:dyDescent="0.25">
      <c r="A166" s="8">
        <v>15632</v>
      </c>
      <c r="B166" s="9" t="s">
        <v>131</v>
      </c>
      <c r="C166" s="9" t="s">
        <v>193</v>
      </c>
      <c r="D166" s="36">
        <v>0.68</v>
      </c>
      <c r="E166" s="36" t="s">
        <v>1521</v>
      </c>
      <c r="F166" s="36" t="s">
        <v>1514</v>
      </c>
    </row>
    <row r="167" spans="1:6" x14ac:dyDescent="0.25">
      <c r="A167" s="8">
        <v>15638</v>
      </c>
      <c r="B167" s="9" t="s">
        <v>131</v>
      </c>
      <c r="C167" s="9" t="s">
        <v>194</v>
      </c>
      <c r="D167" s="36">
        <v>0.71</v>
      </c>
      <c r="E167" s="36" t="s">
        <v>1521</v>
      </c>
      <c r="F167" s="36" t="s">
        <v>1514</v>
      </c>
    </row>
    <row r="168" spans="1:6" x14ac:dyDescent="0.25">
      <c r="A168" s="8">
        <v>15646</v>
      </c>
      <c r="B168" s="9" t="s">
        <v>131</v>
      </c>
      <c r="C168" s="9" t="s">
        <v>195</v>
      </c>
      <c r="D168" s="36">
        <v>0.78</v>
      </c>
      <c r="E168" s="36" t="s">
        <v>1521</v>
      </c>
      <c r="F168" s="36" t="s">
        <v>1514</v>
      </c>
    </row>
    <row r="169" spans="1:6" x14ac:dyDescent="0.25">
      <c r="A169" s="8">
        <v>15660</v>
      </c>
      <c r="B169" s="9" t="s">
        <v>131</v>
      </c>
      <c r="C169" s="9" t="s">
        <v>196</v>
      </c>
      <c r="D169" s="36">
        <v>0.72</v>
      </c>
      <c r="E169" s="36" t="s">
        <v>1521</v>
      </c>
      <c r="F169" s="36" t="s">
        <v>1514</v>
      </c>
    </row>
    <row r="170" spans="1:6" x14ac:dyDescent="0.25">
      <c r="A170" s="8">
        <v>15664</v>
      </c>
      <c r="B170" s="9" t="s">
        <v>131</v>
      </c>
      <c r="C170" s="9" t="s">
        <v>197</v>
      </c>
      <c r="D170" s="36">
        <v>0.38</v>
      </c>
      <c r="E170" s="36" t="s">
        <v>1520</v>
      </c>
      <c r="F170" s="36" t="s">
        <v>1513</v>
      </c>
    </row>
    <row r="171" spans="1:6" x14ac:dyDescent="0.25">
      <c r="A171" s="8">
        <v>15673</v>
      </c>
      <c r="B171" s="9" t="s">
        <v>131</v>
      </c>
      <c r="C171" s="9" t="s">
        <v>198</v>
      </c>
      <c r="D171" s="36">
        <v>0.62</v>
      </c>
      <c r="E171" s="36" t="s">
        <v>1521</v>
      </c>
      <c r="F171" s="36" t="s">
        <v>1514</v>
      </c>
    </row>
    <row r="172" spans="1:6" x14ac:dyDescent="0.25">
      <c r="A172" s="8">
        <v>15676</v>
      </c>
      <c r="B172" s="9" t="s">
        <v>131</v>
      </c>
      <c r="C172" s="9" t="s">
        <v>199</v>
      </c>
      <c r="D172" s="36">
        <v>0.91</v>
      </c>
      <c r="E172" s="36" t="s">
        <v>1139</v>
      </c>
      <c r="F172" s="36" t="s">
        <v>1514</v>
      </c>
    </row>
    <row r="173" spans="1:6" x14ac:dyDescent="0.25">
      <c r="A173" s="8">
        <v>15690</v>
      </c>
      <c r="B173" s="9" t="s">
        <v>131</v>
      </c>
      <c r="C173" s="9" t="s">
        <v>200</v>
      </c>
      <c r="D173" s="36">
        <v>0.67</v>
      </c>
      <c r="E173" s="36" t="s">
        <v>1521</v>
      </c>
      <c r="F173" s="36" t="s">
        <v>1514</v>
      </c>
    </row>
    <row r="174" spans="1:6" x14ac:dyDescent="0.25">
      <c r="A174" s="8">
        <v>15693</v>
      </c>
      <c r="B174" s="9" t="s">
        <v>131</v>
      </c>
      <c r="C174" s="9" t="s">
        <v>201</v>
      </c>
      <c r="D174" s="36">
        <v>0.59</v>
      </c>
      <c r="E174" s="36" t="s">
        <v>1521</v>
      </c>
      <c r="F174" s="36" t="s">
        <v>1514</v>
      </c>
    </row>
    <row r="175" spans="1:6" x14ac:dyDescent="0.25">
      <c r="A175" s="8">
        <v>15696</v>
      </c>
      <c r="B175" s="9" t="s">
        <v>131</v>
      </c>
      <c r="C175" s="9" t="s">
        <v>202</v>
      </c>
      <c r="D175" s="36">
        <v>0.72</v>
      </c>
      <c r="E175" s="36" t="s">
        <v>1521</v>
      </c>
      <c r="F175" s="36" t="s">
        <v>1514</v>
      </c>
    </row>
    <row r="176" spans="1:6" x14ac:dyDescent="0.25">
      <c r="A176" s="8">
        <v>15686</v>
      </c>
      <c r="B176" s="9" t="s">
        <v>131</v>
      </c>
      <c r="C176" s="9" t="s">
        <v>203</v>
      </c>
      <c r="D176" s="36">
        <v>0.61</v>
      </c>
      <c r="E176" s="36" t="s">
        <v>1521</v>
      </c>
      <c r="F176" s="36" t="s">
        <v>1514</v>
      </c>
    </row>
    <row r="177" spans="1:6" x14ac:dyDescent="0.25">
      <c r="A177" s="8">
        <v>15720</v>
      </c>
      <c r="B177" s="9" t="s">
        <v>131</v>
      </c>
      <c r="C177" s="9" t="s">
        <v>204</v>
      </c>
      <c r="D177" s="36">
        <v>0.44</v>
      </c>
      <c r="E177" s="36" t="s">
        <v>1522</v>
      </c>
      <c r="F177" s="36" t="s">
        <v>1514</v>
      </c>
    </row>
    <row r="178" spans="1:6" x14ac:dyDescent="0.25">
      <c r="A178" s="8">
        <v>15723</v>
      </c>
      <c r="B178" s="9" t="s">
        <v>131</v>
      </c>
      <c r="C178" s="9" t="s">
        <v>205</v>
      </c>
      <c r="D178" s="36">
        <v>0.4</v>
      </c>
      <c r="E178" s="36" t="s">
        <v>1522</v>
      </c>
      <c r="F178" s="36" t="s">
        <v>1514</v>
      </c>
    </row>
    <row r="179" spans="1:6" x14ac:dyDescent="0.25">
      <c r="A179" s="8">
        <v>15740</v>
      </c>
      <c r="B179" s="9" t="s">
        <v>131</v>
      </c>
      <c r="C179" s="9" t="s">
        <v>206</v>
      </c>
      <c r="D179" s="36">
        <v>0.88</v>
      </c>
      <c r="E179" s="36" t="s">
        <v>1139</v>
      </c>
      <c r="F179" s="36" t="s">
        <v>1514</v>
      </c>
    </row>
    <row r="180" spans="1:6" x14ac:dyDescent="0.25">
      <c r="A180" s="8">
        <v>15753</v>
      </c>
      <c r="B180" s="9" t="s">
        <v>131</v>
      </c>
      <c r="C180" s="9" t="s">
        <v>207</v>
      </c>
      <c r="D180" s="36">
        <v>0.85</v>
      </c>
      <c r="E180" s="36" t="s">
        <v>1521</v>
      </c>
      <c r="F180" s="36" t="s">
        <v>1514</v>
      </c>
    </row>
    <row r="181" spans="1:6" x14ac:dyDescent="0.25">
      <c r="A181" s="8">
        <v>15755</v>
      </c>
      <c r="B181" s="9" t="s">
        <v>131</v>
      </c>
      <c r="C181" s="9" t="s">
        <v>208</v>
      </c>
      <c r="D181" s="36">
        <v>0.7</v>
      </c>
      <c r="E181" s="36" t="s">
        <v>1521</v>
      </c>
      <c r="F181" s="36" t="s">
        <v>1514</v>
      </c>
    </row>
    <row r="182" spans="1:6" x14ac:dyDescent="0.25">
      <c r="A182" s="8">
        <v>15759</v>
      </c>
      <c r="B182" s="9" t="s">
        <v>131</v>
      </c>
      <c r="C182" s="9" t="s">
        <v>209</v>
      </c>
      <c r="D182" s="36">
        <v>0.9</v>
      </c>
      <c r="E182" s="36" t="s">
        <v>1139</v>
      </c>
      <c r="F182" s="36" t="s">
        <v>1514</v>
      </c>
    </row>
    <row r="183" spans="1:6" x14ac:dyDescent="0.25">
      <c r="A183" s="8">
        <v>15764</v>
      </c>
      <c r="B183" s="9" t="s">
        <v>131</v>
      </c>
      <c r="C183" s="9" t="s">
        <v>210</v>
      </c>
      <c r="D183" s="36">
        <v>0.73</v>
      </c>
      <c r="E183" s="36" t="s">
        <v>1521</v>
      </c>
      <c r="F183" s="36" t="s">
        <v>1514</v>
      </c>
    </row>
    <row r="184" spans="1:6" x14ac:dyDescent="0.25">
      <c r="A184" s="8">
        <v>15763</v>
      </c>
      <c r="B184" s="9" t="s">
        <v>131</v>
      </c>
      <c r="C184" s="9" t="s">
        <v>211</v>
      </c>
      <c r="D184" s="36">
        <v>0.48</v>
      </c>
      <c r="E184" s="36" t="s">
        <v>1522</v>
      </c>
      <c r="F184" s="36" t="s">
        <v>1514</v>
      </c>
    </row>
    <row r="185" spans="1:6" x14ac:dyDescent="0.25">
      <c r="A185" s="8">
        <v>15774</v>
      </c>
      <c r="B185" s="9" t="s">
        <v>131</v>
      </c>
      <c r="C185" s="9" t="s">
        <v>212</v>
      </c>
      <c r="D185" s="36">
        <v>0.46</v>
      </c>
      <c r="E185" s="36" t="s">
        <v>1522</v>
      </c>
      <c r="F185" s="36" t="s">
        <v>1514</v>
      </c>
    </row>
    <row r="186" spans="1:6" x14ac:dyDescent="0.25">
      <c r="A186" s="8">
        <v>15776</v>
      </c>
      <c r="B186" s="9" t="s">
        <v>131</v>
      </c>
      <c r="C186" s="9" t="s">
        <v>213</v>
      </c>
      <c r="D186" s="36">
        <v>0.38</v>
      </c>
      <c r="E186" s="36" t="s">
        <v>1520</v>
      </c>
      <c r="F186" s="36" t="s">
        <v>1513</v>
      </c>
    </row>
    <row r="187" spans="1:6" x14ac:dyDescent="0.25">
      <c r="A187" s="8">
        <v>15798</v>
      </c>
      <c r="B187" s="9" t="s">
        <v>131</v>
      </c>
      <c r="C187" s="9" t="s">
        <v>214</v>
      </c>
      <c r="D187" s="36">
        <v>0.61</v>
      </c>
      <c r="E187" s="36" t="s">
        <v>1521</v>
      </c>
      <c r="F187" s="36" t="s">
        <v>1514</v>
      </c>
    </row>
    <row r="188" spans="1:6" x14ac:dyDescent="0.25">
      <c r="A188" s="8">
        <v>15806</v>
      </c>
      <c r="B188" s="9" t="s">
        <v>131</v>
      </c>
      <c r="C188" s="9" t="s">
        <v>215</v>
      </c>
      <c r="D188" s="36">
        <v>0.78</v>
      </c>
      <c r="E188" s="36" t="s">
        <v>1521</v>
      </c>
      <c r="F188" s="36" t="s">
        <v>1514</v>
      </c>
    </row>
    <row r="189" spans="1:6" x14ac:dyDescent="0.25">
      <c r="A189" s="8">
        <v>15808</v>
      </c>
      <c r="B189" s="9" t="s">
        <v>131</v>
      </c>
      <c r="C189" s="9" t="s">
        <v>216</v>
      </c>
      <c r="D189" s="36">
        <v>0.4</v>
      </c>
      <c r="E189" s="36" t="s">
        <v>1522</v>
      </c>
      <c r="F189" s="36" t="s">
        <v>1514</v>
      </c>
    </row>
    <row r="190" spans="1:6" x14ac:dyDescent="0.25">
      <c r="A190" s="8">
        <v>15810</v>
      </c>
      <c r="B190" s="9" t="s">
        <v>131</v>
      </c>
      <c r="C190" s="9" t="s">
        <v>217</v>
      </c>
      <c r="D190" s="36">
        <v>0.67</v>
      </c>
      <c r="E190" s="36" t="s">
        <v>1521</v>
      </c>
      <c r="F190" s="36" t="s">
        <v>1514</v>
      </c>
    </row>
    <row r="191" spans="1:6" x14ac:dyDescent="0.25">
      <c r="A191" s="8">
        <v>15814</v>
      </c>
      <c r="B191" s="9" t="s">
        <v>131</v>
      </c>
      <c r="C191" s="9" t="s">
        <v>218</v>
      </c>
      <c r="D191" s="36">
        <v>0.45</v>
      </c>
      <c r="E191" s="36" t="s">
        <v>1522</v>
      </c>
      <c r="F191" s="36" t="s">
        <v>1514</v>
      </c>
    </row>
    <row r="192" spans="1:6" x14ac:dyDescent="0.25">
      <c r="A192" s="8">
        <v>15816</v>
      </c>
      <c r="B192" s="9" t="s">
        <v>131</v>
      </c>
      <c r="C192" s="9" t="s">
        <v>219</v>
      </c>
      <c r="D192" s="36">
        <v>0.66</v>
      </c>
      <c r="E192" s="36" t="s">
        <v>1521</v>
      </c>
      <c r="F192" s="36" t="s">
        <v>1514</v>
      </c>
    </row>
    <row r="193" spans="1:6" x14ac:dyDescent="0.25">
      <c r="A193" s="8">
        <v>15820</v>
      </c>
      <c r="B193" s="9" t="s">
        <v>131</v>
      </c>
      <c r="C193" s="9" t="s">
        <v>220</v>
      </c>
      <c r="D193" s="36">
        <v>0.57999999999999996</v>
      </c>
      <c r="E193" s="36" t="s">
        <v>1521</v>
      </c>
      <c r="F193" s="36" t="s">
        <v>1514</v>
      </c>
    </row>
    <row r="194" spans="1:6" x14ac:dyDescent="0.25">
      <c r="A194" s="8">
        <v>15822</v>
      </c>
      <c r="B194" s="9" t="s">
        <v>131</v>
      </c>
      <c r="C194" s="9" t="s">
        <v>221</v>
      </c>
      <c r="D194" s="36">
        <v>0.72</v>
      </c>
      <c r="E194" s="36" t="s">
        <v>1521</v>
      </c>
      <c r="F194" s="36" t="s">
        <v>1514</v>
      </c>
    </row>
    <row r="195" spans="1:6" x14ac:dyDescent="0.25">
      <c r="A195" s="8">
        <v>15001</v>
      </c>
      <c r="B195" s="9" t="s">
        <v>131</v>
      </c>
      <c r="C195" s="9" t="s">
        <v>222</v>
      </c>
      <c r="D195" s="36">
        <v>0.88</v>
      </c>
      <c r="E195" s="36" t="s">
        <v>1139</v>
      </c>
      <c r="F195" s="36" t="s">
        <v>1514</v>
      </c>
    </row>
    <row r="196" spans="1:6" x14ac:dyDescent="0.25">
      <c r="A196" s="8">
        <v>15832</v>
      </c>
      <c r="B196" s="9" t="s">
        <v>131</v>
      </c>
      <c r="C196" s="9" t="s">
        <v>223</v>
      </c>
      <c r="D196" s="36">
        <v>0.46</v>
      </c>
      <c r="E196" s="36" t="s">
        <v>1522</v>
      </c>
      <c r="F196" s="36" t="s">
        <v>1514</v>
      </c>
    </row>
    <row r="197" spans="1:6" x14ac:dyDescent="0.25">
      <c r="A197" s="8">
        <v>15835</v>
      </c>
      <c r="B197" s="9" t="s">
        <v>131</v>
      </c>
      <c r="C197" s="9" t="s">
        <v>224</v>
      </c>
      <c r="D197" s="36">
        <v>0.59</v>
      </c>
      <c r="E197" s="36" t="s">
        <v>1521</v>
      </c>
      <c r="F197" s="36" t="s">
        <v>1514</v>
      </c>
    </row>
    <row r="198" spans="1:6" x14ac:dyDescent="0.25">
      <c r="A198" s="8">
        <v>15837</v>
      </c>
      <c r="B198" s="9" t="s">
        <v>131</v>
      </c>
      <c r="C198" s="9" t="s">
        <v>225</v>
      </c>
      <c r="D198" s="36">
        <v>0.41</v>
      </c>
      <c r="E198" s="36" t="s">
        <v>1522</v>
      </c>
      <c r="F198" s="36" t="s">
        <v>1514</v>
      </c>
    </row>
    <row r="199" spans="1:6" x14ac:dyDescent="0.25">
      <c r="A199" s="8">
        <v>15839</v>
      </c>
      <c r="B199" s="9" t="s">
        <v>131</v>
      </c>
      <c r="C199" s="9" t="s">
        <v>226</v>
      </c>
      <c r="D199" s="36">
        <v>0.64</v>
      </c>
      <c r="E199" s="36" t="s">
        <v>1521</v>
      </c>
      <c r="F199" s="36" t="s">
        <v>1514</v>
      </c>
    </row>
    <row r="200" spans="1:6" x14ac:dyDescent="0.25">
      <c r="A200" s="8">
        <v>15842</v>
      </c>
      <c r="B200" s="9" t="s">
        <v>131</v>
      </c>
      <c r="C200" s="9" t="s">
        <v>227</v>
      </c>
      <c r="D200" s="36">
        <v>0.72</v>
      </c>
      <c r="E200" s="36" t="s">
        <v>1521</v>
      </c>
      <c r="F200" s="36" t="s">
        <v>1514</v>
      </c>
    </row>
    <row r="201" spans="1:6" x14ac:dyDescent="0.25">
      <c r="A201" s="8">
        <v>15407</v>
      </c>
      <c r="B201" s="9" t="s">
        <v>131</v>
      </c>
      <c r="C201" s="9" t="s">
        <v>228</v>
      </c>
      <c r="D201" s="36">
        <v>0.73</v>
      </c>
      <c r="E201" s="36" t="s">
        <v>1521</v>
      </c>
      <c r="F201" s="36" t="s">
        <v>1514</v>
      </c>
    </row>
    <row r="202" spans="1:6" x14ac:dyDescent="0.25">
      <c r="A202" s="8">
        <v>15879</v>
      </c>
      <c r="B202" s="9" t="s">
        <v>131</v>
      </c>
      <c r="C202" s="9" t="s">
        <v>229</v>
      </c>
      <c r="D202" s="36">
        <v>0.93</v>
      </c>
      <c r="E202" s="36" t="s">
        <v>1139</v>
      </c>
      <c r="F202" s="36" t="s">
        <v>1514</v>
      </c>
    </row>
    <row r="203" spans="1:6" x14ac:dyDescent="0.25">
      <c r="A203" s="8">
        <v>15897</v>
      </c>
      <c r="B203" s="9" t="s">
        <v>131</v>
      </c>
      <c r="C203" s="9" t="s">
        <v>230</v>
      </c>
      <c r="D203" s="36">
        <v>0.44</v>
      </c>
      <c r="E203" s="36" t="s">
        <v>1522</v>
      </c>
      <c r="F203" s="36" t="s">
        <v>1514</v>
      </c>
    </row>
    <row r="204" spans="1:6" x14ac:dyDescent="0.25">
      <c r="A204" s="8">
        <v>17013</v>
      </c>
      <c r="B204" s="9" t="s">
        <v>231</v>
      </c>
      <c r="C204" s="9" t="s">
        <v>232</v>
      </c>
      <c r="D204" s="36">
        <v>0.89</v>
      </c>
      <c r="E204" s="36" t="s">
        <v>1139</v>
      </c>
      <c r="F204" s="36" t="s">
        <v>1514</v>
      </c>
    </row>
    <row r="205" spans="1:6" x14ac:dyDescent="0.25">
      <c r="A205" s="8">
        <v>17042</v>
      </c>
      <c r="B205" s="9" t="s">
        <v>231</v>
      </c>
      <c r="C205" s="9" t="s">
        <v>233</v>
      </c>
      <c r="D205" s="36">
        <v>0.93</v>
      </c>
      <c r="E205" s="36" t="s">
        <v>1139</v>
      </c>
      <c r="F205" s="36" t="s">
        <v>1514</v>
      </c>
    </row>
    <row r="206" spans="1:6" x14ac:dyDescent="0.25">
      <c r="A206" s="8">
        <v>17050</v>
      </c>
      <c r="B206" s="9" t="s">
        <v>231</v>
      </c>
      <c r="C206" s="9" t="s">
        <v>234</v>
      </c>
      <c r="D206" s="36">
        <v>0.92</v>
      </c>
      <c r="E206" s="36" t="s">
        <v>1139</v>
      </c>
      <c r="F206" s="36" t="s">
        <v>1514</v>
      </c>
    </row>
    <row r="207" spans="1:6" x14ac:dyDescent="0.25">
      <c r="A207" s="8">
        <v>17088</v>
      </c>
      <c r="B207" s="9" t="s">
        <v>231</v>
      </c>
      <c r="C207" s="9" t="s">
        <v>235</v>
      </c>
      <c r="D207" s="36">
        <v>0.74</v>
      </c>
      <c r="E207" s="36" t="s">
        <v>1521</v>
      </c>
      <c r="F207" s="36" t="s">
        <v>1514</v>
      </c>
    </row>
    <row r="208" spans="1:6" x14ac:dyDescent="0.25">
      <c r="A208" s="8">
        <v>17174</v>
      </c>
      <c r="B208" s="9" t="s">
        <v>231</v>
      </c>
      <c r="C208" s="9" t="s">
        <v>236</v>
      </c>
      <c r="D208" s="36">
        <v>0.98</v>
      </c>
      <c r="E208" s="36" t="s">
        <v>1139</v>
      </c>
      <c r="F208" s="36" t="s">
        <v>1514</v>
      </c>
    </row>
    <row r="209" spans="1:6" x14ac:dyDescent="0.25">
      <c r="A209" s="8">
        <v>17272</v>
      </c>
      <c r="B209" s="9" t="s">
        <v>231</v>
      </c>
      <c r="C209" s="9" t="s">
        <v>237</v>
      </c>
      <c r="D209" s="36">
        <v>0.92</v>
      </c>
      <c r="E209" s="36" t="s">
        <v>1139</v>
      </c>
      <c r="F209" s="36" t="s">
        <v>1514</v>
      </c>
    </row>
    <row r="210" spans="1:6" x14ac:dyDescent="0.25">
      <c r="A210" s="8">
        <v>17380</v>
      </c>
      <c r="B210" s="9" t="s">
        <v>231</v>
      </c>
      <c r="C210" s="9" t="s">
        <v>238</v>
      </c>
      <c r="D210" s="36">
        <v>0.87</v>
      </c>
      <c r="E210" s="36" t="s">
        <v>1521</v>
      </c>
      <c r="F210" s="36" t="s">
        <v>1514</v>
      </c>
    </row>
    <row r="211" spans="1:6" x14ac:dyDescent="0.25">
      <c r="A211" s="8">
        <v>17388</v>
      </c>
      <c r="B211" s="9" t="s">
        <v>231</v>
      </c>
      <c r="C211" s="9" t="s">
        <v>239</v>
      </c>
      <c r="D211" s="36">
        <v>0.61</v>
      </c>
      <c r="E211" s="36" t="s">
        <v>1521</v>
      </c>
      <c r="F211" s="36" t="s">
        <v>1514</v>
      </c>
    </row>
    <row r="212" spans="1:6" x14ac:dyDescent="0.25">
      <c r="A212" s="8">
        <v>17001</v>
      </c>
      <c r="B212" s="9" t="s">
        <v>231</v>
      </c>
      <c r="C212" s="9" t="s">
        <v>240</v>
      </c>
      <c r="D212" s="36">
        <v>0.93</v>
      </c>
      <c r="E212" s="36" t="s">
        <v>1139</v>
      </c>
      <c r="F212" s="36" t="s">
        <v>1514</v>
      </c>
    </row>
    <row r="213" spans="1:6" x14ac:dyDescent="0.25">
      <c r="A213" s="8">
        <v>17433</v>
      </c>
      <c r="B213" s="9" t="s">
        <v>231</v>
      </c>
      <c r="C213" s="9" t="s">
        <v>241</v>
      </c>
      <c r="D213" s="36">
        <v>0.86</v>
      </c>
      <c r="E213" s="36" t="s">
        <v>1521</v>
      </c>
      <c r="F213" s="36" t="s">
        <v>1514</v>
      </c>
    </row>
    <row r="214" spans="1:6" x14ac:dyDescent="0.25">
      <c r="A214" s="8">
        <v>17442</v>
      </c>
      <c r="B214" s="9" t="s">
        <v>231</v>
      </c>
      <c r="C214" s="9" t="s">
        <v>242</v>
      </c>
      <c r="D214" s="36">
        <v>0.65</v>
      </c>
      <c r="E214" s="36" t="s">
        <v>1521</v>
      </c>
      <c r="F214" s="36" t="s">
        <v>1514</v>
      </c>
    </row>
    <row r="215" spans="1:6" x14ac:dyDescent="0.25">
      <c r="A215" s="8">
        <v>17444</v>
      </c>
      <c r="B215" s="9" t="s">
        <v>231</v>
      </c>
      <c r="C215" s="9" t="s">
        <v>243</v>
      </c>
      <c r="D215" s="36">
        <v>0.93</v>
      </c>
      <c r="E215" s="36" t="s">
        <v>1139</v>
      </c>
      <c r="F215" s="36" t="s">
        <v>1514</v>
      </c>
    </row>
    <row r="216" spans="1:6" x14ac:dyDescent="0.25">
      <c r="A216" s="8">
        <v>17486</v>
      </c>
      <c r="B216" s="9" t="s">
        <v>231</v>
      </c>
      <c r="C216" s="9" t="s">
        <v>244</v>
      </c>
      <c r="D216" s="36">
        <v>0.87</v>
      </c>
      <c r="E216" s="36" t="s">
        <v>1521</v>
      </c>
      <c r="F216" s="36" t="s">
        <v>1514</v>
      </c>
    </row>
    <row r="217" spans="1:6" x14ac:dyDescent="0.25">
      <c r="A217" s="8">
        <v>17541</v>
      </c>
      <c r="B217" s="9" t="s">
        <v>231</v>
      </c>
      <c r="C217" s="9" t="s">
        <v>245</v>
      </c>
      <c r="D217" s="36">
        <v>0.61</v>
      </c>
      <c r="E217" s="36" t="s">
        <v>1521</v>
      </c>
      <c r="F217" s="36" t="s">
        <v>1514</v>
      </c>
    </row>
    <row r="218" spans="1:6" x14ac:dyDescent="0.25">
      <c r="A218" s="8">
        <v>17777</v>
      </c>
      <c r="B218" s="9" t="s">
        <v>231</v>
      </c>
      <c r="C218" s="9" t="s">
        <v>246</v>
      </c>
      <c r="D218" s="36">
        <v>0.87</v>
      </c>
      <c r="E218" s="36" t="s">
        <v>1521</v>
      </c>
      <c r="F218" s="36" t="s">
        <v>1514</v>
      </c>
    </row>
    <row r="219" spans="1:6" x14ac:dyDescent="0.25">
      <c r="A219" s="8">
        <v>17873</v>
      </c>
      <c r="B219" s="9" t="s">
        <v>231</v>
      </c>
      <c r="C219" s="9" t="s">
        <v>247</v>
      </c>
      <c r="D219" s="36">
        <v>0.72</v>
      </c>
      <c r="E219" s="36" t="s">
        <v>1521</v>
      </c>
      <c r="F219" s="36" t="s">
        <v>1514</v>
      </c>
    </row>
    <row r="220" spans="1:6" x14ac:dyDescent="0.25">
      <c r="A220" s="8">
        <v>17877</v>
      </c>
      <c r="B220" s="9" t="s">
        <v>231</v>
      </c>
      <c r="C220" s="9" t="s">
        <v>248</v>
      </c>
      <c r="D220" s="36">
        <v>0.89</v>
      </c>
      <c r="E220" s="36" t="s">
        <v>1139</v>
      </c>
      <c r="F220" s="36" t="s">
        <v>1514</v>
      </c>
    </row>
    <row r="221" spans="1:6" x14ac:dyDescent="0.25">
      <c r="A221" s="8">
        <v>18029</v>
      </c>
      <c r="B221" s="9" t="s">
        <v>249</v>
      </c>
      <c r="C221" s="9" t="s">
        <v>250</v>
      </c>
      <c r="D221" s="36">
        <v>0.66</v>
      </c>
      <c r="E221" s="36" t="s">
        <v>1521</v>
      </c>
      <c r="F221" s="36" t="s">
        <v>1514</v>
      </c>
    </row>
    <row r="222" spans="1:6" x14ac:dyDescent="0.25">
      <c r="A222" s="8">
        <v>18094</v>
      </c>
      <c r="B222" s="9" t="s">
        <v>249</v>
      </c>
      <c r="C222" s="9" t="s">
        <v>251</v>
      </c>
      <c r="D222" s="36">
        <v>0.66</v>
      </c>
      <c r="E222" s="36" t="s">
        <v>1521</v>
      </c>
      <c r="F222" s="36" t="s">
        <v>1514</v>
      </c>
    </row>
    <row r="223" spans="1:6" x14ac:dyDescent="0.25">
      <c r="A223" s="8">
        <v>18247</v>
      </c>
      <c r="B223" s="9" t="s">
        <v>249</v>
      </c>
      <c r="C223" s="9" t="s">
        <v>252</v>
      </c>
      <c r="D223" s="36">
        <v>0.64</v>
      </c>
      <c r="E223" s="36" t="s">
        <v>1521</v>
      </c>
      <c r="F223" s="36" t="s">
        <v>1514</v>
      </c>
    </row>
    <row r="224" spans="1:6" x14ac:dyDescent="0.25">
      <c r="A224" s="8">
        <v>18256</v>
      </c>
      <c r="B224" s="9" t="s">
        <v>249</v>
      </c>
      <c r="C224" s="9" t="s">
        <v>253</v>
      </c>
      <c r="D224" s="36">
        <v>0.38</v>
      </c>
      <c r="E224" s="36" t="s">
        <v>1520</v>
      </c>
      <c r="F224" s="36" t="s">
        <v>1513</v>
      </c>
    </row>
    <row r="225" spans="1:6" x14ac:dyDescent="0.25">
      <c r="A225" s="8">
        <v>18001</v>
      </c>
      <c r="B225" s="9" t="s">
        <v>249</v>
      </c>
      <c r="C225" s="9" t="s">
        <v>254</v>
      </c>
      <c r="D225" s="36">
        <v>0.74</v>
      </c>
      <c r="E225" s="36" t="s">
        <v>1521</v>
      </c>
      <c r="F225" s="36" t="s">
        <v>1514</v>
      </c>
    </row>
    <row r="226" spans="1:6" x14ac:dyDescent="0.25">
      <c r="A226" s="8">
        <v>18410</v>
      </c>
      <c r="B226" s="9" t="s">
        <v>249</v>
      </c>
      <c r="C226" s="9" t="s">
        <v>255</v>
      </c>
      <c r="D226" s="36">
        <v>0.91</v>
      </c>
      <c r="E226" s="36" t="s">
        <v>1139</v>
      </c>
      <c r="F226" s="36" t="s">
        <v>1514</v>
      </c>
    </row>
    <row r="227" spans="1:6" x14ac:dyDescent="0.25">
      <c r="A227" s="8">
        <v>18753</v>
      </c>
      <c r="B227" s="9" t="s">
        <v>249</v>
      </c>
      <c r="C227" s="9" t="s">
        <v>256</v>
      </c>
      <c r="D227" s="36">
        <v>0.41</v>
      </c>
      <c r="E227" s="36" t="s">
        <v>1522</v>
      </c>
      <c r="F227" s="36" t="s">
        <v>1514</v>
      </c>
    </row>
    <row r="228" spans="1:6" x14ac:dyDescent="0.25">
      <c r="A228" s="8">
        <v>18610</v>
      </c>
      <c r="B228" s="9" t="s">
        <v>249</v>
      </c>
      <c r="C228" s="9" t="s">
        <v>257</v>
      </c>
      <c r="D228" s="36">
        <v>0.56999999999999995</v>
      </c>
      <c r="E228" s="36" t="s">
        <v>1521</v>
      </c>
      <c r="F228" s="36" t="s">
        <v>1514</v>
      </c>
    </row>
    <row r="229" spans="1:6" x14ac:dyDescent="0.25">
      <c r="A229" s="8">
        <v>18785</v>
      </c>
      <c r="B229" s="9" t="s">
        <v>249</v>
      </c>
      <c r="C229" s="9" t="s">
        <v>258</v>
      </c>
      <c r="D229" s="36">
        <v>0.61</v>
      </c>
      <c r="E229" s="36" t="s">
        <v>1521</v>
      </c>
      <c r="F229" s="36" t="s">
        <v>1514</v>
      </c>
    </row>
    <row r="230" spans="1:6" x14ac:dyDescent="0.25">
      <c r="A230" s="8">
        <v>18860</v>
      </c>
      <c r="B230" s="9" t="s">
        <v>249</v>
      </c>
      <c r="C230" s="9" t="s">
        <v>259</v>
      </c>
      <c r="D230" s="36">
        <v>0.56000000000000005</v>
      </c>
      <c r="E230" s="36" t="s">
        <v>1522</v>
      </c>
      <c r="F230" s="36" t="s">
        <v>1514</v>
      </c>
    </row>
    <row r="231" spans="1:6" x14ac:dyDescent="0.25">
      <c r="A231" s="8">
        <v>85010</v>
      </c>
      <c r="B231" s="9" t="s">
        <v>260</v>
      </c>
      <c r="C231" s="9" t="s">
        <v>261</v>
      </c>
      <c r="D231" s="36">
        <v>0.89</v>
      </c>
      <c r="E231" s="36" t="s">
        <v>1139</v>
      </c>
      <c r="F231" s="36" t="s">
        <v>1514</v>
      </c>
    </row>
    <row r="232" spans="1:6" x14ac:dyDescent="0.25">
      <c r="A232" s="8">
        <v>85125</v>
      </c>
      <c r="B232" s="9" t="s">
        <v>260</v>
      </c>
      <c r="C232" s="9" t="s">
        <v>262</v>
      </c>
      <c r="D232" s="36">
        <v>0.48</v>
      </c>
      <c r="E232" s="36" t="s">
        <v>1522</v>
      </c>
      <c r="F232" s="36" t="s">
        <v>1514</v>
      </c>
    </row>
    <row r="233" spans="1:6" x14ac:dyDescent="0.25">
      <c r="A233" s="8">
        <v>85136</v>
      </c>
      <c r="B233" s="9" t="s">
        <v>260</v>
      </c>
      <c r="C233" s="9" t="s">
        <v>263</v>
      </c>
      <c r="D233" s="36">
        <v>0.6</v>
      </c>
      <c r="E233" s="36" t="s">
        <v>1521</v>
      </c>
      <c r="F233" s="36" t="s">
        <v>1514</v>
      </c>
    </row>
    <row r="234" spans="1:6" x14ac:dyDescent="0.25">
      <c r="A234" s="8">
        <v>85139</v>
      </c>
      <c r="B234" s="9" t="s">
        <v>260</v>
      </c>
      <c r="C234" s="9" t="s">
        <v>264</v>
      </c>
      <c r="D234" s="36">
        <v>0.9</v>
      </c>
      <c r="E234" s="36" t="s">
        <v>1139</v>
      </c>
      <c r="F234" s="36" t="s">
        <v>1514</v>
      </c>
    </row>
    <row r="235" spans="1:6" x14ac:dyDescent="0.25">
      <c r="A235" s="8">
        <v>85162</v>
      </c>
      <c r="B235" s="9" t="s">
        <v>260</v>
      </c>
      <c r="C235" s="9" t="s">
        <v>265</v>
      </c>
      <c r="D235" s="36">
        <v>0.63</v>
      </c>
      <c r="E235" s="36" t="s">
        <v>1521</v>
      </c>
      <c r="F235" s="36" t="s">
        <v>1514</v>
      </c>
    </row>
    <row r="236" spans="1:6" x14ac:dyDescent="0.25">
      <c r="A236" s="8">
        <v>85225</v>
      </c>
      <c r="B236" s="9" t="s">
        <v>260</v>
      </c>
      <c r="C236" s="9" t="s">
        <v>266</v>
      </c>
      <c r="D236" s="36">
        <v>0.9</v>
      </c>
      <c r="E236" s="36" t="s">
        <v>1139</v>
      </c>
      <c r="F236" s="36" t="s">
        <v>1514</v>
      </c>
    </row>
    <row r="237" spans="1:6" x14ac:dyDescent="0.25">
      <c r="A237" s="8">
        <v>85230</v>
      </c>
      <c r="B237" s="9" t="s">
        <v>260</v>
      </c>
      <c r="C237" s="9" t="s">
        <v>267</v>
      </c>
      <c r="D237" s="36">
        <v>0.9</v>
      </c>
      <c r="E237" s="36" t="s">
        <v>1139</v>
      </c>
      <c r="F237" s="36" t="s">
        <v>1514</v>
      </c>
    </row>
    <row r="238" spans="1:6" x14ac:dyDescent="0.25">
      <c r="A238" s="8">
        <v>85250</v>
      </c>
      <c r="B238" s="9" t="s">
        <v>260</v>
      </c>
      <c r="C238" s="9" t="s">
        <v>268</v>
      </c>
      <c r="D238" s="36">
        <v>0.89</v>
      </c>
      <c r="E238" s="36" t="s">
        <v>1139</v>
      </c>
      <c r="F238" s="36" t="s">
        <v>1514</v>
      </c>
    </row>
    <row r="239" spans="1:6" x14ac:dyDescent="0.25">
      <c r="A239" s="8">
        <v>85263</v>
      </c>
      <c r="B239" s="9" t="s">
        <v>260</v>
      </c>
      <c r="C239" s="9" t="s">
        <v>269</v>
      </c>
      <c r="D239" s="36">
        <v>0.56000000000000005</v>
      </c>
      <c r="E239" s="36" t="s">
        <v>1522</v>
      </c>
      <c r="F239" s="36" t="s">
        <v>1514</v>
      </c>
    </row>
    <row r="240" spans="1:6" x14ac:dyDescent="0.25">
      <c r="A240" s="8">
        <v>85300</v>
      </c>
      <c r="B240" s="9" t="s">
        <v>260</v>
      </c>
      <c r="C240" s="9" t="s">
        <v>82</v>
      </c>
      <c r="D240" s="36">
        <v>0.61</v>
      </c>
      <c r="E240" s="36" t="s">
        <v>1521</v>
      </c>
      <c r="F240" s="36" t="s">
        <v>1514</v>
      </c>
    </row>
    <row r="241" spans="1:6" x14ac:dyDescent="0.25">
      <c r="A241" s="8">
        <v>85315</v>
      </c>
      <c r="B241" s="9" t="s">
        <v>260</v>
      </c>
      <c r="C241" s="9" t="s">
        <v>270</v>
      </c>
      <c r="D241" s="36">
        <v>0.5</v>
      </c>
      <c r="E241" s="36" t="s">
        <v>1522</v>
      </c>
      <c r="F241" s="36" t="s">
        <v>1514</v>
      </c>
    </row>
    <row r="242" spans="1:6" x14ac:dyDescent="0.25">
      <c r="A242" s="8">
        <v>85325</v>
      </c>
      <c r="B242" s="9" t="s">
        <v>260</v>
      </c>
      <c r="C242" s="9" t="s">
        <v>271</v>
      </c>
      <c r="D242" s="36">
        <v>0.61</v>
      </c>
      <c r="E242" s="36" t="s">
        <v>1521</v>
      </c>
      <c r="F242" s="36" t="s">
        <v>1514</v>
      </c>
    </row>
    <row r="243" spans="1:6" x14ac:dyDescent="0.25">
      <c r="A243" s="8">
        <v>85400</v>
      </c>
      <c r="B243" s="9" t="s">
        <v>260</v>
      </c>
      <c r="C243" s="9" t="s">
        <v>272</v>
      </c>
      <c r="D243" s="36">
        <v>0.57999999999999996</v>
      </c>
      <c r="E243" s="36" t="s">
        <v>1521</v>
      </c>
      <c r="F243" s="36" t="s">
        <v>1514</v>
      </c>
    </row>
    <row r="244" spans="1:6" x14ac:dyDescent="0.25">
      <c r="A244" s="8">
        <v>85430</v>
      </c>
      <c r="B244" s="9" t="s">
        <v>260</v>
      </c>
      <c r="C244" s="9" t="s">
        <v>273</v>
      </c>
      <c r="D244" s="36">
        <v>0.66</v>
      </c>
      <c r="E244" s="36" t="s">
        <v>1521</v>
      </c>
      <c r="F244" s="36" t="s">
        <v>1514</v>
      </c>
    </row>
    <row r="245" spans="1:6" x14ac:dyDescent="0.25">
      <c r="A245" s="8">
        <v>85440</v>
      </c>
      <c r="B245" s="9" t="s">
        <v>260</v>
      </c>
      <c r="C245" s="9" t="s">
        <v>274</v>
      </c>
      <c r="D245" s="36">
        <v>0.87</v>
      </c>
      <c r="E245" s="36" t="s">
        <v>1521</v>
      </c>
      <c r="F245" s="36" t="s">
        <v>1514</v>
      </c>
    </row>
    <row r="246" spans="1:6" x14ac:dyDescent="0.25">
      <c r="A246" s="8">
        <v>85001</v>
      </c>
      <c r="B246" s="9" t="s">
        <v>260</v>
      </c>
      <c r="C246" s="9" t="s">
        <v>275</v>
      </c>
      <c r="D246" s="36">
        <v>0.88</v>
      </c>
      <c r="E246" s="36" t="s">
        <v>1139</v>
      </c>
      <c r="F246" s="36" t="s">
        <v>1514</v>
      </c>
    </row>
    <row r="247" spans="1:6" x14ac:dyDescent="0.25">
      <c r="A247" s="8">
        <v>19022</v>
      </c>
      <c r="B247" s="9" t="s">
        <v>276</v>
      </c>
      <c r="C247" s="9" t="s">
        <v>277</v>
      </c>
      <c r="D247" s="36">
        <v>0.25</v>
      </c>
      <c r="E247" s="36" t="s">
        <v>1520</v>
      </c>
      <c r="F247" s="36" t="s">
        <v>1513</v>
      </c>
    </row>
    <row r="248" spans="1:6" x14ac:dyDescent="0.25">
      <c r="A248" s="8">
        <v>19050</v>
      </c>
      <c r="B248" s="9" t="s">
        <v>276</v>
      </c>
      <c r="C248" s="9" t="s">
        <v>40</v>
      </c>
      <c r="D248" s="36">
        <v>0.43</v>
      </c>
      <c r="E248" s="36" t="s">
        <v>1522</v>
      </c>
      <c r="F248" s="36" t="s">
        <v>1514</v>
      </c>
    </row>
    <row r="249" spans="1:6" x14ac:dyDescent="0.25">
      <c r="A249" s="8">
        <v>19100</v>
      </c>
      <c r="B249" s="9" t="s">
        <v>276</v>
      </c>
      <c r="C249" s="9" t="s">
        <v>113</v>
      </c>
      <c r="D249" s="36">
        <v>0.68</v>
      </c>
      <c r="E249" s="36" t="s">
        <v>1521</v>
      </c>
      <c r="F249" s="36" t="s">
        <v>1514</v>
      </c>
    </row>
    <row r="250" spans="1:6" x14ac:dyDescent="0.25">
      <c r="A250" s="8">
        <v>19130</v>
      </c>
      <c r="B250" s="9" t="s">
        <v>276</v>
      </c>
      <c r="C250" s="9" t="s">
        <v>278</v>
      </c>
      <c r="D250" s="36">
        <v>0.9</v>
      </c>
      <c r="E250" s="36" t="s">
        <v>1139</v>
      </c>
      <c r="F250" s="36" t="s">
        <v>1514</v>
      </c>
    </row>
    <row r="251" spans="1:6" x14ac:dyDescent="0.25">
      <c r="A251" s="8">
        <v>19137</v>
      </c>
      <c r="B251" s="9" t="s">
        <v>276</v>
      </c>
      <c r="C251" s="9" t="s">
        <v>279</v>
      </c>
      <c r="D251" s="36">
        <v>0.65</v>
      </c>
      <c r="E251" s="36" t="s">
        <v>1521</v>
      </c>
      <c r="F251" s="36" t="s">
        <v>1514</v>
      </c>
    </row>
    <row r="252" spans="1:6" x14ac:dyDescent="0.25">
      <c r="A252" s="8">
        <v>19212</v>
      </c>
      <c r="B252" s="9" t="s">
        <v>276</v>
      </c>
      <c r="C252" s="9" t="s">
        <v>280</v>
      </c>
      <c r="D252" s="36">
        <v>0.63</v>
      </c>
      <c r="E252" s="36" t="s">
        <v>1521</v>
      </c>
      <c r="F252" s="36" t="s">
        <v>1514</v>
      </c>
    </row>
    <row r="253" spans="1:6" x14ac:dyDescent="0.25">
      <c r="A253" s="8">
        <v>19256</v>
      </c>
      <c r="B253" s="9" t="s">
        <v>276</v>
      </c>
      <c r="C253" s="9" t="s">
        <v>281</v>
      </c>
      <c r="D253" s="36">
        <v>0.41</v>
      </c>
      <c r="E253" s="36" t="s">
        <v>1522</v>
      </c>
      <c r="F253" s="36" t="s">
        <v>1514</v>
      </c>
    </row>
    <row r="254" spans="1:6" x14ac:dyDescent="0.25">
      <c r="A254" s="8">
        <v>19290</v>
      </c>
      <c r="B254" s="9" t="s">
        <v>276</v>
      </c>
      <c r="C254" s="9" t="s">
        <v>254</v>
      </c>
      <c r="D254" s="36">
        <v>0.54</v>
      </c>
      <c r="E254" s="36" t="s">
        <v>1522</v>
      </c>
      <c r="F254" s="36" t="s">
        <v>1514</v>
      </c>
    </row>
    <row r="255" spans="1:6" x14ac:dyDescent="0.25">
      <c r="A255" s="8">
        <v>19355</v>
      </c>
      <c r="B255" s="9" t="s">
        <v>276</v>
      </c>
      <c r="C255" s="9" t="s">
        <v>282</v>
      </c>
      <c r="D255" s="36">
        <v>0.56000000000000005</v>
      </c>
      <c r="E255" s="36" t="s">
        <v>1522</v>
      </c>
      <c r="F255" s="36" t="s">
        <v>1514</v>
      </c>
    </row>
    <row r="256" spans="1:6" x14ac:dyDescent="0.25">
      <c r="A256" s="8">
        <v>19392</v>
      </c>
      <c r="B256" s="9" t="s">
        <v>276</v>
      </c>
      <c r="C256" s="9" t="s">
        <v>283</v>
      </c>
      <c r="D256" s="36">
        <v>0.38</v>
      </c>
      <c r="E256" s="36" t="s">
        <v>1520</v>
      </c>
      <c r="F256" s="36" t="s">
        <v>1513</v>
      </c>
    </row>
    <row r="257" spans="1:6" x14ac:dyDescent="0.25">
      <c r="A257" s="8">
        <v>19450</v>
      </c>
      <c r="B257" s="9" t="s">
        <v>276</v>
      </c>
      <c r="C257" s="9" t="s">
        <v>284</v>
      </c>
      <c r="D257" s="36">
        <v>0.43</v>
      </c>
      <c r="E257" s="36" t="s">
        <v>1522</v>
      </c>
      <c r="F257" s="36" t="s">
        <v>1514</v>
      </c>
    </row>
    <row r="258" spans="1:6" x14ac:dyDescent="0.25">
      <c r="A258" s="8">
        <v>19455</v>
      </c>
      <c r="B258" s="9" t="s">
        <v>276</v>
      </c>
      <c r="C258" s="9" t="s">
        <v>285</v>
      </c>
      <c r="D258" s="36">
        <v>0.83</v>
      </c>
      <c r="E258" s="36" t="s">
        <v>1521</v>
      </c>
      <c r="F258" s="36" t="s">
        <v>1514</v>
      </c>
    </row>
    <row r="259" spans="1:6" x14ac:dyDescent="0.25">
      <c r="A259" s="8">
        <v>19517</v>
      </c>
      <c r="B259" s="9" t="s">
        <v>276</v>
      </c>
      <c r="C259" s="9" t="s">
        <v>286</v>
      </c>
      <c r="D259" s="36">
        <v>0.67</v>
      </c>
      <c r="E259" s="36" t="s">
        <v>1521</v>
      </c>
      <c r="F259" s="36" t="s">
        <v>1514</v>
      </c>
    </row>
    <row r="260" spans="1:6" x14ac:dyDescent="0.25">
      <c r="A260" s="8">
        <v>19532</v>
      </c>
      <c r="B260" s="9" t="s">
        <v>276</v>
      </c>
      <c r="C260" s="9" t="s">
        <v>287</v>
      </c>
      <c r="D260" s="36">
        <v>0.68</v>
      </c>
      <c r="E260" s="36" t="s">
        <v>1521</v>
      </c>
      <c r="F260" s="36" t="s">
        <v>1514</v>
      </c>
    </row>
    <row r="261" spans="1:6" x14ac:dyDescent="0.25">
      <c r="A261" s="8">
        <v>19533</v>
      </c>
      <c r="B261" s="9" t="s">
        <v>276</v>
      </c>
      <c r="C261" s="9" t="s">
        <v>288</v>
      </c>
      <c r="D261" s="36">
        <v>0.56000000000000005</v>
      </c>
      <c r="E261" s="36" t="s">
        <v>1522</v>
      </c>
      <c r="F261" s="36" t="s">
        <v>1514</v>
      </c>
    </row>
    <row r="262" spans="1:6" x14ac:dyDescent="0.25">
      <c r="A262" s="8">
        <v>19548</v>
      </c>
      <c r="B262" s="9" t="s">
        <v>276</v>
      </c>
      <c r="C262" s="9" t="s">
        <v>289</v>
      </c>
      <c r="D262" s="36">
        <v>0.43</v>
      </c>
      <c r="E262" s="36" t="s">
        <v>1522</v>
      </c>
      <c r="F262" s="36" t="s">
        <v>1514</v>
      </c>
    </row>
    <row r="263" spans="1:6" x14ac:dyDescent="0.25">
      <c r="A263" s="8">
        <v>19001</v>
      </c>
      <c r="B263" s="9" t="s">
        <v>276</v>
      </c>
      <c r="C263" s="9" t="s">
        <v>290</v>
      </c>
      <c r="D263" s="36">
        <v>0.88</v>
      </c>
      <c r="E263" s="36" t="s">
        <v>1139</v>
      </c>
      <c r="F263" s="36" t="s">
        <v>1514</v>
      </c>
    </row>
    <row r="264" spans="1:6" x14ac:dyDescent="0.25">
      <c r="A264" s="8">
        <v>19622</v>
      </c>
      <c r="B264" s="9" t="s">
        <v>276</v>
      </c>
      <c r="C264" s="9" t="s">
        <v>291</v>
      </c>
      <c r="D264" s="36">
        <v>0.68</v>
      </c>
      <c r="E264" s="36" t="s">
        <v>1521</v>
      </c>
      <c r="F264" s="36" t="s">
        <v>1514</v>
      </c>
    </row>
    <row r="265" spans="1:6" x14ac:dyDescent="0.25">
      <c r="A265" s="8">
        <v>19693</v>
      </c>
      <c r="B265" s="9" t="s">
        <v>276</v>
      </c>
      <c r="C265" s="9" t="s">
        <v>292</v>
      </c>
      <c r="D265" s="36">
        <v>0.38</v>
      </c>
      <c r="E265" s="36" t="s">
        <v>1520</v>
      </c>
      <c r="F265" s="36" t="s">
        <v>1513</v>
      </c>
    </row>
    <row r="266" spans="1:6" x14ac:dyDescent="0.25">
      <c r="A266" s="8">
        <v>19701</v>
      </c>
      <c r="B266" s="9" t="s">
        <v>276</v>
      </c>
      <c r="C266" s="9" t="s">
        <v>293</v>
      </c>
      <c r="D266" s="36">
        <v>0.36</v>
      </c>
      <c r="E266" s="36" t="s">
        <v>1520</v>
      </c>
      <c r="F266" s="36" t="s">
        <v>1513</v>
      </c>
    </row>
    <row r="267" spans="1:6" x14ac:dyDescent="0.25">
      <c r="A267" s="8">
        <v>19698</v>
      </c>
      <c r="B267" s="9" t="s">
        <v>276</v>
      </c>
      <c r="C267" s="9" t="s">
        <v>294</v>
      </c>
      <c r="D267" s="36">
        <v>0.94</v>
      </c>
      <c r="E267" s="36" t="s">
        <v>1139</v>
      </c>
      <c r="F267" s="36" t="s">
        <v>1514</v>
      </c>
    </row>
    <row r="268" spans="1:6" x14ac:dyDescent="0.25">
      <c r="A268" s="8">
        <v>19760</v>
      </c>
      <c r="B268" s="9" t="s">
        <v>276</v>
      </c>
      <c r="C268" s="9" t="s">
        <v>295</v>
      </c>
      <c r="D268" s="36">
        <v>0.45</v>
      </c>
      <c r="E268" s="36" t="s">
        <v>1522</v>
      </c>
      <c r="F268" s="36" t="s">
        <v>1514</v>
      </c>
    </row>
    <row r="269" spans="1:6" x14ac:dyDescent="0.25">
      <c r="A269" s="8">
        <v>19780</v>
      </c>
      <c r="B269" s="9" t="s">
        <v>276</v>
      </c>
      <c r="C269" s="9" t="s">
        <v>296</v>
      </c>
      <c r="D269" s="36">
        <v>0.59</v>
      </c>
      <c r="E269" s="36" t="s">
        <v>1521</v>
      </c>
      <c r="F269" s="36" t="s">
        <v>1514</v>
      </c>
    </row>
    <row r="270" spans="1:6" x14ac:dyDescent="0.25">
      <c r="A270" s="8">
        <v>19785</v>
      </c>
      <c r="B270" s="9" t="s">
        <v>276</v>
      </c>
      <c r="C270" s="9" t="s">
        <v>297</v>
      </c>
      <c r="D270" s="36">
        <v>0.71</v>
      </c>
      <c r="E270" s="36" t="s">
        <v>1521</v>
      </c>
      <c r="F270" s="36" t="s">
        <v>1514</v>
      </c>
    </row>
    <row r="271" spans="1:6" x14ac:dyDescent="0.25">
      <c r="A271" s="8">
        <v>19807</v>
      </c>
      <c r="B271" s="9" t="s">
        <v>276</v>
      </c>
      <c r="C271" s="9" t="s">
        <v>298</v>
      </c>
      <c r="D271" s="36">
        <v>0.85</v>
      </c>
      <c r="E271" s="36" t="s">
        <v>1521</v>
      </c>
      <c r="F271" s="36" t="s">
        <v>1514</v>
      </c>
    </row>
    <row r="272" spans="1:6" x14ac:dyDescent="0.25">
      <c r="A272" s="8">
        <v>19821</v>
      </c>
      <c r="B272" s="9" t="s">
        <v>276</v>
      </c>
      <c r="C272" s="9" t="s">
        <v>299</v>
      </c>
      <c r="D272" s="36">
        <v>0.31</v>
      </c>
      <c r="E272" s="36" t="s">
        <v>1520</v>
      </c>
      <c r="F272" s="36" t="s">
        <v>1513</v>
      </c>
    </row>
    <row r="273" spans="1:6" x14ac:dyDescent="0.25">
      <c r="A273" s="8">
        <v>19845</v>
      </c>
      <c r="B273" s="9" t="s">
        <v>276</v>
      </c>
      <c r="C273" s="9" t="s">
        <v>300</v>
      </c>
      <c r="D273" s="36">
        <v>0.6</v>
      </c>
      <c r="E273" s="36" t="s">
        <v>1521</v>
      </c>
      <c r="F273" s="36" t="s">
        <v>1514</v>
      </c>
    </row>
    <row r="274" spans="1:6" x14ac:dyDescent="0.25">
      <c r="A274" s="8">
        <v>20011</v>
      </c>
      <c r="B274" s="9" t="s">
        <v>301</v>
      </c>
      <c r="C274" s="9" t="s">
        <v>302</v>
      </c>
      <c r="D274" s="36">
        <v>0.94</v>
      </c>
      <c r="E274" s="36" t="s">
        <v>1139</v>
      </c>
      <c r="F274" s="36" t="s">
        <v>1514</v>
      </c>
    </row>
    <row r="275" spans="1:6" x14ac:dyDescent="0.25">
      <c r="A275" s="8">
        <v>20045</v>
      </c>
      <c r="B275" s="9" t="s">
        <v>301</v>
      </c>
      <c r="C275" s="9" t="s">
        <v>303</v>
      </c>
      <c r="D275" s="36">
        <v>0.51</v>
      </c>
      <c r="E275" s="36" t="s">
        <v>1522</v>
      </c>
      <c r="F275" s="36" t="s">
        <v>1514</v>
      </c>
    </row>
    <row r="276" spans="1:6" x14ac:dyDescent="0.25">
      <c r="A276" s="8">
        <v>20060</v>
      </c>
      <c r="B276" s="9" t="s">
        <v>301</v>
      </c>
      <c r="C276" s="9" t="s">
        <v>304</v>
      </c>
      <c r="D276" s="36">
        <v>0.63</v>
      </c>
      <c r="E276" s="36" t="s">
        <v>1521</v>
      </c>
      <c r="F276" s="36" t="s">
        <v>1514</v>
      </c>
    </row>
    <row r="277" spans="1:6" x14ac:dyDescent="0.25">
      <c r="A277" s="8">
        <v>20175</v>
      </c>
      <c r="B277" s="9" t="s">
        <v>301</v>
      </c>
      <c r="C277" s="9" t="s">
        <v>305</v>
      </c>
      <c r="D277" s="36">
        <v>0.54</v>
      </c>
      <c r="E277" s="36" t="s">
        <v>1522</v>
      </c>
      <c r="F277" s="36" t="s">
        <v>1514</v>
      </c>
    </row>
    <row r="278" spans="1:6" x14ac:dyDescent="0.25">
      <c r="A278" s="8">
        <v>20228</v>
      </c>
      <c r="B278" s="9" t="s">
        <v>301</v>
      </c>
      <c r="C278" s="9" t="s">
        <v>306</v>
      </c>
      <c r="D278" s="36">
        <v>0.88</v>
      </c>
      <c r="E278" s="36" t="s">
        <v>1139</v>
      </c>
      <c r="F278" s="36" t="s">
        <v>1514</v>
      </c>
    </row>
    <row r="279" spans="1:6" x14ac:dyDescent="0.25">
      <c r="A279" s="8">
        <v>20250</v>
      </c>
      <c r="B279" s="9" t="s">
        <v>301</v>
      </c>
      <c r="C279" s="9" t="s">
        <v>307</v>
      </c>
      <c r="D279" s="36">
        <v>0.56999999999999995</v>
      </c>
      <c r="E279" s="36" t="s">
        <v>1521</v>
      </c>
      <c r="F279" s="36" t="s">
        <v>1514</v>
      </c>
    </row>
    <row r="280" spans="1:6" x14ac:dyDescent="0.25">
      <c r="A280" s="8">
        <v>20295</v>
      </c>
      <c r="B280" s="9" t="s">
        <v>301</v>
      </c>
      <c r="C280" s="9" t="s">
        <v>308</v>
      </c>
      <c r="D280" s="36">
        <v>0.64</v>
      </c>
      <c r="E280" s="36" t="s">
        <v>1521</v>
      </c>
      <c r="F280" s="36" t="s">
        <v>1514</v>
      </c>
    </row>
    <row r="281" spans="1:6" x14ac:dyDescent="0.25">
      <c r="A281" s="8">
        <v>20383</v>
      </c>
      <c r="B281" s="9" t="s">
        <v>301</v>
      </c>
      <c r="C281" s="9" t="s">
        <v>309</v>
      </c>
      <c r="D281" s="36">
        <v>0.63</v>
      </c>
      <c r="E281" s="36" t="s">
        <v>1521</v>
      </c>
      <c r="F281" s="36" t="s">
        <v>1514</v>
      </c>
    </row>
    <row r="282" spans="1:6" x14ac:dyDescent="0.25">
      <c r="A282" s="8">
        <v>20400</v>
      </c>
      <c r="B282" s="9" t="s">
        <v>301</v>
      </c>
      <c r="C282" s="9" t="s">
        <v>310</v>
      </c>
      <c r="D282" s="36">
        <v>0.55000000000000004</v>
      </c>
      <c r="E282" s="36" t="s">
        <v>1522</v>
      </c>
      <c r="F282" s="36" t="s">
        <v>1514</v>
      </c>
    </row>
    <row r="283" spans="1:6" x14ac:dyDescent="0.25">
      <c r="A283" s="8">
        <v>20443</v>
      </c>
      <c r="B283" s="9" t="s">
        <v>301</v>
      </c>
      <c r="C283" s="9" t="s">
        <v>311</v>
      </c>
      <c r="D283" s="36">
        <v>0.91</v>
      </c>
      <c r="E283" s="36" t="s">
        <v>1139</v>
      </c>
      <c r="F283" s="36" t="s">
        <v>1514</v>
      </c>
    </row>
    <row r="284" spans="1:6" x14ac:dyDescent="0.25">
      <c r="A284" s="8">
        <v>20570</v>
      </c>
      <c r="B284" s="9" t="s">
        <v>301</v>
      </c>
      <c r="C284" s="9" t="s">
        <v>312</v>
      </c>
      <c r="D284" s="36">
        <v>0.62</v>
      </c>
      <c r="E284" s="36" t="s">
        <v>1521</v>
      </c>
      <c r="F284" s="36" t="s">
        <v>1514</v>
      </c>
    </row>
    <row r="285" spans="1:6" x14ac:dyDescent="0.25">
      <c r="A285" s="8">
        <v>20621</v>
      </c>
      <c r="B285" s="9" t="s">
        <v>301</v>
      </c>
      <c r="C285" s="9" t="s">
        <v>313</v>
      </c>
      <c r="D285" s="36">
        <v>0.91</v>
      </c>
      <c r="E285" s="36" t="s">
        <v>1139</v>
      </c>
      <c r="F285" s="36" t="s">
        <v>1514</v>
      </c>
    </row>
    <row r="286" spans="1:6" x14ac:dyDescent="0.25">
      <c r="A286" s="8">
        <v>20710</v>
      </c>
      <c r="B286" s="9" t="s">
        <v>301</v>
      </c>
      <c r="C286" s="9" t="s">
        <v>314</v>
      </c>
      <c r="D286" s="36">
        <v>0.92</v>
      </c>
      <c r="E286" s="36" t="s">
        <v>1139</v>
      </c>
      <c r="F286" s="36" t="s">
        <v>1514</v>
      </c>
    </row>
    <row r="287" spans="1:6" x14ac:dyDescent="0.25">
      <c r="A287" s="8">
        <v>20001</v>
      </c>
      <c r="B287" s="9" t="s">
        <v>301</v>
      </c>
      <c r="C287" s="9" t="s">
        <v>315</v>
      </c>
      <c r="D287" s="36">
        <v>0.72</v>
      </c>
      <c r="E287" s="36" t="s">
        <v>1521</v>
      </c>
      <c r="F287" s="36" t="s">
        <v>1514</v>
      </c>
    </row>
    <row r="288" spans="1:6" x14ac:dyDescent="0.25">
      <c r="A288" s="8">
        <v>27025</v>
      </c>
      <c r="B288" s="9" t="s">
        <v>316</v>
      </c>
      <c r="C288" s="9" t="s">
        <v>317</v>
      </c>
      <c r="D288" s="36">
        <v>0.44</v>
      </c>
      <c r="E288" s="36" t="s">
        <v>1522</v>
      </c>
      <c r="F288" s="36" t="s">
        <v>1514</v>
      </c>
    </row>
    <row r="289" spans="1:6" x14ac:dyDescent="0.25">
      <c r="A289" s="8">
        <v>27050</v>
      </c>
      <c r="B289" s="9" t="s">
        <v>316</v>
      </c>
      <c r="C289" s="9" t="s">
        <v>318</v>
      </c>
      <c r="D289" s="36">
        <v>0.77</v>
      </c>
      <c r="E289" s="36" t="s">
        <v>1521</v>
      </c>
      <c r="F289" s="36" t="s">
        <v>1514</v>
      </c>
    </row>
    <row r="290" spans="1:6" x14ac:dyDescent="0.25">
      <c r="A290" s="8">
        <v>27073</v>
      </c>
      <c r="B290" s="9" t="s">
        <v>316</v>
      </c>
      <c r="C290" s="9" t="s">
        <v>319</v>
      </c>
      <c r="D290" s="36">
        <v>0.31</v>
      </c>
      <c r="E290" s="36" t="s">
        <v>1520</v>
      </c>
      <c r="F290" s="36" t="s">
        <v>1513</v>
      </c>
    </row>
    <row r="291" spans="1:6" x14ac:dyDescent="0.25">
      <c r="A291" s="8">
        <v>27075</v>
      </c>
      <c r="B291" s="9" t="s">
        <v>316</v>
      </c>
      <c r="C291" s="9" t="s">
        <v>320</v>
      </c>
      <c r="D291" s="36">
        <v>0.53</v>
      </c>
      <c r="E291" s="36" t="s">
        <v>1522</v>
      </c>
      <c r="F291" s="36" t="s">
        <v>1514</v>
      </c>
    </row>
    <row r="292" spans="1:6" x14ac:dyDescent="0.25">
      <c r="A292" s="8">
        <v>27077</v>
      </c>
      <c r="B292" s="9" t="s">
        <v>316</v>
      </c>
      <c r="C292" s="9" t="s">
        <v>321</v>
      </c>
      <c r="D292" s="36">
        <v>0.51</v>
      </c>
      <c r="E292" s="36" t="s">
        <v>1522</v>
      </c>
      <c r="F292" s="36" t="s">
        <v>1514</v>
      </c>
    </row>
    <row r="293" spans="1:6" x14ac:dyDescent="0.25">
      <c r="A293" s="8">
        <v>27099</v>
      </c>
      <c r="B293" s="9" t="s">
        <v>316</v>
      </c>
      <c r="C293" s="9" t="s">
        <v>322</v>
      </c>
      <c r="D293" s="36">
        <v>0.45</v>
      </c>
      <c r="E293" s="36" t="s">
        <v>1522</v>
      </c>
      <c r="F293" s="36" t="s">
        <v>1514</v>
      </c>
    </row>
    <row r="294" spans="1:6" x14ac:dyDescent="0.25">
      <c r="A294" s="8">
        <v>27135</v>
      </c>
      <c r="B294" s="9" t="s">
        <v>316</v>
      </c>
      <c r="C294" s="9" t="s">
        <v>323</v>
      </c>
      <c r="D294" s="36">
        <v>0.55000000000000004</v>
      </c>
      <c r="E294" s="36" t="s">
        <v>1522</v>
      </c>
      <c r="F294" s="36" t="s">
        <v>1514</v>
      </c>
    </row>
    <row r="295" spans="1:6" x14ac:dyDescent="0.25">
      <c r="A295" s="8">
        <v>27160</v>
      </c>
      <c r="B295" s="9" t="s">
        <v>316</v>
      </c>
      <c r="C295" s="9" t="s">
        <v>324</v>
      </c>
      <c r="D295" s="36">
        <v>0.55000000000000004</v>
      </c>
      <c r="E295" s="36" t="s">
        <v>1522</v>
      </c>
      <c r="F295" s="36" t="s">
        <v>1514</v>
      </c>
    </row>
    <row r="296" spans="1:6" x14ac:dyDescent="0.25">
      <c r="A296" s="8">
        <v>27245</v>
      </c>
      <c r="B296" s="9" t="s">
        <v>316</v>
      </c>
      <c r="C296" s="9" t="s">
        <v>325</v>
      </c>
      <c r="D296" s="36">
        <v>0.42</v>
      </c>
      <c r="E296" s="36" t="s">
        <v>1522</v>
      </c>
      <c r="F296" s="36" t="s">
        <v>1514</v>
      </c>
    </row>
    <row r="297" spans="1:6" x14ac:dyDescent="0.25">
      <c r="A297" s="8">
        <v>27372</v>
      </c>
      <c r="B297" s="9" t="s">
        <v>316</v>
      </c>
      <c r="C297" s="9" t="s">
        <v>326</v>
      </c>
      <c r="D297" s="36">
        <v>0.35</v>
      </c>
      <c r="E297" s="36" t="s">
        <v>1520</v>
      </c>
      <c r="F297" s="36" t="s">
        <v>1513</v>
      </c>
    </row>
    <row r="298" spans="1:6" x14ac:dyDescent="0.25">
      <c r="A298" s="8">
        <v>27250</v>
      </c>
      <c r="B298" s="9" t="s">
        <v>316</v>
      </c>
      <c r="C298" s="9" t="s">
        <v>327</v>
      </c>
      <c r="D298" s="36">
        <v>0.3</v>
      </c>
      <c r="E298" s="36" t="s">
        <v>1520</v>
      </c>
      <c r="F298" s="36" t="s">
        <v>1513</v>
      </c>
    </row>
    <row r="299" spans="1:6" x14ac:dyDescent="0.25">
      <c r="A299" s="8">
        <v>27413</v>
      </c>
      <c r="B299" s="9" t="s">
        <v>316</v>
      </c>
      <c r="C299" s="9" t="s">
        <v>328</v>
      </c>
      <c r="D299" s="36">
        <v>0.52</v>
      </c>
      <c r="E299" s="36" t="s">
        <v>1522</v>
      </c>
      <c r="F299" s="36" t="s">
        <v>1514</v>
      </c>
    </row>
    <row r="300" spans="1:6" x14ac:dyDescent="0.25">
      <c r="A300" s="8">
        <v>27425</v>
      </c>
      <c r="B300" s="9" t="s">
        <v>316</v>
      </c>
      <c r="C300" s="9" t="s">
        <v>329</v>
      </c>
      <c r="D300" s="36">
        <v>0.37</v>
      </c>
      <c r="E300" s="36" t="s">
        <v>1520</v>
      </c>
      <c r="F300" s="36" t="s">
        <v>1513</v>
      </c>
    </row>
    <row r="301" spans="1:6" x14ac:dyDescent="0.25">
      <c r="A301" s="8">
        <v>27430</v>
      </c>
      <c r="B301" s="9" t="s">
        <v>316</v>
      </c>
      <c r="C301" s="9" t="s">
        <v>330</v>
      </c>
      <c r="D301" s="36">
        <v>0.34</v>
      </c>
      <c r="E301" s="36" t="s">
        <v>1520</v>
      </c>
      <c r="F301" s="36" t="s">
        <v>1513</v>
      </c>
    </row>
    <row r="302" spans="1:6" x14ac:dyDescent="0.25">
      <c r="A302" s="8">
        <v>27450</v>
      </c>
      <c r="B302" s="9" t="s">
        <v>316</v>
      </c>
      <c r="C302" s="9" t="s">
        <v>331</v>
      </c>
      <c r="D302" s="36">
        <v>0.63</v>
      </c>
      <c r="E302" s="36" t="s">
        <v>1521</v>
      </c>
      <c r="F302" s="36" t="s">
        <v>1514</v>
      </c>
    </row>
    <row r="303" spans="1:6" x14ac:dyDescent="0.25">
      <c r="A303" s="8">
        <v>27491</v>
      </c>
      <c r="B303" s="9" t="s">
        <v>316</v>
      </c>
      <c r="C303" s="9" t="s">
        <v>332</v>
      </c>
      <c r="D303" s="36">
        <v>0.52</v>
      </c>
      <c r="E303" s="36" t="s">
        <v>1522</v>
      </c>
      <c r="F303" s="36" t="s">
        <v>1514</v>
      </c>
    </row>
    <row r="304" spans="1:6" x14ac:dyDescent="0.25">
      <c r="A304" s="8">
        <v>27495</v>
      </c>
      <c r="B304" s="9" t="s">
        <v>316</v>
      </c>
      <c r="C304" s="9" t="s">
        <v>333</v>
      </c>
      <c r="D304" s="36">
        <v>0.54</v>
      </c>
      <c r="E304" s="36" t="s">
        <v>1522</v>
      </c>
      <c r="F304" s="36" t="s">
        <v>1514</v>
      </c>
    </row>
    <row r="305" spans="1:6" x14ac:dyDescent="0.25">
      <c r="A305" s="8">
        <v>27001</v>
      </c>
      <c r="B305" s="9" t="s">
        <v>316</v>
      </c>
      <c r="C305" s="9" t="s">
        <v>334</v>
      </c>
      <c r="D305" s="36">
        <v>0.49</v>
      </c>
      <c r="E305" s="36" t="s">
        <v>1522</v>
      </c>
      <c r="F305" s="36" t="s">
        <v>1514</v>
      </c>
    </row>
    <row r="306" spans="1:6" x14ac:dyDescent="0.25">
      <c r="A306" s="8">
        <v>27600</v>
      </c>
      <c r="B306" s="9" t="s">
        <v>316</v>
      </c>
      <c r="C306" s="9" t="s">
        <v>335</v>
      </c>
      <c r="D306" s="36">
        <v>0.52</v>
      </c>
      <c r="E306" s="36" t="s">
        <v>1522</v>
      </c>
      <c r="F306" s="36" t="s">
        <v>1514</v>
      </c>
    </row>
    <row r="307" spans="1:6" x14ac:dyDescent="0.25">
      <c r="A307" s="8">
        <v>27615</v>
      </c>
      <c r="B307" s="9" t="s">
        <v>316</v>
      </c>
      <c r="C307" s="9" t="s">
        <v>336</v>
      </c>
      <c r="D307" s="36">
        <v>0.32</v>
      </c>
      <c r="E307" s="36" t="s">
        <v>1520</v>
      </c>
      <c r="F307" s="36" t="s">
        <v>1513</v>
      </c>
    </row>
    <row r="308" spans="1:6" x14ac:dyDescent="0.25">
      <c r="A308" s="8">
        <v>27660</v>
      </c>
      <c r="B308" s="9" t="s">
        <v>316</v>
      </c>
      <c r="C308" s="9" t="s">
        <v>337</v>
      </c>
      <c r="D308" s="36">
        <v>0.5</v>
      </c>
      <c r="E308" s="36" t="s">
        <v>1522</v>
      </c>
      <c r="F308" s="36" t="s">
        <v>1514</v>
      </c>
    </row>
    <row r="309" spans="1:6" x14ac:dyDescent="0.25">
      <c r="A309" s="8">
        <v>27745</v>
      </c>
      <c r="B309" s="9" t="s">
        <v>316</v>
      </c>
      <c r="C309" s="9" t="s">
        <v>338</v>
      </c>
      <c r="D309" s="36">
        <v>0.52</v>
      </c>
      <c r="E309" s="36" t="s">
        <v>1522</v>
      </c>
      <c r="F309" s="36" t="s">
        <v>1514</v>
      </c>
    </row>
    <row r="310" spans="1:6" x14ac:dyDescent="0.25">
      <c r="A310" s="8">
        <v>23079</v>
      </c>
      <c r="B310" s="9" t="s">
        <v>339</v>
      </c>
      <c r="C310" s="9" t="s">
        <v>138</v>
      </c>
      <c r="D310" s="36">
        <v>0.55000000000000004</v>
      </c>
      <c r="E310" s="36" t="s">
        <v>1522</v>
      </c>
      <c r="F310" s="36" t="s">
        <v>1514</v>
      </c>
    </row>
    <row r="311" spans="1:6" x14ac:dyDescent="0.25">
      <c r="A311" s="8">
        <v>23090</v>
      </c>
      <c r="B311" s="9" t="s">
        <v>339</v>
      </c>
      <c r="C311" s="9" t="s">
        <v>340</v>
      </c>
      <c r="D311" s="36">
        <v>0.55000000000000004</v>
      </c>
      <c r="E311" s="36" t="s">
        <v>1522</v>
      </c>
      <c r="F311" s="36" t="s">
        <v>1514</v>
      </c>
    </row>
    <row r="312" spans="1:6" x14ac:dyDescent="0.25">
      <c r="A312" s="8">
        <v>23162</v>
      </c>
      <c r="B312" s="9" t="s">
        <v>339</v>
      </c>
      <c r="C312" s="9" t="s">
        <v>341</v>
      </c>
      <c r="D312" s="36">
        <v>0.63</v>
      </c>
      <c r="E312" s="36" t="s">
        <v>1521</v>
      </c>
      <c r="F312" s="36" t="s">
        <v>1514</v>
      </c>
    </row>
    <row r="313" spans="1:6" x14ac:dyDescent="0.25">
      <c r="A313" s="8">
        <v>23182</v>
      </c>
      <c r="B313" s="9" t="s">
        <v>339</v>
      </c>
      <c r="C313" s="9" t="s">
        <v>342</v>
      </c>
      <c r="D313" s="36">
        <v>0.64</v>
      </c>
      <c r="E313" s="36" t="s">
        <v>1521</v>
      </c>
      <c r="F313" s="36" t="s">
        <v>1514</v>
      </c>
    </row>
    <row r="314" spans="1:6" x14ac:dyDescent="0.25">
      <c r="A314" s="8">
        <v>23350</v>
      </c>
      <c r="B314" s="9" t="s">
        <v>339</v>
      </c>
      <c r="C314" s="9" t="s">
        <v>343</v>
      </c>
      <c r="D314" s="36">
        <v>0.56999999999999995</v>
      </c>
      <c r="E314" s="36" t="s">
        <v>1521</v>
      </c>
      <c r="F314" s="36" t="s">
        <v>1514</v>
      </c>
    </row>
    <row r="315" spans="1:6" x14ac:dyDescent="0.25">
      <c r="A315" s="8">
        <v>23417</v>
      </c>
      <c r="B315" s="9" t="s">
        <v>339</v>
      </c>
      <c r="C315" s="9" t="s">
        <v>344</v>
      </c>
      <c r="D315" s="36">
        <v>0.56999999999999995</v>
      </c>
      <c r="E315" s="36" t="s">
        <v>1521</v>
      </c>
      <c r="F315" s="36" t="s">
        <v>1514</v>
      </c>
    </row>
    <row r="316" spans="1:6" x14ac:dyDescent="0.25">
      <c r="A316" s="8">
        <v>23419</v>
      </c>
      <c r="B316" s="9" t="s">
        <v>339</v>
      </c>
      <c r="C316" s="9" t="s">
        <v>345</v>
      </c>
      <c r="D316" s="36">
        <v>0.61</v>
      </c>
      <c r="E316" s="36" t="s">
        <v>1521</v>
      </c>
      <c r="F316" s="36" t="s">
        <v>1514</v>
      </c>
    </row>
    <row r="317" spans="1:6" x14ac:dyDescent="0.25">
      <c r="A317" s="8">
        <v>23464</v>
      </c>
      <c r="B317" s="9" t="s">
        <v>339</v>
      </c>
      <c r="C317" s="9" t="s">
        <v>346</v>
      </c>
      <c r="D317" s="36">
        <v>0.63</v>
      </c>
      <c r="E317" s="36" t="s">
        <v>1521</v>
      </c>
      <c r="F317" s="36" t="s">
        <v>1514</v>
      </c>
    </row>
    <row r="318" spans="1:6" x14ac:dyDescent="0.25">
      <c r="A318" s="8">
        <v>23466</v>
      </c>
      <c r="B318" s="9" t="s">
        <v>339</v>
      </c>
      <c r="C318" s="9" t="s">
        <v>347</v>
      </c>
      <c r="D318" s="36">
        <v>0.63</v>
      </c>
      <c r="E318" s="36" t="s">
        <v>1521</v>
      </c>
      <c r="F318" s="36" t="s">
        <v>1514</v>
      </c>
    </row>
    <row r="319" spans="1:6" x14ac:dyDescent="0.25">
      <c r="A319" s="8">
        <v>23001</v>
      </c>
      <c r="B319" s="9" t="s">
        <v>339</v>
      </c>
      <c r="C319" s="9" t="s">
        <v>348</v>
      </c>
      <c r="D319" s="36">
        <v>0.97</v>
      </c>
      <c r="E319" s="36" t="s">
        <v>1139</v>
      </c>
      <c r="F319" s="36" t="s">
        <v>1514</v>
      </c>
    </row>
    <row r="320" spans="1:6" x14ac:dyDescent="0.25">
      <c r="A320" s="8">
        <v>23500</v>
      </c>
      <c r="B320" s="9" t="s">
        <v>339</v>
      </c>
      <c r="C320" s="9" t="s">
        <v>349</v>
      </c>
      <c r="D320" s="36">
        <v>0.67</v>
      </c>
      <c r="E320" s="36" t="s">
        <v>1521</v>
      </c>
      <c r="F320" s="36" t="s">
        <v>1514</v>
      </c>
    </row>
    <row r="321" spans="1:6" x14ac:dyDescent="0.25">
      <c r="A321" s="8">
        <v>23555</v>
      </c>
      <c r="B321" s="9" t="s">
        <v>339</v>
      </c>
      <c r="C321" s="9" t="s">
        <v>350</v>
      </c>
      <c r="D321" s="36">
        <v>0.61</v>
      </c>
      <c r="E321" s="36" t="s">
        <v>1521</v>
      </c>
      <c r="F321" s="36" t="s">
        <v>1514</v>
      </c>
    </row>
    <row r="322" spans="1:6" x14ac:dyDescent="0.25">
      <c r="A322" s="8">
        <v>23570</v>
      </c>
      <c r="B322" s="9" t="s">
        <v>339</v>
      </c>
      <c r="C322" s="9" t="s">
        <v>351</v>
      </c>
      <c r="D322" s="36">
        <v>0.56999999999999995</v>
      </c>
      <c r="E322" s="36" t="s">
        <v>1521</v>
      </c>
      <c r="F322" s="36" t="s">
        <v>1514</v>
      </c>
    </row>
    <row r="323" spans="1:6" x14ac:dyDescent="0.25">
      <c r="A323" s="8">
        <v>23580</v>
      </c>
      <c r="B323" s="9" t="s">
        <v>339</v>
      </c>
      <c r="C323" s="9" t="s">
        <v>352</v>
      </c>
      <c r="D323" s="36">
        <v>0.51</v>
      </c>
      <c r="E323" s="36" t="s">
        <v>1522</v>
      </c>
      <c r="F323" s="36" t="s">
        <v>1514</v>
      </c>
    </row>
    <row r="324" spans="1:6" x14ac:dyDescent="0.25">
      <c r="A324" s="8">
        <v>23672</v>
      </c>
      <c r="B324" s="9" t="s">
        <v>339</v>
      </c>
      <c r="C324" s="9" t="s">
        <v>353</v>
      </c>
      <c r="D324" s="36">
        <v>0.64</v>
      </c>
      <c r="E324" s="36" t="s">
        <v>1521</v>
      </c>
      <c r="F324" s="36" t="s">
        <v>1514</v>
      </c>
    </row>
    <row r="325" spans="1:6" x14ac:dyDescent="0.25">
      <c r="A325" s="8">
        <v>23682</v>
      </c>
      <c r="B325" s="9" t="s">
        <v>339</v>
      </c>
      <c r="C325" s="9" t="s">
        <v>354</v>
      </c>
      <c r="D325" s="36">
        <v>0.42</v>
      </c>
      <c r="E325" s="36" t="s">
        <v>1522</v>
      </c>
      <c r="F325" s="36" t="s">
        <v>1514</v>
      </c>
    </row>
    <row r="326" spans="1:6" x14ac:dyDescent="0.25">
      <c r="A326" s="8">
        <v>23807</v>
      </c>
      <c r="B326" s="9" t="s">
        <v>339</v>
      </c>
      <c r="C326" s="9" t="s">
        <v>355</v>
      </c>
      <c r="D326" s="36">
        <v>0.61</v>
      </c>
      <c r="E326" s="36" t="s">
        <v>1521</v>
      </c>
      <c r="F326" s="36" t="s">
        <v>1514</v>
      </c>
    </row>
    <row r="327" spans="1:6" x14ac:dyDescent="0.25">
      <c r="A327" s="8">
        <v>23815</v>
      </c>
      <c r="B327" s="9" t="s">
        <v>339</v>
      </c>
      <c r="C327" s="9" t="s">
        <v>356</v>
      </c>
      <c r="D327" s="36">
        <v>0.59</v>
      </c>
      <c r="E327" s="36" t="s">
        <v>1521</v>
      </c>
      <c r="F327" s="36" t="s">
        <v>1514</v>
      </c>
    </row>
    <row r="328" spans="1:6" x14ac:dyDescent="0.25">
      <c r="A328" s="8">
        <v>23855</v>
      </c>
      <c r="B328" s="9" t="s">
        <v>339</v>
      </c>
      <c r="C328" s="9" t="s">
        <v>357</v>
      </c>
      <c r="D328" s="36">
        <v>0.62</v>
      </c>
      <c r="E328" s="36" t="s">
        <v>1521</v>
      </c>
      <c r="F328" s="36" t="s">
        <v>1514</v>
      </c>
    </row>
    <row r="329" spans="1:6" x14ac:dyDescent="0.25">
      <c r="A329" s="8">
        <v>25019</v>
      </c>
      <c r="B329" s="9" t="s">
        <v>358</v>
      </c>
      <c r="C329" s="9" t="s">
        <v>359</v>
      </c>
      <c r="D329" s="36">
        <v>0.3</v>
      </c>
      <c r="E329" s="36" t="s">
        <v>1520</v>
      </c>
      <c r="F329" s="36" t="s">
        <v>1513</v>
      </c>
    </row>
    <row r="330" spans="1:6" x14ac:dyDescent="0.25">
      <c r="A330" s="8">
        <v>25035</v>
      </c>
      <c r="B330" s="9" t="s">
        <v>358</v>
      </c>
      <c r="C330" s="9" t="s">
        <v>360</v>
      </c>
      <c r="D330" s="36">
        <v>0.46</v>
      </c>
      <c r="E330" s="36" t="s">
        <v>1522</v>
      </c>
      <c r="F330" s="36" t="s">
        <v>1514</v>
      </c>
    </row>
    <row r="331" spans="1:6" x14ac:dyDescent="0.25">
      <c r="A331" s="8">
        <v>25040</v>
      </c>
      <c r="B331" s="9" t="s">
        <v>358</v>
      </c>
      <c r="C331" s="9" t="s">
        <v>361</v>
      </c>
      <c r="D331" s="36">
        <v>0.64</v>
      </c>
      <c r="E331" s="36" t="s">
        <v>1521</v>
      </c>
      <c r="F331" s="36" t="s">
        <v>1514</v>
      </c>
    </row>
    <row r="332" spans="1:6" x14ac:dyDescent="0.25">
      <c r="A332" s="8">
        <v>25086</v>
      </c>
      <c r="B332" s="9" t="s">
        <v>358</v>
      </c>
      <c r="C332" s="9" t="s">
        <v>362</v>
      </c>
      <c r="D332" s="36">
        <v>0.56999999999999995</v>
      </c>
      <c r="E332" s="36" t="s">
        <v>1521</v>
      </c>
      <c r="F332" s="36" t="s">
        <v>1514</v>
      </c>
    </row>
    <row r="333" spans="1:6" x14ac:dyDescent="0.25">
      <c r="A333" s="8">
        <v>25095</v>
      </c>
      <c r="B333" s="9" t="s">
        <v>358</v>
      </c>
      <c r="C333" s="9" t="s">
        <v>363</v>
      </c>
      <c r="D333" s="36">
        <v>0.39</v>
      </c>
      <c r="E333" s="36" t="s">
        <v>1520</v>
      </c>
      <c r="F333" s="36" t="s">
        <v>1513</v>
      </c>
    </row>
    <row r="334" spans="1:6" x14ac:dyDescent="0.25">
      <c r="A334" s="8">
        <v>25099</v>
      </c>
      <c r="B334" s="9" t="s">
        <v>358</v>
      </c>
      <c r="C334" s="9" t="s">
        <v>364</v>
      </c>
      <c r="D334" s="36">
        <v>0.56999999999999995</v>
      </c>
      <c r="E334" s="36" t="s">
        <v>1521</v>
      </c>
      <c r="F334" s="36" t="s">
        <v>1514</v>
      </c>
    </row>
    <row r="335" spans="1:6" x14ac:dyDescent="0.25">
      <c r="A335" s="8">
        <v>25120</v>
      </c>
      <c r="B335" s="9" t="s">
        <v>358</v>
      </c>
      <c r="C335" s="9" t="s">
        <v>365</v>
      </c>
      <c r="D335" s="36">
        <v>0.39</v>
      </c>
      <c r="E335" s="36" t="s">
        <v>1520</v>
      </c>
      <c r="F335" s="36" t="s">
        <v>1513</v>
      </c>
    </row>
    <row r="336" spans="1:6" x14ac:dyDescent="0.25">
      <c r="A336" s="8">
        <v>25123</v>
      </c>
      <c r="B336" s="9" t="s">
        <v>358</v>
      </c>
      <c r="C336" s="9" t="s">
        <v>366</v>
      </c>
      <c r="D336" s="36">
        <v>0.62</v>
      </c>
      <c r="E336" s="36" t="s">
        <v>1521</v>
      </c>
      <c r="F336" s="36" t="s">
        <v>1514</v>
      </c>
    </row>
    <row r="337" spans="1:6" x14ac:dyDescent="0.25">
      <c r="A337" s="8">
        <v>25126</v>
      </c>
      <c r="B337" s="9" t="s">
        <v>358</v>
      </c>
      <c r="C337" s="9" t="s">
        <v>367</v>
      </c>
      <c r="D337" s="36">
        <v>0.78</v>
      </c>
      <c r="E337" s="36" t="s">
        <v>1521</v>
      </c>
      <c r="F337" s="36" t="s">
        <v>1514</v>
      </c>
    </row>
    <row r="338" spans="1:6" x14ac:dyDescent="0.25">
      <c r="A338" s="8">
        <v>25148</v>
      </c>
      <c r="B338" s="9" t="s">
        <v>358</v>
      </c>
      <c r="C338" s="9" t="s">
        <v>368</v>
      </c>
      <c r="D338" s="36">
        <v>0.59</v>
      </c>
      <c r="E338" s="36" t="s">
        <v>1521</v>
      </c>
      <c r="F338" s="36" t="s">
        <v>1514</v>
      </c>
    </row>
    <row r="339" spans="1:6" x14ac:dyDescent="0.25">
      <c r="A339" s="8">
        <v>25151</v>
      </c>
      <c r="B339" s="9" t="s">
        <v>358</v>
      </c>
      <c r="C339" s="9" t="s">
        <v>369</v>
      </c>
      <c r="D339" s="36">
        <v>0.71</v>
      </c>
      <c r="E339" s="36" t="s">
        <v>1521</v>
      </c>
      <c r="F339" s="36" t="s">
        <v>1514</v>
      </c>
    </row>
    <row r="340" spans="1:6" x14ac:dyDescent="0.25">
      <c r="A340" s="8">
        <v>25154</v>
      </c>
      <c r="B340" s="9" t="s">
        <v>358</v>
      </c>
      <c r="C340" s="9" t="s">
        <v>370</v>
      </c>
      <c r="D340" s="36">
        <v>0.42</v>
      </c>
      <c r="E340" s="36" t="s">
        <v>1522</v>
      </c>
      <c r="F340" s="36" t="s">
        <v>1514</v>
      </c>
    </row>
    <row r="341" spans="1:6" x14ac:dyDescent="0.25">
      <c r="A341" s="8">
        <v>25168</v>
      </c>
      <c r="B341" s="9" t="s">
        <v>358</v>
      </c>
      <c r="C341" s="9" t="s">
        <v>371</v>
      </c>
      <c r="D341" s="36">
        <v>0.39</v>
      </c>
      <c r="E341" s="36" t="s">
        <v>1520</v>
      </c>
      <c r="F341" s="36" t="s">
        <v>1513</v>
      </c>
    </row>
    <row r="342" spans="1:6" x14ac:dyDescent="0.25">
      <c r="A342" s="8">
        <v>25175</v>
      </c>
      <c r="B342" s="9" t="s">
        <v>358</v>
      </c>
      <c r="C342" s="9" t="s">
        <v>372</v>
      </c>
      <c r="D342" s="36">
        <v>0.77</v>
      </c>
      <c r="E342" s="36" t="s">
        <v>1521</v>
      </c>
      <c r="F342" s="36" t="s">
        <v>1514</v>
      </c>
    </row>
    <row r="343" spans="1:6" x14ac:dyDescent="0.25">
      <c r="A343" s="8">
        <v>25178</v>
      </c>
      <c r="B343" s="9" t="s">
        <v>358</v>
      </c>
      <c r="C343" s="9" t="s">
        <v>373</v>
      </c>
      <c r="D343" s="36">
        <v>0.68</v>
      </c>
      <c r="E343" s="36" t="s">
        <v>1521</v>
      </c>
      <c r="F343" s="36" t="s">
        <v>1514</v>
      </c>
    </row>
    <row r="344" spans="1:6" x14ac:dyDescent="0.25">
      <c r="A344" s="8">
        <v>25183</v>
      </c>
      <c r="B344" s="9" t="s">
        <v>358</v>
      </c>
      <c r="C344" s="9" t="s">
        <v>374</v>
      </c>
      <c r="D344" s="36">
        <v>0.87</v>
      </c>
      <c r="E344" s="36" t="s">
        <v>1521</v>
      </c>
      <c r="F344" s="36" t="s">
        <v>1514</v>
      </c>
    </row>
    <row r="345" spans="1:6" x14ac:dyDescent="0.25">
      <c r="A345" s="8">
        <v>25200</v>
      </c>
      <c r="B345" s="9" t="s">
        <v>358</v>
      </c>
      <c r="C345" s="9" t="s">
        <v>375</v>
      </c>
      <c r="D345" s="36">
        <v>0.63</v>
      </c>
      <c r="E345" s="36" t="s">
        <v>1521</v>
      </c>
      <c r="F345" s="36" t="s">
        <v>1514</v>
      </c>
    </row>
    <row r="346" spans="1:6" x14ac:dyDescent="0.25">
      <c r="A346" s="8">
        <v>25214</v>
      </c>
      <c r="B346" s="9" t="s">
        <v>358</v>
      </c>
      <c r="C346" s="9" t="s">
        <v>376</v>
      </c>
      <c r="D346" s="36">
        <v>0.69</v>
      </c>
      <c r="E346" s="36" t="s">
        <v>1521</v>
      </c>
      <c r="F346" s="36" t="s">
        <v>1514</v>
      </c>
    </row>
    <row r="347" spans="1:6" x14ac:dyDescent="0.25">
      <c r="A347" s="8">
        <v>25224</v>
      </c>
      <c r="B347" s="9" t="s">
        <v>358</v>
      </c>
      <c r="C347" s="9" t="s">
        <v>377</v>
      </c>
      <c r="D347" s="36">
        <v>0.95</v>
      </c>
      <c r="E347" s="36" t="s">
        <v>1139</v>
      </c>
      <c r="F347" s="36" t="s">
        <v>1514</v>
      </c>
    </row>
    <row r="348" spans="1:6" x14ac:dyDescent="0.25">
      <c r="A348" s="8">
        <v>25245</v>
      </c>
      <c r="B348" s="9" t="s">
        <v>358</v>
      </c>
      <c r="C348" s="9" t="s">
        <v>378</v>
      </c>
      <c r="D348" s="36">
        <v>0.92</v>
      </c>
      <c r="E348" s="36" t="s">
        <v>1139</v>
      </c>
      <c r="F348" s="36" t="s">
        <v>1514</v>
      </c>
    </row>
    <row r="349" spans="1:6" x14ac:dyDescent="0.25">
      <c r="A349" s="8">
        <v>25260</v>
      </c>
      <c r="B349" s="9" t="s">
        <v>358</v>
      </c>
      <c r="C349" s="9" t="s">
        <v>379</v>
      </c>
      <c r="D349" s="36">
        <v>0.64</v>
      </c>
      <c r="E349" s="36" t="s">
        <v>1521</v>
      </c>
      <c r="F349" s="36" t="s">
        <v>1514</v>
      </c>
    </row>
    <row r="350" spans="1:6" x14ac:dyDescent="0.25">
      <c r="A350" s="8">
        <v>25281</v>
      </c>
      <c r="B350" s="9" t="s">
        <v>358</v>
      </c>
      <c r="C350" s="9" t="s">
        <v>380</v>
      </c>
      <c r="D350" s="36">
        <v>0.74</v>
      </c>
      <c r="E350" s="36" t="s">
        <v>1521</v>
      </c>
      <c r="F350" s="36" t="s">
        <v>1514</v>
      </c>
    </row>
    <row r="351" spans="1:6" x14ac:dyDescent="0.25">
      <c r="A351" s="8">
        <v>25286</v>
      </c>
      <c r="B351" s="9" t="s">
        <v>358</v>
      </c>
      <c r="C351" s="9" t="s">
        <v>381</v>
      </c>
      <c r="D351" s="36">
        <v>0.95</v>
      </c>
      <c r="E351" s="36" t="s">
        <v>1139</v>
      </c>
      <c r="F351" s="36" t="s">
        <v>1514</v>
      </c>
    </row>
    <row r="352" spans="1:6" x14ac:dyDescent="0.25">
      <c r="A352" s="8">
        <v>25288</v>
      </c>
      <c r="B352" s="9" t="s">
        <v>358</v>
      </c>
      <c r="C352" s="9" t="s">
        <v>382</v>
      </c>
      <c r="D352" s="36">
        <v>0.73</v>
      </c>
      <c r="E352" s="36" t="s">
        <v>1521</v>
      </c>
      <c r="F352" s="36" t="s">
        <v>1514</v>
      </c>
    </row>
    <row r="353" spans="1:6" x14ac:dyDescent="0.25">
      <c r="A353" s="8">
        <v>25290</v>
      </c>
      <c r="B353" s="9" t="s">
        <v>358</v>
      </c>
      <c r="C353" s="9" t="s">
        <v>383</v>
      </c>
      <c r="D353" s="36">
        <v>0.71</v>
      </c>
      <c r="E353" s="36" t="s">
        <v>1521</v>
      </c>
      <c r="F353" s="36" t="s">
        <v>1514</v>
      </c>
    </row>
    <row r="354" spans="1:6" x14ac:dyDescent="0.25">
      <c r="A354" s="8">
        <v>25293</v>
      </c>
      <c r="B354" s="9" t="s">
        <v>358</v>
      </c>
      <c r="C354" s="9" t="s">
        <v>384</v>
      </c>
      <c r="D354" s="36">
        <v>0.66</v>
      </c>
      <c r="E354" s="36" t="s">
        <v>1521</v>
      </c>
      <c r="F354" s="36" t="s">
        <v>1514</v>
      </c>
    </row>
    <row r="355" spans="1:6" x14ac:dyDescent="0.25">
      <c r="A355" s="8">
        <v>25295</v>
      </c>
      <c r="B355" s="9" t="s">
        <v>358</v>
      </c>
      <c r="C355" s="9" t="s">
        <v>385</v>
      </c>
      <c r="D355" s="36">
        <v>0.7</v>
      </c>
      <c r="E355" s="36" t="s">
        <v>1521</v>
      </c>
      <c r="F355" s="36" t="s">
        <v>1514</v>
      </c>
    </row>
    <row r="356" spans="1:6" x14ac:dyDescent="0.25">
      <c r="A356" s="8">
        <v>25297</v>
      </c>
      <c r="B356" s="9" t="s">
        <v>358</v>
      </c>
      <c r="C356" s="9" t="s">
        <v>386</v>
      </c>
      <c r="D356" s="36">
        <v>0.94</v>
      </c>
      <c r="E356" s="36" t="s">
        <v>1139</v>
      </c>
      <c r="F356" s="36" t="s">
        <v>1514</v>
      </c>
    </row>
    <row r="357" spans="1:6" x14ac:dyDescent="0.25">
      <c r="A357" s="8">
        <v>25299</v>
      </c>
      <c r="B357" s="9" t="s">
        <v>358</v>
      </c>
      <c r="C357" s="9" t="s">
        <v>387</v>
      </c>
      <c r="D357" s="36">
        <v>0.61</v>
      </c>
      <c r="E357" s="36" t="s">
        <v>1521</v>
      </c>
      <c r="F357" s="36" t="s">
        <v>1514</v>
      </c>
    </row>
    <row r="358" spans="1:6" x14ac:dyDescent="0.25">
      <c r="A358" s="8">
        <v>25307</v>
      </c>
      <c r="B358" s="9" t="s">
        <v>358</v>
      </c>
      <c r="C358" s="9" t="s">
        <v>388</v>
      </c>
      <c r="D358" s="36">
        <v>0.9</v>
      </c>
      <c r="E358" s="36" t="s">
        <v>1139</v>
      </c>
      <c r="F358" s="36" t="s">
        <v>1514</v>
      </c>
    </row>
    <row r="359" spans="1:6" x14ac:dyDescent="0.25">
      <c r="A359" s="8">
        <v>25312</v>
      </c>
      <c r="B359" s="9" t="s">
        <v>358</v>
      </c>
      <c r="C359" s="9" t="s">
        <v>61</v>
      </c>
      <c r="D359" s="36">
        <v>0.89</v>
      </c>
      <c r="E359" s="36" t="s">
        <v>1139</v>
      </c>
      <c r="F359" s="36" t="s">
        <v>1514</v>
      </c>
    </row>
    <row r="360" spans="1:6" x14ac:dyDescent="0.25">
      <c r="A360" s="8">
        <v>25317</v>
      </c>
      <c r="B360" s="9" t="s">
        <v>358</v>
      </c>
      <c r="C360" s="9" t="s">
        <v>389</v>
      </c>
      <c r="D360" s="36">
        <v>0.73</v>
      </c>
      <c r="E360" s="36" t="s">
        <v>1521</v>
      </c>
      <c r="F360" s="36" t="s">
        <v>1514</v>
      </c>
    </row>
    <row r="361" spans="1:6" x14ac:dyDescent="0.25">
      <c r="A361" s="8">
        <v>25320</v>
      </c>
      <c r="B361" s="9" t="s">
        <v>358</v>
      </c>
      <c r="C361" s="9" t="s">
        <v>390</v>
      </c>
      <c r="D361" s="36">
        <v>0.95</v>
      </c>
      <c r="E361" s="36" t="s">
        <v>1139</v>
      </c>
      <c r="F361" s="36" t="s">
        <v>1514</v>
      </c>
    </row>
    <row r="362" spans="1:6" x14ac:dyDescent="0.25">
      <c r="A362" s="8">
        <v>25322</v>
      </c>
      <c r="B362" s="9" t="s">
        <v>358</v>
      </c>
      <c r="C362" s="9" t="s">
        <v>391</v>
      </c>
      <c r="D362" s="36">
        <v>0.52</v>
      </c>
      <c r="E362" s="36" t="s">
        <v>1522</v>
      </c>
      <c r="F362" s="36" t="s">
        <v>1514</v>
      </c>
    </row>
    <row r="363" spans="1:6" x14ac:dyDescent="0.25">
      <c r="A363" s="8">
        <v>25326</v>
      </c>
      <c r="B363" s="9" t="s">
        <v>358</v>
      </c>
      <c r="C363" s="9" t="s">
        <v>392</v>
      </c>
      <c r="D363" s="36">
        <v>0.43</v>
      </c>
      <c r="E363" s="36" t="s">
        <v>1522</v>
      </c>
      <c r="F363" s="36" t="s">
        <v>1514</v>
      </c>
    </row>
    <row r="364" spans="1:6" x14ac:dyDescent="0.25">
      <c r="A364" s="8">
        <v>25328</v>
      </c>
      <c r="B364" s="9" t="s">
        <v>358</v>
      </c>
      <c r="C364" s="9" t="s">
        <v>393</v>
      </c>
      <c r="D364" s="36">
        <v>0.38</v>
      </c>
      <c r="E364" s="36" t="s">
        <v>1520</v>
      </c>
      <c r="F364" s="36" t="s">
        <v>1513</v>
      </c>
    </row>
    <row r="365" spans="1:6" x14ac:dyDescent="0.25">
      <c r="A365" s="8">
        <v>25335</v>
      </c>
      <c r="B365" s="9" t="s">
        <v>358</v>
      </c>
      <c r="C365" s="9" t="s">
        <v>394</v>
      </c>
      <c r="D365" s="36">
        <v>0.46</v>
      </c>
      <c r="E365" s="36" t="s">
        <v>1522</v>
      </c>
      <c r="F365" s="36" t="s">
        <v>1514</v>
      </c>
    </row>
    <row r="366" spans="1:6" x14ac:dyDescent="0.25">
      <c r="A366" s="8">
        <v>25368</v>
      </c>
      <c r="B366" s="9" t="s">
        <v>358</v>
      </c>
      <c r="C366" s="9" t="s">
        <v>395</v>
      </c>
      <c r="D366" s="36">
        <v>0.42</v>
      </c>
      <c r="E366" s="36" t="s">
        <v>1522</v>
      </c>
      <c r="F366" s="36" t="s">
        <v>1514</v>
      </c>
    </row>
    <row r="367" spans="1:6" x14ac:dyDescent="0.25">
      <c r="A367" s="8">
        <v>25372</v>
      </c>
      <c r="B367" s="9" t="s">
        <v>358</v>
      </c>
      <c r="C367" s="9" t="s">
        <v>396</v>
      </c>
      <c r="D367" s="36">
        <v>0.47</v>
      </c>
      <c r="E367" s="36" t="s">
        <v>1522</v>
      </c>
      <c r="F367" s="36" t="s">
        <v>1514</v>
      </c>
    </row>
    <row r="368" spans="1:6" x14ac:dyDescent="0.25">
      <c r="A368" s="8">
        <v>25377</v>
      </c>
      <c r="B368" s="9" t="s">
        <v>358</v>
      </c>
      <c r="C368" s="9" t="s">
        <v>397</v>
      </c>
      <c r="D368" s="36">
        <v>0.66</v>
      </c>
      <c r="E368" s="36" t="s">
        <v>1521</v>
      </c>
      <c r="F368" s="36" t="s">
        <v>1514</v>
      </c>
    </row>
    <row r="369" spans="1:6" x14ac:dyDescent="0.25">
      <c r="A369" s="8">
        <v>25386</v>
      </c>
      <c r="B369" s="9" t="s">
        <v>358</v>
      </c>
      <c r="C369" s="9" t="s">
        <v>398</v>
      </c>
      <c r="D369" s="36">
        <v>0.42</v>
      </c>
      <c r="E369" s="36" t="s">
        <v>1522</v>
      </c>
      <c r="F369" s="36" t="s">
        <v>1514</v>
      </c>
    </row>
    <row r="370" spans="1:6" x14ac:dyDescent="0.25">
      <c r="A370" s="8">
        <v>25394</v>
      </c>
      <c r="B370" s="9" t="s">
        <v>358</v>
      </c>
      <c r="C370" s="9" t="s">
        <v>399</v>
      </c>
      <c r="D370" s="36">
        <v>0.39</v>
      </c>
      <c r="E370" s="36" t="s">
        <v>1520</v>
      </c>
      <c r="F370" s="36" t="s">
        <v>1513</v>
      </c>
    </row>
    <row r="371" spans="1:6" x14ac:dyDescent="0.25">
      <c r="A371" s="8">
        <v>25398</v>
      </c>
      <c r="B371" s="9" t="s">
        <v>358</v>
      </c>
      <c r="C371" s="9" t="s">
        <v>400</v>
      </c>
      <c r="D371" s="36">
        <v>0.6</v>
      </c>
      <c r="E371" s="36" t="s">
        <v>1521</v>
      </c>
      <c r="F371" s="36" t="s">
        <v>1514</v>
      </c>
    </row>
    <row r="372" spans="1:6" x14ac:dyDescent="0.25">
      <c r="A372" s="8">
        <v>25402</v>
      </c>
      <c r="B372" s="9" t="s">
        <v>358</v>
      </c>
      <c r="C372" s="9" t="s">
        <v>401</v>
      </c>
      <c r="D372" s="36">
        <v>0.7</v>
      </c>
      <c r="E372" s="36" t="s">
        <v>1521</v>
      </c>
      <c r="F372" s="36" t="s">
        <v>1514</v>
      </c>
    </row>
    <row r="373" spans="1:6" x14ac:dyDescent="0.25">
      <c r="A373" s="8">
        <v>25426</v>
      </c>
      <c r="B373" s="9" t="s">
        <v>358</v>
      </c>
      <c r="C373" s="9" t="s">
        <v>402</v>
      </c>
      <c r="D373" s="36">
        <v>0.46</v>
      </c>
      <c r="E373" s="36" t="s">
        <v>1522</v>
      </c>
      <c r="F373" s="36" t="s">
        <v>1514</v>
      </c>
    </row>
    <row r="374" spans="1:6" x14ac:dyDescent="0.25">
      <c r="A374" s="8">
        <v>25436</v>
      </c>
      <c r="B374" s="9" t="s">
        <v>358</v>
      </c>
      <c r="C374" s="9" t="s">
        <v>403</v>
      </c>
      <c r="D374" s="36">
        <v>0.71</v>
      </c>
      <c r="E374" s="36" t="s">
        <v>1521</v>
      </c>
      <c r="F374" s="36" t="s">
        <v>1514</v>
      </c>
    </row>
    <row r="375" spans="1:6" x14ac:dyDescent="0.25">
      <c r="A375" s="8">
        <v>25438</v>
      </c>
      <c r="B375" s="9" t="s">
        <v>358</v>
      </c>
      <c r="C375" s="9" t="s">
        <v>404</v>
      </c>
      <c r="D375" s="36">
        <v>0.48</v>
      </c>
      <c r="E375" s="36" t="s">
        <v>1522</v>
      </c>
      <c r="F375" s="36" t="s">
        <v>1514</v>
      </c>
    </row>
    <row r="376" spans="1:6" x14ac:dyDescent="0.25">
      <c r="A376" s="8">
        <v>25473</v>
      </c>
      <c r="B376" s="9" t="s">
        <v>358</v>
      </c>
      <c r="C376" s="9" t="s">
        <v>405</v>
      </c>
      <c r="D376" s="36">
        <v>0.86</v>
      </c>
      <c r="E376" s="36" t="s">
        <v>1521</v>
      </c>
      <c r="F376" s="36" t="s">
        <v>1514</v>
      </c>
    </row>
    <row r="377" spans="1:6" x14ac:dyDescent="0.25">
      <c r="A377" s="8">
        <v>25483</v>
      </c>
      <c r="B377" s="9" t="s">
        <v>358</v>
      </c>
      <c r="C377" s="9" t="s">
        <v>406</v>
      </c>
      <c r="D377" s="36">
        <v>0.44</v>
      </c>
      <c r="E377" s="36" t="s">
        <v>1522</v>
      </c>
      <c r="F377" s="36" t="s">
        <v>1514</v>
      </c>
    </row>
    <row r="378" spans="1:6" x14ac:dyDescent="0.25">
      <c r="A378" s="8">
        <v>25488</v>
      </c>
      <c r="B378" s="9" t="s">
        <v>358</v>
      </c>
      <c r="C378" s="9" t="s">
        <v>407</v>
      </c>
      <c r="D378" s="36">
        <v>0.64</v>
      </c>
      <c r="E378" s="36" t="s">
        <v>1521</v>
      </c>
      <c r="F378" s="36" t="s">
        <v>1514</v>
      </c>
    </row>
    <row r="379" spans="1:6" x14ac:dyDescent="0.25">
      <c r="A379" s="8">
        <v>25491</v>
      </c>
      <c r="B379" s="9" t="s">
        <v>358</v>
      </c>
      <c r="C379" s="9" t="s">
        <v>408</v>
      </c>
      <c r="D379" s="36">
        <v>0.7</v>
      </c>
      <c r="E379" s="36" t="s">
        <v>1521</v>
      </c>
      <c r="F379" s="36" t="s">
        <v>1514</v>
      </c>
    </row>
    <row r="380" spans="1:6" x14ac:dyDescent="0.25">
      <c r="A380" s="8">
        <v>25513</v>
      </c>
      <c r="B380" s="9" t="s">
        <v>358</v>
      </c>
      <c r="C380" s="9" t="s">
        <v>409</v>
      </c>
      <c r="D380" s="36">
        <v>0.93</v>
      </c>
      <c r="E380" s="36" t="s">
        <v>1139</v>
      </c>
      <c r="F380" s="36" t="s">
        <v>1514</v>
      </c>
    </row>
    <row r="381" spans="1:6" x14ac:dyDescent="0.25">
      <c r="A381" s="8">
        <v>25518</v>
      </c>
      <c r="B381" s="9" t="s">
        <v>358</v>
      </c>
      <c r="C381" s="9" t="s">
        <v>410</v>
      </c>
      <c r="D381" s="36">
        <v>0.44</v>
      </c>
      <c r="E381" s="36" t="s">
        <v>1522</v>
      </c>
      <c r="F381" s="36" t="s">
        <v>1514</v>
      </c>
    </row>
    <row r="382" spans="1:6" x14ac:dyDescent="0.25">
      <c r="A382" s="8">
        <v>25524</v>
      </c>
      <c r="B382" s="9" t="s">
        <v>358</v>
      </c>
      <c r="C382" s="9" t="s">
        <v>411</v>
      </c>
      <c r="D382" s="36">
        <v>0.61</v>
      </c>
      <c r="E382" s="36" t="s">
        <v>1521</v>
      </c>
      <c r="F382" s="36" t="s">
        <v>1514</v>
      </c>
    </row>
    <row r="383" spans="1:6" x14ac:dyDescent="0.25">
      <c r="A383" s="8">
        <v>25535</v>
      </c>
      <c r="B383" s="9" t="s">
        <v>358</v>
      </c>
      <c r="C383" s="9" t="s">
        <v>412</v>
      </c>
      <c r="D383" s="36">
        <v>0.56999999999999995</v>
      </c>
      <c r="E383" s="36" t="s">
        <v>1521</v>
      </c>
      <c r="F383" s="36" t="s">
        <v>1514</v>
      </c>
    </row>
    <row r="384" spans="1:6" x14ac:dyDescent="0.25">
      <c r="A384" s="8">
        <v>25592</v>
      </c>
      <c r="B384" s="9" t="s">
        <v>358</v>
      </c>
      <c r="C384" s="9" t="s">
        <v>413</v>
      </c>
      <c r="D384" s="36">
        <v>0.69</v>
      </c>
      <c r="E384" s="36" t="s">
        <v>1521</v>
      </c>
      <c r="F384" s="36" t="s">
        <v>1514</v>
      </c>
    </row>
    <row r="385" spans="1:6" x14ac:dyDescent="0.25">
      <c r="A385" s="8">
        <v>25594</v>
      </c>
      <c r="B385" s="9" t="s">
        <v>358</v>
      </c>
      <c r="C385" s="9" t="s">
        <v>414</v>
      </c>
      <c r="D385" s="36">
        <v>0.39</v>
      </c>
      <c r="E385" s="36" t="s">
        <v>1520</v>
      </c>
      <c r="F385" s="36" t="s">
        <v>1513</v>
      </c>
    </row>
    <row r="386" spans="1:6" x14ac:dyDescent="0.25">
      <c r="A386" s="8">
        <v>25596</v>
      </c>
      <c r="B386" s="9" t="s">
        <v>358</v>
      </c>
      <c r="C386" s="9" t="s">
        <v>415</v>
      </c>
      <c r="D386" s="36">
        <v>0.42</v>
      </c>
      <c r="E386" s="36" t="s">
        <v>1522</v>
      </c>
      <c r="F386" s="36" t="s">
        <v>1514</v>
      </c>
    </row>
    <row r="387" spans="1:6" x14ac:dyDescent="0.25">
      <c r="A387" s="8">
        <v>25612</v>
      </c>
      <c r="B387" s="9" t="s">
        <v>358</v>
      </c>
      <c r="C387" s="9" t="s">
        <v>416</v>
      </c>
      <c r="D387" s="36">
        <v>0.74</v>
      </c>
      <c r="E387" s="36" t="s">
        <v>1521</v>
      </c>
      <c r="F387" s="36" t="s">
        <v>1514</v>
      </c>
    </row>
    <row r="388" spans="1:6" x14ac:dyDescent="0.25">
      <c r="A388" s="8">
        <v>25653</v>
      </c>
      <c r="B388" s="9" t="s">
        <v>358</v>
      </c>
      <c r="C388" s="9" t="s">
        <v>417</v>
      </c>
      <c r="D388" s="36">
        <v>0.39</v>
      </c>
      <c r="E388" s="36" t="s">
        <v>1520</v>
      </c>
      <c r="F388" s="36" t="s">
        <v>1513</v>
      </c>
    </row>
    <row r="389" spans="1:6" x14ac:dyDescent="0.25">
      <c r="A389" s="8">
        <v>25662</v>
      </c>
      <c r="B389" s="9" t="s">
        <v>358</v>
      </c>
      <c r="C389" s="9" t="s">
        <v>418</v>
      </c>
      <c r="D389" s="36">
        <v>0.35</v>
      </c>
      <c r="E389" s="36" t="s">
        <v>1520</v>
      </c>
      <c r="F389" s="36" t="s">
        <v>1513</v>
      </c>
    </row>
    <row r="390" spans="1:6" x14ac:dyDescent="0.25">
      <c r="A390" s="8">
        <v>25718</v>
      </c>
      <c r="B390" s="9" t="s">
        <v>358</v>
      </c>
      <c r="C390" s="9" t="s">
        <v>419</v>
      </c>
      <c r="D390" s="36">
        <v>0.87</v>
      </c>
      <c r="E390" s="36" t="s">
        <v>1521</v>
      </c>
      <c r="F390" s="36" t="s">
        <v>1514</v>
      </c>
    </row>
    <row r="391" spans="1:6" x14ac:dyDescent="0.25">
      <c r="A391" s="8">
        <v>25736</v>
      </c>
      <c r="B391" s="9" t="s">
        <v>358</v>
      </c>
      <c r="C391" s="9" t="s">
        <v>420</v>
      </c>
      <c r="D391" s="36">
        <v>0.65</v>
      </c>
      <c r="E391" s="36" t="s">
        <v>1521</v>
      </c>
      <c r="F391" s="36" t="s">
        <v>1514</v>
      </c>
    </row>
    <row r="392" spans="1:6" x14ac:dyDescent="0.25">
      <c r="A392" s="8">
        <v>25740</v>
      </c>
      <c r="B392" s="9" t="s">
        <v>358</v>
      </c>
      <c r="C392" s="9" t="s">
        <v>421</v>
      </c>
      <c r="D392" s="36">
        <v>0.88</v>
      </c>
      <c r="E392" s="36" t="s">
        <v>1139</v>
      </c>
      <c r="F392" s="36" t="s">
        <v>1514</v>
      </c>
    </row>
    <row r="393" spans="1:6" x14ac:dyDescent="0.25">
      <c r="A393" s="8">
        <v>25743</v>
      </c>
      <c r="B393" s="9" t="s">
        <v>358</v>
      </c>
      <c r="C393" s="9" t="s">
        <v>422</v>
      </c>
      <c r="D393" s="36">
        <v>0.59</v>
      </c>
      <c r="E393" s="36" t="s">
        <v>1521</v>
      </c>
      <c r="F393" s="36" t="s">
        <v>1514</v>
      </c>
    </row>
    <row r="394" spans="1:6" x14ac:dyDescent="0.25">
      <c r="A394" s="8">
        <v>25745</v>
      </c>
      <c r="B394" s="9" t="s">
        <v>358</v>
      </c>
      <c r="C394" s="9" t="s">
        <v>423</v>
      </c>
      <c r="D394" s="36">
        <v>0.86</v>
      </c>
      <c r="E394" s="36" t="s">
        <v>1521</v>
      </c>
      <c r="F394" s="36" t="s">
        <v>1514</v>
      </c>
    </row>
    <row r="395" spans="1:6" x14ac:dyDescent="0.25">
      <c r="A395" s="8">
        <v>25754</v>
      </c>
      <c r="B395" s="9" t="s">
        <v>358</v>
      </c>
      <c r="C395" s="9" t="s">
        <v>424</v>
      </c>
      <c r="D395" s="36">
        <v>0.75</v>
      </c>
      <c r="E395" s="36" t="s">
        <v>1521</v>
      </c>
      <c r="F395" s="36" t="s">
        <v>1514</v>
      </c>
    </row>
    <row r="396" spans="1:6" x14ac:dyDescent="0.25">
      <c r="A396" s="8">
        <v>25758</v>
      </c>
      <c r="B396" s="9" t="s">
        <v>358</v>
      </c>
      <c r="C396" s="9" t="s">
        <v>425</v>
      </c>
      <c r="D396" s="36">
        <v>0.7</v>
      </c>
      <c r="E396" s="36" t="s">
        <v>1521</v>
      </c>
      <c r="F396" s="36" t="s">
        <v>1514</v>
      </c>
    </row>
    <row r="397" spans="1:6" x14ac:dyDescent="0.25">
      <c r="A397" s="8">
        <v>25769</v>
      </c>
      <c r="B397" s="9" t="s">
        <v>358</v>
      </c>
      <c r="C397" s="9" t="s">
        <v>426</v>
      </c>
      <c r="D397" s="36">
        <v>0.49</v>
      </c>
      <c r="E397" s="36" t="s">
        <v>1522</v>
      </c>
      <c r="F397" s="36" t="s">
        <v>1514</v>
      </c>
    </row>
    <row r="398" spans="1:6" x14ac:dyDescent="0.25">
      <c r="A398" s="8">
        <v>25772</v>
      </c>
      <c r="B398" s="9" t="s">
        <v>358</v>
      </c>
      <c r="C398" s="9" t="s">
        <v>427</v>
      </c>
      <c r="D398" s="36">
        <v>0.45</v>
      </c>
      <c r="E398" s="36" t="s">
        <v>1522</v>
      </c>
      <c r="F398" s="36" t="s">
        <v>1514</v>
      </c>
    </row>
    <row r="399" spans="1:6" x14ac:dyDescent="0.25">
      <c r="A399" s="8">
        <v>25779</v>
      </c>
      <c r="B399" s="9" t="s">
        <v>358</v>
      </c>
      <c r="C399" s="9" t="s">
        <v>428</v>
      </c>
      <c r="D399" s="36">
        <v>0.71</v>
      </c>
      <c r="E399" s="36" t="s">
        <v>1521</v>
      </c>
      <c r="F399" s="36" t="s">
        <v>1514</v>
      </c>
    </row>
    <row r="400" spans="1:6" x14ac:dyDescent="0.25">
      <c r="A400" s="8">
        <v>25781</v>
      </c>
      <c r="B400" s="9" t="s">
        <v>358</v>
      </c>
      <c r="C400" s="9" t="s">
        <v>429</v>
      </c>
      <c r="D400" s="36">
        <v>0.43</v>
      </c>
      <c r="E400" s="36" t="s">
        <v>1522</v>
      </c>
      <c r="F400" s="36" t="s">
        <v>1514</v>
      </c>
    </row>
    <row r="401" spans="1:6" x14ac:dyDescent="0.25">
      <c r="A401" s="8">
        <v>25785</v>
      </c>
      <c r="B401" s="9" t="s">
        <v>358</v>
      </c>
      <c r="C401" s="9" t="s">
        <v>430</v>
      </c>
      <c r="D401" s="36">
        <v>0.88</v>
      </c>
      <c r="E401" s="36" t="s">
        <v>1139</v>
      </c>
      <c r="F401" s="36" t="s">
        <v>1514</v>
      </c>
    </row>
    <row r="402" spans="1:6" x14ac:dyDescent="0.25">
      <c r="A402" s="8">
        <v>25793</v>
      </c>
      <c r="B402" s="9" t="s">
        <v>358</v>
      </c>
      <c r="C402" s="9" t="s">
        <v>431</v>
      </c>
      <c r="D402" s="36">
        <v>0.97</v>
      </c>
      <c r="E402" s="36" t="s">
        <v>1139</v>
      </c>
      <c r="F402" s="36" t="s">
        <v>1514</v>
      </c>
    </row>
    <row r="403" spans="1:6" x14ac:dyDescent="0.25">
      <c r="A403" s="8">
        <v>25797</v>
      </c>
      <c r="B403" s="9" t="s">
        <v>358</v>
      </c>
      <c r="C403" s="9" t="s">
        <v>432</v>
      </c>
      <c r="D403" s="36">
        <v>0.57999999999999996</v>
      </c>
      <c r="E403" s="36" t="s">
        <v>1521</v>
      </c>
      <c r="F403" s="36" t="s">
        <v>1514</v>
      </c>
    </row>
    <row r="404" spans="1:6" x14ac:dyDescent="0.25">
      <c r="A404" s="8">
        <v>25799</v>
      </c>
      <c r="B404" s="9" t="s">
        <v>358</v>
      </c>
      <c r="C404" s="9" t="s">
        <v>433</v>
      </c>
      <c r="D404" s="36">
        <v>0.75</v>
      </c>
      <c r="E404" s="36" t="s">
        <v>1521</v>
      </c>
      <c r="F404" s="36" t="s">
        <v>1514</v>
      </c>
    </row>
    <row r="405" spans="1:6" x14ac:dyDescent="0.25">
      <c r="A405" s="8">
        <v>25805</v>
      </c>
      <c r="B405" s="9" t="s">
        <v>358</v>
      </c>
      <c r="C405" s="9" t="s">
        <v>434</v>
      </c>
      <c r="D405" s="36">
        <v>0.85</v>
      </c>
      <c r="E405" s="36" t="s">
        <v>1521</v>
      </c>
      <c r="F405" s="36" t="s">
        <v>1514</v>
      </c>
    </row>
    <row r="406" spans="1:6" x14ac:dyDescent="0.25">
      <c r="A406" s="8">
        <v>25815</v>
      </c>
      <c r="B406" s="9" t="s">
        <v>358</v>
      </c>
      <c r="C406" s="9" t="s">
        <v>435</v>
      </c>
      <c r="D406" s="36">
        <v>0.91</v>
      </c>
      <c r="E406" s="36" t="s">
        <v>1139</v>
      </c>
      <c r="F406" s="36" t="s">
        <v>1514</v>
      </c>
    </row>
    <row r="407" spans="1:6" x14ac:dyDescent="0.25">
      <c r="A407" s="8">
        <v>25817</v>
      </c>
      <c r="B407" s="9" t="s">
        <v>358</v>
      </c>
      <c r="C407" s="9" t="s">
        <v>436</v>
      </c>
      <c r="D407" s="36">
        <v>0.72</v>
      </c>
      <c r="E407" s="36" t="s">
        <v>1521</v>
      </c>
      <c r="F407" s="36" t="s">
        <v>1514</v>
      </c>
    </row>
    <row r="408" spans="1:6" x14ac:dyDescent="0.25">
      <c r="A408" s="8">
        <v>25823</v>
      </c>
      <c r="B408" s="9" t="s">
        <v>358</v>
      </c>
      <c r="C408" s="9" t="s">
        <v>437</v>
      </c>
      <c r="D408" s="36">
        <v>0.41</v>
      </c>
      <c r="E408" s="36" t="s">
        <v>1522</v>
      </c>
      <c r="F408" s="36" t="s">
        <v>1514</v>
      </c>
    </row>
    <row r="409" spans="1:6" x14ac:dyDescent="0.25">
      <c r="A409" s="8">
        <v>25839</v>
      </c>
      <c r="B409" s="9" t="s">
        <v>358</v>
      </c>
      <c r="C409" s="9" t="s">
        <v>438</v>
      </c>
      <c r="D409" s="36">
        <v>0.39</v>
      </c>
      <c r="E409" s="36" t="s">
        <v>1520</v>
      </c>
      <c r="F409" s="36" t="s">
        <v>1513</v>
      </c>
    </row>
    <row r="410" spans="1:6" x14ac:dyDescent="0.25">
      <c r="A410" s="8">
        <v>25841</v>
      </c>
      <c r="B410" s="9" t="s">
        <v>358</v>
      </c>
      <c r="C410" s="9" t="s">
        <v>439</v>
      </c>
      <c r="D410" s="36">
        <v>0.62</v>
      </c>
      <c r="E410" s="36" t="s">
        <v>1521</v>
      </c>
      <c r="F410" s="36" t="s">
        <v>1514</v>
      </c>
    </row>
    <row r="411" spans="1:6" x14ac:dyDescent="0.25">
      <c r="A411" s="8">
        <v>25843</v>
      </c>
      <c r="B411" s="9" t="s">
        <v>358</v>
      </c>
      <c r="C411" s="9" t="s">
        <v>440</v>
      </c>
      <c r="D411" s="36">
        <v>0.97</v>
      </c>
      <c r="E411" s="36" t="s">
        <v>1139</v>
      </c>
      <c r="F411" s="36" t="s">
        <v>1514</v>
      </c>
    </row>
    <row r="412" spans="1:6" x14ac:dyDescent="0.25">
      <c r="A412" s="8">
        <v>25845</v>
      </c>
      <c r="B412" s="9" t="s">
        <v>358</v>
      </c>
      <c r="C412" s="9" t="s">
        <v>441</v>
      </c>
      <c r="D412" s="36">
        <v>0.64</v>
      </c>
      <c r="E412" s="36" t="s">
        <v>1521</v>
      </c>
      <c r="F412" s="36" t="s">
        <v>1514</v>
      </c>
    </row>
    <row r="413" spans="1:6" x14ac:dyDescent="0.25">
      <c r="A413" s="8">
        <v>25851</v>
      </c>
      <c r="B413" s="9" t="s">
        <v>358</v>
      </c>
      <c r="C413" s="9" t="s">
        <v>442</v>
      </c>
      <c r="D413" s="36">
        <v>0.93</v>
      </c>
      <c r="E413" s="36" t="s">
        <v>1139</v>
      </c>
      <c r="F413" s="36" t="s">
        <v>1514</v>
      </c>
    </row>
    <row r="414" spans="1:6" x14ac:dyDescent="0.25">
      <c r="A414" s="8">
        <v>25867</v>
      </c>
      <c r="B414" s="9" t="s">
        <v>358</v>
      </c>
      <c r="C414" s="9" t="s">
        <v>443</v>
      </c>
      <c r="D414" s="36">
        <v>0.38</v>
      </c>
      <c r="E414" s="36" t="s">
        <v>1520</v>
      </c>
      <c r="F414" s="36" t="s">
        <v>1513</v>
      </c>
    </row>
    <row r="415" spans="1:6" x14ac:dyDescent="0.25">
      <c r="A415" s="8">
        <v>25873</v>
      </c>
      <c r="B415" s="9" t="s">
        <v>358</v>
      </c>
      <c r="C415" s="9" t="s">
        <v>444</v>
      </c>
      <c r="D415" s="36">
        <v>0.71</v>
      </c>
      <c r="E415" s="36" t="s">
        <v>1521</v>
      </c>
      <c r="F415" s="36" t="s">
        <v>1514</v>
      </c>
    </row>
    <row r="416" spans="1:6" x14ac:dyDescent="0.25">
      <c r="A416" s="8">
        <v>25878</v>
      </c>
      <c r="B416" s="9" t="s">
        <v>358</v>
      </c>
      <c r="C416" s="9" t="s">
        <v>445</v>
      </c>
      <c r="D416" s="36">
        <v>0.64</v>
      </c>
      <c r="E416" s="36" t="s">
        <v>1521</v>
      </c>
      <c r="F416" s="36" t="s">
        <v>1514</v>
      </c>
    </row>
    <row r="417" spans="1:6" x14ac:dyDescent="0.25">
      <c r="A417" s="8">
        <v>25885</v>
      </c>
      <c r="B417" s="9" t="s">
        <v>358</v>
      </c>
      <c r="C417" s="9" t="s">
        <v>446</v>
      </c>
      <c r="D417" s="36">
        <v>0.59</v>
      </c>
      <c r="E417" s="36" t="s">
        <v>1521</v>
      </c>
      <c r="F417" s="36" t="s">
        <v>1514</v>
      </c>
    </row>
    <row r="418" spans="1:6" x14ac:dyDescent="0.25">
      <c r="A418" s="8">
        <v>25899</v>
      </c>
      <c r="B418" s="9" t="s">
        <v>358</v>
      </c>
      <c r="C418" s="9" t="s">
        <v>447</v>
      </c>
      <c r="D418" s="36">
        <v>0.96</v>
      </c>
      <c r="E418" s="36" t="s">
        <v>1139</v>
      </c>
      <c r="F418" s="36" t="s">
        <v>1514</v>
      </c>
    </row>
    <row r="419" spans="1:6" x14ac:dyDescent="0.25">
      <c r="A419" s="8">
        <v>94001</v>
      </c>
      <c r="B419" s="9" t="s">
        <v>448</v>
      </c>
      <c r="C419" s="9" t="s">
        <v>449</v>
      </c>
      <c r="D419" s="36">
        <v>0.51</v>
      </c>
      <c r="E419" s="36" t="s">
        <v>1522</v>
      </c>
      <c r="F419" s="36" t="s">
        <v>1514</v>
      </c>
    </row>
    <row r="420" spans="1:6" x14ac:dyDescent="0.25">
      <c r="A420" s="8">
        <v>44035</v>
      </c>
      <c r="B420" s="9" t="s">
        <v>450</v>
      </c>
      <c r="C420" s="9" t="s">
        <v>250</v>
      </c>
      <c r="D420" s="36">
        <v>0.64</v>
      </c>
      <c r="E420" s="36" t="s">
        <v>1521</v>
      </c>
      <c r="F420" s="36" t="s">
        <v>1514</v>
      </c>
    </row>
    <row r="421" spans="1:6" x14ac:dyDescent="0.25">
      <c r="A421" s="8">
        <v>44078</v>
      </c>
      <c r="B421" s="9" t="s">
        <v>450</v>
      </c>
      <c r="C421" s="9" t="s">
        <v>451</v>
      </c>
      <c r="D421" s="36">
        <v>0.36</v>
      </c>
      <c r="E421" s="36" t="s">
        <v>1520</v>
      </c>
      <c r="F421" s="36" t="s">
        <v>1513</v>
      </c>
    </row>
    <row r="422" spans="1:6" x14ac:dyDescent="0.25">
      <c r="A422" s="8">
        <v>44090</v>
      </c>
      <c r="B422" s="9" t="s">
        <v>450</v>
      </c>
      <c r="C422" s="9" t="s">
        <v>452</v>
      </c>
      <c r="D422" s="36">
        <v>0.56999999999999995</v>
      </c>
      <c r="E422" s="36" t="s">
        <v>1521</v>
      </c>
      <c r="F422" s="36" t="s">
        <v>1514</v>
      </c>
    </row>
    <row r="423" spans="1:6" x14ac:dyDescent="0.25">
      <c r="A423" s="8">
        <v>44279</v>
      </c>
      <c r="B423" s="9" t="s">
        <v>450</v>
      </c>
      <c r="C423" s="9" t="s">
        <v>453</v>
      </c>
      <c r="D423" s="36">
        <v>0.61</v>
      </c>
      <c r="E423" s="36" t="s">
        <v>1521</v>
      </c>
      <c r="F423" s="36" t="s">
        <v>1514</v>
      </c>
    </row>
    <row r="424" spans="1:6" x14ac:dyDescent="0.25">
      <c r="A424" s="8">
        <v>44378</v>
      </c>
      <c r="B424" s="9" t="s">
        <v>450</v>
      </c>
      <c r="C424" s="9" t="s">
        <v>454</v>
      </c>
      <c r="D424" s="36">
        <v>0.63</v>
      </c>
      <c r="E424" s="36" t="s">
        <v>1521</v>
      </c>
      <c r="F424" s="36" t="s">
        <v>1514</v>
      </c>
    </row>
    <row r="425" spans="1:6" x14ac:dyDescent="0.25">
      <c r="A425" s="8">
        <v>44420</v>
      </c>
      <c r="B425" s="9" t="s">
        <v>450</v>
      </c>
      <c r="C425" s="9" t="s">
        <v>455</v>
      </c>
      <c r="D425" s="36">
        <v>0.55000000000000004</v>
      </c>
      <c r="E425" s="36" t="s">
        <v>1522</v>
      </c>
      <c r="F425" s="36" t="s">
        <v>1514</v>
      </c>
    </row>
    <row r="426" spans="1:6" x14ac:dyDescent="0.25">
      <c r="A426" s="8">
        <v>44430</v>
      </c>
      <c r="B426" s="9" t="s">
        <v>450</v>
      </c>
      <c r="C426" s="9" t="s">
        <v>456</v>
      </c>
      <c r="D426" s="36">
        <v>0.59</v>
      </c>
      <c r="E426" s="36" t="s">
        <v>1521</v>
      </c>
      <c r="F426" s="36" t="s">
        <v>1514</v>
      </c>
    </row>
    <row r="427" spans="1:6" x14ac:dyDescent="0.25">
      <c r="A427" s="8">
        <v>44650</v>
      </c>
      <c r="B427" s="9" t="s">
        <v>450</v>
      </c>
      <c r="C427" s="9" t="s">
        <v>457</v>
      </c>
      <c r="D427" s="36">
        <v>0.56000000000000005</v>
      </c>
      <c r="E427" s="36" t="s">
        <v>1522</v>
      </c>
      <c r="F427" s="36" t="s">
        <v>1514</v>
      </c>
    </row>
    <row r="428" spans="1:6" x14ac:dyDescent="0.25">
      <c r="A428" s="8">
        <v>44847</v>
      </c>
      <c r="B428" s="9" t="s">
        <v>450</v>
      </c>
      <c r="C428" s="9" t="s">
        <v>458</v>
      </c>
      <c r="D428" s="36">
        <v>0.55000000000000004</v>
      </c>
      <c r="E428" s="36" t="s">
        <v>1522</v>
      </c>
      <c r="F428" s="36" t="s">
        <v>1514</v>
      </c>
    </row>
    <row r="429" spans="1:6" x14ac:dyDescent="0.25">
      <c r="A429" s="8">
        <v>44855</v>
      </c>
      <c r="B429" s="9" t="s">
        <v>450</v>
      </c>
      <c r="C429" s="9" t="s">
        <v>459</v>
      </c>
      <c r="D429" s="36">
        <v>0.6</v>
      </c>
      <c r="E429" s="36" t="s">
        <v>1521</v>
      </c>
      <c r="F429" s="36" t="s">
        <v>1514</v>
      </c>
    </row>
    <row r="430" spans="1:6" x14ac:dyDescent="0.25">
      <c r="A430" s="8">
        <v>44874</v>
      </c>
      <c r="B430" s="9" t="s">
        <v>450</v>
      </c>
      <c r="C430" s="9" t="s">
        <v>274</v>
      </c>
      <c r="D430" s="36">
        <v>0.57999999999999996</v>
      </c>
      <c r="E430" s="36" t="s">
        <v>1521</v>
      </c>
      <c r="F430" s="36" t="s">
        <v>1514</v>
      </c>
    </row>
    <row r="431" spans="1:6" x14ac:dyDescent="0.25">
      <c r="A431" s="8">
        <v>95015</v>
      </c>
      <c r="B431" s="9" t="s">
        <v>460</v>
      </c>
      <c r="C431" s="9" t="s">
        <v>461</v>
      </c>
      <c r="D431" s="36">
        <v>0.62</v>
      </c>
      <c r="E431" s="36" t="s">
        <v>1521</v>
      </c>
      <c r="F431" s="36" t="s">
        <v>1514</v>
      </c>
    </row>
    <row r="432" spans="1:6" x14ac:dyDescent="0.25">
      <c r="A432" s="8">
        <v>95025</v>
      </c>
      <c r="B432" s="9" t="s">
        <v>460</v>
      </c>
      <c r="C432" s="9" t="s">
        <v>462</v>
      </c>
      <c r="D432" s="36">
        <v>0.51</v>
      </c>
      <c r="E432" s="36" t="s">
        <v>1522</v>
      </c>
      <c r="F432" s="36" t="s">
        <v>1514</v>
      </c>
    </row>
    <row r="433" spans="1:6" x14ac:dyDescent="0.25">
      <c r="A433" s="8">
        <v>41006</v>
      </c>
      <c r="B433" s="9" t="s">
        <v>463</v>
      </c>
      <c r="C433" s="9" t="s">
        <v>464</v>
      </c>
      <c r="D433" s="36">
        <v>0.72</v>
      </c>
      <c r="E433" s="36" t="s">
        <v>1521</v>
      </c>
      <c r="F433" s="36" t="s">
        <v>1514</v>
      </c>
    </row>
    <row r="434" spans="1:6" x14ac:dyDescent="0.25">
      <c r="A434" s="8">
        <v>41013</v>
      </c>
      <c r="B434" s="9" t="s">
        <v>463</v>
      </c>
      <c r="C434" s="9" t="s">
        <v>465</v>
      </c>
      <c r="D434" s="36">
        <v>0.61</v>
      </c>
      <c r="E434" s="36" t="s">
        <v>1521</v>
      </c>
      <c r="F434" s="36" t="s">
        <v>1514</v>
      </c>
    </row>
    <row r="435" spans="1:6" x14ac:dyDescent="0.25">
      <c r="A435" s="8">
        <v>41016</v>
      </c>
      <c r="B435" s="9" t="s">
        <v>463</v>
      </c>
      <c r="C435" s="9" t="s">
        <v>466</v>
      </c>
      <c r="D435" s="36">
        <v>0.87</v>
      </c>
      <c r="E435" s="36" t="s">
        <v>1521</v>
      </c>
      <c r="F435" s="36" t="s">
        <v>1514</v>
      </c>
    </row>
    <row r="436" spans="1:6" x14ac:dyDescent="0.25">
      <c r="A436" s="8">
        <v>41020</v>
      </c>
      <c r="B436" s="9" t="s">
        <v>463</v>
      </c>
      <c r="C436" s="9" t="s">
        <v>467</v>
      </c>
      <c r="D436" s="36">
        <v>0.87</v>
      </c>
      <c r="E436" s="36" t="s">
        <v>1521</v>
      </c>
      <c r="F436" s="36" t="s">
        <v>1514</v>
      </c>
    </row>
    <row r="437" spans="1:6" x14ac:dyDescent="0.25">
      <c r="A437" s="8">
        <v>41026</v>
      </c>
      <c r="B437" s="9" t="s">
        <v>463</v>
      </c>
      <c r="C437" s="9" t="s">
        <v>468</v>
      </c>
      <c r="D437" s="36">
        <v>0.56999999999999995</v>
      </c>
      <c r="E437" s="36" t="s">
        <v>1521</v>
      </c>
      <c r="F437" s="36" t="s">
        <v>1514</v>
      </c>
    </row>
    <row r="438" spans="1:6" x14ac:dyDescent="0.25">
      <c r="A438" s="8">
        <v>41078</v>
      </c>
      <c r="B438" s="9" t="s">
        <v>463</v>
      </c>
      <c r="C438" s="9" t="s">
        <v>469</v>
      </c>
      <c r="D438" s="36">
        <v>0.89</v>
      </c>
      <c r="E438" s="36" t="s">
        <v>1139</v>
      </c>
      <c r="F438" s="36" t="s">
        <v>1514</v>
      </c>
    </row>
    <row r="439" spans="1:6" x14ac:dyDescent="0.25">
      <c r="A439" s="8">
        <v>41132</v>
      </c>
      <c r="B439" s="9" t="s">
        <v>463</v>
      </c>
      <c r="C439" s="9" t="s">
        <v>470</v>
      </c>
      <c r="D439" s="36">
        <v>0.9</v>
      </c>
      <c r="E439" s="36" t="s">
        <v>1139</v>
      </c>
      <c r="F439" s="36" t="s">
        <v>1514</v>
      </c>
    </row>
    <row r="440" spans="1:6" x14ac:dyDescent="0.25">
      <c r="A440" s="8">
        <v>41206</v>
      </c>
      <c r="B440" s="9" t="s">
        <v>463</v>
      </c>
      <c r="C440" s="9" t="s">
        <v>471</v>
      </c>
      <c r="D440" s="36">
        <v>0.71</v>
      </c>
      <c r="E440" s="36" t="s">
        <v>1521</v>
      </c>
      <c r="F440" s="36" t="s">
        <v>1514</v>
      </c>
    </row>
    <row r="441" spans="1:6" x14ac:dyDescent="0.25">
      <c r="A441" s="8">
        <v>41244</v>
      </c>
      <c r="B441" s="9" t="s">
        <v>463</v>
      </c>
      <c r="C441" s="9" t="s">
        <v>472</v>
      </c>
      <c r="D441" s="36">
        <v>0.6</v>
      </c>
      <c r="E441" s="36" t="s">
        <v>1521</v>
      </c>
      <c r="F441" s="36" t="s">
        <v>1514</v>
      </c>
    </row>
    <row r="442" spans="1:6" x14ac:dyDescent="0.25">
      <c r="A442" s="8">
        <v>41306</v>
      </c>
      <c r="B442" s="9" t="s">
        <v>463</v>
      </c>
      <c r="C442" s="9" t="s">
        <v>473</v>
      </c>
      <c r="D442" s="36">
        <v>0.69</v>
      </c>
      <c r="E442" s="36" t="s">
        <v>1521</v>
      </c>
      <c r="F442" s="36" t="s">
        <v>1514</v>
      </c>
    </row>
    <row r="443" spans="1:6" x14ac:dyDescent="0.25">
      <c r="A443" s="8">
        <v>41319</v>
      </c>
      <c r="B443" s="9" t="s">
        <v>463</v>
      </c>
      <c r="C443" s="9" t="s">
        <v>62</v>
      </c>
      <c r="D443" s="36">
        <v>0.89</v>
      </c>
      <c r="E443" s="36" t="s">
        <v>1139</v>
      </c>
      <c r="F443" s="36" t="s">
        <v>1514</v>
      </c>
    </row>
    <row r="444" spans="1:6" x14ac:dyDescent="0.25">
      <c r="A444" s="8">
        <v>41349</v>
      </c>
      <c r="B444" s="9" t="s">
        <v>463</v>
      </c>
      <c r="C444" s="9" t="s">
        <v>474</v>
      </c>
      <c r="D444" s="36">
        <v>0.94</v>
      </c>
      <c r="E444" s="36" t="s">
        <v>1139</v>
      </c>
      <c r="F444" s="36" t="s">
        <v>1514</v>
      </c>
    </row>
    <row r="445" spans="1:6" x14ac:dyDescent="0.25">
      <c r="A445" s="8">
        <v>41357</v>
      </c>
      <c r="B445" s="9" t="s">
        <v>463</v>
      </c>
      <c r="C445" s="9" t="s">
        <v>475</v>
      </c>
      <c r="D445" s="36">
        <v>0.66</v>
      </c>
      <c r="E445" s="36" t="s">
        <v>1521</v>
      </c>
      <c r="F445" s="36" t="s">
        <v>1514</v>
      </c>
    </row>
    <row r="446" spans="1:6" x14ac:dyDescent="0.25">
      <c r="A446" s="8">
        <v>41359</v>
      </c>
      <c r="B446" s="9" t="s">
        <v>463</v>
      </c>
      <c r="C446" s="9" t="s">
        <v>476</v>
      </c>
      <c r="D446" s="36">
        <v>0.76</v>
      </c>
      <c r="E446" s="36" t="s">
        <v>1521</v>
      </c>
      <c r="F446" s="36" t="s">
        <v>1514</v>
      </c>
    </row>
    <row r="447" spans="1:6" x14ac:dyDescent="0.25">
      <c r="A447" s="8">
        <v>41378</v>
      </c>
      <c r="B447" s="9" t="s">
        <v>463</v>
      </c>
      <c r="C447" s="9" t="s">
        <v>477</v>
      </c>
      <c r="D447" s="36">
        <v>0.56000000000000005</v>
      </c>
      <c r="E447" s="36" t="s">
        <v>1522</v>
      </c>
      <c r="F447" s="36" t="s">
        <v>1514</v>
      </c>
    </row>
    <row r="448" spans="1:6" x14ac:dyDescent="0.25">
      <c r="A448" s="8">
        <v>41396</v>
      </c>
      <c r="B448" s="9" t="s">
        <v>463</v>
      </c>
      <c r="C448" s="9" t="s">
        <v>478</v>
      </c>
      <c r="D448" s="36">
        <v>0.94</v>
      </c>
      <c r="E448" s="36" t="s">
        <v>1139</v>
      </c>
      <c r="F448" s="36" t="s">
        <v>1514</v>
      </c>
    </row>
    <row r="449" spans="1:6" x14ac:dyDescent="0.25">
      <c r="A449" s="8">
        <v>41001</v>
      </c>
      <c r="B449" s="9" t="s">
        <v>463</v>
      </c>
      <c r="C449" s="9" t="s">
        <v>479</v>
      </c>
      <c r="D449" s="36">
        <v>0.89</v>
      </c>
      <c r="E449" s="36" t="s">
        <v>1139</v>
      </c>
      <c r="F449" s="36" t="s">
        <v>1514</v>
      </c>
    </row>
    <row r="450" spans="1:6" x14ac:dyDescent="0.25">
      <c r="A450" s="8">
        <v>41503</v>
      </c>
      <c r="B450" s="9" t="s">
        <v>463</v>
      </c>
      <c r="C450" s="9" t="s">
        <v>480</v>
      </c>
      <c r="D450" s="36">
        <v>0.69</v>
      </c>
      <c r="E450" s="36" t="s">
        <v>1521</v>
      </c>
      <c r="F450" s="36" t="s">
        <v>1514</v>
      </c>
    </row>
    <row r="451" spans="1:6" x14ac:dyDescent="0.25">
      <c r="A451" s="8">
        <v>41518</v>
      </c>
      <c r="B451" s="9" t="s">
        <v>463</v>
      </c>
      <c r="C451" s="9" t="s">
        <v>481</v>
      </c>
      <c r="D451" s="36">
        <v>0.6</v>
      </c>
      <c r="E451" s="36" t="s">
        <v>1521</v>
      </c>
      <c r="F451" s="36" t="s">
        <v>1514</v>
      </c>
    </row>
    <row r="452" spans="1:6" x14ac:dyDescent="0.25">
      <c r="A452" s="8">
        <v>41524</v>
      </c>
      <c r="B452" s="9" t="s">
        <v>463</v>
      </c>
      <c r="C452" s="9" t="s">
        <v>482</v>
      </c>
      <c r="D452" s="36">
        <v>0.88</v>
      </c>
      <c r="E452" s="36" t="s">
        <v>1139</v>
      </c>
      <c r="F452" s="36" t="s">
        <v>1514</v>
      </c>
    </row>
    <row r="453" spans="1:6" x14ac:dyDescent="0.25">
      <c r="A453" s="8">
        <v>41530</v>
      </c>
      <c r="B453" s="9" t="s">
        <v>463</v>
      </c>
      <c r="C453" s="9" t="s">
        <v>483</v>
      </c>
      <c r="D453" s="36">
        <v>0.69</v>
      </c>
      <c r="E453" s="36" t="s">
        <v>1521</v>
      </c>
      <c r="F453" s="36" t="s">
        <v>1514</v>
      </c>
    </row>
    <row r="454" spans="1:6" x14ac:dyDescent="0.25">
      <c r="A454" s="8">
        <v>41548</v>
      </c>
      <c r="B454" s="9" t="s">
        <v>463</v>
      </c>
      <c r="C454" s="9" t="s">
        <v>484</v>
      </c>
      <c r="D454" s="36">
        <v>0.57999999999999996</v>
      </c>
      <c r="E454" s="36" t="s">
        <v>1521</v>
      </c>
      <c r="F454" s="36" t="s">
        <v>1514</v>
      </c>
    </row>
    <row r="455" spans="1:6" x14ac:dyDescent="0.25">
      <c r="A455" s="8">
        <v>41551</v>
      </c>
      <c r="B455" s="9" t="s">
        <v>463</v>
      </c>
      <c r="C455" s="9" t="s">
        <v>485</v>
      </c>
      <c r="D455" s="36">
        <v>0.94</v>
      </c>
      <c r="E455" s="36" t="s">
        <v>1139</v>
      </c>
      <c r="F455" s="36" t="s">
        <v>1514</v>
      </c>
    </row>
    <row r="456" spans="1:6" x14ac:dyDescent="0.25">
      <c r="A456" s="8">
        <v>41615</v>
      </c>
      <c r="B456" s="9" t="s">
        <v>463</v>
      </c>
      <c r="C456" s="9" t="s">
        <v>486</v>
      </c>
      <c r="D456" s="36">
        <v>0.55000000000000004</v>
      </c>
      <c r="E456" s="36" t="s">
        <v>1522</v>
      </c>
      <c r="F456" s="36" t="s">
        <v>1514</v>
      </c>
    </row>
    <row r="457" spans="1:6" x14ac:dyDescent="0.25">
      <c r="A457" s="8">
        <v>41660</v>
      </c>
      <c r="B457" s="9" t="s">
        <v>463</v>
      </c>
      <c r="C457" s="9" t="s">
        <v>487</v>
      </c>
      <c r="D457" s="36">
        <v>0.87</v>
      </c>
      <c r="E457" s="36" t="s">
        <v>1521</v>
      </c>
      <c r="F457" s="36" t="s">
        <v>1514</v>
      </c>
    </row>
    <row r="458" spans="1:6" x14ac:dyDescent="0.25">
      <c r="A458" s="8">
        <v>41668</v>
      </c>
      <c r="B458" s="9" t="s">
        <v>463</v>
      </c>
      <c r="C458" s="9" t="s">
        <v>488</v>
      </c>
      <c r="D458" s="36">
        <v>0.85</v>
      </c>
      <c r="E458" s="36" t="s">
        <v>1521</v>
      </c>
      <c r="F458" s="36" t="s">
        <v>1514</v>
      </c>
    </row>
    <row r="459" spans="1:6" x14ac:dyDescent="0.25">
      <c r="A459" s="8">
        <v>41676</v>
      </c>
      <c r="B459" s="9" t="s">
        <v>463</v>
      </c>
      <c r="C459" s="9" t="s">
        <v>200</v>
      </c>
      <c r="D459" s="36">
        <v>0.87</v>
      </c>
      <c r="E459" s="36" t="s">
        <v>1521</v>
      </c>
      <c r="F459" s="36" t="s">
        <v>1514</v>
      </c>
    </row>
    <row r="460" spans="1:6" x14ac:dyDescent="0.25">
      <c r="A460" s="8">
        <v>41770</v>
      </c>
      <c r="B460" s="9" t="s">
        <v>463</v>
      </c>
      <c r="C460" s="9" t="s">
        <v>489</v>
      </c>
      <c r="D460" s="36">
        <v>0.61</v>
      </c>
      <c r="E460" s="36" t="s">
        <v>1521</v>
      </c>
      <c r="F460" s="36" t="s">
        <v>1514</v>
      </c>
    </row>
    <row r="461" spans="1:6" x14ac:dyDescent="0.25">
      <c r="A461" s="8">
        <v>41791</v>
      </c>
      <c r="B461" s="9" t="s">
        <v>463</v>
      </c>
      <c r="C461" s="9" t="s">
        <v>490</v>
      </c>
      <c r="D461" s="36">
        <v>0.89</v>
      </c>
      <c r="E461" s="36" t="s">
        <v>1139</v>
      </c>
      <c r="F461" s="36" t="s">
        <v>1514</v>
      </c>
    </row>
    <row r="462" spans="1:6" x14ac:dyDescent="0.25">
      <c r="A462" s="8">
        <v>41799</v>
      </c>
      <c r="B462" s="9" t="s">
        <v>463</v>
      </c>
      <c r="C462" s="9" t="s">
        <v>491</v>
      </c>
      <c r="D462" s="36">
        <v>0.84</v>
      </c>
      <c r="E462" s="36" t="s">
        <v>1521</v>
      </c>
      <c r="F462" s="36" t="s">
        <v>1514</v>
      </c>
    </row>
    <row r="463" spans="1:6" x14ac:dyDescent="0.25">
      <c r="A463" s="8">
        <v>41801</v>
      </c>
      <c r="B463" s="9" t="s">
        <v>463</v>
      </c>
      <c r="C463" s="9" t="s">
        <v>492</v>
      </c>
      <c r="D463" s="36">
        <v>0.89</v>
      </c>
      <c r="E463" s="36" t="s">
        <v>1139</v>
      </c>
      <c r="F463" s="36" t="s">
        <v>1514</v>
      </c>
    </row>
    <row r="464" spans="1:6" x14ac:dyDescent="0.25">
      <c r="A464" s="8">
        <v>41807</v>
      </c>
      <c r="B464" s="9" t="s">
        <v>463</v>
      </c>
      <c r="C464" s="9" t="s">
        <v>493</v>
      </c>
      <c r="D464" s="36">
        <v>0.9</v>
      </c>
      <c r="E464" s="36" t="s">
        <v>1139</v>
      </c>
      <c r="F464" s="36" t="s">
        <v>1514</v>
      </c>
    </row>
    <row r="465" spans="1:6" x14ac:dyDescent="0.25">
      <c r="A465" s="8">
        <v>41872</v>
      </c>
      <c r="B465" s="9" t="s">
        <v>463</v>
      </c>
      <c r="C465" s="9" t="s">
        <v>494</v>
      </c>
      <c r="D465" s="36">
        <v>0.61</v>
      </c>
      <c r="E465" s="36" t="s">
        <v>1521</v>
      </c>
      <c r="F465" s="36" t="s">
        <v>1514</v>
      </c>
    </row>
    <row r="466" spans="1:6" x14ac:dyDescent="0.25">
      <c r="A466" s="8">
        <v>41885</v>
      </c>
      <c r="B466" s="9" t="s">
        <v>463</v>
      </c>
      <c r="C466" s="9" t="s">
        <v>495</v>
      </c>
      <c r="D466" s="36">
        <v>0.64</v>
      </c>
      <c r="E466" s="36" t="s">
        <v>1521</v>
      </c>
      <c r="F466" s="36" t="s">
        <v>1514</v>
      </c>
    </row>
    <row r="467" spans="1:6" x14ac:dyDescent="0.25">
      <c r="A467" s="8">
        <v>47030</v>
      </c>
      <c r="B467" s="9" t="s">
        <v>496</v>
      </c>
      <c r="C467" s="9" t="s">
        <v>497</v>
      </c>
      <c r="D467" s="36">
        <v>0.6</v>
      </c>
      <c r="E467" s="36" t="s">
        <v>1521</v>
      </c>
      <c r="F467" s="36" t="s">
        <v>1514</v>
      </c>
    </row>
    <row r="468" spans="1:6" x14ac:dyDescent="0.25">
      <c r="A468" s="8">
        <v>47058</v>
      </c>
      <c r="B468" s="9" t="s">
        <v>496</v>
      </c>
      <c r="C468" s="9" t="s">
        <v>498</v>
      </c>
      <c r="D468" s="36">
        <v>0.35</v>
      </c>
      <c r="E468" s="36" t="s">
        <v>1520</v>
      </c>
      <c r="F468" s="36" t="s">
        <v>1513</v>
      </c>
    </row>
    <row r="469" spans="1:6" x14ac:dyDescent="0.25">
      <c r="A469" s="8">
        <v>47189</v>
      </c>
      <c r="B469" s="9" t="s">
        <v>496</v>
      </c>
      <c r="C469" s="9" t="s">
        <v>499</v>
      </c>
      <c r="D469" s="36">
        <v>0.86</v>
      </c>
      <c r="E469" s="36" t="s">
        <v>1521</v>
      </c>
      <c r="F469" s="36" t="s">
        <v>1514</v>
      </c>
    </row>
    <row r="470" spans="1:6" x14ac:dyDescent="0.25">
      <c r="A470" s="8">
        <v>47205</v>
      </c>
      <c r="B470" s="9" t="s">
        <v>496</v>
      </c>
      <c r="C470" s="9" t="s">
        <v>500</v>
      </c>
      <c r="D470" s="36">
        <v>0.21</v>
      </c>
      <c r="E470" s="36" t="s">
        <v>1520</v>
      </c>
      <c r="F470" s="36" t="s">
        <v>1513</v>
      </c>
    </row>
    <row r="471" spans="1:6" x14ac:dyDescent="0.25">
      <c r="A471" s="8">
        <v>47245</v>
      </c>
      <c r="B471" s="9" t="s">
        <v>496</v>
      </c>
      <c r="C471" s="9" t="s">
        <v>501</v>
      </c>
      <c r="D471" s="36">
        <v>0.51</v>
      </c>
      <c r="E471" s="36" t="s">
        <v>1522</v>
      </c>
      <c r="F471" s="36" t="s">
        <v>1514</v>
      </c>
    </row>
    <row r="472" spans="1:6" x14ac:dyDescent="0.25">
      <c r="A472" s="8">
        <v>47268</v>
      </c>
      <c r="B472" s="9" t="s">
        <v>496</v>
      </c>
      <c r="C472" s="9" t="s">
        <v>502</v>
      </c>
      <c r="D472" s="36">
        <v>0.6</v>
      </c>
      <c r="E472" s="36" t="s">
        <v>1521</v>
      </c>
      <c r="F472" s="36" t="s">
        <v>1514</v>
      </c>
    </row>
    <row r="473" spans="1:6" x14ac:dyDescent="0.25">
      <c r="A473" s="8">
        <v>47288</v>
      </c>
      <c r="B473" s="9" t="s">
        <v>496</v>
      </c>
      <c r="C473" s="9" t="s">
        <v>503</v>
      </c>
      <c r="D473" s="36">
        <v>0.92</v>
      </c>
      <c r="E473" s="36" t="s">
        <v>1139</v>
      </c>
      <c r="F473" s="36" t="s">
        <v>1514</v>
      </c>
    </row>
    <row r="474" spans="1:6" x14ac:dyDescent="0.25">
      <c r="A474" s="8">
        <v>47318</v>
      </c>
      <c r="B474" s="9" t="s">
        <v>496</v>
      </c>
      <c r="C474" s="9" t="s">
        <v>504</v>
      </c>
      <c r="D474" s="36">
        <v>0.32</v>
      </c>
      <c r="E474" s="36" t="s">
        <v>1520</v>
      </c>
      <c r="F474" s="36" t="s">
        <v>1513</v>
      </c>
    </row>
    <row r="475" spans="1:6" x14ac:dyDescent="0.25">
      <c r="A475" s="8">
        <v>47545</v>
      </c>
      <c r="B475" s="9" t="s">
        <v>496</v>
      </c>
      <c r="C475" s="9" t="s">
        <v>505</v>
      </c>
      <c r="D475" s="36">
        <v>0.49</v>
      </c>
      <c r="E475" s="36" t="s">
        <v>1522</v>
      </c>
      <c r="F475" s="36" t="s">
        <v>1514</v>
      </c>
    </row>
    <row r="476" spans="1:6" x14ac:dyDescent="0.25">
      <c r="A476" s="8">
        <v>47551</v>
      </c>
      <c r="B476" s="9" t="s">
        <v>496</v>
      </c>
      <c r="C476" s="9" t="s">
        <v>506</v>
      </c>
      <c r="D476" s="36">
        <v>0.51</v>
      </c>
      <c r="E476" s="36" t="s">
        <v>1522</v>
      </c>
      <c r="F476" s="36" t="s">
        <v>1514</v>
      </c>
    </row>
    <row r="477" spans="1:6" x14ac:dyDescent="0.25">
      <c r="A477" s="8">
        <v>47555</v>
      </c>
      <c r="B477" s="9" t="s">
        <v>496</v>
      </c>
      <c r="C477" s="9" t="s">
        <v>507</v>
      </c>
      <c r="D477" s="36">
        <v>0.53</v>
      </c>
      <c r="E477" s="36" t="s">
        <v>1522</v>
      </c>
      <c r="F477" s="36" t="s">
        <v>1514</v>
      </c>
    </row>
    <row r="478" spans="1:6" x14ac:dyDescent="0.25">
      <c r="A478" s="8">
        <v>47570</v>
      </c>
      <c r="B478" s="9" t="s">
        <v>496</v>
      </c>
      <c r="C478" s="9" t="s">
        <v>508</v>
      </c>
      <c r="D478" s="36">
        <v>0.61</v>
      </c>
      <c r="E478" s="36" t="s">
        <v>1521</v>
      </c>
      <c r="F478" s="36" t="s">
        <v>1514</v>
      </c>
    </row>
    <row r="479" spans="1:6" x14ac:dyDescent="0.25">
      <c r="A479" s="8">
        <v>47660</v>
      </c>
      <c r="B479" s="9" t="s">
        <v>496</v>
      </c>
      <c r="C479" s="9" t="s">
        <v>509</v>
      </c>
      <c r="D479" s="36">
        <v>0.55000000000000004</v>
      </c>
      <c r="E479" s="36" t="s">
        <v>1522</v>
      </c>
      <c r="F479" s="36" t="s">
        <v>1514</v>
      </c>
    </row>
    <row r="480" spans="1:6" x14ac:dyDescent="0.25">
      <c r="A480" s="8">
        <v>47692</v>
      </c>
      <c r="B480" s="9" t="s">
        <v>496</v>
      </c>
      <c r="C480" s="9" t="s">
        <v>510</v>
      </c>
      <c r="D480" s="36">
        <v>0.6</v>
      </c>
      <c r="E480" s="36" t="s">
        <v>1521</v>
      </c>
      <c r="F480" s="36" t="s">
        <v>1514</v>
      </c>
    </row>
    <row r="481" spans="1:6" x14ac:dyDescent="0.25">
      <c r="A481" s="8">
        <v>47703</v>
      </c>
      <c r="B481" s="9" t="s">
        <v>496</v>
      </c>
      <c r="C481" s="9" t="s">
        <v>511</v>
      </c>
      <c r="D481" s="36">
        <v>0.54</v>
      </c>
      <c r="E481" s="36" t="s">
        <v>1522</v>
      </c>
      <c r="F481" s="36" t="s">
        <v>1514</v>
      </c>
    </row>
    <row r="482" spans="1:6" x14ac:dyDescent="0.25">
      <c r="A482" s="8">
        <v>47001</v>
      </c>
      <c r="B482" s="9" t="s">
        <v>496</v>
      </c>
      <c r="C482" s="9" t="s">
        <v>512</v>
      </c>
      <c r="D482" s="36">
        <v>0.9</v>
      </c>
      <c r="E482" s="36" t="s">
        <v>1139</v>
      </c>
      <c r="F482" s="36" t="s">
        <v>1514</v>
      </c>
    </row>
    <row r="483" spans="1:6" x14ac:dyDescent="0.25">
      <c r="A483" s="8">
        <v>47960</v>
      </c>
      <c r="B483" s="9" t="s">
        <v>496</v>
      </c>
      <c r="C483" s="9" t="s">
        <v>513</v>
      </c>
      <c r="D483" s="36">
        <v>0.3</v>
      </c>
      <c r="E483" s="36" t="s">
        <v>1520</v>
      </c>
      <c r="F483" s="36" t="s">
        <v>1513</v>
      </c>
    </row>
    <row r="484" spans="1:6" x14ac:dyDescent="0.25">
      <c r="A484" s="8">
        <v>47980</v>
      </c>
      <c r="B484" s="9" t="s">
        <v>496</v>
      </c>
      <c r="C484" s="9" t="s">
        <v>514</v>
      </c>
      <c r="D484" s="36">
        <v>0.61</v>
      </c>
      <c r="E484" s="36" t="s">
        <v>1521</v>
      </c>
      <c r="F484" s="36" t="s">
        <v>1514</v>
      </c>
    </row>
    <row r="485" spans="1:6" x14ac:dyDescent="0.25">
      <c r="A485" s="8">
        <v>50124</v>
      </c>
      <c r="B485" s="9" t="s">
        <v>515</v>
      </c>
      <c r="C485" s="9" t="s">
        <v>516</v>
      </c>
      <c r="D485" s="36">
        <v>0.64</v>
      </c>
      <c r="E485" s="36" t="s">
        <v>1521</v>
      </c>
      <c r="F485" s="36" t="s">
        <v>1514</v>
      </c>
    </row>
    <row r="486" spans="1:6" x14ac:dyDescent="0.25">
      <c r="A486" s="8">
        <v>50150</v>
      </c>
      <c r="B486" s="9" t="s">
        <v>515</v>
      </c>
      <c r="C486" s="9" t="s">
        <v>517</v>
      </c>
      <c r="D486" s="36">
        <v>0.66</v>
      </c>
      <c r="E486" s="36" t="s">
        <v>1521</v>
      </c>
      <c r="F486" s="36" t="s">
        <v>1514</v>
      </c>
    </row>
    <row r="487" spans="1:6" x14ac:dyDescent="0.25">
      <c r="A487" s="8">
        <v>50226</v>
      </c>
      <c r="B487" s="9" t="s">
        <v>515</v>
      </c>
      <c r="C487" s="9" t="s">
        <v>518</v>
      </c>
      <c r="D487" s="36">
        <v>0.89</v>
      </c>
      <c r="E487" s="36" t="s">
        <v>1139</v>
      </c>
      <c r="F487" s="36" t="s">
        <v>1514</v>
      </c>
    </row>
    <row r="488" spans="1:6" x14ac:dyDescent="0.25">
      <c r="A488" s="8">
        <v>50251</v>
      </c>
      <c r="B488" s="9" t="s">
        <v>515</v>
      </c>
      <c r="C488" s="9" t="s">
        <v>519</v>
      </c>
      <c r="D488" s="36">
        <v>0.53</v>
      </c>
      <c r="E488" s="36" t="s">
        <v>1522</v>
      </c>
      <c r="F488" s="36" t="s">
        <v>1514</v>
      </c>
    </row>
    <row r="489" spans="1:6" x14ac:dyDescent="0.25">
      <c r="A489" s="8">
        <v>50270</v>
      </c>
      <c r="B489" s="9" t="s">
        <v>515</v>
      </c>
      <c r="C489" s="9" t="s">
        <v>520</v>
      </c>
      <c r="D489" s="36">
        <v>0.62</v>
      </c>
      <c r="E489" s="36" t="s">
        <v>1521</v>
      </c>
      <c r="F489" s="36" t="s">
        <v>1514</v>
      </c>
    </row>
    <row r="490" spans="1:6" x14ac:dyDescent="0.25">
      <c r="A490" s="8">
        <v>50287</v>
      </c>
      <c r="B490" s="9" t="s">
        <v>515</v>
      </c>
      <c r="C490" s="9" t="s">
        <v>521</v>
      </c>
      <c r="D490" s="36">
        <v>0.53</v>
      </c>
      <c r="E490" s="36" t="s">
        <v>1522</v>
      </c>
      <c r="F490" s="36" t="s">
        <v>1514</v>
      </c>
    </row>
    <row r="491" spans="1:6" x14ac:dyDescent="0.25">
      <c r="A491" s="8">
        <v>50313</v>
      </c>
      <c r="B491" s="9" t="s">
        <v>515</v>
      </c>
      <c r="C491" s="9" t="s">
        <v>61</v>
      </c>
      <c r="D491" s="36">
        <v>0.61</v>
      </c>
      <c r="E491" s="36" t="s">
        <v>1521</v>
      </c>
      <c r="F491" s="36" t="s">
        <v>1514</v>
      </c>
    </row>
    <row r="492" spans="1:6" x14ac:dyDescent="0.25">
      <c r="A492" s="8">
        <v>50318</v>
      </c>
      <c r="B492" s="9" t="s">
        <v>515</v>
      </c>
      <c r="C492" s="9" t="s">
        <v>504</v>
      </c>
      <c r="D492" s="36">
        <v>0.88</v>
      </c>
      <c r="E492" s="36" t="s">
        <v>1139</v>
      </c>
      <c r="F492" s="36" t="s">
        <v>1514</v>
      </c>
    </row>
    <row r="493" spans="1:6" x14ac:dyDescent="0.25">
      <c r="A493" s="8">
        <v>50350</v>
      </c>
      <c r="B493" s="9" t="s">
        <v>515</v>
      </c>
      <c r="C493" s="9" t="s">
        <v>522</v>
      </c>
      <c r="D493" s="36">
        <v>0.42</v>
      </c>
      <c r="E493" s="36" t="s">
        <v>1522</v>
      </c>
      <c r="F493" s="36" t="s">
        <v>1514</v>
      </c>
    </row>
    <row r="494" spans="1:6" x14ac:dyDescent="0.25">
      <c r="A494" s="8">
        <v>50568</v>
      </c>
      <c r="B494" s="9" t="s">
        <v>515</v>
      </c>
      <c r="C494" s="9" t="s">
        <v>523</v>
      </c>
      <c r="D494" s="36">
        <v>0.62</v>
      </c>
      <c r="E494" s="36" t="s">
        <v>1521</v>
      </c>
      <c r="F494" s="36" t="s">
        <v>1514</v>
      </c>
    </row>
    <row r="495" spans="1:6" x14ac:dyDescent="0.25">
      <c r="A495" s="8">
        <v>50606</v>
      </c>
      <c r="B495" s="9" t="s">
        <v>515</v>
      </c>
      <c r="C495" s="9" t="s">
        <v>524</v>
      </c>
      <c r="D495" s="36">
        <v>0.89</v>
      </c>
      <c r="E495" s="36" t="s">
        <v>1139</v>
      </c>
      <c r="F495" s="36" t="s">
        <v>1514</v>
      </c>
    </row>
    <row r="496" spans="1:6" x14ac:dyDescent="0.25">
      <c r="A496" s="8">
        <v>50689</v>
      </c>
      <c r="B496" s="9" t="s">
        <v>515</v>
      </c>
      <c r="C496" s="9" t="s">
        <v>525</v>
      </c>
      <c r="D496" s="36">
        <v>0.64</v>
      </c>
      <c r="E496" s="36" t="s">
        <v>1521</v>
      </c>
      <c r="F496" s="36" t="s">
        <v>1514</v>
      </c>
    </row>
    <row r="497" spans="1:6" x14ac:dyDescent="0.25">
      <c r="A497" s="8">
        <v>50001</v>
      </c>
      <c r="B497" s="9" t="s">
        <v>515</v>
      </c>
      <c r="C497" s="9" t="s">
        <v>526</v>
      </c>
      <c r="D497" s="36">
        <v>0.62</v>
      </c>
      <c r="E497" s="36" t="s">
        <v>1521</v>
      </c>
      <c r="F497" s="36" t="s">
        <v>1514</v>
      </c>
    </row>
    <row r="498" spans="1:6" x14ac:dyDescent="0.25">
      <c r="A498" s="8">
        <v>52019</v>
      </c>
      <c r="B498" s="9" t="s">
        <v>406</v>
      </c>
      <c r="C498" s="9" t="s">
        <v>359</v>
      </c>
      <c r="D498" s="36">
        <v>0.59</v>
      </c>
      <c r="E498" s="36" t="s">
        <v>1521</v>
      </c>
      <c r="F498" s="36" t="s">
        <v>1514</v>
      </c>
    </row>
    <row r="499" spans="1:6" x14ac:dyDescent="0.25">
      <c r="A499" s="8">
        <v>52022</v>
      </c>
      <c r="B499" s="9" t="s">
        <v>406</v>
      </c>
      <c r="C499" s="9" t="s">
        <v>527</v>
      </c>
      <c r="D499" s="36">
        <v>0.63</v>
      </c>
      <c r="E499" s="36" t="s">
        <v>1521</v>
      </c>
      <c r="F499" s="36" t="s">
        <v>1514</v>
      </c>
    </row>
    <row r="500" spans="1:6" x14ac:dyDescent="0.25">
      <c r="A500" s="8">
        <v>52036</v>
      </c>
      <c r="B500" s="9" t="s">
        <v>406</v>
      </c>
      <c r="C500" s="9" t="s">
        <v>528</v>
      </c>
      <c r="D500" s="36">
        <v>0.57999999999999996</v>
      </c>
      <c r="E500" s="36" t="s">
        <v>1521</v>
      </c>
      <c r="F500" s="36" t="s">
        <v>1514</v>
      </c>
    </row>
    <row r="501" spans="1:6" x14ac:dyDescent="0.25">
      <c r="A501" s="8">
        <v>52051</v>
      </c>
      <c r="B501" s="9" t="s">
        <v>406</v>
      </c>
      <c r="C501" s="9" t="s">
        <v>529</v>
      </c>
      <c r="D501" s="36">
        <v>0.65</v>
      </c>
      <c r="E501" s="36" t="s">
        <v>1521</v>
      </c>
      <c r="F501" s="36" t="s">
        <v>1514</v>
      </c>
    </row>
    <row r="502" spans="1:6" x14ac:dyDescent="0.25">
      <c r="A502" s="8">
        <v>52079</v>
      </c>
      <c r="B502" s="9" t="s">
        <v>406</v>
      </c>
      <c r="C502" s="9" t="s">
        <v>530</v>
      </c>
      <c r="D502" s="36">
        <v>0.64</v>
      </c>
      <c r="E502" s="36" t="s">
        <v>1521</v>
      </c>
      <c r="F502" s="36" t="s">
        <v>1514</v>
      </c>
    </row>
    <row r="503" spans="1:6" x14ac:dyDescent="0.25">
      <c r="A503" s="8">
        <v>52083</v>
      </c>
      <c r="B503" s="9" t="s">
        <v>406</v>
      </c>
      <c r="C503" s="9" t="s">
        <v>134</v>
      </c>
      <c r="D503" s="36">
        <v>0.41</v>
      </c>
      <c r="E503" s="36" t="s">
        <v>1522</v>
      </c>
      <c r="F503" s="36" t="s">
        <v>1514</v>
      </c>
    </row>
    <row r="504" spans="1:6" x14ac:dyDescent="0.25">
      <c r="A504" s="8">
        <v>52110</v>
      </c>
      <c r="B504" s="9" t="s">
        <v>406</v>
      </c>
      <c r="C504" s="9" t="s">
        <v>531</v>
      </c>
      <c r="D504" s="36">
        <v>0.63</v>
      </c>
      <c r="E504" s="36" t="s">
        <v>1521</v>
      </c>
      <c r="F504" s="36" t="s">
        <v>1514</v>
      </c>
    </row>
    <row r="505" spans="1:6" x14ac:dyDescent="0.25">
      <c r="A505" s="8">
        <v>52207</v>
      </c>
      <c r="B505" s="9" t="s">
        <v>406</v>
      </c>
      <c r="C505" s="9" t="s">
        <v>532</v>
      </c>
      <c r="D505" s="36">
        <v>0.43</v>
      </c>
      <c r="E505" s="36" t="s">
        <v>1522</v>
      </c>
      <c r="F505" s="36" t="s">
        <v>1514</v>
      </c>
    </row>
    <row r="506" spans="1:6" x14ac:dyDescent="0.25">
      <c r="A506" s="8">
        <v>52210</v>
      </c>
      <c r="B506" s="9" t="s">
        <v>406</v>
      </c>
      <c r="C506" s="9" t="s">
        <v>533</v>
      </c>
      <c r="D506" s="36">
        <v>0.62</v>
      </c>
      <c r="E506" s="36" t="s">
        <v>1521</v>
      </c>
      <c r="F506" s="36" t="s">
        <v>1514</v>
      </c>
    </row>
    <row r="507" spans="1:6" x14ac:dyDescent="0.25">
      <c r="A507" s="8">
        <v>52215</v>
      </c>
      <c r="B507" s="9" t="s">
        <v>406</v>
      </c>
      <c r="C507" s="9" t="s">
        <v>339</v>
      </c>
      <c r="D507" s="36">
        <v>0.41</v>
      </c>
      <c r="E507" s="36" t="s">
        <v>1522</v>
      </c>
      <c r="F507" s="36" t="s">
        <v>1514</v>
      </c>
    </row>
    <row r="508" spans="1:6" x14ac:dyDescent="0.25">
      <c r="A508" s="8">
        <v>52224</v>
      </c>
      <c r="B508" s="9" t="s">
        <v>406</v>
      </c>
      <c r="C508" s="9" t="s">
        <v>534</v>
      </c>
      <c r="D508" s="36">
        <v>0.43</v>
      </c>
      <c r="E508" s="36" t="s">
        <v>1522</v>
      </c>
      <c r="F508" s="36" t="s">
        <v>1514</v>
      </c>
    </row>
    <row r="509" spans="1:6" x14ac:dyDescent="0.25">
      <c r="A509" s="8">
        <v>52227</v>
      </c>
      <c r="B509" s="9" t="s">
        <v>406</v>
      </c>
      <c r="C509" s="9" t="s">
        <v>535</v>
      </c>
      <c r="D509" s="36">
        <v>0.91</v>
      </c>
      <c r="E509" s="36" t="s">
        <v>1139</v>
      </c>
      <c r="F509" s="36" t="s">
        <v>1514</v>
      </c>
    </row>
    <row r="510" spans="1:6" x14ac:dyDescent="0.25">
      <c r="A510" s="8">
        <v>52233</v>
      </c>
      <c r="B510" s="9" t="s">
        <v>406</v>
      </c>
      <c r="C510" s="9" t="s">
        <v>536</v>
      </c>
      <c r="D510" s="36">
        <v>0.67</v>
      </c>
      <c r="E510" s="36" t="s">
        <v>1521</v>
      </c>
      <c r="F510" s="36" t="s">
        <v>1514</v>
      </c>
    </row>
    <row r="511" spans="1:6" x14ac:dyDescent="0.25">
      <c r="A511" s="8">
        <v>52256</v>
      </c>
      <c r="B511" s="9" t="s">
        <v>406</v>
      </c>
      <c r="C511" s="9" t="s">
        <v>537</v>
      </c>
      <c r="D511" s="36">
        <v>0.41</v>
      </c>
      <c r="E511" s="36" t="s">
        <v>1522</v>
      </c>
      <c r="F511" s="36" t="s">
        <v>1514</v>
      </c>
    </row>
    <row r="512" spans="1:6" x14ac:dyDescent="0.25">
      <c r="A512" s="8">
        <v>52258</v>
      </c>
      <c r="B512" s="9" t="s">
        <v>406</v>
      </c>
      <c r="C512" s="9" t="s">
        <v>538</v>
      </c>
      <c r="D512" s="36">
        <v>0.62</v>
      </c>
      <c r="E512" s="36" t="s">
        <v>1521</v>
      </c>
      <c r="F512" s="36" t="s">
        <v>1514</v>
      </c>
    </row>
    <row r="513" spans="1:6" x14ac:dyDescent="0.25">
      <c r="A513" s="8">
        <v>52260</v>
      </c>
      <c r="B513" s="9" t="s">
        <v>406</v>
      </c>
      <c r="C513" s="9" t="s">
        <v>281</v>
      </c>
      <c r="D513" s="36">
        <v>0.6</v>
      </c>
      <c r="E513" s="36" t="s">
        <v>1521</v>
      </c>
      <c r="F513" s="36" t="s">
        <v>1514</v>
      </c>
    </row>
    <row r="514" spans="1:6" x14ac:dyDescent="0.25">
      <c r="A514" s="8">
        <v>52520</v>
      </c>
      <c r="B514" s="9" t="s">
        <v>406</v>
      </c>
      <c r="C514" s="9" t="s">
        <v>539</v>
      </c>
      <c r="D514" s="36">
        <v>0.51</v>
      </c>
      <c r="E514" s="36" t="s">
        <v>1522</v>
      </c>
      <c r="F514" s="36" t="s">
        <v>1514</v>
      </c>
    </row>
    <row r="515" spans="1:6" x14ac:dyDescent="0.25">
      <c r="A515" s="8">
        <v>52287</v>
      </c>
      <c r="B515" s="9" t="s">
        <v>406</v>
      </c>
      <c r="C515" s="9" t="s">
        <v>540</v>
      </c>
      <c r="D515" s="36">
        <v>0.73</v>
      </c>
      <c r="E515" s="36" t="s">
        <v>1521</v>
      </c>
      <c r="F515" s="36" t="s">
        <v>1514</v>
      </c>
    </row>
    <row r="516" spans="1:6" x14ac:dyDescent="0.25">
      <c r="A516" s="8">
        <v>52317</v>
      </c>
      <c r="B516" s="9" t="s">
        <v>406</v>
      </c>
      <c r="C516" s="9" t="s">
        <v>541</v>
      </c>
      <c r="D516" s="36">
        <v>0.45</v>
      </c>
      <c r="E516" s="36" t="s">
        <v>1522</v>
      </c>
      <c r="F516" s="36" t="s">
        <v>1514</v>
      </c>
    </row>
    <row r="517" spans="1:6" x14ac:dyDescent="0.25">
      <c r="A517" s="8">
        <v>52320</v>
      </c>
      <c r="B517" s="9" t="s">
        <v>406</v>
      </c>
      <c r="C517" s="9" t="s">
        <v>542</v>
      </c>
      <c r="D517" s="36">
        <v>0.64</v>
      </c>
      <c r="E517" s="36" t="s">
        <v>1521</v>
      </c>
      <c r="F517" s="36" t="s">
        <v>1514</v>
      </c>
    </row>
    <row r="518" spans="1:6" x14ac:dyDescent="0.25">
      <c r="A518" s="8">
        <v>52323</v>
      </c>
      <c r="B518" s="9" t="s">
        <v>406</v>
      </c>
      <c r="C518" s="9" t="s">
        <v>543</v>
      </c>
      <c r="D518" s="36">
        <v>0.63</v>
      </c>
      <c r="E518" s="36" t="s">
        <v>1521</v>
      </c>
      <c r="F518" s="36" t="s">
        <v>1514</v>
      </c>
    </row>
    <row r="519" spans="1:6" x14ac:dyDescent="0.25">
      <c r="A519" s="8">
        <v>52352</v>
      </c>
      <c r="B519" s="9" t="s">
        <v>406</v>
      </c>
      <c r="C519" s="9" t="s">
        <v>544</v>
      </c>
      <c r="D519" s="36">
        <v>0.24</v>
      </c>
      <c r="E519" s="36" t="s">
        <v>1520</v>
      </c>
      <c r="F519" s="36" t="s">
        <v>1513</v>
      </c>
    </row>
    <row r="520" spans="1:6" x14ac:dyDescent="0.25">
      <c r="A520" s="8">
        <v>52356</v>
      </c>
      <c r="B520" s="9" t="s">
        <v>406</v>
      </c>
      <c r="C520" s="9" t="s">
        <v>545</v>
      </c>
      <c r="D520" s="36">
        <v>0.35</v>
      </c>
      <c r="E520" s="36" t="s">
        <v>1520</v>
      </c>
      <c r="F520" s="36" t="s">
        <v>1513</v>
      </c>
    </row>
    <row r="521" spans="1:6" x14ac:dyDescent="0.25">
      <c r="A521" s="8">
        <v>52378</v>
      </c>
      <c r="B521" s="9" t="s">
        <v>406</v>
      </c>
      <c r="C521" s="9" t="s">
        <v>546</v>
      </c>
      <c r="D521" s="36">
        <v>0.67</v>
      </c>
      <c r="E521" s="36" t="s">
        <v>1521</v>
      </c>
      <c r="F521" s="36" t="s">
        <v>1514</v>
      </c>
    </row>
    <row r="522" spans="1:6" x14ac:dyDescent="0.25">
      <c r="A522" s="8">
        <v>52381</v>
      </c>
      <c r="B522" s="9" t="s">
        <v>406</v>
      </c>
      <c r="C522" s="9" t="s">
        <v>547</v>
      </c>
      <c r="D522" s="36">
        <v>0.61</v>
      </c>
      <c r="E522" s="36" t="s">
        <v>1521</v>
      </c>
      <c r="F522" s="36" t="s">
        <v>1514</v>
      </c>
    </row>
    <row r="523" spans="1:6" x14ac:dyDescent="0.25">
      <c r="A523" s="8">
        <v>52385</v>
      </c>
      <c r="B523" s="9" t="s">
        <v>406</v>
      </c>
      <c r="C523" s="9" t="s">
        <v>548</v>
      </c>
      <c r="D523" s="36">
        <v>0.91</v>
      </c>
      <c r="E523" s="36" t="s">
        <v>1139</v>
      </c>
      <c r="F523" s="36" t="s">
        <v>1514</v>
      </c>
    </row>
    <row r="524" spans="1:6" x14ac:dyDescent="0.25">
      <c r="A524" s="8">
        <v>52390</v>
      </c>
      <c r="B524" s="9" t="s">
        <v>406</v>
      </c>
      <c r="C524" s="9" t="s">
        <v>549</v>
      </c>
      <c r="D524" s="36">
        <v>0.55000000000000004</v>
      </c>
      <c r="E524" s="36" t="s">
        <v>1522</v>
      </c>
      <c r="F524" s="36" t="s">
        <v>1514</v>
      </c>
    </row>
    <row r="525" spans="1:6" x14ac:dyDescent="0.25">
      <c r="A525" s="8">
        <v>52399</v>
      </c>
      <c r="B525" s="9" t="s">
        <v>406</v>
      </c>
      <c r="C525" s="9" t="s">
        <v>69</v>
      </c>
      <c r="D525" s="36">
        <v>0.47</v>
      </c>
      <c r="E525" s="36" t="s">
        <v>1522</v>
      </c>
      <c r="F525" s="36" t="s">
        <v>1514</v>
      </c>
    </row>
    <row r="526" spans="1:6" x14ac:dyDescent="0.25">
      <c r="A526" s="8">
        <v>52405</v>
      </c>
      <c r="B526" s="9" t="s">
        <v>406</v>
      </c>
      <c r="C526" s="9" t="s">
        <v>550</v>
      </c>
      <c r="D526" s="36">
        <v>0.31</v>
      </c>
      <c r="E526" s="36" t="s">
        <v>1520</v>
      </c>
      <c r="F526" s="36" t="s">
        <v>1513</v>
      </c>
    </row>
    <row r="527" spans="1:6" x14ac:dyDescent="0.25">
      <c r="A527" s="8">
        <v>52411</v>
      </c>
      <c r="B527" s="9" t="s">
        <v>406</v>
      </c>
      <c r="C527" s="9" t="s">
        <v>551</v>
      </c>
      <c r="D527" s="36">
        <v>0.59</v>
      </c>
      <c r="E527" s="36" t="s">
        <v>1521</v>
      </c>
      <c r="F527" s="36" t="s">
        <v>1514</v>
      </c>
    </row>
    <row r="528" spans="1:6" x14ac:dyDescent="0.25">
      <c r="A528" s="8">
        <v>52418</v>
      </c>
      <c r="B528" s="9" t="s">
        <v>406</v>
      </c>
      <c r="C528" s="9" t="s">
        <v>552</v>
      </c>
      <c r="D528" s="36">
        <v>0.44</v>
      </c>
      <c r="E528" s="36" t="s">
        <v>1522</v>
      </c>
      <c r="F528" s="36" t="s">
        <v>1514</v>
      </c>
    </row>
    <row r="529" spans="1:6" x14ac:dyDescent="0.25">
      <c r="A529" s="8">
        <v>52427</v>
      </c>
      <c r="B529" s="9" t="s">
        <v>406</v>
      </c>
      <c r="C529" s="9" t="s">
        <v>553</v>
      </c>
      <c r="D529" s="36">
        <v>0.56000000000000005</v>
      </c>
      <c r="E529" s="36" t="s">
        <v>1522</v>
      </c>
      <c r="F529" s="36" t="s">
        <v>1514</v>
      </c>
    </row>
    <row r="530" spans="1:6" x14ac:dyDescent="0.25">
      <c r="A530" s="8">
        <v>52435</v>
      </c>
      <c r="B530" s="9" t="s">
        <v>406</v>
      </c>
      <c r="C530" s="9" t="s">
        <v>554</v>
      </c>
      <c r="D530" s="36">
        <v>0.62</v>
      </c>
      <c r="E530" s="36" t="s">
        <v>1521</v>
      </c>
      <c r="F530" s="36" t="s">
        <v>1514</v>
      </c>
    </row>
    <row r="531" spans="1:6" x14ac:dyDescent="0.25">
      <c r="A531" s="8">
        <v>52473</v>
      </c>
      <c r="B531" s="9" t="s">
        <v>406</v>
      </c>
      <c r="C531" s="9" t="s">
        <v>405</v>
      </c>
      <c r="D531" s="36">
        <v>0.61</v>
      </c>
      <c r="E531" s="36" t="s">
        <v>1521</v>
      </c>
      <c r="F531" s="36" t="s">
        <v>1514</v>
      </c>
    </row>
    <row r="532" spans="1:6" x14ac:dyDescent="0.25">
      <c r="A532" s="8">
        <v>52480</v>
      </c>
      <c r="B532" s="9" t="s">
        <v>406</v>
      </c>
      <c r="C532" s="9" t="s">
        <v>406</v>
      </c>
      <c r="D532" s="36">
        <v>0.59</v>
      </c>
      <c r="E532" s="36" t="s">
        <v>1521</v>
      </c>
      <c r="F532" s="36" t="s">
        <v>1514</v>
      </c>
    </row>
    <row r="533" spans="1:6" x14ac:dyDescent="0.25">
      <c r="A533" s="8">
        <v>52490</v>
      </c>
      <c r="B533" s="9" t="s">
        <v>406</v>
      </c>
      <c r="C533" s="9" t="s">
        <v>555</v>
      </c>
      <c r="D533" s="36">
        <v>0.39</v>
      </c>
      <c r="E533" s="36" t="s">
        <v>1520</v>
      </c>
      <c r="F533" s="36" t="s">
        <v>1513</v>
      </c>
    </row>
    <row r="534" spans="1:6" x14ac:dyDescent="0.25">
      <c r="A534" s="8">
        <v>52506</v>
      </c>
      <c r="B534" s="9" t="s">
        <v>406</v>
      </c>
      <c r="C534" s="9" t="s">
        <v>556</v>
      </c>
      <c r="D534" s="36">
        <v>0.56999999999999995</v>
      </c>
      <c r="E534" s="36" t="s">
        <v>1521</v>
      </c>
      <c r="F534" s="36" t="s">
        <v>1514</v>
      </c>
    </row>
    <row r="535" spans="1:6" x14ac:dyDescent="0.25">
      <c r="A535" s="8">
        <v>52001</v>
      </c>
      <c r="B535" s="9" t="s">
        <v>406</v>
      </c>
      <c r="C535" s="9" t="s">
        <v>557</v>
      </c>
      <c r="D535" s="36">
        <v>0.87</v>
      </c>
      <c r="E535" s="36" t="s">
        <v>1521</v>
      </c>
      <c r="F535" s="36" t="s">
        <v>1514</v>
      </c>
    </row>
    <row r="536" spans="1:6" x14ac:dyDescent="0.25">
      <c r="A536" s="8">
        <v>52560</v>
      </c>
      <c r="B536" s="9" t="s">
        <v>406</v>
      </c>
      <c r="C536" s="9" t="s">
        <v>558</v>
      </c>
      <c r="D536" s="36">
        <v>0.6</v>
      </c>
      <c r="E536" s="36" t="s">
        <v>1521</v>
      </c>
      <c r="F536" s="36" t="s">
        <v>1514</v>
      </c>
    </row>
    <row r="537" spans="1:6" x14ac:dyDescent="0.25">
      <c r="A537" s="8">
        <v>52565</v>
      </c>
      <c r="B537" s="9" t="s">
        <v>406</v>
      </c>
      <c r="C537" s="9" t="s">
        <v>559</v>
      </c>
      <c r="D537" s="36">
        <v>0.31</v>
      </c>
      <c r="E537" s="36" t="s">
        <v>1520</v>
      </c>
      <c r="F537" s="36" t="s">
        <v>1513</v>
      </c>
    </row>
    <row r="538" spans="1:6" x14ac:dyDescent="0.25">
      <c r="A538" s="8">
        <v>52573</v>
      </c>
      <c r="B538" s="9" t="s">
        <v>406</v>
      </c>
      <c r="C538" s="9" t="s">
        <v>560</v>
      </c>
      <c r="D538" s="36">
        <v>0.61</v>
      </c>
      <c r="E538" s="36" t="s">
        <v>1521</v>
      </c>
      <c r="F538" s="36" t="s">
        <v>1514</v>
      </c>
    </row>
    <row r="539" spans="1:6" x14ac:dyDescent="0.25">
      <c r="A539" s="8">
        <v>52585</v>
      </c>
      <c r="B539" s="9" t="s">
        <v>406</v>
      </c>
      <c r="C539" s="9" t="s">
        <v>561</v>
      </c>
      <c r="D539" s="36">
        <v>0.63</v>
      </c>
      <c r="E539" s="36" t="s">
        <v>1521</v>
      </c>
      <c r="F539" s="36" t="s">
        <v>1514</v>
      </c>
    </row>
    <row r="540" spans="1:6" x14ac:dyDescent="0.25">
      <c r="A540" s="8">
        <v>52621</v>
      </c>
      <c r="B540" s="9" t="s">
        <v>406</v>
      </c>
      <c r="C540" s="9" t="s">
        <v>562</v>
      </c>
      <c r="D540" s="36">
        <v>0.33</v>
      </c>
      <c r="E540" s="36" t="s">
        <v>1520</v>
      </c>
      <c r="F540" s="36" t="s">
        <v>1513</v>
      </c>
    </row>
    <row r="541" spans="1:6" x14ac:dyDescent="0.25">
      <c r="A541" s="8">
        <v>52678</v>
      </c>
      <c r="B541" s="9" t="s">
        <v>406</v>
      </c>
      <c r="C541" s="9" t="s">
        <v>563</v>
      </c>
      <c r="D541" s="36">
        <v>0.62</v>
      </c>
      <c r="E541" s="36" t="s">
        <v>1521</v>
      </c>
      <c r="F541" s="36" t="s">
        <v>1514</v>
      </c>
    </row>
    <row r="542" spans="1:6" x14ac:dyDescent="0.25">
      <c r="A542" s="8">
        <v>52685</v>
      </c>
      <c r="B542" s="9" t="s">
        <v>406</v>
      </c>
      <c r="C542" s="9" t="s">
        <v>564</v>
      </c>
      <c r="D542" s="36">
        <v>0.37</v>
      </c>
      <c r="E542" s="36" t="s">
        <v>1520</v>
      </c>
      <c r="F542" s="36" t="s">
        <v>1513</v>
      </c>
    </row>
    <row r="543" spans="1:6" x14ac:dyDescent="0.25">
      <c r="A543" s="8">
        <v>52687</v>
      </c>
      <c r="B543" s="9" t="s">
        <v>406</v>
      </c>
      <c r="C543" s="9" t="s">
        <v>565</v>
      </c>
      <c r="D543" s="36">
        <v>0.61</v>
      </c>
      <c r="E543" s="36" t="s">
        <v>1521</v>
      </c>
      <c r="F543" s="36" t="s">
        <v>1514</v>
      </c>
    </row>
    <row r="544" spans="1:6" x14ac:dyDescent="0.25">
      <c r="A544" s="8">
        <v>52693</v>
      </c>
      <c r="B544" s="9" t="s">
        <v>406</v>
      </c>
      <c r="C544" s="9" t="s">
        <v>128</v>
      </c>
      <c r="D544" s="36">
        <v>0.62</v>
      </c>
      <c r="E544" s="36" t="s">
        <v>1521</v>
      </c>
      <c r="F544" s="36" t="s">
        <v>1514</v>
      </c>
    </row>
    <row r="545" spans="1:6" x14ac:dyDescent="0.25">
      <c r="A545" s="8">
        <v>52694</v>
      </c>
      <c r="B545" s="9" t="s">
        <v>406</v>
      </c>
      <c r="C545" s="9" t="s">
        <v>566</v>
      </c>
      <c r="D545" s="36">
        <v>0.59</v>
      </c>
      <c r="E545" s="36" t="s">
        <v>1521</v>
      </c>
      <c r="F545" s="36" t="s">
        <v>1514</v>
      </c>
    </row>
    <row r="546" spans="1:6" x14ac:dyDescent="0.25">
      <c r="A546" s="8">
        <v>52683</v>
      </c>
      <c r="B546" s="9" t="s">
        <v>406</v>
      </c>
      <c r="C546" s="9" t="s">
        <v>567</v>
      </c>
      <c r="D546" s="36">
        <v>0.91</v>
      </c>
      <c r="E546" s="36" t="s">
        <v>1139</v>
      </c>
      <c r="F546" s="36" t="s">
        <v>1514</v>
      </c>
    </row>
    <row r="547" spans="1:6" x14ac:dyDescent="0.25">
      <c r="A547" s="8">
        <v>52696</v>
      </c>
      <c r="B547" s="9" t="s">
        <v>406</v>
      </c>
      <c r="C547" s="9" t="s">
        <v>94</v>
      </c>
      <c r="D547" s="36">
        <v>0.61</v>
      </c>
      <c r="E547" s="36" t="s">
        <v>1521</v>
      </c>
      <c r="F547" s="36" t="s">
        <v>1514</v>
      </c>
    </row>
    <row r="548" spans="1:6" x14ac:dyDescent="0.25">
      <c r="A548" s="8">
        <v>52699</v>
      </c>
      <c r="B548" s="9" t="s">
        <v>406</v>
      </c>
      <c r="C548" s="9" t="s">
        <v>568</v>
      </c>
      <c r="D548" s="36">
        <v>0.74</v>
      </c>
      <c r="E548" s="36" t="s">
        <v>1521</v>
      </c>
      <c r="F548" s="36" t="s">
        <v>1514</v>
      </c>
    </row>
    <row r="549" spans="1:6" x14ac:dyDescent="0.25">
      <c r="A549" s="8">
        <v>52720</v>
      </c>
      <c r="B549" s="9" t="s">
        <v>406</v>
      </c>
      <c r="C549" s="9" t="s">
        <v>569</v>
      </c>
      <c r="D549" s="36">
        <v>0.51</v>
      </c>
      <c r="E549" s="36" t="s">
        <v>1522</v>
      </c>
      <c r="F549" s="36" t="s">
        <v>1514</v>
      </c>
    </row>
    <row r="550" spans="1:6" x14ac:dyDescent="0.25">
      <c r="A550" s="8">
        <v>52788</v>
      </c>
      <c r="B550" s="9" t="s">
        <v>406</v>
      </c>
      <c r="C550" s="9" t="s">
        <v>570</v>
      </c>
      <c r="D550" s="36">
        <v>0.46</v>
      </c>
      <c r="E550" s="36" t="s">
        <v>1522</v>
      </c>
      <c r="F550" s="36" t="s">
        <v>1514</v>
      </c>
    </row>
    <row r="551" spans="1:6" x14ac:dyDescent="0.25">
      <c r="A551" s="8">
        <v>52835</v>
      </c>
      <c r="B551" s="9" t="s">
        <v>406</v>
      </c>
      <c r="C551" s="9" t="s">
        <v>571</v>
      </c>
      <c r="D551" s="36">
        <v>0.6</v>
      </c>
      <c r="E551" s="36" t="s">
        <v>1521</v>
      </c>
      <c r="F551" s="36" t="s">
        <v>1514</v>
      </c>
    </row>
    <row r="552" spans="1:6" x14ac:dyDescent="0.25">
      <c r="A552" s="8">
        <v>52838</v>
      </c>
      <c r="B552" s="9" t="s">
        <v>406</v>
      </c>
      <c r="C552" s="9" t="s">
        <v>572</v>
      </c>
      <c r="D552" s="36">
        <v>0.88</v>
      </c>
      <c r="E552" s="36" t="s">
        <v>1139</v>
      </c>
      <c r="F552" s="36" t="s">
        <v>1514</v>
      </c>
    </row>
    <row r="553" spans="1:6" x14ac:dyDescent="0.25">
      <c r="A553" s="8">
        <v>52885</v>
      </c>
      <c r="B553" s="9" t="s">
        <v>406</v>
      </c>
      <c r="C553" s="9" t="s">
        <v>573</v>
      </c>
      <c r="D553" s="36">
        <v>0.62</v>
      </c>
      <c r="E553" s="36" t="s">
        <v>1521</v>
      </c>
      <c r="F553" s="36" t="s">
        <v>1514</v>
      </c>
    </row>
    <row r="554" spans="1:6" x14ac:dyDescent="0.25">
      <c r="A554" s="8">
        <v>54051</v>
      </c>
      <c r="B554" s="9" t="s">
        <v>574</v>
      </c>
      <c r="C554" s="9" t="s">
        <v>575</v>
      </c>
      <c r="D554" s="36">
        <v>0.77</v>
      </c>
      <c r="E554" s="36" t="s">
        <v>1521</v>
      </c>
      <c r="F554" s="36" t="s">
        <v>1514</v>
      </c>
    </row>
    <row r="555" spans="1:6" x14ac:dyDescent="0.25">
      <c r="A555" s="8">
        <v>54099</v>
      </c>
      <c r="B555" s="9" t="s">
        <v>574</v>
      </c>
      <c r="C555" s="9" t="s">
        <v>576</v>
      </c>
      <c r="D555" s="36">
        <v>0.63</v>
      </c>
      <c r="E555" s="36" t="s">
        <v>1521</v>
      </c>
      <c r="F555" s="36" t="s">
        <v>1514</v>
      </c>
    </row>
    <row r="556" spans="1:6" x14ac:dyDescent="0.25">
      <c r="A556" s="8">
        <v>54109</v>
      </c>
      <c r="B556" s="9" t="s">
        <v>574</v>
      </c>
      <c r="C556" s="9" t="s">
        <v>577</v>
      </c>
      <c r="D556" s="36">
        <v>0.43</v>
      </c>
      <c r="E556" s="36" t="s">
        <v>1522</v>
      </c>
      <c r="F556" s="36" t="s">
        <v>1514</v>
      </c>
    </row>
    <row r="557" spans="1:6" x14ac:dyDescent="0.25">
      <c r="A557" s="8">
        <v>54125</v>
      </c>
      <c r="B557" s="9" t="s">
        <v>574</v>
      </c>
      <c r="C557" s="9" t="s">
        <v>578</v>
      </c>
      <c r="D557" s="36">
        <v>0.63</v>
      </c>
      <c r="E557" s="36" t="s">
        <v>1521</v>
      </c>
      <c r="F557" s="36" t="s">
        <v>1514</v>
      </c>
    </row>
    <row r="558" spans="1:6" x14ac:dyDescent="0.25">
      <c r="A558" s="8">
        <v>54172</v>
      </c>
      <c r="B558" s="9" t="s">
        <v>574</v>
      </c>
      <c r="C558" s="9" t="s">
        <v>579</v>
      </c>
      <c r="D558" s="36">
        <v>0.69</v>
      </c>
      <c r="E558" s="36" t="s">
        <v>1521</v>
      </c>
      <c r="F558" s="36" t="s">
        <v>1514</v>
      </c>
    </row>
    <row r="559" spans="1:6" x14ac:dyDescent="0.25">
      <c r="A559" s="8">
        <v>54174</v>
      </c>
      <c r="B559" s="9" t="s">
        <v>574</v>
      </c>
      <c r="C559" s="9" t="s">
        <v>580</v>
      </c>
      <c r="D559" s="36">
        <v>0.59</v>
      </c>
      <c r="E559" s="36" t="s">
        <v>1521</v>
      </c>
      <c r="F559" s="36" t="s">
        <v>1514</v>
      </c>
    </row>
    <row r="560" spans="1:6" x14ac:dyDescent="0.25">
      <c r="A560" s="8">
        <v>54223</v>
      </c>
      <c r="B560" s="9" t="s">
        <v>574</v>
      </c>
      <c r="C560" s="9" t="s">
        <v>581</v>
      </c>
      <c r="D560" s="36">
        <v>0.45</v>
      </c>
      <c r="E560" s="36" t="s">
        <v>1522</v>
      </c>
      <c r="F560" s="36" t="s">
        <v>1514</v>
      </c>
    </row>
    <row r="561" spans="1:6" x14ac:dyDescent="0.25">
      <c r="A561" s="8">
        <v>54245</v>
      </c>
      <c r="B561" s="9" t="s">
        <v>574</v>
      </c>
      <c r="C561" s="9" t="s">
        <v>582</v>
      </c>
      <c r="D561" s="36">
        <v>0.61</v>
      </c>
      <c r="E561" s="36" t="s">
        <v>1521</v>
      </c>
      <c r="F561" s="36" t="s">
        <v>1514</v>
      </c>
    </row>
    <row r="562" spans="1:6" x14ac:dyDescent="0.25">
      <c r="A562" s="8">
        <v>54250</v>
      </c>
      <c r="B562" s="9" t="s">
        <v>574</v>
      </c>
      <c r="C562" s="9" t="s">
        <v>583</v>
      </c>
      <c r="D562" s="36">
        <v>0.49</v>
      </c>
      <c r="E562" s="36" t="s">
        <v>1522</v>
      </c>
      <c r="F562" s="36" t="s">
        <v>1514</v>
      </c>
    </row>
    <row r="563" spans="1:6" x14ac:dyDescent="0.25">
      <c r="A563" s="8">
        <v>54261</v>
      </c>
      <c r="B563" s="9" t="s">
        <v>574</v>
      </c>
      <c r="C563" s="9" t="s">
        <v>584</v>
      </c>
      <c r="D563" s="36">
        <v>0.88</v>
      </c>
      <c r="E563" s="36" t="s">
        <v>1139</v>
      </c>
      <c r="F563" s="36" t="s">
        <v>1514</v>
      </c>
    </row>
    <row r="564" spans="1:6" x14ac:dyDescent="0.25">
      <c r="A564" s="8">
        <v>54313</v>
      </c>
      <c r="B564" s="9" t="s">
        <v>574</v>
      </c>
      <c r="C564" s="9" t="s">
        <v>585</v>
      </c>
      <c r="D564" s="36">
        <v>0.37</v>
      </c>
      <c r="E564" s="36" t="s">
        <v>1520</v>
      </c>
      <c r="F564" s="36" t="s">
        <v>1513</v>
      </c>
    </row>
    <row r="565" spans="1:6" x14ac:dyDescent="0.25">
      <c r="A565" s="8">
        <v>54344</v>
      </c>
      <c r="B565" s="9" t="s">
        <v>574</v>
      </c>
      <c r="C565" s="9" t="s">
        <v>586</v>
      </c>
      <c r="D565" s="36">
        <v>0.39</v>
      </c>
      <c r="E565" s="36" t="s">
        <v>1520</v>
      </c>
      <c r="F565" s="36" t="s">
        <v>1513</v>
      </c>
    </row>
    <row r="566" spans="1:6" x14ac:dyDescent="0.25">
      <c r="A566" s="8">
        <v>54385</v>
      </c>
      <c r="B566" s="9" t="s">
        <v>574</v>
      </c>
      <c r="C566" s="9" t="s">
        <v>587</v>
      </c>
      <c r="D566" s="36">
        <v>0.63</v>
      </c>
      <c r="E566" s="36" t="s">
        <v>1521</v>
      </c>
      <c r="F566" s="36" t="s">
        <v>1514</v>
      </c>
    </row>
    <row r="567" spans="1:6" x14ac:dyDescent="0.25">
      <c r="A567" s="8">
        <v>54398</v>
      </c>
      <c r="B567" s="9" t="s">
        <v>574</v>
      </c>
      <c r="C567" s="9" t="s">
        <v>588</v>
      </c>
      <c r="D567" s="36">
        <v>0.69</v>
      </c>
      <c r="E567" s="36" t="s">
        <v>1521</v>
      </c>
      <c r="F567" s="36" t="s">
        <v>1514</v>
      </c>
    </row>
    <row r="568" spans="1:6" x14ac:dyDescent="0.25">
      <c r="A568" s="8">
        <v>54405</v>
      </c>
      <c r="B568" s="9" t="s">
        <v>574</v>
      </c>
      <c r="C568" s="9" t="s">
        <v>589</v>
      </c>
      <c r="D568" s="36">
        <v>0.71</v>
      </c>
      <c r="E568" s="36" t="s">
        <v>1521</v>
      </c>
      <c r="F568" s="36" t="s">
        <v>1514</v>
      </c>
    </row>
    <row r="569" spans="1:6" x14ac:dyDescent="0.25">
      <c r="A569" s="8">
        <v>54418</v>
      </c>
      <c r="B569" s="9" t="s">
        <v>574</v>
      </c>
      <c r="C569" s="9" t="s">
        <v>590</v>
      </c>
      <c r="D569" s="36">
        <v>0.66</v>
      </c>
      <c r="E569" s="36" t="s">
        <v>1521</v>
      </c>
      <c r="F569" s="36" t="s">
        <v>1514</v>
      </c>
    </row>
    <row r="570" spans="1:6" x14ac:dyDescent="0.25">
      <c r="A570" s="8">
        <v>54480</v>
      </c>
      <c r="B570" s="9" t="s">
        <v>574</v>
      </c>
      <c r="C570" s="9" t="s">
        <v>591</v>
      </c>
      <c r="D570" s="36">
        <v>0.37</v>
      </c>
      <c r="E570" s="36" t="s">
        <v>1520</v>
      </c>
      <c r="F570" s="36" t="s">
        <v>1513</v>
      </c>
    </row>
    <row r="571" spans="1:6" x14ac:dyDescent="0.25">
      <c r="A571" s="8">
        <v>54498</v>
      </c>
      <c r="B571" s="9" t="s">
        <v>574</v>
      </c>
      <c r="C571" s="9" t="s">
        <v>592</v>
      </c>
      <c r="D571" s="36">
        <v>0.64</v>
      </c>
      <c r="E571" s="36" t="s">
        <v>1521</v>
      </c>
      <c r="F571" s="36" t="s">
        <v>1514</v>
      </c>
    </row>
    <row r="572" spans="1:6" x14ac:dyDescent="0.25">
      <c r="A572" s="8">
        <v>54518</v>
      </c>
      <c r="B572" s="9" t="s">
        <v>574</v>
      </c>
      <c r="C572" s="9" t="s">
        <v>593</v>
      </c>
      <c r="D572" s="36">
        <v>0.96</v>
      </c>
      <c r="E572" s="36" t="s">
        <v>1139</v>
      </c>
      <c r="F572" s="36" t="s">
        <v>1514</v>
      </c>
    </row>
    <row r="573" spans="1:6" x14ac:dyDescent="0.25">
      <c r="A573" s="8">
        <v>54520</v>
      </c>
      <c r="B573" s="9" t="s">
        <v>574</v>
      </c>
      <c r="C573" s="9" t="s">
        <v>594</v>
      </c>
      <c r="D573" s="36">
        <v>0.85</v>
      </c>
      <c r="E573" s="36" t="s">
        <v>1521</v>
      </c>
      <c r="F573" s="36" t="s">
        <v>1514</v>
      </c>
    </row>
    <row r="574" spans="1:6" x14ac:dyDescent="0.25">
      <c r="A574" s="8">
        <v>54553</v>
      </c>
      <c r="B574" s="9" t="s">
        <v>574</v>
      </c>
      <c r="C574" s="9" t="s">
        <v>595</v>
      </c>
      <c r="D574" s="36">
        <v>0.86</v>
      </c>
      <c r="E574" s="36" t="s">
        <v>1521</v>
      </c>
      <c r="F574" s="36" t="s">
        <v>1514</v>
      </c>
    </row>
    <row r="575" spans="1:6" x14ac:dyDescent="0.25">
      <c r="A575" s="8">
        <v>54599</v>
      </c>
      <c r="B575" s="9" t="s">
        <v>574</v>
      </c>
      <c r="C575" s="9" t="s">
        <v>596</v>
      </c>
      <c r="D575" s="36">
        <v>0.83</v>
      </c>
      <c r="E575" s="36" t="s">
        <v>1521</v>
      </c>
      <c r="F575" s="36" t="s">
        <v>1514</v>
      </c>
    </row>
    <row r="576" spans="1:6" x14ac:dyDescent="0.25">
      <c r="A576" s="8">
        <v>54670</v>
      </c>
      <c r="B576" s="9" t="s">
        <v>574</v>
      </c>
      <c r="C576" s="9" t="s">
        <v>597</v>
      </c>
      <c r="D576" s="36">
        <v>0.64</v>
      </c>
      <c r="E576" s="36" t="s">
        <v>1521</v>
      </c>
      <c r="F576" s="36" t="s">
        <v>1514</v>
      </c>
    </row>
    <row r="577" spans="1:6" x14ac:dyDescent="0.25">
      <c r="A577" s="8">
        <v>54673</v>
      </c>
      <c r="B577" s="9" t="s">
        <v>574</v>
      </c>
      <c r="C577" s="9" t="s">
        <v>417</v>
      </c>
      <c r="D577" s="36">
        <v>0.87</v>
      </c>
      <c r="E577" s="36" t="s">
        <v>1521</v>
      </c>
      <c r="F577" s="36" t="s">
        <v>1514</v>
      </c>
    </row>
    <row r="578" spans="1:6" x14ac:dyDescent="0.25">
      <c r="A578" s="8">
        <v>54720</v>
      </c>
      <c r="B578" s="9" t="s">
        <v>574</v>
      </c>
      <c r="C578" s="9" t="s">
        <v>598</v>
      </c>
      <c r="D578" s="36">
        <v>0.59</v>
      </c>
      <c r="E578" s="36" t="s">
        <v>1521</v>
      </c>
      <c r="F578" s="36" t="s">
        <v>1514</v>
      </c>
    </row>
    <row r="579" spans="1:6" x14ac:dyDescent="0.25">
      <c r="A579" s="8">
        <v>54743</v>
      </c>
      <c r="B579" s="9" t="s">
        <v>574</v>
      </c>
      <c r="C579" s="9" t="s">
        <v>599</v>
      </c>
      <c r="D579" s="36">
        <v>0.4</v>
      </c>
      <c r="E579" s="36" t="s">
        <v>1522</v>
      </c>
      <c r="F579" s="36" t="s">
        <v>1514</v>
      </c>
    </row>
    <row r="580" spans="1:6" x14ac:dyDescent="0.25">
      <c r="A580" s="8">
        <v>54800</v>
      </c>
      <c r="B580" s="9" t="s">
        <v>574</v>
      </c>
      <c r="C580" s="9" t="s">
        <v>600</v>
      </c>
      <c r="D580" s="36">
        <v>0.39</v>
      </c>
      <c r="E580" s="36" t="s">
        <v>1520</v>
      </c>
      <c r="F580" s="36" t="s">
        <v>1513</v>
      </c>
    </row>
    <row r="581" spans="1:6" x14ac:dyDescent="0.25">
      <c r="A581" s="8">
        <v>54810</v>
      </c>
      <c r="B581" s="9" t="s">
        <v>574</v>
      </c>
      <c r="C581" s="9" t="s">
        <v>601</v>
      </c>
      <c r="D581" s="36">
        <v>0.87</v>
      </c>
      <c r="E581" s="36" t="s">
        <v>1521</v>
      </c>
      <c r="F581" s="36" t="s">
        <v>1514</v>
      </c>
    </row>
    <row r="582" spans="1:6" x14ac:dyDescent="0.25">
      <c r="A582" s="8">
        <v>86219</v>
      </c>
      <c r="B582" s="9" t="s">
        <v>602</v>
      </c>
      <c r="C582" s="9" t="s">
        <v>603</v>
      </c>
      <c r="D582" s="36">
        <v>0.62</v>
      </c>
      <c r="E582" s="36" t="s">
        <v>1521</v>
      </c>
      <c r="F582" s="36" t="s">
        <v>1514</v>
      </c>
    </row>
    <row r="583" spans="1:6" x14ac:dyDescent="0.25">
      <c r="A583" s="8">
        <v>86569</v>
      </c>
      <c r="B583" s="9" t="s">
        <v>602</v>
      </c>
      <c r="C583" s="9" t="s">
        <v>604</v>
      </c>
      <c r="D583" s="36">
        <v>0.53</v>
      </c>
      <c r="E583" s="36" t="s">
        <v>1522</v>
      </c>
      <c r="F583" s="36" t="s">
        <v>1514</v>
      </c>
    </row>
    <row r="584" spans="1:6" x14ac:dyDescent="0.25">
      <c r="A584" s="8">
        <v>86865</v>
      </c>
      <c r="B584" s="9" t="s">
        <v>602</v>
      </c>
      <c r="C584" s="9" t="s">
        <v>605</v>
      </c>
      <c r="D584" s="36">
        <v>0.32</v>
      </c>
      <c r="E584" s="36" t="s">
        <v>1520</v>
      </c>
      <c r="F584" s="36" t="s">
        <v>1513</v>
      </c>
    </row>
    <row r="585" spans="1:6" x14ac:dyDescent="0.25">
      <c r="A585" s="8">
        <v>63001</v>
      </c>
      <c r="B585" s="9" t="s">
        <v>606</v>
      </c>
      <c r="C585" s="9" t="s">
        <v>41</v>
      </c>
      <c r="D585" s="36">
        <v>0.93</v>
      </c>
      <c r="E585" s="36" t="s">
        <v>1139</v>
      </c>
      <c r="F585" s="36" t="s">
        <v>1514</v>
      </c>
    </row>
    <row r="586" spans="1:6" x14ac:dyDescent="0.25">
      <c r="A586" s="8">
        <v>63111</v>
      </c>
      <c r="B586" s="9" t="s">
        <v>606</v>
      </c>
      <c r="C586" s="9" t="s">
        <v>138</v>
      </c>
      <c r="D586" s="36">
        <v>0.86</v>
      </c>
      <c r="E586" s="36" t="s">
        <v>1521</v>
      </c>
      <c r="F586" s="36" t="s">
        <v>1514</v>
      </c>
    </row>
    <row r="587" spans="1:6" x14ac:dyDescent="0.25">
      <c r="A587" s="8">
        <v>63130</v>
      </c>
      <c r="B587" s="9" t="s">
        <v>606</v>
      </c>
      <c r="C587" s="9" t="s">
        <v>607</v>
      </c>
      <c r="D587" s="36">
        <v>0.94</v>
      </c>
      <c r="E587" s="36" t="s">
        <v>1139</v>
      </c>
      <c r="F587" s="36" t="s">
        <v>1514</v>
      </c>
    </row>
    <row r="588" spans="1:6" x14ac:dyDescent="0.25">
      <c r="A588" s="8">
        <v>63190</v>
      </c>
      <c r="B588" s="9" t="s">
        <v>606</v>
      </c>
      <c r="C588" s="9" t="s">
        <v>608</v>
      </c>
      <c r="D588" s="36">
        <v>0.78</v>
      </c>
      <c r="E588" s="36" t="s">
        <v>1521</v>
      </c>
      <c r="F588" s="36" t="s">
        <v>1514</v>
      </c>
    </row>
    <row r="589" spans="1:6" x14ac:dyDescent="0.25">
      <c r="A589" s="8">
        <v>63212</v>
      </c>
      <c r="B589" s="9" t="s">
        <v>606</v>
      </c>
      <c r="C589" s="9" t="s">
        <v>339</v>
      </c>
      <c r="D589" s="36">
        <v>0.85</v>
      </c>
      <c r="E589" s="36" t="s">
        <v>1521</v>
      </c>
      <c r="F589" s="36" t="s">
        <v>1514</v>
      </c>
    </row>
    <row r="590" spans="1:6" x14ac:dyDescent="0.25">
      <c r="A590" s="8">
        <v>63272</v>
      </c>
      <c r="B590" s="9" t="s">
        <v>606</v>
      </c>
      <c r="C590" s="9" t="s">
        <v>609</v>
      </c>
      <c r="D590" s="36">
        <v>0.55000000000000004</v>
      </c>
      <c r="E590" s="36" t="s">
        <v>1522</v>
      </c>
      <c r="F590" s="36" t="s">
        <v>1514</v>
      </c>
    </row>
    <row r="591" spans="1:6" x14ac:dyDescent="0.25">
      <c r="A591" s="8">
        <v>63401</v>
      </c>
      <c r="B591" s="9" t="s">
        <v>606</v>
      </c>
      <c r="C591" s="9" t="s">
        <v>610</v>
      </c>
      <c r="D591" s="36">
        <v>0.95</v>
      </c>
      <c r="E591" s="36" t="s">
        <v>1139</v>
      </c>
      <c r="F591" s="36" t="s">
        <v>1514</v>
      </c>
    </row>
    <row r="592" spans="1:6" x14ac:dyDescent="0.25">
      <c r="A592" s="8">
        <v>63470</v>
      </c>
      <c r="B592" s="9" t="s">
        <v>606</v>
      </c>
      <c r="C592" s="9" t="s">
        <v>611</v>
      </c>
      <c r="D592" s="36">
        <v>0.92</v>
      </c>
      <c r="E592" s="36" t="s">
        <v>1139</v>
      </c>
      <c r="F592" s="36" t="s">
        <v>1514</v>
      </c>
    </row>
    <row r="593" spans="1:6" x14ac:dyDescent="0.25">
      <c r="A593" s="8">
        <v>63548</v>
      </c>
      <c r="B593" s="9" t="s">
        <v>606</v>
      </c>
      <c r="C593" s="9" t="s">
        <v>612</v>
      </c>
      <c r="D593" s="36">
        <v>0.93</v>
      </c>
      <c r="E593" s="36" t="s">
        <v>1139</v>
      </c>
      <c r="F593" s="36" t="s">
        <v>1514</v>
      </c>
    </row>
    <row r="594" spans="1:6" x14ac:dyDescent="0.25">
      <c r="A594" s="8">
        <v>63594</v>
      </c>
      <c r="B594" s="9" t="s">
        <v>606</v>
      </c>
      <c r="C594" s="9" t="s">
        <v>613</v>
      </c>
      <c r="D594" s="36">
        <v>0.94</v>
      </c>
      <c r="E594" s="36" t="s">
        <v>1139</v>
      </c>
      <c r="F594" s="36" t="s">
        <v>1514</v>
      </c>
    </row>
    <row r="595" spans="1:6" x14ac:dyDescent="0.25">
      <c r="A595" s="8">
        <v>63690</v>
      </c>
      <c r="B595" s="9" t="s">
        <v>606</v>
      </c>
      <c r="C595" s="9" t="s">
        <v>614</v>
      </c>
      <c r="D595" s="36">
        <v>0.95</v>
      </c>
      <c r="E595" s="36" t="s">
        <v>1139</v>
      </c>
      <c r="F595" s="36" t="s">
        <v>1514</v>
      </c>
    </row>
    <row r="596" spans="1:6" x14ac:dyDescent="0.25">
      <c r="A596" s="8">
        <v>66045</v>
      </c>
      <c r="B596" s="9" t="s">
        <v>615</v>
      </c>
      <c r="C596" s="9" t="s">
        <v>616</v>
      </c>
      <c r="D596" s="36">
        <v>0.64</v>
      </c>
      <c r="E596" s="36" t="s">
        <v>1521</v>
      </c>
      <c r="F596" s="36" t="s">
        <v>1514</v>
      </c>
    </row>
    <row r="597" spans="1:6" x14ac:dyDescent="0.25">
      <c r="A597" s="8">
        <v>66075</v>
      </c>
      <c r="B597" s="9" t="s">
        <v>615</v>
      </c>
      <c r="C597" s="9" t="s">
        <v>617</v>
      </c>
      <c r="D597" s="36">
        <v>0.73</v>
      </c>
      <c r="E597" s="36" t="s">
        <v>1521</v>
      </c>
      <c r="F597" s="36" t="s">
        <v>1514</v>
      </c>
    </row>
    <row r="598" spans="1:6" x14ac:dyDescent="0.25">
      <c r="A598" s="8">
        <v>66088</v>
      </c>
      <c r="B598" s="9" t="s">
        <v>615</v>
      </c>
      <c r="C598" s="9" t="s">
        <v>618</v>
      </c>
      <c r="D598" s="36">
        <v>0.76</v>
      </c>
      <c r="E598" s="36" t="s">
        <v>1521</v>
      </c>
      <c r="F598" s="36" t="s">
        <v>1514</v>
      </c>
    </row>
    <row r="599" spans="1:6" x14ac:dyDescent="0.25">
      <c r="A599" s="8">
        <v>66170</v>
      </c>
      <c r="B599" s="9" t="s">
        <v>615</v>
      </c>
      <c r="C599" s="9" t="s">
        <v>619</v>
      </c>
      <c r="D599" s="36">
        <v>0.65</v>
      </c>
      <c r="E599" s="36" t="s">
        <v>1521</v>
      </c>
      <c r="F599" s="36" t="s">
        <v>1514</v>
      </c>
    </row>
    <row r="600" spans="1:6" x14ac:dyDescent="0.25">
      <c r="A600" s="8">
        <v>66318</v>
      </c>
      <c r="B600" s="9" t="s">
        <v>615</v>
      </c>
      <c r="C600" s="9" t="s">
        <v>620</v>
      </c>
      <c r="D600" s="36">
        <v>0.75</v>
      </c>
      <c r="E600" s="36" t="s">
        <v>1521</v>
      </c>
      <c r="F600" s="36" t="s">
        <v>1514</v>
      </c>
    </row>
    <row r="601" spans="1:6" x14ac:dyDescent="0.25">
      <c r="A601" s="8">
        <v>66383</v>
      </c>
      <c r="B601" s="9" t="s">
        <v>615</v>
      </c>
      <c r="C601" s="9" t="s">
        <v>621</v>
      </c>
      <c r="D601" s="36">
        <v>0.86</v>
      </c>
      <c r="E601" s="36" t="s">
        <v>1521</v>
      </c>
      <c r="F601" s="36" t="s">
        <v>1514</v>
      </c>
    </row>
    <row r="602" spans="1:6" x14ac:dyDescent="0.25">
      <c r="A602" s="8">
        <v>66400</v>
      </c>
      <c r="B602" s="9" t="s">
        <v>615</v>
      </c>
      <c r="C602" s="9" t="s">
        <v>622</v>
      </c>
      <c r="D602" s="36">
        <v>0.91</v>
      </c>
      <c r="E602" s="36" t="s">
        <v>1139</v>
      </c>
      <c r="F602" s="36" t="s">
        <v>1514</v>
      </c>
    </row>
    <row r="603" spans="1:6" x14ac:dyDescent="0.25">
      <c r="A603" s="8">
        <v>66440</v>
      </c>
      <c r="B603" s="9" t="s">
        <v>615</v>
      </c>
      <c r="C603" s="9" t="s">
        <v>623</v>
      </c>
      <c r="D603" s="36">
        <v>0.73</v>
      </c>
      <c r="E603" s="36" t="s">
        <v>1521</v>
      </c>
      <c r="F603" s="36" t="s">
        <v>1514</v>
      </c>
    </row>
    <row r="604" spans="1:6" x14ac:dyDescent="0.25">
      <c r="A604" s="8">
        <v>66001</v>
      </c>
      <c r="B604" s="9" t="s">
        <v>615</v>
      </c>
      <c r="C604" s="9" t="s">
        <v>624</v>
      </c>
      <c r="D604" s="36">
        <v>0.88</v>
      </c>
      <c r="E604" s="36" t="s">
        <v>1139</v>
      </c>
      <c r="F604" s="36" t="s">
        <v>1514</v>
      </c>
    </row>
    <row r="605" spans="1:6" x14ac:dyDescent="0.25">
      <c r="A605" s="8">
        <v>66572</v>
      </c>
      <c r="B605" s="9" t="s">
        <v>615</v>
      </c>
      <c r="C605" s="9" t="s">
        <v>625</v>
      </c>
      <c r="D605" s="36">
        <v>0.39</v>
      </c>
      <c r="E605" s="36" t="s">
        <v>1520</v>
      </c>
      <c r="F605" s="36" t="s">
        <v>1513</v>
      </c>
    </row>
    <row r="606" spans="1:6" x14ac:dyDescent="0.25">
      <c r="A606" s="8">
        <v>66594</v>
      </c>
      <c r="B606" s="9" t="s">
        <v>615</v>
      </c>
      <c r="C606" s="9" t="s">
        <v>626</v>
      </c>
      <c r="D606" s="36">
        <v>0.89</v>
      </c>
      <c r="E606" s="36" t="s">
        <v>1139</v>
      </c>
      <c r="F606" s="36" t="s">
        <v>1514</v>
      </c>
    </row>
    <row r="607" spans="1:6" x14ac:dyDescent="0.25">
      <c r="A607" s="8">
        <v>66682</v>
      </c>
      <c r="B607" s="9" t="s">
        <v>615</v>
      </c>
      <c r="C607" s="9" t="s">
        <v>627</v>
      </c>
      <c r="D607" s="36">
        <v>0.89</v>
      </c>
      <c r="E607" s="36" t="s">
        <v>1139</v>
      </c>
      <c r="F607" s="36" t="s">
        <v>1514</v>
      </c>
    </row>
    <row r="608" spans="1:6" x14ac:dyDescent="0.25">
      <c r="A608" s="8">
        <v>66687</v>
      </c>
      <c r="B608" s="9" t="s">
        <v>615</v>
      </c>
      <c r="C608" s="9" t="s">
        <v>628</v>
      </c>
      <c r="D608" s="36">
        <v>0.89</v>
      </c>
      <c r="E608" s="36" t="s">
        <v>1139</v>
      </c>
      <c r="F608" s="36" t="s">
        <v>1514</v>
      </c>
    </row>
    <row r="609" spans="1:6" x14ac:dyDescent="0.25">
      <c r="A609" s="8">
        <v>68079</v>
      </c>
      <c r="B609" s="9" t="s">
        <v>629</v>
      </c>
      <c r="C609" s="9" t="s">
        <v>630</v>
      </c>
      <c r="D609" s="36">
        <v>0.89</v>
      </c>
      <c r="E609" s="36" t="s">
        <v>1139</v>
      </c>
      <c r="F609" s="36" t="s">
        <v>1514</v>
      </c>
    </row>
    <row r="610" spans="1:6" x14ac:dyDescent="0.25">
      <c r="A610" s="8">
        <v>68081</v>
      </c>
      <c r="B610" s="9" t="s">
        <v>629</v>
      </c>
      <c r="C610" s="9" t="s">
        <v>631</v>
      </c>
      <c r="D610" s="36">
        <v>0.43</v>
      </c>
      <c r="E610" s="36" t="s">
        <v>1522</v>
      </c>
      <c r="F610" s="36" t="s">
        <v>1514</v>
      </c>
    </row>
    <row r="611" spans="1:6" x14ac:dyDescent="0.25">
      <c r="A611" s="8">
        <v>68101</v>
      </c>
      <c r="B611" s="9" t="s">
        <v>629</v>
      </c>
      <c r="C611" s="9" t="s">
        <v>113</v>
      </c>
      <c r="D611" s="36">
        <v>0.38</v>
      </c>
      <c r="E611" s="36" t="s">
        <v>1520</v>
      </c>
      <c r="F611" s="36" t="s">
        <v>1513</v>
      </c>
    </row>
    <row r="612" spans="1:6" x14ac:dyDescent="0.25">
      <c r="A612" s="8">
        <v>68121</v>
      </c>
      <c r="B612" s="9" t="s">
        <v>629</v>
      </c>
      <c r="C612" s="9" t="s">
        <v>365</v>
      </c>
      <c r="D612" s="36">
        <v>0.59</v>
      </c>
      <c r="E612" s="36" t="s">
        <v>1521</v>
      </c>
      <c r="F612" s="36" t="s">
        <v>1514</v>
      </c>
    </row>
    <row r="613" spans="1:6" x14ac:dyDescent="0.25">
      <c r="A613" s="8">
        <v>68152</v>
      </c>
      <c r="B613" s="9" t="s">
        <v>629</v>
      </c>
      <c r="C613" s="9" t="s">
        <v>632</v>
      </c>
      <c r="D613" s="36">
        <v>0.38</v>
      </c>
      <c r="E613" s="36" t="s">
        <v>1520</v>
      </c>
      <c r="F613" s="36" t="s">
        <v>1513</v>
      </c>
    </row>
    <row r="614" spans="1:6" x14ac:dyDescent="0.25">
      <c r="A614" s="8">
        <v>68160</v>
      </c>
      <c r="B614" s="9" t="s">
        <v>629</v>
      </c>
      <c r="C614" s="9" t="s">
        <v>633</v>
      </c>
      <c r="D614" s="36">
        <v>0.42</v>
      </c>
      <c r="E614" s="36" t="s">
        <v>1522</v>
      </c>
      <c r="F614" s="36" t="s">
        <v>1514</v>
      </c>
    </row>
    <row r="615" spans="1:6" x14ac:dyDescent="0.25">
      <c r="A615" s="8">
        <v>68162</v>
      </c>
      <c r="B615" s="9" t="s">
        <v>629</v>
      </c>
      <c r="C615" s="9" t="s">
        <v>634</v>
      </c>
      <c r="D615" s="36">
        <v>0.49</v>
      </c>
      <c r="E615" s="36" t="s">
        <v>1522</v>
      </c>
      <c r="F615" s="36" t="s">
        <v>1514</v>
      </c>
    </row>
    <row r="616" spans="1:6" x14ac:dyDescent="0.25">
      <c r="A616" s="8">
        <v>68167</v>
      </c>
      <c r="B616" s="9" t="s">
        <v>629</v>
      </c>
      <c r="C616" s="9" t="s">
        <v>635</v>
      </c>
      <c r="D616" s="36">
        <v>0.43</v>
      </c>
      <c r="E616" s="36" t="s">
        <v>1522</v>
      </c>
      <c r="F616" s="36" t="s">
        <v>1514</v>
      </c>
    </row>
    <row r="617" spans="1:6" x14ac:dyDescent="0.25">
      <c r="A617" s="8">
        <v>68169</v>
      </c>
      <c r="B617" s="9" t="s">
        <v>629</v>
      </c>
      <c r="C617" s="9" t="s">
        <v>636</v>
      </c>
      <c r="D617" s="36">
        <v>0.43</v>
      </c>
      <c r="E617" s="36" t="s">
        <v>1522</v>
      </c>
      <c r="F617" s="36" t="s">
        <v>1514</v>
      </c>
    </row>
    <row r="618" spans="1:6" x14ac:dyDescent="0.25">
      <c r="A618" s="8">
        <v>68179</v>
      </c>
      <c r="B618" s="9" t="s">
        <v>629</v>
      </c>
      <c r="C618" s="9" t="s">
        <v>637</v>
      </c>
      <c r="D618" s="36">
        <v>0.45</v>
      </c>
      <c r="E618" s="36" t="s">
        <v>1522</v>
      </c>
      <c r="F618" s="36" t="s">
        <v>1514</v>
      </c>
    </row>
    <row r="619" spans="1:6" x14ac:dyDescent="0.25">
      <c r="A619" s="8">
        <v>68209</v>
      </c>
      <c r="B619" s="9" t="s">
        <v>629</v>
      </c>
      <c r="C619" s="9" t="s">
        <v>638</v>
      </c>
      <c r="D619" s="36">
        <v>0.56000000000000005</v>
      </c>
      <c r="E619" s="36" t="s">
        <v>1522</v>
      </c>
      <c r="F619" s="36" t="s">
        <v>1514</v>
      </c>
    </row>
    <row r="620" spans="1:6" x14ac:dyDescent="0.25">
      <c r="A620" s="8">
        <v>68211</v>
      </c>
      <c r="B620" s="9" t="s">
        <v>629</v>
      </c>
      <c r="C620" s="9" t="s">
        <v>639</v>
      </c>
      <c r="D620" s="36">
        <v>0.66</v>
      </c>
      <c r="E620" s="36" t="s">
        <v>1521</v>
      </c>
      <c r="F620" s="36" t="s">
        <v>1514</v>
      </c>
    </row>
    <row r="621" spans="1:6" x14ac:dyDescent="0.25">
      <c r="A621" s="8">
        <v>68235</v>
      </c>
      <c r="B621" s="9" t="s">
        <v>629</v>
      </c>
      <c r="C621" s="9" t="s">
        <v>640</v>
      </c>
      <c r="D621" s="36">
        <v>0.33</v>
      </c>
      <c r="E621" s="36" t="s">
        <v>1520</v>
      </c>
      <c r="F621" s="36" t="s">
        <v>1513</v>
      </c>
    </row>
    <row r="622" spans="1:6" x14ac:dyDescent="0.25">
      <c r="A622" s="8">
        <v>68250</v>
      </c>
      <c r="B622" s="9" t="s">
        <v>629</v>
      </c>
      <c r="C622" s="9" t="s">
        <v>641</v>
      </c>
      <c r="D622" s="36">
        <v>0.56999999999999995</v>
      </c>
      <c r="E622" s="36" t="s">
        <v>1521</v>
      </c>
      <c r="F622" s="36" t="s">
        <v>1514</v>
      </c>
    </row>
    <row r="623" spans="1:6" x14ac:dyDescent="0.25">
      <c r="A623" s="8">
        <v>68264</v>
      </c>
      <c r="B623" s="9" t="s">
        <v>629</v>
      </c>
      <c r="C623" s="9" t="s">
        <v>642</v>
      </c>
      <c r="D623" s="36">
        <v>0.44</v>
      </c>
      <c r="E623" s="36" t="s">
        <v>1522</v>
      </c>
      <c r="F623" s="36" t="s">
        <v>1514</v>
      </c>
    </row>
    <row r="624" spans="1:6" x14ac:dyDescent="0.25">
      <c r="A624" s="8">
        <v>68266</v>
      </c>
      <c r="B624" s="9" t="s">
        <v>629</v>
      </c>
      <c r="C624" s="9" t="s">
        <v>643</v>
      </c>
      <c r="D624" s="36">
        <v>0.43</v>
      </c>
      <c r="E624" s="36" t="s">
        <v>1522</v>
      </c>
      <c r="F624" s="36" t="s">
        <v>1514</v>
      </c>
    </row>
    <row r="625" spans="1:6" x14ac:dyDescent="0.25">
      <c r="A625" s="8">
        <v>68276</v>
      </c>
      <c r="B625" s="9" t="s">
        <v>629</v>
      </c>
      <c r="C625" s="9" t="s">
        <v>644</v>
      </c>
      <c r="D625" s="36">
        <v>0.28000000000000003</v>
      </c>
      <c r="E625" s="36" t="s">
        <v>1520</v>
      </c>
      <c r="F625" s="36" t="s">
        <v>1513</v>
      </c>
    </row>
    <row r="626" spans="1:6" x14ac:dyDescent="0.25">
      <c r="A626" s="8">
        <v>68296</v>
      </c>
      <c r="B626" s="9" t="s">
        <v>629</v>
      </c>
      <c r="C626" s="9" t="s">
        <v>645</v>
      </c>
      <c r="D626" s="36">
        <v>0.6</v>
      </c>
      <c r="E626" s="36" t="s">
        <v>1521</v>
      </c>
      <c r="F626" s="36" t="s">
        <v>1514</v>
      </c>
    </row>
    <row r="627" spans="1:6" x14ac:dyDescent="0.25">
      <c r="A627" s="8">
        <v>68298</v>
      </c>
      <c r="B627" s="9" t="s">
        <v>629</v>
      </c>
      <c r="C627" s="9" t="s">
        <v>646</v>
      </c>
      <c r="D627" s="36">
        <v>0.45</v>
      </c>
      <c r="E627" s="36" t="s">
        <v>1522</v>
      </c>
      <c r="F627" s="36" t="s">
        <v>1514</v>
      </c>
    </row>
    <row r="628" spans="1:6" x14ac:dyDescent="0.25">
      <c r="A628" s="8">
        <v>68307</v>
      </c>
      <c r="B628" s="9" t="s">
        <v>629</v>
      </c>
      <c r="C628" s="9" t="s">
        <v>647</v>
      </c>
      <c r="D628" s="36">
        <v>0.28000000000000003</v>
      </c>
      <c r="E628" s="36" t="s">
        <v>1520</v>
      </c>
      <c r="F628" s="36" t="s">
        <v>1513</v>
      </c>
    </row>
    <row r="629" spans="1:6" x14ac:dyDescent="0.25">
      <c r="A629" s="8">
        <v>68320</v>
      </c>
      <c r="B629" s="9" t="s">
        <v>629</v>
      </c>
      <c r="C629" s="9" t="s">
        <v>62</v>
      </c>
      <c r="D629" s="36">
        <v>0.65</v>
      </c>
      <c r="E629" s="36" t="s">
        <v>1521</v>
      </c>
      <c r="F629" s="36" t="s">
        <v>1514</v>
      </c>
    </row>
    <row r="630" spans="1:6" x14ac:dyDescent="0.25">
      <c r="A630" s="8">
        <v>68322</v>
      </c>
      <c r="B630" s="9" t="s">
        <v>629</v>
      </c>
      <c r="C630" s="9" t="s">
        <v>648</v>
      </c>
      <c r="D630" s="36">
        <v>0.61</v>
      </c>
      <c r="E630" s="36" t="s">
        <v>1521</v>
      </c>
      <c r="F630" s="36" t="s">
        <v>1514</v>
      </c>
    </row>
    <row r="631" spans="1:6" x14ac:dyDescent="0.25">
      <c r="A631" s="8">
        <v>68324</v>
      </c>
      <c r="B631" s="9" t="s">
        <v>629</v>
      </c>
      <c r="C631" s="9" t="s">
        <v>649</v>
      </c>
      <c r="D631" s="36">
        <v>0.46</v>
      </c>
      <c r="E631" s="36" t="s">
        <v>1522</v>
      </c>
      <c r="F631" s="36" t="s">
        <v>1514</v>
      </c>
    </row>
    <row r="632" spans="1:6" x14ac:dyDescent="0.25">
      <c r="A632" s="8">
        <v>68327</v>
      </c>
      <c r="B632" s="9" t="s">
        <v>629</v>
      </c>
      <c r="C632" s="9" t="s">
        <v>650</v>
      </c>
      <c r="D632" s="36">
        <v>0.45</v>
      </c>
      <c r="E632" s="36" t="s">
        <v>1522</v>
      </c>
      <c r="F632" s="36" t="s">
        <v>1514</v>
      </c>
    </row>
    <row r="633" spans="1:6" x14ac:dyDescent="0.25">
      <c r="A633" s="8">
        <v>68344</v>
      </c>
      <c r="B633" s="9" t="s">
        <v>629</v>
      </c>
      <c r="C633" s="9" t="s">
        <v>651</v>
      </c>
      <c r="D633" s="36">
        <v>0.39</v>
      </c>
      <c r="E633" s="36" t="s">
        <v>1520</v>
      </c>
      <c r="F633" s="36" t="s">
        <v>1513</v>
      </c>
    </row>
    <row r="634" spans="1:6" x14ac:dyDescent="0.25">
      <c r="A634" s="8">
        <v>68368</v>
      </c>
      <c r="B634" s="9" t="s">
        <v>629</v>
      </c>
      <c r="C634" s="9" t="s">
        <v>652</v>
      </c>
      <c r="D634" s="36">
        <v>0.44</v>
      </c>
      <c r="E634" s="36" t="s">
        <v>1522</v>
      </c>
      <c r="F634" s="36" t="s">
        <v>1514</v>
      </c>
    </row>
    <row r="635" spans="1:6" x14ac:dyDescent="0.25">
      <c r="A635" s="8">
        <v>68370</v>
      </c>
      <c r="B635" s="9" t="s">
        <v>629</v>
      </c>
      <c r="C635" s="9" t="s">
        <v>653</v>
      </c>
      <c r="D635" s="36">
        <v>0.26</v>
      </c>
      <c r="E635" s="36" t="s">
        <v>1520</v>
      </c>
      <c r="F635" s="36" t="s">
        <v>1513</v>
      </c>
    </row>
    <row r="636" spans="1:6" x14ac:dyDescent="0.25">
      <c r="A636" s="8">
        <v>68377</v>
      </c>
      <c r="B636" s="9" t="s">
        <v>629</v>
      </c>
      <c r="C636" s="9" t="s">
        <v>654</v>
      </c>
      <c r="D636" s="36">
        <v>0.52</v>
      </c>
      <c r="E636" s="36" t="s">
        <v>1522</v>
      </c>
      <c r="F636" s="36" t="s">
        <v>1514</v>
      </c>
    </row>
    <row r="637" spans="1:6" x14ac:dyDescent="0.25">
      <c r="A637" s="8">
        <v>68397</v>
      </c>
      <c r="B637" s="9" t="s">
        <v>629</v>
      </c>
      <c r="C637" s="9" t="s">
        <v>313</v>
      </c>
      <c r="D637" s="36">
        <v>0.44</v>
      </c>
      <c r="E637" s="36" t="s">
        <v>1522</v>
      </c>
      <c r="F637" s="36" t="s">
        <v>1514</v>
      </c>
    </row>
    <row r="638" spans="1:6" x14ac:dyDescent="0.25">
      <c r="A638" s="8">
        <v>68406</v>
      </c>
      <c r="B638" s="9" t="s">
        <v>629</v>
      </c>
      <c r="C638" s="9" t="s">
        <v>655</v>
      </c>
      <c r="D638" s="36">
        <v>0.56999999999999995</v>
      </c>
      <c r="E638" s="36" t="s">
        <v>1521</v>
      </c>
      <c r="F638" s="36" t="s">
        <v>1514</v>
      </c>
    </row>
    <row r="639" spans="1:6" x14ac:dyDescent="0.25">
      <c r="A639" s="8">
        <v>68418</v>
      </c>
      <c r="B639" s="9" t="s">
        <v>629</v>
      </c>
      <c r="C639" s="9" t="s">
        <v>656</v>
      </c>
      <c r="D639" s="36">
        <v>0.53</v>
      </c>
      <c r="E639" s="36" t="s">
        <v>1522</v>
      </c>
      <c r="F639" s="36" t="s">
        <v>1514</v>
      </c>
    </row>
    <row r="640" spans="1:6" x14ac:dyDescent="0.25">
      <c r="A640" s="8">
        <v>68432</v>
      </c>
      <c r="B640" s="9" t="s">
        <v>629</v>
      </c>
      <c r="C640" s="9" t="s">
        <v>657</v>
      </c>
      <c r="D640" s="36">
        <v>0.64</v>
      </c>
      <c r="E640" s="36" t="s">
        <v>1521</v>
      </c>
      <c r="F640" s="36" t="s">
        <v>1514</v>
      </c>
    </row>
    <row r="641" spans="1:6" x14ac:dyDescent="0.25">
      <c r="A641" s="8">
        <v>68444</v>
      </c>
      <c r="B641" s="9" t="s">
        <v>629</v>
      </c>
      <c r="C641" s="9" t="s">
        <v>658</v>
      </c>
      <c r="D641" s="36">
        <v>0.73</v>
      </c>
      <c r="E641" s="36" t="s">
        <v>1521</v>
      </c>
      <c r="F641" s="36" t="s">
        <v>1514</v>
      </c>
    </row>
    <row r="642" spans="1:6" x14ac:dyDescent="0.25">
      <c r="A642" s="8">
        <v>68468</v>
      </c>
      <c r="B642" s="9" t="s">
        <v>629</v>
      </c>
      <c r="C642" s="9" t="s">
        <v>659</v>
      </c>
      <c r="D642" s="36">
        <v>0.4</v>
      </c>
      <c r="E642" s="36" t="s">
        <v>1522</v>
      </c>
      <c r="F642" s="36" t="s">
        <v>1514</v>
      </c>
    </row>
    <row r="643" spans="1:6" x14ac:dyDescent="0.25">
      <c r="A643" s="8">
        <v>68500</v>
      </c>
      <c r="B643" s="9" t="s">
        <v>629</v>
      </c>
      <c r="C643" s="9" t="s">
        <v>660</v>
      </c>
      <c r="D643" s="36">
        <v>0.56999999999999995</v>
      </c>
      <c r="E643" s="36" t="s">
        <v>1521</v>
      </c>
      <c r="F643" s="36" t="s">
        <v>1514</v>
      </c>
    </row>
    <row r="644" spans="1:6" x14ac:dyDescent="0.25">
      <c r="A644" s="8">
        <v>68522</v>
      </c>
      <c r="B644" s="9" t="s">
        <v>629</v>
      </c>
      <c r="C644" s="9" t="s">
        <v>661</v>
      </c>
      <c r="D644" s="36">
        <v>0.45</v>
      </c>
      <c r="E644" s="36" t="s">
        <v>1522</v>
      </c>
      <c r="F644" s="36" t="s">
        <v>1514</v>
      </c>
    </row>
    <row r="645" spans="1:6" x14ac:dyDescent="0.25">
      <c r="A645" s="8">
        <v>68524</v>
      </c>
      <c r="B645" s="9" t="s">
        <v>629</v>
      </c>
      <c r="C645" s="9" t="s">
        <v>662</v>
      </c>
      <c r="D645" s="36">
        <v>0.91</v>
      </c>
      <c r="E645" s="36" t="s">
        <v>1139</v>
      </c>
      <c r="F645" s="36" t="s">
        <v>1514</v>
      </c>
    </row>
    <row r="646" spans="1:6" x14ac:dyDescent="0.25">
      <c r="A646" s="8">
        <v>68572</v>
      </c>
      <c r="B646" s="9" t="s">
        <v>629</v>
      </c>
      <c r="C646" s="9" t="s">
        <v>663</v>
      </c>
      <c r="D646" s="36">
        <v>0.38</v>
      </c>
      <c r="E646" s="36" t="s">
        <v>1520</v>
      </c>
      <c r="F646" s="36" t="s">
        <v>1513</v>
      </c>
    </row>
    <row r="647" spans="1:6" x14ac:dyDescent="0.25">
      <c r="A647" s="8">
        <v>68573</v>
      </c>
      <c r="B647" s="9" t="s">
        <v>629</v>
      </c>
      <c r="C647" s="9" t="s">
        <v>664</v>
      </c>
      <c r="D647" s="36">
        <v>0.47</v>
      </c>
      <c r="E647" s="36" t="s">
        <v>1522</v>
      </c>
      <c r="F647" s="36" t="s">
        <v>1514</v>
      </c>
    </row>
    <row r="648" spans="1:6" x14ac:dyDescent="0.25">
      <c r="A648" s="8">
        <v>68615</v>
      </c>
      <c r="B648" s="9" t="s">
        <v>629</v>
      </c>
      <c r="C648" s="9" t="s">
        <v>81</v>
      </c>
      <c r="D648" s="36">
        <v>0.6</v>
      </c>
      <c r="E648" s="36" t="s">
        <v>1521</v>
      </c>
      <c r="F648" s="36" t="s">
        <v>1514</v>
      </c>
    </row>
    <row r="649" spans="1:6" x14ac:dyDescent="0.25">
      <c r="A649" s="8">
        <v>68673</v>
      </c>
      <c r="B649" s="9" t="s">
        <v>629</v>
      </c>
      <c r="C649" s="9" t="s">
        <v>665</v>
      </c>
      <c r="D649" s="36">
        <v>0.52</v>
      </c>
      <c r="E649" s="36" t="s">
        <v>1522</v>
      </c>
      <c r="F649" s="36" t="s">
        <v>1514</v>
      </c>
    </row>
    <row r="650" spans="1:6" x14ac:dyDescent="0.25">
      <c r="A650" s="8">
        <v>68682</v>
      </c>
      <c r="B650" s="9" t="s">
        <v>629</v>
      </c>
      <c r="C650" s="9" t="s">
        <v>666</v>
      </c>
      <c r="D650" s="36">
        <v>0.33</v>
      </c>
      <c r="E650" s="36" t="s">
        <v>1520</v>
      </c>
      <c r="F650" s="36" t="s">
        <v>1513</v>
      </c>
    </row>
    <row r="651" spans="1:6" x14ac:dyDescent="0.25">
      <c r="A651" s="8">
        <v>68689</v>
      </c>
      <c r="B651" s="9" t="s">
        <v>629</v>
      </c>
      <c r="C651" s="9" t="s">
        <v>667</v>
      </c>
      <c r="D651" s="36">
        <v>0.57999999999999996</v>
      </c>
      <c r="E651" s="36" t="s">
        <v>1521</v>
      </c>
      <c r="F651" s="36" t="s">
        <v>1514</v>
      </c>
    </row>
    <row r="652" spans="1:6" x14ac:dyDescent="0.25">
      <c r="A652" s="8">
        <v>68705</v>
      </c>
      <c r="B652" s="9" t="s">
        <v>629</v>
      </c>
      <c r="C652" s="9" t="s">
        <v>94</v>
      </c>
      <c r="D652" s="36">
        <v>0.45</v>
      </c>
      <c r="E652" s="36" t="s">
        <v>1522</v>
      </c>
      <c r="F652" s="36" t="s">
        <v>1514</v>
      </c>
    </row>
    <row r="653" spans="1:6" x14ac:dyDescent="0.25">
      <c r="A653" s="8">
        <v>68755</v>
      </c>
      <c r="B653" s="9" t="s">
        <v>629</v>
      </c>
      <c r="C653" s="9" t="s">
        <v>668</v>
      </c>
      <c r="D653" s="36">
        <v>0.43</v>
      </c>
      <c r="E653" s="36" t="s">
        <v>1522</v>
      </c>
      <c r="F653" s="36" t="s">
        <v>1514</v>
      </c>
    </row>
    <row r="654" spans="1:6" x14ac:dyDescent="0.25">
      <c r="A654" s="8">
        <v>68770</v>
      </c>
      <c r="B654" s="9" t="s">
        <v>629</v>
      </c>
      <c r="C654" s="9" t="s">
        <v>669</v>
      </c>
      <c r="D654" s="36">
        <v>0.59</v>
      </c>
      <c r="E654" s="36" t="s">
        <v>1521</v>
      </c>
      <c r="F654" s="36" t="s">
        <v>1514</v>
      </c>
    </row>
    <row r="655" spans="1:6" x14ac:dyDescent="0.25">
      <c r="A655" s="8">
        <v>68773</v>
      </c>
      <c r="B655" s="9" t="s">
        <v>629</v>
      </c>
      <c r="C655" s="9" t="s">
        <v>297</v>
      </c>
      <c r="D655" s="36">
        <v>0.41</v>
      </c>
      <c r="E655" s="36" t="s">
        <v>1522</v>
      </c>
      <c r="F655" s="36" t="s">
        <v>1514</v>
      </c>
    </row>
    <row r="656" spans="1:6" x14ac:dyDescent="0.25">
      <c r="A656" s="8">
        <v>68780</v>
      </c>
      <c r="B656" s="9" t="s">
        <v>629</v>
      </c>
      <c r="C656" s="9" t="s">
        <v>670</v>
      </c>
      <c r="D656" s="36">
        <v>0.43</v>
      </c>
      <c r="E656" s="36" t="s">
        <v>1522</v>
      </c>
      <c r="F656" s="36" t="s">
        <v>1514</v>
      </c>
    </row>
    <row r="657" spans="1:6" x14ac:dyDescent="0.25">
      <c r="A657" s="8">
        <v>68855</v>
      </c>
      <c r="B657" s="9" t="s">
        <v>629</v>
      </c>
      <c r="C657" s="9" t="s">
        <v>671</v>
      </c>
      <c r="D657" s="36">
        <v>0.61</v>
      </c>
      <c r="E657" s="36" t="s">
        <v>1521</v>
      </c>
      <c r="F657" s="36" t="s">
        <v>1514</v>
      </c>
    </row>
    <row r="658" spans="1:6" x14ac:dyDescent="0.25">
      <c r="A658" s="8">
        <v>68861</v>
      </c>
      <c r="B658" s="9" t="s">
        <v>629</v>
      </c>
      <c r="C658" s="9" t="s">
        <v>672</v>
      </c>
      <c r="D658" s="36">
        <v>0.84</v>
      </c>
      <c r="E658" s="36" t="s">
        <v>1521</v>
      </c>
      <c r="F658" s="36" t="s">
        <v>1514</v>
      </c>
    </row>
    <row r="659" spans="1:6" x14ac:dyDescent="0.25">
      <c r="A659" s="8">
        <v>68872</v>
      </c>
      <c r="B659" s="9" t="s">
        <v>629</v>
      </c>
      <c r="C659" s="9" t="s">
        <v>274</v>
      </c>
      <c r="D659" s="36">
        <v>0.73</v>
      </c>
      <c r="E659" s="36" t="s">
        <v>1521</v>
      </c>
      <c r="F659" s="36" t="s">
        <v>1514</v>
      </c>
    </row>
    <row r="660" spans="1:6" x14ac:dyDescent="0.25">
      <c r="A660" s="8">
        <v>70204</v>
      </c>
      <c r="B660" s="9" t="s">
        <v>297</v>
      </c>
      <c r="C660" s="9" t="s">
        <v>673</v>
      </c>
      <c r="D660" s="36">
        <v>0.57999999999999996</v>
      </c>
      <c r="E660" s="36" t="s">
        <v>1521</v>
      </c>
      <c r="F660" s="36" t="s">
        <v>1514</v>
      </c>
    </row>
    <row r="661" spans="1:6" x14ac:dyDescent="0.25">
      <c r="A661" s="8">
        <v>70215</v>
      </c>
      <c r="B661" s="9" t="s">
        <v>297</v>
      </c>
      <c r="C661" s="9" t="s">
        <v>674</v>
      </c>
      <c r="D661" s="36">
        <v>0.92</v>
      </c>
      <c r="E661" s="36" t="s">
        <v>1139</v>
      </c>
      <c r="F661" s="36" t="s">
        <v>1514</v>
      </c>
    </row>
    <row r="662" spans="1:6" x14ac:dyDescent="0.25">
      <c r="A662" s="8">
        <v>70221</v>
      </c>
      <c r="B662" s="9" t="s">
        <v>297</v>
      </c>
      <c r="C662" s="9" t="s">
        <v>675</v>
      </c>
      <c r="D662" s="36">
        <v>0.64</v>
      </c>
      <c r="E662" s="36" t="s">
        <v>1521</v>
      </c>
      <c r="F662" s="36" t="s">
        <v>1514</v>
      </c>
    </row>
    <row r="663" spans="1:6" x14ac:dyDescent="0.25">
      <c r="A663" s="8">
        <v>70233</v>
      </c>
      <c r="B663" s="9" t="s">
        <v>297</v>
      </c>
      <c r="C663" s="9" t="s">
        <v>676</v>
      </c>
      <c r="D663" s="36">
        <v>0.56999999999999995</v>
      </c>
      <c r="E663" s="36" t="s">
        <v>1521</v>
      </c>
      <c r="F663" s="36" t="s">
        <v>1514</v>
      </c>
    </row>
    <row r="664" spans="1:6" x14ac:dyDescent="0.25">
      <c r="A664" s="8">
        <v>70418</v>
      </c>
      <c r="B664" s="9" t="s">
        <v>297</v>
      </c>
      <c r="C664" s="9" t="s">
        <v>677</v>
      </c>
      <c r="D664" s="36">
        <v>0.63</v>
      </c>
      <c r="E664" s="36" t="s">
        <v>1521</v>
      </c>
      <c r="F664" s="36" t="s">
        <v>1514</v>
      </c>
    </row>
    <row r="665" spans="1:6" x14ac:dyDescent="0.25">
      <c r="A665" s="8">
        <v>70429</v>
      </c>
      <c r="B665" s="9" t="s">
        <v>297</v>
      </c>
      <c r="C665" s="9" t="s">
        <v>678</v>
      </c>
      <c r="D665" s="36">
        <v>0.54</v>
      </c>
      <c r="E665" s="36" t="s">
        <v>1522</v>
      </c>
      <c r="F665" s="36" t="s">
        <v>1514</v>
      </c>
    </row>
    <row r="666" spans="1:6" x14ac:dyDescent="0.25">
      <c r="A666" s="8">
        <v>70473</v>
      </c>
      <c r="B666" s="9" t="s">
        <v>297</v>
      </c>
      <c r="C666" s="9" t="s">
        <v>679</v>
      </c>
      <c r="D666" s="36">
        <v>0.35</v>
      </c>
      <c r="E666" s="36" t="s">
        <v>1520</v>
      </c>
      <c r="F666" s="36" t="s">
        <v>1513</v>
      </c>
    </row>
    <row r="667" spans="1:6" x14ac:dyDescent="0.25">
      <c r="A667" s="8">
        <v>70508</v>
      </c>
      <c r="B667" s="9" t="s">
        <v>297</v>
      </c>
      <c r="C667" s="9" t="s">
        <v>680</v>
      </c>
      <c r="D667" s="36">
        <v>0.48</v>
      </c>
      <c r="E667" s="36" t="s">
        <v>1522</v>
      </c>
      <c r="F667" s="36" t="s">
        <v>1514</v>
      </c>
    </row>
    <row r="668" spans="1:6" x14ac:dyDescent="0.25">
      <c r="A668" s="8">
        <v>70670</v>
      </c>
      <c r="B668" s="9" t="s">
        <v>297</v>
      </c>
      <c r="C668" s="9" t="s">
        <v>681</v>
      </c>
      <c r="D668" s="36">
        <v>0.69</v>
      </c>
      <c r="E668" s="36" t="s">
        <v>1521</v>
      </c>
      <c r="F668" s="36" t="s">
        <v>1514</v>
      </c>
    </row>
    <row r="669" spans="1:6" x14ac:dyDescent="0.25">
      <c r="A669" s="8">
        <v>70702</v>
      </c>
      <c r="B669" s="9" t="s">
        <v>297</v>
      </c>
      <c r="C669" s="9" t="s">
        <v>682</v>
      </c>
      <c r="D669" s="36">
        <v>0.65</v>
      </c>
      <c r="E669" s="36" t="s">
        <v>1521</v>
      </c>
      <c r="F669" s="36" t="s">
        <v>1514</v>
      </c>
    </row>
    <row r="670" spans="1:6" x14ac:dyDescent="0.25">
      <c r="A670" s="8">
        <v>70708</v>
      </c>
      <c r="B670" s="9" t="s">
        <v>297</v>
      </c>
      <c r="C670" s="9" t="s">
        <v>683</v>
      </c>
      <c r="D670" s="36">
        <v>0.83</v>
      </c>
      <c r="E670" s="36" t="s">
        <v>1521</v>
      </c>
      <c r="F670" s="36" t="s">
        <v>1514</v>
      </c>
    </row>
    <row r="671" spans="1:6" x14ac:dyDescent="0.25">
      <c r="A671" s="8">
        <v>70717</v>
      </c>
      <c r="B671" s="9" t="s">
        <v>297</v>
      </c>
      <c r="C671" s="9" t="s">
        <v>89</v>
      </c>
      <c r="D671" s="36">
        <v>0.57999999999999996</v>
      </c>
      <c r="E671" s="36" t="s">
        <v>1521</v>
      </c>
      <c r="F671" s="36" t="s">
        <v>1514</v>
      </c>
    </row>
    <row r="672" spans="1:6" x14ac:dyDescent="0.25">
      <c r="A672" s="8">
        <v>70742</v>
      </c>
      <c r="B672" s="9" t="s">
        <v>297</v>
      </c>
      <c r="C672" s="9" t="s">
        <v>684</v>
      </c>
      <c r="D672" s="36">
        <v>0.9</v>
      </c>
      <c r="E672" s="36" t="s">
        <v>1139</v>
      </c>
      <c r="F672" s="36" t="s">
        <v>1514</v>
      </c>
    </row>
    <row r="673" spans="1:6" x14ac:dyDescent="0.25">
      <c r="A673" s="8">
        <v>70001</v>
      </c>
      <c r="B673" s="9" t="s">
        <v>297</v>
      </c>
      <c r="C673" s="9" t="s">
        <v>685</v>
      </c>
      <c r="D673" s="36">
        <v>0.75</v>
      </c>
      <c r="E673" s="36" t="s">
        <v>1521</v>
      </c>
      <c r="F673" s="36" t="s">
        <v>1514</v>
      </c>
    </row>
    <row r="674" spans="1:6" x14ac:dyDescent="0.25">
      <c r="A674" s="8">
        <v>70771</v>
      </c>
      <c r="B674" s="9" t="s">
        <v>297</v>
      </c>
      <c r="C674" s="9" t="s">
        <v>297</v>
      </c>
      <c r="D674" s="36">
        <v>0.6</v>
      </c>
      <c r="E674" s="36" t="s">
        <v>1521</v>
      </c>
      <c r="F674" s="36" t="s">
        <v>1514</v>
      </c>
    </row>
    <row r="675" spans="1:6" x14ac:dyDescent="0.25">
      <c r="A675" s="8">
        <v>73024</v>
      </c>
      <c r="B675" s="9" t="s">
        <v>686</v>
      </c>
      <c r="C675" s="9" t="s">
        <v>687</v>
      </c>
      <c r="D675" s="36">
        <v>0.38</v>
      </c>
      <c r="E675" s="36" t="s">
        <v>1520</v>
      </c>
      <c r="F675" s="36" t="s">
        <v>1513</v>
      </c>
    </row>
    <row r="676" spans="1:6" x14ac:dyDescent="0.25">
      <c r="A676" s="8">
        <v>73030</v>
      </c>
      <c r="B676" s="9" t="s">
        <v>686</v>
      </c>
      <c r="C676" s="9" t="s">
        <v>688</v>
      </c>
      <c r="D676" s="36">
        <v>0.56000000000000005</v>
      </c>
      <c r="E676" s="36" t="s">
        <v>1522</v>
      </c>
      <c r="F676" s="36" t="s">
        <v>1514</v>
      </c>
    </row>
    <row r="677" spans="1:6" x14ac:dyDescent="0.25">
      <c r="A677" s="8">
        <v>73055</v>
      </c>
      <c r="B677" s="9" t="s">
        <v>686</v>
      </c>
      <c r="C677" s="9" t="s">
        <v>689</v>
      </c>
      <c r="D677" s="36">
        <v>0.59</v>
      </c>
      <c r="E677" s="36" t="s">
        <v>1521</v>
      </c>
      <c r="F677" s="36" t="s">
        <v>1514</v>
      </c>
    </row>
    <row r="678" spans="1:6" x14ac:dyDescent="0.25">
      <c r="A678" s="8">
        <v>73148</v>
      </c>
      <c r="B678" s="9" t="s">
        <v>686</v>
      </c>
      <c r="C678" s="9" t="s">
        <v>690</v>
      </c>
      <c r="D678" s="36">
        <v>0.89</v>
      </c>
      <c r="E678" s="36" t="s">
        <v>1139</v>
      </c>
      <c r="F678" s="36" t="s">
        <v>1514</v>
      </c>
    </row>
    <row r="679" spans="1:6" x14ac:dyDescent="0.25">
      <c r="A679" s="8">
        <v>73200</v>
      </c>
      <c r="B679" s="9" t="s">
        <v>686</v>
      </c>
      <c r="C679" s="9" t="s">
        <v>691</v>
      </c>
      <c r="D679" s="36">
        <v>0.57999999999999996</v>
      </c>
      <c r="E679" s="36" t="s">
        <v>1521</v>
      </c>
      <c r="F679" s="36" t="s">
        <v>1514</v>
      </c>
    </row>
    <row r="680" spans="1:6" x14ac:dyDescent="0.25">
      <c r="A680" s="8">
        <v>73226</v>
      </c>
      <c r="B680" s="9" t="s">
        <v>686</v>
      </c>
      <c r="C680" s="9" t="s">
        <v>692</v>
      </c>
      <c r="D680" s="36">
        <v>0.52</v>
      </c>
      <c r="E680" s="36" t="s">
        <v>1522</v>
      </c>
      <c r="F680" s="36" t="s">
        <v>1514</v>
      </c>
    </row>
    <row r="681" spans="1:6" x14ac:dyDescent="0.25">
      <c r="A681" s="8">
        <v>73236</v>
      </c>
      <c r="B681" s="9" t="s">
        <v>686</v>
      </c>
      <c r="C681" s="9" t="s">
        <v>693</v>
      </c>
      <c r="D681" s="36">
        <v>0.65</v>
      </c>
      <c r="E681" s="36" t="s">
        <v>1521</v>
      </c>
      <c r="F681" s="36" t="s">
        <v>1514</v>
      </c>
    </row>
    <row r="682" spans="1:6" x14ac:dyDescent="0.25">
      <c r="A682" s="8">
        <v>73270</v>
      </c>
      <c r="B682" s="9" t="s">
        <v>686</v>
      </c>
      <c r="C682" s="9" t="s">
        <v>694</v>
      </c>
      <c r="D682" s="36">
        <v>0.64</v>
      </c>
      <c r="E682" s="36" t="s">
        <v>1521</v>
      </c>
      <c r="F682" s="36" t="s">
        <v>1514</v>
      </c>
    </row>
    <row r="683" spans="1:6" x14ac:dyDescent="0.25">
      <c r="A683" s="8">
        <v>73275</v>
      </c>
      <c r="B683" s="9" t="s">
        <v>686</v>
      </c>
      <c r="C683" s="9" t="s">
        <v>695</v>
      </c>
      <c r="D683" s="36">
        <v>0.56999999999999995</v>
      </c>
      <c r="E683" s="36" t="s">
        <v>1521</v>
      </c>
      <c r="F683" s="36" t="s">
        <v>1514</v>
      </c>
    </row>
    <row r="684" spans="1:6" x14ac:dyDescent="0.25">
      <c r="A684" s="8">
        <v>73283</v>
      </c>
      <c r="B684" s="9" t="s">
        <v>686</v>
      </c>
      <c r="C684" s="9" t="s">
        <v>696</v>
      </c>
      <c r="D684" s="36">
        <v>0.89</v>
      </c>
      <c r="E684" s="36" t="s">
        <v>1139</v>
      </c>
      <c r="F684" s="36" t="s">
        <v>1514</v>
      </c>
    </row>
    <row r="685" spans="1:6" x14ac:dyDescent="0.25">
      <c r="A685" s="8">
        <v>73347</v>
      </c>
      <c r="B685" s="9" t="s">
        <v>686</v>
      </c>
      <c r="C685" s="9" t="s">
        <v>697</v>
      </c>
      <c r="D685" s="36">
        <v>0.93</v>
      </c>
      <c r="E685" s="36" t="s">
        <v>1139</v>
      </c>
      <c r="F685" s="36" t="s">
        <v>1514</v>
      </c>
    </row>
    <row r="686" spans="1:6" x14ac:dyDescent="0.25">
      <c r="A686" s="8">
        <v>73001</v>
      </c>
      <c r="B686" s="9" t="s">
        <v>686</v>
      </c>
      <c r="C686" s="9" t="s">
        <v>698</v>
      </c>
      <c r="D686" s="36">
        <v>0.6</v>
      </c>
      <c r="E686" s="36" t="s">
        <v>1521</v>
      </c>
      <c r="F686" s="36" t="s">
        <v>1514</v>
      </c>
    </row>
    <row r="687" spans="1:6" x14ac:dyDescent="0.25">
      <c r="A687" s="8">
        <v>73352</v>
      </c>
      <c r="B687" s="9" t="s">
        <v>686</v>
      </c>
      <c r="C687" s="9" t="s">
        <v>699</v>
      </c>
      <c r="D687" s="36">
        <v>0.61</v>
      </c>
      <c r="E687" s="36" t="s">
        <v>1521</v>
      </c>
      <c r="F687" s="36" t="s">
        <v>1514</v>
      </c>
    </row>
    <row r="688" spans="1:6" x14ac:dyDescent="0.25">
      <c r="A688" s="8">
        <v>73408</v>
      </c>
      <c r="B688" s="9" t="s">
        <v>686</v>
      </c>
      <c r="C688" s="9" t="s">
        <v>700</v>
      </c>
      <c r="D688" s="36">
        <v>0.66</v>
      </c>
      <c r="E688" s="36" t="s">
        <v>1521</v>
      </c>
      <c r="F688" s="36" t="s">
        <v>1514</v>
      </c>
    </row>
    <row r="689" spans="1:6" x14ac:dyDescent="0.25">
      <c r="A689" s="8">
        <v>73443</v>
      </c>
      <c r="B689" s="9" t="s">
        <v>686</v>
      </c>
      <c r="C689" s="9" t="s">
        <v>701</v>
      </c>
      <c r="D689" s="36">
        <v>0.85</v>
      </c>
      <c r="E689" s="36" t="s">
        <v>1521</v>
      </c>
      <c r="F689" s="36" t="s">
        <v>1514</v>
      </c>
    </row>
    <row r="690" spans="1:6" x14ac:dyDescent="0.25">
      <c r="A690" s="8">
        <v>73449</v>
      </c>
      <c r="B690" s="9" t="s">
        <v>686</v>
      </c>
      <c r="C690" s="9" t="s">
        <v>702</v>
      </c>
      <c r="D690" s="36">
        <v>0.94</v>
      </c>
      <c r="E690" s="36" t="s">
        <v>1139</v>
      </c>
      <c r="F690" s="36" t="s">
        <v>1514</v>
      </c>
    </row>
    <row r="691" spans="1:6" x14ac:dyDescent="0.25">
      <c r="A691" s="8">
        <v>73461</v>
      </c>
      <c r="B691" s="9" t="s">
        <v>686</v>
      </c>
      <c r="C691" s="9" t="s">
        <v>703</v>
      </c>
      <c r="D691" s="36">
        <v>0.61</v>
      </c>
      <c r="E691" s="36" t="s">
        <v>1521</v>
      </c>
      <c r="F691" s="36" t="s">
        <v>1514</v>
      </c>
    </row>
    <row r="692" spans="1:6" x14ac:dyDescent="0.25">
      <c r="A692" s="8">
        <v>73547</v>
      </c>
      <c r="B692" s="9" t="s">
        <v>686</v>
      </c>
      <c r="C692" s="9" t="s">
        <v>704</v>
      </c>
      <c r="D692" s="36">
        <v>0.61</v>
      </c>
      <c r="E692" s="36" t="s">
        <v>1521</v>
      </c>
      <c r="F692" s="36" t="s">
        <v>1514</v>
      </c>
    </row>
    <row r="693" spans="1:6" x14ac:dyDescent="0.25">
      <c r="A693" s="8">
        <v>73563</v>
      </c>
      <c r="B693" s="9" t="s">
        <v>686</v>
      </c>
      <c r="C693" s="9" t="s">
        <v>705</v>
      </c>
      <c r="D693" s="36">
        <v>0.59</v>
      </c>
      <c r="E693" s="36" t="s">
        <v>1521</v>
      </c>
      <c r="F693" s="36" t="s">
        <v>1514</v>
      </c>
    </row>
    <row r="694" spans="1:6" x14ac:dyDescent="0.25">
      <c r="A694" s="8">
        <v>73585</v>
      </c>
      <c r="B694" s="9" t="s">
        <v>686</v>
      </c>
      <c r="C694" s="9" t="s">
        <v>706</v>
      </c>
      <c r="D694" s="36">
        <v>0.96</v>
      </c>
      <c r="E694" s="36" t="s">
        <v>1139</v>
      </c>
      <c r="F694" s="36" t="s">
        <v>1514</v>
      </c>
    </row>
    <row r="695" spans="1:6" x14ac:dyDescent="0.25">
      <c r="A695" s="8">
        <v>73616</v>
      </c>
      <c r="B695" s="9" t="s">
        <v>686</v>
      </c>
      <c r="C695" s="9" t="s">
        <v>707</v>
      </c>
      <c r="D695" s="36">
        <v>0.61</v>
      </c>
      <c r="E695" s="36" t="s">
        <v>1521</v>
      </c>
      <c r="F695" s="36" t="s">
        <v>1514</v>
      </c>
    </row>
    <row r="696" spans="1:6" x14ac:dyDescent="0.25">
      <c r="A696" s="8">
        <v>73622</v>
      </c>
      <c r="B696" s="9" t="s">
        <v>686</v>
      </c>
      <c r="C696" s="9" t="s">
        <v>708</v>
      </c>
      <c r="D696" s="36">
        <v>0.25</v>
      </c>
      <c r="E696" s="36" t="s">
        <v>1520</v>
      </c>
      <c r="F696" s="36" t="s">
        <v>1513</v>
      </c>
    </row>
    <row r="697" spans="1:6" x14ac:dyDescent="0.25">
      <c r="A697" s="8">
        <v>73675</v>
      </c>
      <c r="B697" s="9" t="s">
        <v>686</v>
      </c>
      <c r="C697" s="9" t="s">
        <v>709</v>
      </c>
      <c r="D697" s="36">
        <v>0.83</v>
      </c>
      <c r="E697" s="36" t="s">
        <v>1521</v>
      </c>
      <c r="F697" s="36" t="s">
        <v>1514</v>
      </c>
    </row>
    <row r="698" spans="1:6" x14ac:dyDescent="0.25">
      <c r="A698" s="8">
        <v>73770</v>
      </c>
      <c r="B698" s="9" t="s">
        <v>686</v>
      </c>
      <c r="C698" s="9" t="s">
        <v>296</v>
      </c>
      <c r="D698" s="36">
        <v>0.56999999999999995</v>
      </c>
      <c r="E698" s="36" t="s">
        <v>1521</v>
      </c>
      <c r="F698" s="36" t="s">
        <v>1514</v>
      </c>
    </row>
    <row r="699" spans="1:6" x14ac:dyDescent="0.25">
      <c r="A699" s="8">
        <v>73861</v>
      </c>
      <c r="B699" s="9" t="s">
        <v>686</v>
      </c>
      <c r="C699" s="9" t="s">
        <v>710</v>
      </c>
      <c r="D699" s="36">
        <v>0.8</v>
      </c>
      <c r="E699" s="36" t="s">
        <v>1521</v>
      </c>
      <c r="F699" s="36" t="s">
        <v>1514</v>
      </c>
    </row>
    <row r="700" spans="1:6" x14ac:dyDescent="0.25">
      <c r="A700" s="8">
        <v>73870</v>
      </c>
      <c r="B700" s="9" t="s">
        <v>686</v>
      </c>
      <c r="C700" s="9" t="s">
        <v>711</v>
      </c>
      <c r="D700" s="36">
        <v>0.49</v>
      </c>
      <c r="E700" s="36" t="s">
        <v>1522</v>
      </c>
      <c r="F700" s="36" t="s">
        <v>1514</v>
      </c>
    </row>
    <row r="701" spans="1:6" x14ac:dyDescent="0.25">
      <c r="A701" s="8">
        <v>76036</v>
      </c>
      <c r="B701" s="9" t="s">
        <v>712</v>
      </c>
      <c r="C701" s="9" t="s">
        <v>713</v>
      </c>
      <c r="D701" s="36">
        <v>0.82</v>
      </c>
      <c r="E701" s="36" t="s">
        <v>1521</v>
      </c>
      <c r="F701" s="36" t="s">
        <v>1514</v>
      </c>
    </row>
    <row r="702" spans="1:6" x14ac:dyDescent="0.25">
      <c r="A702" s="8">
        <v>76041</v>
      </c>
      <c r="B702" s="9" t="s">
        <v>712</v>
      </c>
      <c r="C702" s="9" t="s">
        <v>714</v>
      </c>
      <c r="D702" s="36">
        <v>0.86</v>
      </c>
      <c r="E702" s="36" t="s">
        <v>1521</v>
      </c>
      <c r="F702" s="36" t="s">
        <v>1514</v>
      </c>
    </row>
    <row r="703" spans="1:6" x14ac:dyDescent="0.25">
      <c r="A703" s="8">
        <v>76111</v>
      </c>
      <c r="B703" s="9" t="s">
        <v>712</v>
      </c>
      <c r="C703" s="9" t="s">
        <v>715</v>
      </c>
      <c r="D703" s="36">
        <v>0.89</v>
      </c>
      <c r="E703" s="36" t="s">
        <v>1139</v>
      </c>
      <c r="F703" s="36" t="s">
        <v>1514</v>
      </c>
    </row>
    <row r="704" spans="1:6" x14ac:dyDescent="0.25">
      <c r="A704" s="8">
        <v>76113</v>
      </c>
      <c r="B704" s="9" t="s">
        <v>712</v>
      </c>
      <c r="C704" s="9" t="s">
        <v>716</v>
      </c>
      <c r="D704" s="36">
        <v>0.85</v>
      </c>
      <c r="E704" s="36" t="s">
        <v>1521</v>
      </c>
      <c r="F704" s="36" t="s">
        <v>1514</v>
      </c>
    </row>
    <row r="705" spans="1:6" x14ac:dyDescent="0.25">
      <c r="A705" s="8">
        <v>76122</v>
      </c>
      <c r="B705" s="9" t="s">
        <v>712</v>
      </c>
      <c r="C705" s="9" t="s">
        <v>717</v>
      </c>
      <c r="D705" s="36">
        <v>0.76</v>
      </c>
      <c r="E705" s="36" t="s">
        <v>1521</v>
      </c>
      <c r="F705" s="36" t="s">
        <v>1514</v>
      </c>
    </row>
    <row r="706" spans="1:6" x14ac:dyDescent="0.25">
      <c r="A706" s="8">
        <v>76130</v>
      </c>
      <c r="B706" s="9" t="s">
        <v>712</v>
      </c>
      <c r="C706" s="9" t="s">
        <v>718</v>
      </c>
      <c r="D706" s="36">
        <v>0.66</v>
      </c>
      <c r="E706" s="36" t="s">
        <v>1521</v>
      </c>
      <c r="F706" s="36" t="s">
        <v>1514</v>
      </c>
    </row>
    <row r="707" spans="1:6" x14ac:dyDescent="0.25">
      <c r="A707" s="8">
        <v>76147</v>
      </c>
      <c r="B707" s="9" t="s">
        <v>712</v>
      </c>
      <c r="C707" s="9" t="s">
        <v>719</v>
      </c>
      <c r="D707" s="36">
        <v>0.89</v>
      </c>
      <c r="E707" s="36" t="s">
        <v>1139</v>
      </c>
      <c r="F707" s="36" t="s">
        <v>1514</v>
      </c>
    </row>
    <row r="708" spans="1:6" x14ac:dyDescent="0.25">
      <c r="A708" s="8">
        <v>76233</v>
      </c>
      <c r="B708" s="9" t="s">
        <v>712</v>
      </c>
      <c r="C708" s="9" t="s">
        <v>720</v>
      </c>
      <c r="D708" s="36">
        <v>0.78</v>
      </c>
      <c r="E708" s="36" t="s">
        <v>1521</v>
      </c>
      <c r="F708" s="36" t="s">
        <v>1514</v>
      </c>
    </row>
    <row r="709" spans="1:6" x14ac:dyDescent="0.25">
      <c r="A709" s="8">
        <v>76248</v>
      </c>
      <c r="B709" s="9" t="s">
        <v>712</v>
      </c>
      <c r="C709" s="9" t="s">
        <v>721</v>
      </c>
      <c r="D709" s="36">
        <v>0.79</v>
      </c>
      <c r="E709" s="36" t="s">
        <v>1521</v>
      </c>
      <c r="F709" s="36" t="s">
        <v>1514</v>
      </c>
    </row>
    <row r="710" spans="1:6" x14ac:dyDescent="0.25">
      <c r="A710" s="8">
        <v>76250</v>
      </c>
      <c r="B710" s="9" t="s">
        <v>712</v>
      </c>
      <c r="C710" s="9" t="s">
        <v>722</v>
      </c>
      <c r="D710" s="36">
        <v>0.78</v>
      </c>
      <c r="E710" s="36" t="s">
        <v>1521</v>
      </c>
      <c r="F710" s="36" t="s">
        <v>1514</v>
      </c>
    </row>
    <row r="711" spans="1:6" x14ac:dyDescent="0.25">
      <c r="A711" s="8">
        <v>76306</v>
      </c>
      <c r="B711" s="9" t="s">
        <v>712</v>
      </c>
      <c r="C711" s="9" t="s">
        <v>723</v>
      </c>
      <c r="D711" s="36">
        <v>0.82</v>
      </c>
      <c r="E711" s="36" t="s">
        <v>1521</v>
      </c>
      <c r="F711" s="36" t="s">
        <v>1514</v>
      </c>
    </row>
    <row r="712" spans="1:6" x14ac:dyDescent="0.25">
      <c r="A712" s="8">
        <v>76318</v>
      </c>
      <c r="B712" s="9" t="s">
        <v>712</v>
      </c>
      <c r="C712" s="9" t="s">
        <v>724</v>
      </c>
      <c r="D712" s="36">
        <v>0.62</v>
      </c>
      <c r="E712" s="36" t="s">
        <v>1521</v>
      </c>
      <c r="F712" s="36" t="s">
        <v>1514</v>
      </c>
    </row>
    <row r="713" spans="1:6" x14ac:dyDescent="0.25">
      <c r="A713" s="8">
        <v>76364</v>
      </c>
      <c r="B713" s="9" t="s">
        <v>712</v>
      </c>
      <c r="C713" s="9" t="s">
        <v>1076</v>
      </c>
      <c r="D713" s="36">
        <v>0.76</v>
      </c>
      <c r="E713" s="36" t="s">
        <v>1521</v>
      </c>
      <c r="F713" s="36" t="s">
        <v>1514</v>
      </c>
    </row>
    <row r="714" spans="1:6" x14ac:dyDescent="0.25">
      <c r="A714" s="8">
        <v>76377</v>
      </c>
      <c r="B714" s="9" t="s">
        <v>712</v>
      </c>
      <c r="C714" s="9" t="s">
        <v>725</v>
      </c>
      <c r="D714" s="36">
        <v>0.57999999999999996</v>
      </c>
      <c r="E714" s="36" t="s">
        <v>1521</v>
      </c>
      <c r="F714" s="36" t="s">
        <v>1514</v>
      </c>
    </row>
    <row r="715" spans="1:6" x14ac:dyDescent="0.25">
      <c r="A715" s="8">
        <v>76400</v>
      </c>
      <c r="B715" s="9" t="s">
        <v>712</v>
      </c>
      <c r="C715" s="9" t="s">
        <v>69</v>
      </c>
      <c r="D715" s="36">
        <v>0.82</v>
      </c>
      <c r="E715" s="36" t="s">
        <v>1521</v>
      </c>
      <c r="F715" s="36" t="s">
        <v>1514</v>
      </c>
    </row>
    <row r="716" spans="1:6" x14ac:dyDescent="0.25">
      <c r="A716" s="8">
        <v>76403</v>
      </c>
      <c r="B716" s="9" t="s">
        <v>712</v>
      </c>
      <c r="C716" s="9" t="s">
        <v>726</v>
      </c>
      <c r="D716" s="36">
        <v>0.92</v>
      </c>
      <c r="E716" s="36" t="s">
        <v>1139</v>
      </c>
      <c r="F716" s="36" t="s">
        <v>1514</v>
      </c>
    </row>
    <row r="717" spans="1:6" x14ac:dyDescent="0.25">
      <c r="A717" s="8">
        <v>76497</v>
      </c>
      <c r="B717" s="9" t="s">
        <v>712</v>
      </c>
      <c r="C717" s="9" t="s">
        <v>727</v>
      </c>
      <c r="D717" s="36">
        <v>0.56999999999999995</v>
      </c>
      <c r="E717" s="36" t="s">
        <v>1521</v>
      </c>
      <c r="F717" s="36" t="s">
        <v>1514</v>
      </c>
    </row>
    <row r="718" spans="1:6" x14ac:dyDescent="0.25">
      <c r="A718" s="8">
        <v>76520</v>
      </c>
      <c r="B718" s="9" t="s">
        <v>712</v>
      </c>
      <c r="C718" s="9" t="s">
        <v>728</v>
      </c>
      <c r="D718" s="36">
        <v>0.9</v>
      </c>
      <c r="E718" s="36" t="s">
        <v>1139</v>
      </c>
      <c r="F718" s="36" t="s">
        <v>1514</v>
      </c>
    </row>
    <row r="719" spans="1:6" x14ac:dyDescent="0.25">
      <c r="A719" s="8">
        <v>76606</v>
      </c>
      <c r="B719" s="9" t="s">
        <v>712</v>
      </c>
      <c r="C719" s="9" t="s">
        <v>524</v>
      </c>
      <c r="D719" s="36">
        <v>0.94</v>
      </c>
      <c r="E719" s="36" t="s">
        <v>1139</v>
      </c>
      <c r="F719" s="36" t="s">
        <v>1514</v>
      </c>
    </row>
    <row r="720" spans="1:6" x14ac:dyDescent="0.25">
      <c r="A720" s="8">
        <v>76616</v>
      </c>
      <c r="B720" s="9" t="s">
        <v>712</v>
      </c>
      <c r="C720" s="9" t="s">
        <v>729</v>
      </c>
      <c r="D720" s="36">
        <v>0.56999999999999995</v>
      </c>
      <c r="E720" s="36" t="s">
        <v>1521</v>
      </c>
      <c r="F720" s="36" t="s">
        <v>1514</v>
      </c>
    </row>
    <row r="721" spans="1:6" x14ac:dyDescent="0.25">
      <c r="A721" s="8">
        <v>76670</v>
      </c>
      <c r="B721" s="9" t="s">
        <v>712</v>
      </c>
      <c r="C721" s="9" t="s">
        <v>89</v>
      </c>
      <c r="D721" s="36">
        <v>0.9</v>
      </c>
      <c r="E721" s="36" t="s">
        <v>1139</v>
      </c>
      <c r="F721" s="36" t="s">
        <v>1514</v>
      </c>
    </row>
    <row r="722" spans="1:6" x14ac:dyDescent="0.25">
      <c r="A722" s="8">
        <v>76736</v>
      </c>
      <c r="B722" s="9" t="s">
        <v>712</v>
      </c>
      <c r="C722" s="9" t="s">
        <v>730</v>
      </c>
      <c r="D722" s="36">
        <v>0.83</v>
      </c>
      <c r="E722" s="36" t="s">
        <v>1521</v>
      </c>
      <c r="F722" s="36" t="s">
        <v>1514</v>
      </c>
    </row>
    <row r="723" spans="1:6" x14ac:dyDescent="0.25">
      <c r="A723" s="8">
        <v>76823</v>
      </c>
      <c r="B723" s="9" t="s">
        <v>712</v>
      </c>
      <c r="C723" s="9" t="s">
        <v>731</v>
      </c>
      <c r="D723" s="36">
        <v>0.89</v>
      </c>
      <c r="E723" s="36" t="s">
        <v>1139</v>
      </c>
      <c r="F723" s="36" t="s">
        <v>1514</v>
      </c>
    </row>
    <row r="724" spans="1:6" x14ac:dyDescent="0.25">
      <c r="A724" s="8">
        <v>76834</v>
      </c>
      <c r="B724" s="9" t="s">
        <v>712</v>
      </c>
      <c r="C724" s="9" t="s">
        <v>732</v>
      </c>
      <c r="D724" s="36">
        <v>0.94</v>
      </c>
      <c r="E724" s="36" t="s">
        <v>1139</v>
      </c>
      <c r="F724" s="36" t="s">
        <v>1514</v>
      </c>
    </row>
    <row r="725" spans="1:6" x14ac:dyDescent="0.25">
      <c r="A725" s="8">
        <v>76869</v>
      </c>
      <c r="B725" s="9" t="s">
        <v>712</v>
      </c>
      <c r="C725" s="9" t="s">
        <v>733</v>
      </c>
      <c r="D725" s="36">
        <v>0.57999999999999996</v>
      </c>
      <c r="E725" s="36" t="s">
        <v>1521</v>
      </c>
      <c r="F725" s="36" t="s">
        <v>1514</v>
      </c>
    </row>
    <row r="726" spans="1:6" x14ac:dyDescent="0.25">
      <c r="A726" s="8">
        <v>76890</v>
      </c>
      <c r="B726" s="9" t="s">
        <v>712</v>
      </c>
      <c r="C726" s="9" t="s">
        <v>734</v>
      </c>
      <c r="D726" s="36">
        <v>0.88</v>
      </c>
      <c r="E726" s="36" t="s">
        <v>1139</v>
      </c>
      <c r="F726" s="36" t="s">
        <v>1514</v>
      </c>
    </row>
    <row r="727" spans="1:6" x14ac:dyDescent="0.25">
      <c r="A727" s="8">
        <v>76892</v>
      </c>
      <c r="B727" s="9" t="s">
        <v>712</v>
      </c>
      <c r="C727" s="9" t="s">
        <v>735</v>
      </c>
      <c r="D727" s="36">
        <v>0.94</v>
      </c>
      <c r="E727" s="36" t="s">
        <v>1139</v>
      </c>
      <c r="F727" s="36" t="s">
        <v>1514</v>
      </c>
    </row>
    <row r="728" spans="1:6" x14ac:dyDescent="0.25">
      <c r="A728" s="8">
        <v>76895</v>
      </c>
      <c r="B728" s="9" t="s">
        <v>712</v>
      </c>
      <c r="C728" s="9" t="s">
        <v>736</v>
      </c>
      <c r="D728" s="36">
        <v>0.65</v>
      </c>
      <c r="E728" s="36" t="s">
        <v>1521</v>
      </c>
      <c r="F728" s="36" t="s">
        <v>1514</v>
      </c>
    </row>
    <row r="729" spans="1:6" x14ac:dyDescent="0.25">
      <c r="A729" s="8">
        <v>97161</v>
      </c>
      <c r="B729" s="9" t="s">
        <v>737</v>
      </c>
      <c r="C729" s="9" t="s">
        <v>738</v>
      </c>
      <c r="D729" s="36">
        <v>0.43</v>
      </c>
      <c r="E729" s="36" t="s">
        <v>1522</v>
      </c>
      <c r="F729" s="36" t="s">
        <v>1514</v>
      </c>
    </row>
    <row r="730" spans="1:6" x14ac:dyDescent="0.25">
      <c r="A730" s="8">
        <v>97001</v>
      </c>
      <c r="B730" s="9" t="s">
        <v>737</v>
      </c>
      <c r="C730" s="9" t="s">
        <v>739</v>
      </c>
      <c r="D730" s="36">
        <v>0.32</v>
      </c>
      <c r="E730" s="36" t="s">
        <v>1520</v>
      </c>
      <c r="F730" s="36" t="s">
        <v>1513</v>
      </c>
    </row>
    <row r="731" spans="1:6" x14ac:dyDescent="0.25">
      <c r="A731" s="8">
        <v>97666</v>
      </c>
      <c r="B731" s="9" t="s">
        <v>737</v>
      </c>
      <c r="C731" s="9" t="s">
        <v>740</v>
      </c>
      <c r="D731" s="36">
        <v>0.38</v>
      </c>
      <c r="E731" s="36" t="s">
        <v>1520</v>
      </c>
      <c r="F731" s="36" t="s">
        <v>1513</v>
      </c>
    </row>
    <row r="732" spans="1:6" x14ac:dyDescent="0.25">
      <c r="A732" s="8">
        <v>99773</v>
      </c>
      <c r="B732" s="9" t="s">
        <v>741</v>
      </c>
      <c r="C732" s="9" t="s">
        <v>742</v>
      </c>
      <c r="D732" s="36">
        <v>0.4</v>
      </c>
      <c r="E732" s="36" t="s">
        <v>1522</v>
      </c>
      <c r="F732" s="36" t="s">
        <v>1514</v>
      </c>
    </row>
    <row r="733" spans="1:6" x14ac:dyDescent="0.25">
      <c r="A733" s="9">
        <v>99524</v>
      </c>
      <c r="B733" s="9" t="s">
        <v>741</v>
      </c>
      <c r="C733" s="9" t="s">
        <v>743</v>
      </c>
      <c r="D733" s="36">
        <v>0.56000000000000005</v>
      </c>
      <c r="E733" s="36" t="s">
        <v>1522</v>
      </c>
      <c r="F733" s="36" t="s">
        <v>1514</v>
      </c>
    </row>
    <row r="734" spans="1:6" x14ac:dyDescent="0.25">
      <c r="A734" s="9">
        <v>88001</v>
      </c>
      <c r="B734" s="9" t="s">
        <v>1008</v>
      </c>
      <c r="C734" s="9" t="s">
        <v>1032</v>
      </c>
      <c r="D734" s="36">
        <v>0.31</v>
      </c>
      <c r="E734" s="36" t="s">
        <v>1520</v>
      </c>
      <c r="F734" s="36" t="s">
        <v>1513</v>
      </c>
    </row>
    <row r="735" spans="1:6" hidden="1" x14ac:dyDescent="0.25"/>
    <row r="736" spans="1: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4" style="1" bestFit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4.5703125" style="1" bestFit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4.42578125" style="1" bestFit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0" width="0" style="1" hidden="1" customWidth="1"/>
    <col min="251" max="16384" width="0" style="1" hidden="1"/>
  </cols>
  <sheetData>
    <row r="1" spans="1:24" x14ac:dyDescent="0.25"/>
    <row r="2" spans="1:24" x14ac:dyDescent="0.25">
      <c r="E2" s="37" t="s">
        <v>1541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</row>
    <row r="3" spans="1:24" x14ac:dyDescent="0.25"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</row>
    <row r="4" spans="1:24" x14ac:dyDescent="0.25"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</row>
    <row r="5" spans="1:24" x14ac:dyDescent="0.25"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</row>
    <row r="6" spans="1:24" x14ac:dyDescent="0.25"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</row>
    <row r="7" spans="1:24" x14ac:dyDescent="0.25"/>
    <row r="8" spans="1:24" ht="9" customHeight="1" x14ac:dyDescent="0.25">
      <c r="A8" s="38" t="s">
        <v>0</v>
      </c>
      <c r="B8" s="38"/>
      <c r="C8" s="39"/>
      <c r="D8" s="54" t="s">
        <v>1536</v>
      </c>
      <c r="E8" s="50" t="s">
        <v>1523</v>
      </c>
      <c r="F8" s="51"/>
      <c r="G8" s="52"/>
      <c r="H8" s="50" t="s">
        <v>1524</v>
      </c>
      <c r="I8" s="51"/>
      <c r="J8" s="52"/>
      <c r="K8" s="50" t="s">
        <v>1525</v>
      </c>
      <c r="L8" s="51"/>
      <c r="M8" s="52"/>
      <c r="N8" s="50" t="s">
        <v>1526</v>
      </c>
      <c r="O8" s="52"/>
      <c r="P8" s="50" t="s">
        <v>1527</v>
      </c>
      <c r="Q8" s="51"/>
      <c r="R8" s="51"/>
      <c r="S8" s="51"/>
      <c r="T8" s="52"/>
      <c r="U8" s="50" t="s">
        <v>1528</v>
      </c>
      <c r="V8" s="51"/>
      <c r="W8" s="51"/>
      <c r="X8" s="52"/>
    </row>
    <row r="9" spans="1:24" s="7" customFormat="1" ht="45" x14ac:dyDescent="0.25">
      <c r="A9" s="2" t="s">
        <v>9</v>
      </c>
      <c r="B9" s="2" t="s">
        <v>10</v>
      </c>
      <c r="C9" s="2" t="s">
        <v>11</v>
      </c>
      <c r="D9" s="55"/>
      <c r="E9" s="2" t="s">
        <v>1529</v>
      </c>
      <c r="F9" s="2" t="s">
        <v>1530</v>
      </c>
      <c r="G9" s="2" t="s">
        <v>14</v>
      </c>
      <c r="H9" s="2" t="s">
        <v>1531</v>
      </c>
      <c r="I9" s="2" t="s">
        <v>1532</v>
      </c>
      <c r="J9" s="2" t="s">
        <v>14</v>
      </c>
      <c r="K9" s="2" t="s">
        <v>1531</v>
      </c>
      <c r="L9" s="2" t="s">
        <v>1533</v>
      </c>
      <c r="M9" s="2" t="s">
        <v>14</v>
      </c>
      <c r="N9" s="2" t="s">
        <v>1534</v>
      </c>
      <c r="O9" s="2" t="s">
        <v>14</v>
      </c>
      <c r="P9" s="2" t="s">
        <v>26</v>
      </c>
      <c r="Q9" s="2" t="s">
        <v>27</v>
      </c>
      <c r="R9" s="2" t="s">
        <v>28</v>
      </c>
      <c r="S9" s="2" t="s">
        <v>1535</v>
      </c>
      <c r="T9" s="2" t="s">
        <v>14</v>
      </c>
      <c r="U9" s="2" t="s">
        <v>21</v>
      </c>
      <c r="V9" s="2" t="s">
        <v>22</v>
      </c>
      <c r="W9" s="6" t="s">
        <v>29</v>
      </c>
      <c r="X9" s="2" t="s">
        <v>14</v>
      </c>
    </row>
    <row r="10" spans="1:24" x14ac:dyDescent="0.25">
      <c r="A10" s="8">
        <v>5002</v>
      </c>
      <c r="B10" s="9" t="s">
        <v>34</v>
      </c>
      <c r="C10" s="9" t="s">
        <v>753</v>
      </c>
      <c r="D10" s="10">
        <v>789912.03899999999</v>
      </c>
      <c r="E10" s="10">
        <v>848078</v>
      </c>
      <c r="F10" s="10">
        <v>294778</v>
      </c>
      <c r="G10" s="10" t="s">
        <v>32</v>
      </c>
      <c r="H10" s="10">
        <v>327658.83199999999</v>
      </c>
      <c r="I10" s="10">
        <v>848078</v>
      </c>
      <c r="J10" s="10" t="s">
        <v>32</v>
      </c>
      <c r="K10" s="10">
        <v>327658.83199999999</v>
      </c>
      <c r="L10" s="10">
        <v>848078</v>
      </c>
      <c r="M10" s="10" t="s">
        <v>32</v>
      </c>
      <c r="N10" s="10">
        <v>0</v>
      </c>
      <c r="O10" s="10" t="s">
        <v>32</v>
      </c>
      <c r="P10" s="10">
        <v>26217</v>
      </c>
      <c r="Q10" s="10">
        <v>16404</v>
      </c>
      <c r="R10" s="10">
        <v>15184</v>
      </c>
      <c r="S10" s="10">
        <v>57805</v>
      </c>
      <c r="T10" s="10" t="s">
        <v>32</v>
      </c>
      <c r="U10" s="10">
        <v>860814</v>
      </c>
      <c r="V10" s="10">
        <v>294778</v>
      </c>
      <c r="W10" s="10">
        <v>0.34244099189836597</v>
      </c>
      <c r="X10" s="10" t="s">
        <v>117</v>
      </c>
    </row>
    <row r="11" spans="1:24" x14ac:dyDescent="0.25">
      <c r="A11" s="8">
        <v>5890</v>
      </c>
      <c r="B11" s="9" t="s">
        <v>34</v>
      </c>
      <c r="C11" s="9" t="s">
        <v>806</v>
      </c>
      <c r="D11" s="10">
        <v>1189081.426</v>
      </c>
      <c r="E11" s="10">
        <v>0</v>
      </c>
      <c r="F11" s="10">
        <v>0</v>
      </c>
      <c r="G11" s="10" t="s">
        <v>117</v>
      </c>
      <c r="H11" s="10">
        <v>304101.03200000001</v>
      </c>
      <c r="I11" s="10">
        <v>0</v>
      </c>
      <c r="J11" s="10" t="s">
        <v>117</v>
      </c>
      <c r="K11" s="10">
        <v>304101.03200000001</v>
      </c>
      <c r="L11" s="10">
        <v>0</v>
      </c>
      <c r="M11" s="10" t="s">
        <v>1539</v>
      </c>
      <c r="N11" s="10">
        <v>0</v>
      </c>
      <c r="O11" s="10" t="s">
        <v>32</v>
      </c>
      <c r="P11" s="10">
        <v>0</v>
      </c>
      <c r="Q11" s="10">
        <v>0</v>
      </c>
      <c r="R11" s="10">
        <v>0</v>
      </c>
      <c r="S11" s="10">
        <v>0</v>
      </c>
      <c r="T11" s="10" t="s">
        <v>117</v>
      </c>
      <c r="U11" s="10">
        <v>0</v>
      </c>
      <c r="V11" s="10">
        <v>0</v>
      </c>
      <c r="W11" s="10" t="s">
        <v>1540</v>
      </c>
      <c r="X11" s="10" t="s">
        <v>117</v>
      </c>
    </row>
    <row r="12" spans="1:24" x14ac:dyDescent="0.25">
      <c r="A12" s="8">
        <v>5021</v>
      </c>
      <c r="B12" s="9" t="s">
        <v>34</v>
      </c>
      <c r="C12" s="9" t="s">
        <v>755</v>
      </c>
      <c r="D12" s="10">
        <v>298563.42</v>
      </c>
      <c r="E12" s="10">
        <v>298563</v>
      </c>
      <c r="F12" s="10">
        <v>153061</v>
      </c>
      <c r="G12" s="10" t="s">
        <v>32</v>
      </c>
      <c r="H12" s="10">
        <v>298563.42</v>
      </c>
      <c r="I12" s="10">
        <v>298563</v>
      </c>
      <c r="J12" s="10" t="s">
        <v>32</v>
      </c>
      <c r="K12" s="10">
        <v>298563.42</v>
      </c>
      <c r="L12" s="10">
        <v>298563</v>
      </c>
      <c r="M12" s="10" t="s">
        <v>32</v>
      </c>
      <c r="N12" s="10">
        <v>0</v>
      </c>
      <c r="O12" s="10" t="s">
        <v>32</v>
      </c>
      <c r="P12" s="10">
        <v>3801</v>
      </c>
      <c r="Q12" s="10">
        <v>2216</v>
      </c>
      <c r="R12" s="10">
        <v>7475</v>
      </c>
      <c r="S12" s="10">
        <v>13492</v>
      </c>
      <c r="T12" s="10" t="s">
        <v>32</v>
      </c>
      <c r="U12" s="10">
        <v>695182</v>
      </c>
      <c r="V12" s="10">
        <v>153061</v>
      </c>
      <c r="W12" s="10">
        <v>0.22017399760062834</v>
      </c>
      <c r="X12" s="10" t="s">
        <v>117</v>
      </c>
    </row>
    <row r="13" spans="1:24" x14ac:dyDescent="0.25">
      <c r="A13" s="8">
        <v>5038</v>
      </c>
      <c r="B13" s="9" t="s">
        <v>34</v>
      </c>
      <c r="C13" s="9" t="s">
        <v>756</v>
      </c>
      <c r="D13" s="10">
        <v>669477.20499999996</v>
      </c>
      <c r="E13" s="10">
        <v>669477</v>
      </c>
      <c r="F13" s="10">
        <v>652363</v>
      </c>
      <c r="G13" s="10" t="s">
        <v>32</v>
      </c>
      <c r="H13" s="10">
        <v>267790.88099999999</v>
      </c>
      <c r="I13" s="10">
        <v>669477</v>
      </c>
      <c r="J13" s="10" t="s">
        <v>32</v>
      </c>
      <c r="K13" s="10">
        <v>267790.88099999999</v>
      </c>
      <c r="L13" s="10">
        <v>267791</v>
      </c>
      <c r="M13" s="10" t="s">
        <v>32</v>
      </c>
      <c r="N13" s="10">
        <v>0</v>
      </c>
      <c r="O13" s="10" t="s">
        <v>32</v>
      </c>
      <c r="P13" s="10">
        <v>21373</v>
      </c>
      <c r="Q13" s="10">
        <v>7514</v>
      </c>
      <c r="R13" s="10">
        <v>24999</v>
      </c>
      <c r="S13" s="10">
        <v>53886</v>
      </c>
      <c r="T13" s="10" t="s">
        <v>32</v>
      </c>
      <c r="U13" s="10">
        <v>670289</v>
      </c>
      <c r="V13" s="10">
        <v>652363</v>
      </c>
      <c r="W13" s="10">
        <v>0.97325631182967343</v>
      </c>
      <c r="X13" s="10" t="s">
        <v>32</v>
      </c>
    </row>
    <row r="14" spans="1:24" x14ac:dyDescent="0.25">
      <c r="A14" s="8">
        <v>5040</v>
      </c>
      <c r="B14" s="9" t="s">
        <v>34</v>
      </c>
      <c r="C14" s="9" t="s">
        <v>757</v>
      </c>
      <c r="D14" s="10">
        <v>889558.995</v>
      </c>
      <c r="E14" s="10">
        <v>889559</v>
      </c>
      <c r="F14" s="10">
        <v>112463</v>
      </c>
      <c r="G14" s="10" t="s">
        <v>32</v>
      </c>
      <c r="H14" s="10">
        <v>889558.995</v>
      </c>
      <c r="I14" s="10">
        <v>889559</v>
      </c>
      <c r="J14" s="10" t="s">
        <v>32</v>
      </c>
      <c r="K14" s="10">
        <v>889558.995</v>
      </c>
      <c r="L14" s="10">
        <v>889559</v>
      </c>
      <c r="M14" s="10" t="s">
        <v>32</v>
      </c>
      <c r="N14" s="10">
        <v>0</v>
      </c>
      <c r="O14" s="10" t="s">
        <v>32</v>
      </c>
      <c r="P14" s="10">
        <v>53943</v>
      </c>
      <c r="Q14" s="10">
        <v>8520</v>
      </c>
      <c r="R14" s="10">
        <v>0</v>
      </c>
      <c r="S14" s="10">
        <v>62463</v>
      </c>
      <c r="T14" s="10" t="s">
        <v>32</v>
      </c>
      <c r="U14" s="10">
        <v>905682</v>
      </c>
      <c r="V14" s="10">
        <v>112463</v>
      </c>
      <c r="W14" s="10">
        <v>0.12417493115685196</v>
      </c>
      <c r="X14" s="10" t="s">
        <v>117</v>
      </c>
    </row>
    <row r="15" spans="1:24" x14ac:dyDescent="0.25">
      <c r="A15" s="8">
        <v>5044</v>
      </c>
      <c r="B15" s="9" t="s">
        <v>34</v>
      </c>
      <c r="C15" s="9" t="s">
        <v>758</v>
      </c>
      <c r="D15" s="10">
        <v>549070.58799999999</v>
      </c>
      <c r="E15" s="10">
        <v>412036</v>
      </c>
      <c r="F15" s="10">
        <v>206983</v>
      </c>
      <c r="G15" s="10" t="s">
        <v>32</v>
      </c>
      <c r="H15" s="10">
        <v>412036.44300000003</v>
      </c>
      <c r="I15" s="10">
        <v>549071</v>
      </c>
      <c r="J15" s="10" t="s">
        <v>32</v>
      </c>
      <c r="K15" s="10">
        <v>412036.44300000003</v>
      </c>
      <c r="L15" s="10">
        <v>412036</v>
      </c>
      <c r="M15" s="10" t="s">
        <v>32</v>
      </c>
      <c r="N15" s="10">
        <v>0</v>
      </c>
      <c r="O15" s="10" t="s">
        <v>32</v>
      </c>
      <c r="P15" s="10">
        <v>12792</v>
      </c>
      <c r="Q15" s="10">
        <v>4401</v>
      </c>
      <c r="R15" s="10">
        <v>12804</v>
      </c>
      <c r="S15" s="10">
        <v>29997</v>
      </c>
      <c r="T15" s="10" t="s">
        <v>32</v>
      </c>
      <c r="U15" s="10">
        <v>1676803</v>
      </c>
      <c r="V15" s="10">
        <v>206983</v>
      </c>
      <c r="W15" s="10">
        <v>0.12343906827456773</v>
      </c>
      <c r="X15" s="10" t="s">
        <v>117</v>
      </c>
    </row>
    <row r="16" spans="1:24" x14ac:dyDescent="0.25">
      <c r="A16" s="8">
        <v>5004</v>
      </c>
      <c r="B16" s="9" t="s">
        <v>34</v>
      </c>
      <c r="C16" s="9" t="s">
        <v>754</v>
      </c>
      <c r="D16" s="10">
        <v>227358.70800000001</v>
      </c>
      <c r="E16" s="10">
        <v>170601</v>
      </c>
      <c r="F16" s="10">
        <v>110973</v>
      </c>
      <c r="G16" s="10" t="s">
        <v>32</v>
      </c>
      <c r="H16" s="10">
        <v>76087.854999999996</v>
      </c>
      <c r="I16" s="10">
        <v>227359</v>
      </c>
      <c r="J16" s="10" t="s">
        <v>32</v>
      </c>
      <c r="K16" s="10">
        <v>76087.854999999996</v>
      </c>
      <c r="L16" s="10">
        <v>76088</v>
      </c>
      <c r="M16" s="10" t="s">
        <v>32</v>
      </c>
      <c r="N16" s="10">
        <v>0</v>
      </c>
      <c r="O16" s="10" t="s">
        <v>32</v>
      </c>
      <c r="P16" s="10">
        <v>0</v>
      </c>
      <c r="Q16" s="10">
        <v>0</v>
      </c>
      <c r="R16" s="10">
        <v>0</v>
      </c>
      <c r="S16" s="10">
        <v>0</v>
      </c>
      <c r="T16" s="10" t="s">
        <v>117</v>
      </c>
      <c r="U16" s="10">
        <v>292409</v>
      </c>
      <c r="V16" s="10">
        <v>110973</v>
      </c>
      <c r="W16" s="10">
        <v>0.37951294248809031</v>
      </c>
      <c r="X16" s="10" t="s">
        <v>117</v>
      </c>
    </row>
    <row r="17" spans="1:24" x14ac:dyDescent="0.25">
      <c r="A17" s="8">
        <v>5045</v>
      </c>
      <c r="B17" s="9" t="s">
        <v>34</v>
      </c>
      <c r="C17" s="9" t="s">
        <v>759</v>
      </c>
      <c r="D17" s="10">
        <v>6082789.5049999999</v>
      </c>
      <c r="E17" s="10">
        <v>2042693</v>
      </c>
      <c r="F17" s="10">
        <v>0</v>
      </c>
      <c r="G17" s="10" t="s">
        <v>117</v>
      </c>
      <c r="H17" s="10">
        <v>2042693.15</v>
      </c>
      <c r="I17" s="10">
        <v>2042693</v>
      </c>
      <c r="J17" s="10" t="s">
        <v>32</v>
      </c>
      <c r="K17" s="10">
        <v>2042693.15</v>
      </c>
      <c r="L17" s="10">
        <v>2042693</v>
      </c>
      <c r="M17" s="10" t="s">
        <v>32</v>
      </c>
      <c r="N17" s="10">
        <v>0</v>
      </c>
      <c r="O17" s="10" t="s">
        <v>32</v>
      </c>
      <c r="P17" s="10">
        <v>0</v>
      </c>
      <c r="Q17" s="10">
        <v>0</v>
      </c>
      <c r="R17" s="10">
        <v>0</v>
      </c>
      <c r="S17" s="10">
        <v>0</v>
      </c>
      <c r="T17" s="10" t="s">
        <v>117</v>
      </c>
      <c r="U17" s="10">
        <v>2048771</v>
      </c>
      <c r="V17" s="10">
        <v>0</v>
      </c>
      <c r="W17" s="10" t="s">
        <v>1540</v>
      </c>
      <c r="X17" s="10" t="s">
        <v>117</v>
      </c>
    </row>
    <row r="18" spans="1:24" x14ac:dyDescent="0.25">
      <c r="A18" s="8">
        <v>5086</v>
      </c>
      <c r="B18" s="9" t="s">
        <v>34</v>
      </c>
      <c r="C18" s="9" t="s">
        <v>761</v>
      </c>
      <c r="D18" s="10">
        <v>401382.97200000001</v>
      </c>
      <c r="E18" s="10">
        <v>167566</v>
      </c>
      <c r="F18" s="10">
        <v>33742</v>
      </c>
      <c r="G18" s="10" t="s">
        <v>32</v>
      </c>
      <c r="H18" s="10">
        <v>167565.58799999999</v>
      </c>
      <c r="I18" s="10">
        <v>167566</v>
      </c>
      <c r="J18" s="10" t="s">
        <v>32</v>
      </c>
      <c r="K18" s="10">
        <v>167565.58799999999</v>
      </c>
      <c r="L18" s="10">
        <v>167566</v>
      </c>
      <c r="M18" s="10" t="s">
        <v>32</v>
      </c>
      <c r="N18" s="10">
        <v>0</v>
      </c>
      <c r="O18" s="10" t="s">
        <v>32</v>
      </c>
      <c r="P18" s="10">
        <v>18578</v>
      </c>
      <c r="Q18" s="10">
        <v>6443</v>
      </c>
      <c r="R18" s="10">
        <v>8721</v>
      </c>
      <c r="S18" s="10">
        <v>33742</v>
      </c>
      <c r="T18" s="10" t="s">
        <v>32</v>
      </c>
      <c r="U18" s="10">
        <v>171800</v>
      </c>
      <c r="V18" s="10">
        <v>33742</v>
      </c>
      <c r="W18" s="10">
        <v>0.19640279394644936</v>
      </c>
      <c r="X18" s="10" t="s">
        <v>117</v>
      </c>
    </row>
    <row r="19" spans="1:24" x14ac:dyDescent="0.25">
      <c r="A19" s="8">
        <v>5051</v>
      </c>
      <c r="B19" s="9" t="s">
        <v>34</v>
      </c>
      <c r="C19" s="9" t="s">
        <v>760</v>
      </c>
      <c r="D19" s="10">
        <v>1850392.2220000001</v>
      </c>
      <c r="E19" s="10">
        <v>1384829</v>
      </c>
      <c r="F19" s="10">
        <v>488741</v>
      </c>
      <c r="G19" s="10" t="s">
        <v>32</v>
      </c>
      <c r="H19" s="10">
        <v>1095151.949</v>
      </c>
      <c r="I19" s="10">
        <v>1850392</v>
      </c>
      <c r="J19" s="10" t="s">
        <v>32</v>
      </c>
      <c r="K19" s="10">
        <v>1095151.949</v>
      </c>
      <c r="L19" s="10">
        <v>1095152</v>
      </c>
      <c r="M19" s="10" t="s">
        <v>32</v>
      </c>
      <c r="N19" s="10">
        <v>0</v>
      </c>
      <c r="O19" s="10" t="s">
        <v>32</v>
      </c>
      <c r="P19" s="10">
        <v>0</v>
      </c>
      <c r="Q19" s="10">
        <v>0</v>
      </c>
      <c r="R19" s="10">
        <v>0</v>
      </c>
      <c r="S19" s="10">
        <v>0</v>
      </c>
      <c r="T19" s="10" t="s">
        <v>117</v>
      </c>
      <c r="U19" s="10">
        <v>1415888</v>
      </c>
      <c r="V19" s="10">
        <v>488741</v>
      </c>
      <c r="W19" s="10">
        <v>0.34518337608624411</v>
      </c>
      <c r="X19" s="10" t="s">
        <v>117</v>
      </c>
    </row>
    <row r="20" spans="1:24" x14ac:dyDescent="0.25">
      <c r="A20" s="8">
        <v>5113</v>
      </c>
      <c r="B20" s="9" t="s">
        <v>34</v>
      </c>
      <c r="C20" s="9" t="s">
        <v>763</v>
      </c>
      <c r="D20" s="10">
        <v>631999.46699999995</v>
      </c>
      <c r="E20" s="10">
        <v>421027</v>
      </c>
      <c r="F20" s="10">
        <v>277131</v>
      </c>
      <c r="G20" s="10" t="s">
        <v>32</v>
      </c>
      <c r="H20" s="10">
        <v>421026.82799999998</v>
      </c>
      <c r="I20" s="10">
        <v>421027</v>
      </c>
      <c r="J20" s="10" t="s">
        <v>32</v>
      </c>
      <c r="K20" s="10">
        <v>421026.82799999998</v>
      </c>
      <c r="L20" s="10">
        <v>421027</v>
      </c>
      <c r="M20" s="10" t="s">
        <v>32</v>
      </c>
      <c r="N20" s="10">
        <v>0</v>
      </c>
      <c r="O20" s="10" t="s">
        <v>32</v>
      </c>
      <c r="P20" s="10">
        <v>28967</v>
      </c>
      <c r="Q20" s="10">
        <v>18970</v>
      </c>
      <c r="R20" s="10">
        <v>22144</v>
      </c>
      <c r="S20" s="10">
        <v>70081</v>
      </c>
      <c r="T20" s="10" t="s">
        <v>32</v>
      </c>
      <c r="U20" s="10">
        <v>432997</v>
      </c>
      <c r="V20" s="10">
        <v>277131</v>
      </c>
      <c r="W20" s="10">
        <v>0.64002983854391604</v>
      </c>
      <c r="X20" s="10" t="s">
        <v>117</v>
      </c>
    </row>
    <row r="21" spans="1:24" x14ac:dyDescent="0.25">
      <c r="A21" s="8">
        <v>5101</v>
      </c>
      <c r="B21" s="9" t="s">
        <v>34</v>
      </c>
      <c r="C21" s="9" t="s">
        <v>762</v>
      </c>
      <c r="D21" s="10">
        <v>911903.53300000005</v>
      </c>
      <c r="E21" s="10">
        <v>227242</v>
      </c>
      <c r="F21" s="10">
        <v>0</v>
      </c>
      <c r="G21" s="10" t="s">
        <v>117</v>
      </c>
      <c r="H21" s="10">
        <v>227242.08300000001</v>
      </c>
      <c r="I21" s="10">
        <v>378737</v>
      </c>
      <c r="J21" s="10" t="s">
        <v>32</v>
      </c>
      <c r="K21" s="10">
        <v>227242.08300000001</v>
      </c>
      <c r="L21" s="10">
        <v>227242</v>
      </c>
      <c r="M21" s="10" t="s">
        <v>32</v>
      </c>
      <c r="N21" s="10">
        <v>0</v>
      </c>
      <c r="O21" s="10" t="s">
        <v>32</v>
      </c>
      <c r="P21" s="10">
        <v>0</v>
      </c>
      <c r="Q21" s="10">
        <v>0</v>
      </c>
      <c r="R21" s="10">
        <v>0</v>
      </c>
      <c r="S21" s="10">
        <v>0</v>
      </c>
      <c r="T21" s="10" t="s">
        <v>117</v>
      </c>
      <c r="U21" s="10">
        <v>230941</v>
      </c>
      <c r="V21" s="10">
        <v>0</v>
      </c>
      <c r="W21" s="10" t="s">
        <v>1540</v>
      </c>
      <c r="X21" s="10" t="s">
        <v>117</v>
      </c>
    </row>
    <row r="22" spans="1:24" x14ac:dyDescent="0.25">
      <c r="A22" s="8">
        <v>5120</v>
      </c>
      <c r="B22" s="9" t="s">
        <v>34</v>
      </c>
      <c r="C22" s="9" t="s">
        <v>764</v>
      </c>
      <c r="D22" s="10">
        <v>2004964.608</v>
      </c>
      <c r="E22" s="10">
        <v>668687</v>
      </c>
      <c r="F22" s="10">
        <v>69630</v>
      </c>
      <c r="G22" s="10" t="s">
        <v>32</v>
      </c>
      <c r="H22" s="10">
        <v>529427.24</v>
      </c>
      <c r="I22" s="10">
        <v>1170203</v>
      </c>
      <c r="J22" s="10" t="s">
        <v>32</v>
      </c>
      <c r="K22" s="10">
        <v>529427.24</v>
      </c>
      <c r="L22" s="10">
        <v>529427</v>
      </c>
      <c r="M22" s="10" t="s">
        <v>32</v>
      </c>
      <c r="N22" s="10">
        <v>0</v>
      </c>
      <c r="O22" s="10" t="s">
        <v>32</v>
      </c>
      <c r="P22" s="10">
        <v>0</v>
      </c>
      <c r="Q22" s="10">
        <v>0</v>
      </c>
      <c r="R22" s="10">
        <v>0</v>
      </c>
      <c r="S22" s="10">
        <v>0</v>
      </c>
      <c r="T22" s="10" t="s">
        <v>117</v>
      </c>
      <c r="U22" s="10">
        <v>678298</v>
      </c>
      <c r="V22" s="10">
        <v>69630</v>
      </c>
      <c r="W22" s="10">
        <v>0.10265399573638725</v>
      </c>
      <c r="X22" s="10" t="s">
        <v>117</v>
      </c>
    </row>
    <row r="23" spans="1:24" x14ac:dyDescent="0.25">
      <c r="A23" s="8">
        <v>5125</v>
      </c>
      <c r="B23" s="9" t="s">
        <v>34</v>
      </c>
      <c r="C23" s="9" t="s">
        <v>765</v>
      </c>
      <c r="D23" s="10">
        <v>645986.13600000006</v>
      </c>
      <c r="E23" s="10">
        <v>215451</v>
      </c>
      <c r="F23" s="10">
        <v>69629</v>
      </c>
      <c r="G23" s="10" t="s">
        <v>32</v>
      </c>
      <c r="H23" s="10">
        <v>152156.20699999999</v>
      </c>
      <c r="I23" s="10">
        <v>215451</v>
      </c>
      <c r="J23" s="10" t="s">
        <v>32</v>
      </c>
      <c r="K23" s="10">
        <v>152156.20699999999</v>
      </c>
      <c r="L23" s="10">
        <v>152156</v>
      </c>
      <c r="M23" s="10" t="s">
        <v>32</v>
      </c>
      <c r="N23" s="10">
        <v>0</v>
      </c>
      <c r="O23" s="10" t="s">
        <v>32</v>
      </c>
      <c r="P23" s="10">
        <v>0</v>
      </c>
      <c r="Q23" s="10">
        <v>0</v>
      </c>
      <c r="R23" s="10">
        <v>0</v>
      </c>
      <c r="S23" s="10">
        <v>0</v>
      </c>
      <c r="T23" s="10" t="s">
        <v>117</v>
      </c>
      <c r="U23" s="10">
        <v>217047</v>
      </c>
      <c r="V23" s="10">
        <v>69629</v>
      </c>
      <c r="W23" s="10">
        <v>0.32080148539256476</v>
      </c>
      <c r="X23" s="10" t="s">
        <v>117</v>
      </c>
    </row>
    <row r="24" spans="1:24" x14ac:dyDescent="0.25">
      <c r="A24" s="8">
        <v>5129</v>
      </c>
      <c r="B24" s="9" t="s">
        <v>34</v>
      </c>
      <c r="C24" s="9" t="s">
        <v>231</v>
      </c>
      <c r="D24" s="10">
        <v>1596077.915</v>
      </c>
      <c r="E24" s="10">
        <v>398476</v>
      </c>
      <c r="F24" s="10">
        <v>225810</v>
      </c>
      <c r="G24" s="10" t="s">
        <v>32</v>
      </c>
      <c r="H24" s="10">
        <v>59773.271999999997</v>
      </c>
      <c r="I24" s="10">
        <v>929806</v>
      </c>
      <c r="J24" s="10" t="s">
        <v>32</v>
      </c>
      <c r="K24" s="10">
        <v>59773.271999999997</v>
      </c>
      <c r="L24" s="10">
        <v>59773</v>
      </c>
      <c r="M24" s="10" t="s">
        <v>32</v>
      </c>
      <c r="N24" s="10">
        <v>0</v>
      </c>
      <c r="O24" s="10" t="s">
        <v>32</v>
      </c>
      <c r="P24" s="10">
        <v>0</v>
      </c>
      <c r="Q24" s="10">
        <v>0</v>
      </c>
      <c r="R24" s="10">
        <v>0</v>
      </c>
      <c r="S24" s="10">
        <v>0</v>
      </c>
      <c r="T24" s="10" t="s">
        <v>117</v>
      </c>
      <c r="U24" s="10">
        <v>399322</v>
      </c>
      <c r="V24" s="10">
        <v>225810</v>
      </c>
      <c r="W24" s="10">
        <v>0.56548349452321689</v>
      </c>
      <c r="X24" s="10" t="s">
        <v>117</v>
      </c>
    </row>
    <row r="25" spans="1:24" x14ac:dyDescent="0.25">
      <c r="A25" s="8">
        <v>5138</v>
      </c>
      <c r="B25" s="9" t="s">
        <v>34</v>
      </c>
      <c r="C25" s="9" t="s">
        <v>767</v>
      </c>
      <c r="D25" s="10">
        <v>901561.22400000005</v>
      </c>
      <c r="E25" s="10">
        <v>450360</v>
      </c>
      <c r="F25" s="10">
        <v>176902</v>
      </c>
      <c r="G25" s="10" t="s">
        <v>32</v>
      </c>
      <c r="H25" s="10">
        <v>325179.47499999998</v>
      </c>
      <c r="I25" s="10">
        <v>525421</v>
      </c>
      <c r="J25" s="10" t="s">
        <v>32</v>
      </c>
      <c r="K25" s="10">
        <v>325179.47499999998</v>
      </c>
      <c r="L25" s="10">
        <v>325179</v>
      </c>
      <c r="M25" s="10" t="s">
        <v>32</v>
      </c>
      <c r="N25" s="10">
        <v>0</v>
      </c>
      <c r="O25" s="10" t="s">
        <v>32</v>
      </c>
      <c r="P25" s="10">
        <v>20132</v>
      </c>
      <c r="Q25" s="10">
        <v>9727</v>
      </c>
      <c r="R25" s="10">
        <v>21862</v>
      </c>
      <c r="S25" s="10">
        <v>51721</v>
      </c>
      <c r="T25" s="10" t="s">
        <v>32</v>
      </c>
      <c r="U25" s="10">
        <v>458390</v>
      </c>
      <c r="V25" s="10">
        <v>176902</v>
      </c>
      <c r="W25" s="10">
        <v>0.38592028621915836</v>
      </c>
      <c r="X25" s="10" t="s">
        <v>117</v>
      </c>
    </row>
    <row r="26" spans="1:24" x14ac:dyDescent="0.25">
      <c r="A26" s="8">
        <v>5142</v>
      </c>
      <c r="B26" s="9" t="s">
        <v>34</v>
      </c>
      <c r="C26" s="9" t="s">
        <v>768</v>
      </c>
      <c r="D26" s="10">
        <v>284039.44300000003</v>
      </c>
      <c r="E26" s="10">
        <v>284039</v>
      </c>
      <c r="F26" s="10">
        <v>234630</v>
      </c>
      <c r="G26" s="10" t="s">
        <v>32</v>
      </c>
      <c r="H26" s="10">
        <v>284039.44300000003</v>
      </c>
      <c r="I26" s="10">
        <v>284039</v>
      </c>
      <c r="J26" s="10" t="s">
        <v>32</v>
      </c>
      <c r="K26" s="10">
        <v>284039.44300000003</v>
      </c>
      <c r="L26" s="10">
        <v>284039</v>
      </c>
      <c r="M26" s="10" t="s">
        <v>32</v>
      </c>
      <c r="N26" s="10">
        <v>0</v>
      </c>
      <c r="O26" s="10" t="s">
        <v>32</v>
      </c>
      <c r="P26" s="10">
        <v>36441</v>
      </c>
      <c r="Q26" s="10">
        <v>16708</v>
      </c>
      <c r="R26" s="10">
        <v>26956</v>
      </c>
      <c r="S26" s="10">
        <v>80105</v>
      </c>
      <c r="T26" s="10" t="s">
        <v>32</v>
      </c>
      <c r="U26" s="10">
        <v>286356</v>
      </c>
      <c r="V26" s="10">
        <v>234630</v>
      </c>
      <c r="W26" s="10">
        <v>0.81936470686837359</v>
      </c>
      <c r="X26" s="10" t="s">
        <v>32</v>
      </c>
    </row>
    <row r="27" spans="1:24" x14ac:dyDescent="0.25">
      <c r="A27" s="8">
        <v>5134</v>
      </c>
      <c r="B27" s="9" t="s">
        <v>34</v>
      </c>
      <c r="C27" s="9" t="s">
        <v>766</v>
      </c>
      <c r="D27" s="10">
        <v>866139.70299999998</v>
      </c>
      <c r="E27" s="10">
        <v>650340</v>
      </c>
      <c r="F27" s="10">
        <v>237486</v>
      </c>
      <c r="G27" s="10" t="s">
        <v>32</v>
      </c>
      <c r="H27" s="10">
        <v>650339.66099999996</v>
      </c>
      <c r="I27" s="10">
        <v>866140</v>
      </c>
      <c r="J27" s="10" t="s">
        <v>32</v>
      </c>
      <c r="K27" s="10">
        <v>650339.66099999996</v>
      </c>
      <c r="L27" s="10">
        <v>650340</v>
      </c>
      <c r="M27" s="10" t="s">
        <v>32</v>
      </c>
      <c r="N27" s="10">
        <v>0</v>
      </c>
      <c r="O27" s="10" t="s">
        <v>32</v>
      </c>
      <c r="P27" s="10">
        <v>0</v>
      </c>
      <c r="Q27" s="10">
        <v>0</v>
      </c>
      <c r="R27" s="10">
        <v>0</v>
      </c>
      <c r="S27" s="10">
        <v>0</v>
      </c>
      <c r="T27" s="10" t="s">
        <v>117</v>
      </c>
      <c r="U27" s="10">
        <v>1464737</v>
      </c>
      <c r="V27" s="10">
        <v>237486</v>
      </c>
      <c r="W27" s="10">
        <v>0.16213559157719099</v>
      </c>
      <c r="X27" s="10" t="s">
        <v>117</v>
      </c>
    </row>
    <row r="28" spans="1:24" x14ac:dyDescent="0.25">
      <c r="A28" s="8">
        <v>5147</v>
      </c>
      <c r="B28" s="9" t="s">
        <v>34</v>
      </c>
      <c r="C28" s="9" t="s">
        <v>770</v>
      </c>
      <c r="D28" s="10">
        <v>2149807.9780000001</v>
      </c>
      <c r="E28" s="10">
        <v>1971911</v>
      </c>
      <c r="F28" s="10">
        <v>858893</v>
      </c>
      <c r="G28" s="10" t="s">
        <v>32</v>
      </c>
      <c r="H28" s="10">
        <v>1380337.649</v>
      </c>
      <c r="I28" s="10">
        <v>2149808</v>
      </c>
      <c r="J28" s="10" t="s">
        <v>32</v>
      </c>
      <c r="K28" s="10">
        <v>1380337.649</v>
      </c>
      <c r="L28" s="10">
        <v>1380338</v>
      </c>
      <c r="M28" s="10" t="s">
        <v>32</v>
      </c>
      <c r="N28" s="10">
        <v>0</v>
      </c>
      <c r="O28" s="10" t="s">
        <v>32</v>
      </c>
      <c r="P28" s="10">
        <v>87259</v>
      </c>
      <c r="Q28" s="10">
        <v>82756</v>
      </c>
      <c r="R28" s="10">
        <v>104803</v>
      </c>
      <c r="S28" s="10">
        <v>274818</v>
      </c>
      <c r="T28" s="10" t="s">
        <v>32</v>
      </c>
      <c r="U28" s="10">
        <v>1988695</v>
      </c>
      <c r="V28" s="10">
        <v>858893</v>
      </c>
      <c r="W28" s="10">
        <v>0.43188774548133324</v>
      </c>
      <c r="X28" s="10" t="s">
        <v>117</v>
      </c>
    </row>
    <row r="29" spans="1:24" x14ac:dyDescent="0.25">
      <c r="A29" s="8">
        <v>5145</v>
      </c>
      <c r="B29" s="9" t="s">
        <v>34</v>
      </c>
      <c r="C29" s="9" t="s">
        <v>769</v>
      </c>
      <c r="D29" s="10">
        <v>283602.37699999998</v>
      </c>
      <c r="E29" s="10">
        <v>94167</v>
      </c>
      <c r="F29" s="10">
        <v>0</v>
      </c>
      <c r="G29" s="10" t="s">
        <v>117</v>
      </c>
      <c r="H29" s="10">
        <v>28250.223000000002</v>
      </c>
      <c r="I29" s="10">
        <v>94167</v>
      </c>
      <c r="J29" s="10" t="s">
        <v>32</v>
      </c>
      <c r="K29" s="10">
        <v>28250.223000000002</v>
      </c>
      <c r="L29" s="10">
        <v>28250</v>
      </c>
      <c r="M29" s="10" t="s">
        <v>32</v>
      </c>
      <c r="N29" s="10">
        <v>0</v>
      </c>
      <c r="O29" s="10" t="s">
        <v>32</v>
      </c>
      <c r="P29" s="10">
        <v>0</v>
      </c>
      <c r="Q29" s="10">
        <v>0</v>
      </c>
      <c r="R29" s="10">
        <v>0</v>
      </c>
      <c r="S29" s="10">
        <v>0</v>
      </c>
      <c r="T29" s="10" t="s">
        <v>117</v>
      </c>
      <c r="U29" s="10">
        <v>94469</v>
      </c>
      <c r="V29" s="10">
        <v>0</v>
      </c>
      <c r="W29" s="10" t="s">
        <v>1540</v>
      </c>
      <c r="X29" s="10" t="s">
        <v>117</v>
      </c>
    </row>
    <row r="30" spans="1:24" x14ac:dyDescent="0.25">
      <c r="A30" s="8">
        <v>5148</v>
      </c>
      <c r="B30" s="9" t="s">
        <v>34</v>
      </c>
      <c r="C30" s="9" t="s">
        <v>771</v>
      </c>
      <c r="D30" s="10">
        <v>1233326.517</v>
      </c>
      <c r="E30" s="10">
        <v>313210</v>
      </c>
      <c r="F30" s="10">
        <v>0</v>
      </c>
      <c r="G30" s="10" t="s">
        <v>117</v>
      </c>
      <c r="H30" s="10">
        <v>313210.88699999999</v>
      </c>
      <c r="I30" s="10">
        <v>417415</v>
      </c>
      <c r="J30" s="10" t="s">
        <v>32</v>
      </c>
      <c r="K30" s="10">
        <v>313210.88699999999</v>
      </c>
      <c r="L30" s="10">
        <v>313210</v>
      </c>
      <c r="M30" s="10" t="s">
        <v>32</v>
      </c>
      <c r="N30" s="10">
        <v>0</v>
      </c>
      <c r="O30" s="10" t="s">
        <v>32</v>
      </c>
      <c r="P30" s="10">
        <v>0</v>
      </c>
      <c r="Q30" s="10">
        <v>0</v>
      </c>
      <c r="R30" s="10">
        <v>0</v>
      </c>
      <c r="S30" s="10">
        <v>0</v>
      </c>
      <c r="T30" s="10" t="s">
        <v>117</v>
      </c>
      <c r="U30" s="10">
        <v>316972</v>
      </c>
      <c r="V30" s="10">
        <v>0</v>
      </c>
      <c r="W30" s="10" t="s">
        <v>1540</v>
      </c>
      <c r="X30" s="10" t="s">
        <v>117</v>
      </c>
    </row>
    <row r="31" spans="1:24" x14ac:dyDescent="0.25">
      <c r="A31" s="8">
        <v>5172</v>
      </c>
      <c r="B31" s="9" t="s">
        <v>34</v>
      </c>
      <c r="C31" s="9" t="s">
        <v>772</v>
      </c>
      <c r="D31" s="10">
        <v>3163337.6690000002</v>
      </c>
      <c r="E31" s="10">
        <v>1061417</v>
      </c>
      <c r="F31" s="10">
        <v>31139</v>
      </c>
      <c r="G31" s="10" t="s">
        <v>32</v>
      </c>
      <c r="H31" s="10">
        <v>1061417.6100000001</v>
      </c>
      <c r="I31" s="10">
        <v>1061417</v>
      </c>
      <c r="J31" s="10" t="s">
        <v>32</v>
      </c>
      <c r="K31" s="10">
        <v>1061417.6100000001</v>
      </c>
      <c r="L31" s="10">
        <v>1061417</v>
      </c>
      <c r="M31" s="10" t="s">
        <v>32</v>
      </c>
      <c r="N31" s="10">
        <v>0</v>
      </c>
      <c r="O31" s="10" t="s">
        <v>32</v>
      </c>
      <c r="P31" s="10">
        <v>0</v>
      </c>
      <c r="Q31" s="10">
        <v>0</v>
      </c>
      <c r="R31" s="10">
        <v>0</v>
      </c>
      <c r="S31" s="10">
        <v>0</v>
      </c>
      <c r="T31" s="10" t="s">
        <v>117</v>
      </c>
      <c r="U31" s="10">
        <v>1072746</v>
      </c>
      <c r="V31" s="10">
        <v>31139</v>
      </c>
      <c r="W31" s="10">
        <v>2.9027374606850082E-2</v>
      </c>
      <c r="X31" s="10" t="s">
        <v>117</v>
      </c>
    </row>
    <row r="32" spans="1:24" x14ac:dyDescent="0.25">
      <c r="A32" s="8">
        <v>5206</v>
      </c>
      <c r="B32" s="9" t="s">
        <v>34</v>
      </c>
      <c r="C32" s="9" t="s">
        <v>773</v>
      </c>
      <c r="D32" s="10">
        <v>269088.46999999997</v>
      </c>
      <c r="E32" s="10">
        <v>89361</v>
      </c>
      <c r="F32" s="10">
        <v>0</v>
      </c>
      <c r="G32" s="10" t="s">
        <v>117</v>
      </c>
      <c r="H32" s="10">
        <v>89360.558999999994</v>
      </c>
      <c r="I32" s="10">
        <v>89361</v>
      </c>
      <c r="J32" s="10" t="s">
        <v>32</v>
      </c>
      <c r="K32" s="10">
        <v>89360.558999999994</v>
      </c>
      <c r="L32" s="10">
        <v>89361</v>
      </c>
      <c r="M32" s="10" t="s">
        <v>32</v>
      </c>
      <c r="N32" s="10">
        <v>0</v>
      </c>
      <c r="O32" s="10" t="s">
        <v>32</v>
      </c>
      <c r="P32" s="10">
        <v>0</v>
      </c>
      <c r="Q32" s="10">
        <v>0</v>
      </c>
      <c r="R32" s="10">
        <v>0</v>
      </c>
      <c r="S32" s="10">
        <v>0</v>
      </c>
      <c r="T32" s="10" t="s">
        <v>117</v>
      </c>
      <c r="U32" s="10">
        <v>92922</v>
      </c>
      <c r="V32" s="10">
        <v>0</v>
      </c>
      <c r="W32" s="10" t="s">
        <v>1540</v>
      </c>
      <c r="X32" s="10" t="s">
        <v>117</v>
      </c>
    </row>
    <row r="33" spans="1:24" x14ac:dyDescent="0.25">
      <c r="A33" s="8">
        <v>5234</v>
      </c>
      <c r="B33" s="9" t="s">
        <v>34</v>
      </c>
      <c r="C33" s="9" t="s">
        <v>774</v>
      </c>
      <c r="D33" s="10">
        <v>1187390.32</v>
      </c>
      <c r="E33" s="10">
        <v>1187390</v>
      </c>
      <c r="F33" s="10">
        <v>753515</v>
      </c>
      <c r="G33" s="10" t="s">
        <v>32</v>
      </c>
      <c r="H33" s="10">
        <v>636441.21</v>
      </c>
      <c r="I33" s="10">
        <v>1187390</v>
      </c>
      <c r="J33" s="10" t="s">
        <v>32</v>
      </c>
      <c r="K33" s="10">
        <v>636441.21</v>
      </c>
      <c r="L33" s="10">
        <v>636441</v>
      </c>
      <c r="M33" s="10" t="s">
        <v>32</v>
      </c>
      <c r="N33" s="10">
        <v>0</v>
      </c>
      <c r="O33" s="10" t="s">
        <v>32</v>
      </c>
      <c r="P33" s="10">
        <v>121679</v>
      </c>
      <c r="Q33" s="10">
        <v>11066</v>
      </c>
      <c r="R33" s="10">
        <v>39821</v>
      </c>
      <c r="S33" s="10">
        <v>172566</v>
      </c>
      <c r="T33" s="10" t="s">
        <v>32</v>
      </c>
      <c r="U33" s="10">
        <v>1204841</v>
      </c>
      <c r="V33" s="10">
        <v>753515</v>
      </c>
      <c r="W33" s="10">
        <v>0.62540617392668407</v>
      </c>
      <c r="X33" s="10" t="s">
        <v>117</v>
      </c>
    </row>
    <row r="34" spans="1:24" x14ac:dyDescent="0.25">
      <c r="A34" s="8">
        <v>5209</v>
      </c>
      <c r="B34" s="9" t="s">
        <v>34</v>
      </c>
      <c r="C34" s="9" t="s">
        <v>500</v>
      </c>
      <c r="D34" s="10">
        <v>895499.83600000001</v>
      </c>
      <c r="E34" s="10">
        <v>222997</v>
      </c>
      <c r="F34" s="10">
        <v>42431</v>
      </c>
      <c r="G34" s="10" t="s">
        <v>32</v>
      </c>
      <c r="H34" s="10">
        <v>222996.924</v>
      </c>
      <c r="I34" s="10">
        <v>297329</v>
      </c>
      <c r="J34" s="10" t="s">
        <v>32</v>
      </c>
      <c r="K34" s="10">
        <v>222996.924</v>
      </c>
      <c r="L34" s="10">
        <v>222997</v>
      </c>
      <c r="M34" s="10" t="s">
        <v>32</v>
      </c>
      <c r="N34" s="10">
        <v>0</v>
      </c>
      <c r="O34" s="10" t="s">
        <v>32</v>
      </c>
      <c r="P34" s="10">
        <v>0</v>
      </c>
      <c r="Q34" s="10">
        <v>0</v>
      </c>
      <c r="R34" s="10">
        <v>0</v>
      </c>
      <c r="S34" s="10">
        <v>0</v>
      </c>
      <c r="T34" s="10" t="s">
        <v>117</v>
      </c>
      <c r="U34" s="10">
        <v>224714</v>
      </c>
      <c r="V34" s="10">
        <v>42431</v>
      </c>
      <c r="W34" s="10">
        <v>0.18882223626476322</v>
      </c>
      <c r="X34" s="10" t="s">
        <v>117</v>
      </c>
    </row>
    <row r="35" spans="1:24" x14ac:dyDescent="0.25">
      <c r="A35" s="8">
        <v>5237</v>
      </c>
      <c r="B35" s="9" t="s">
        <v>34</v>
      </c>
      <c r="C35" s="9" t="s">
        <v>775</v>
      </c>
      <c r="D35" s="10">
        <v>691499.58600000001</v>
      </c>
      <c r="E35" s="10">
        <v>691500</v>
      </c>
      <c r="F35" s="10">
        <v>227450</v>
      </c>
      <c r="G35" s="10" t="s">
        <v>32</v>
      </c>
      <c r="H35" s="10">
        <v>691499.58600000001</v>
      </c>
      <c r="I35" s="10">
        <v>691500</v>
      </c>
      <c r="J35" s="10" t="s">
        <v>32</v>
      </c>
      <c r="K35" s="10">
        <v>691499.58600000001</v>
      </c>
      <c r="L35" s="10">
        <v>691500</v>
      </c>
      <c r="M35" s="10" t="s">
        <v>32</v>
      </c>
      <c r="N35" s="10">
        <v>0</v>
      </c>
      <c r="O35" s="10" t="s">
        <v>32</v>
      </c>
      <c r="P35" s="10">
        <v>0</v>
      </c>
      <c r="Q35" s="10">
        <v>0</v>
      </c>
      <c r="R35" s="10">
        <v>0</v>
      </c>
      <c r="S35" s="10">
        <v>0</v>
      </c>
      <c r="T35" s="10" t="s">
        <v>117</v>
      </c>
      <c r="U35" s="10">
        <v>701433</v>
      </c>
      <c r="V35" s="10">
        <v>227450</v>
      </c>
      <c r="W35" s="10">
        <v>0.32426475515124037</v>
      </c>
      <c r="X35" s="10" t="s">
        <v>117</v>
      </c>
    </row>
    <row r="36" spans="1:24" x14ac:dyDescent="0.25">
      <c r="A36" s="8">
        <v>5318</v>
      </c>
      <c r="B36" s="9" t="s">
        <v>34</v>
      </c>
      <c r="C36" s="9" t="s">
        <v>776</v>
      </c>
      <c r="D36" s="10">
        <v>1288962.6440000001</v>
      </c>
      <c r="E36" s="10">
        <v>428753</v>
      </c>
      <c r="F36" s="10">
        <v>0</v>
      </c>
      <c r="G36" s="10" t="s">
        <v>117</v>
      </c>
      <c r="H36" s="10">
        <v>428753.18300000002</v>
      </c>
      <c r="I36" s="10">
        <v>428753</v>
      </c>
      <c r="J36" s="10" t="s">
        <v>32</v>
      </c>
      <c r="K36" s="10">
        <v>428753.18300000002</v>
      </c>
      <c r="L36" s="10">
        <v>428753</v>
      </c>
      <c r="M36" s="10" t="s">
        <v>32</v>
      </c>
      <c r="N36" s="10">
        <v>0</v>
      </c>
      <c r="O36" s="10" t="s">
        <v>32</v>
      </c>
      <c r="P36" s="10">
        <v>0</v>
      </c>
      <c r="Q36" s="10">
        <v>0</v>
      </c>
      <c r="R36" s="10">
        <v>0</v>
      </c>
      <c r="S36" s="10">
        <v>0</v>
      </c>
      <c r="T36" s="10" t="s">
        <v>117</v>
      </c>
      <c r="U36" s="10">
        <v>443297</v>
      </c>
      <c r="V36" s="10">
        <v>0</v>
      </c>
      <c r="W36" s="10" t="s">
        <v>1540</v>
      </c>
      <c r="X36" s="10" t="s">
        <v>117</v>
      </c>
    </row>
    <row r="37" spans="1:24" x14ac:dyDescent="0.25">
      <c r="A37" s="8">
        <v>5321</v>
      </c>
      <c r="B37" s="9" t="s">
        <v>34</v>
      </c>
      <c r="C37" s="9" t="s">
        <v>777</v>
      </c>
      <c r="D37" s="10">
        <v>170745.90100000001</v>
      </c>
      <c r="E37" s="10">
        <v>56531</v>
      </c>
      <c r="F37" s="10">
        <v>37707</v>
      </c>
      <c r="G37" s="10" t="s">
        <v>32</v>
      </c>
      <c r="H37" s="10">
        <v>56530.595000000001</v>
      </c>
      <c r="I37" s="10">
        <v>56531</v>
      </c>
      <c r="J37" s="10" t="s">
        <v>32</v>
      </c>
      <c r="K37" s="10">
        <v>56530.595000000001</v>
      </c>
      <c r="L37" s="10">
        <v>56531</v>
      </c>
      <c r="M37" s="10" t="s">
        <v>32</v>
      </c>
      <c r="N37" s="10">
        <v>0</v>
      </c>
      <c r="O37" s="10" t="s">
        <v>32</v>
      </c>
      <c r="P37" s="10">
        <v>0</v>
      </c>
      <c r="Q37" s="10">
        <v>0</v>
      </c>
      <c r="R37" s="10">
        <v>0</v>
      </c>
      <c r="S37" s="10">
        <v>0</v>
      </c>
      <c r="T37" s="10" t="s">
        <v>117</v>
      </c>
      <c r="U37" s="10">
        <v>57569</v>
      </c>
      <c r="V37" s="10">
        <v>37707</v>
      </c>
      <c r="W37" s="10">
        <v>0.65498792753044177</v>
      </c>
      <c r="X37" s="10" t="s">
        <v>117</v>
      </c>
    </row>
    <row r="38" spans="1:24" x14ac:dyDescent="0.25">
      <c r="A38" s="8">
        <v>5347</v>
      </c>
      <c r="B38" s="9" t="s">
        <v>34</v>
      </c>
      <c r="C38" s="9" t="s">
        <v>778</v>
      </c>
      <c r="D38" s="10">
        <v>331456.38699999999</v>
      </c>
      <c r="E38" s="10">
        <v>109875</v>
      </c>
      <c r="F38" s="10">
        <v>60691</v>
      </c>
      <c r="G38" s="10" t="s">
        <v>32</v>
      </c>
      <c r="H38" s="10">
        <v>60792.525999999998</v>
      </c>
      <c r="I38" s="10">
        <v>109875</v>
      </c>
      <c r="J38" s="10" t="s">
        <v>32</v>
      </c>
      <c r="K38" s="10">
        <v>60792.525999999998</v>
      </c>
      <c r="L38" s="10">
        <v>60793</v>
      </c>
      <c r="M38" s="10" t="s">
        <v>32</v>
      </c>
      <c r="N38" s="10">
        <v>0</v>
      </c>
      <c r="O38" s="10" t="s">
        <v>32</v>
      </c>
      <c r="P38" s="10">
        <v>0</v>
      </c>
      <c r="Q38" s="10">
        <v>0</v>
      </c>
      <c r="R38" s="10">
        <v>0</v>
      </c>
      <c r="S38" s="10">
        <v>0</v>
      </c>
      <c r="T38" s="10" t="s">
        <v>117</v>
      </c>
      <c r="U38" s="10">
        <v>111164</v>
      </c>
      <c r="V38" s="10">
        <v>60691</v>
      </c>
      <c r="W38" s="10">
        <v>0.54595912345723441</v>
      </c>
      <c r="X38" s="10" t="s">
        <v>117</v>
      </c>
    </row>
    <row r="39" spans="1:24" x14ac:dyDescent="0.25">
      <c r="A39" s="8">
        <v>5361</v>
      </c>
      <c r="B39" s="9" t="s">
        <v>34</v>
      </c>
      <c r="C39" s="9" t="s">
        <v>780</v>
      </c>
      <c r="D39" s="10">
        <v>1060915.6980000001</v>
      </c>
      <c r="E39" s="10">
        <v>972916</v>
      </c>
      <c r="F39" s="10">
        <v>314626</v>
      </c>
      <c r="G39" s="10" t="s">
        <v>32</v>
      </c>
      <c r="H39" s="10">
        <v>972916.13199999998</v>
      </c>
      <c r="I39" s="10">
        <v>1060916</v>
      </c>
      <c r="J39" s="10" t="s">
        <v>32</v>
      </c>
      <c r="K39" s="10">
        <v>972916.13199999998</v>
      </c>
      <c r="L39" s="10">
        <v>972916</v>
      </c>
      <c r="M39" s="10" t="s">
        <v>32</v>
      </c>
      <c r="N39" s="10">
        <v>0</v>
      </c>
      <c r="O39" s="10" t="s">
        <v>32</v>
      </c>
      <c r="P39" s="10">
        <v>42992</v>
      </c>
      <c r="Q39" s="10">
        <v>21500</v>
      </c>
      <c r="R39" s="10">
        <v>9656</v>
      </c>
      <c r="S39" s="10">
        <v>74148</v>
      </c>
      <c r="T39" s="10" t="s">
        <v>32</v>
      </c>
      <c r="U39" s="10">
        <v>990782</v>
      </c>
      <c r="V39" s="10">
        <v>314626</v>
      </c>
      <c r="W39" s="10">
        <v>0.31755320544781801</v>
      </c>
      <c r="X39" s="10" t="s">
        <v>117</v>
      </c>
    </row>
    <row r="40" spans="1:24" x14ac:dyDescent="0.25">
      <c r="A40" s="8">
        <v>5353</v>
      </c>
      <c r="B40" s="9" t="s">
        <v>34</v>
      </c>
      <c r="C40" s="9" t="s">
        <v>779</v>
      </c>
      <c r="D40" s="10">
        <v>295955.53999999998</v>
      </c>
      <c r="E40" s="10">
        <v>98605</v>
      </c>
      <c r="F40" s="10">
        <v>851</v>
      </c>
      <c r="G40" s="10" t="s">
        <v>32</v>
      </c>
      <c r="H40" s="10">
        <v>98605.407999999996</v>
      </c>
      <c r="I40" s="10">
        <v>98605</v>
      </c>
      <c r="J40" s="10" t="s">
        <v>32</v>
      </c>
      <c r="K40" s="10">
        <v>98605.407999999996</v>
      </c>
      <c r="L40" s="10">
        <v>98605</v>
      </c>
      <c r="M40" s="10" t="s">
        <v>32</v>
      </c>
      <c r="N40" s="10">
        <v>0</v>
      </c>
      <c r="O40" s="10" t="s">
        <v>32</v>
      </c>
      <c r="P40" s="10">
        <v>0</v>
      </c>
      <c r="Q40" s="10">
        <v>0</v>
      </c>
      <c r="R40" s="10">
        <v>0</v>
      </c>
      <c r="S40" s="10">
        <v>0</v>
      </c>
      <c r="T40" s="10" t="s">
        <v>117</v>
      </c>
      <c r="U40" s="10">
        <v>99657</v>
      </c>
      <c r="V40" s="10">
        <v>851</v>
      </c>
      <c r="W40" s="10">
        <v>8.5392897638901424E-3</v>
      </c>
      <c r="X40" s="10" t="s">
        <v>117</v>
      </c>
    </row>
    <row r="41" spans="1:24" x14ac:dyDescent="0.25">
      <c r="A41" s="8">
        <v>5425</v>
      </c>
      <c r="B41" s="9" t="s">
        <v>34</v>
      </c>
      <c r="C41" s="9" t="s">
        <v>781</v>
      </c>
      <c r="D41" s="10">
        <v>406295.59499999997</v>
      </c>
      <c r="E41" s="10">
        <v>135205</v>
      </c>
      <c r="F41" s="10">
        <v>0</v>
      </c>
      <c r="G41" s="10" t="s">
        <v>117</v>
      </c>
      <c r="H41" s="10">
        <v>135205.15700000001</v>
      </c>
      <c r="I41" s="10">
        <v>135206</v>
      </c>
      <c r="J41" s="10" t="s">
        <v>32</v>
      </c>
      <c r="K41" s="10">
        <v>135205.15700000001</v>
      </c>
      <c r="L41" s="10">
        <v>135205</v>
      </c>
      <c r="M41" s="10" t="s">
        <v>32</v>
      </c>
      <c r="N41" s="10">
        <v>0</v>
      </c>
      <c r="O41" s="10" t="s">
        <v>32</v>
      </c>
      <c r="P41" s="10">
        <v>0</v>
      </c>
      <c r="Q41" s="10">
        <v>0</v>
      </c>
      <c r="R41" s="10">
        <v>0</v>
      </c>
      <c r="S41" s="10">
        <v>0</v>
      </c>
      <c r="T41" s="10" t="s">
        <v>117</v>
      </c>
      <c r="U41" s="10">
        <v>138675</v>
      </c>
      <c r="V41" s="10">
        <v>0</v>
      </c>
      <c r="W41" s="10" t="s">
        <v>1540</v>
      </c>
      <c r="X41" s="10" t="s">
        <v>117</v>
      </c>
    </row>
    <row r="42" spans="1:24" x14ac:dyDescent="0.25">
      <c r="A42" s="8">
        <v>5480</v>
      </c>
      <c r="B42" s="9" t="s">
        <v>34</v>
      </c>
      <c r="C42" s="9" t="s">
        <v>783</v>
      </c>
      <c r="D42" s="10">
        <v>1278722.037</v>
      </c>
      <c r="E42" s="10">
        <v>1278722</v>
      </c>
      <c r="F42" s="10">
        <v>785670</v>
      </c>
      <c r="G42" s="10" t="s">
        <v>32</v>
      </c>
      <c r="H42" s="10">
        <v>895105.42700000003</v>
      </c>
      <c r="I42" s="10">
        <v>1278722</v>
      </c>
      <c r="J42" s="10" t="s">
        <v>32</v>
      </c>
      <c r="K42" s="10">
        <v>895105.42700000003</v>
      </c>
      <c r="L42" s="10">
        <v>895105</v>
      </c>
      <c r="M42" s="10" t="s">
        <v>32</v>
      </c>
      <c r="N42" s="10">
        <v>0</v>
      </c>
      <c r="O42" s="10" t="s">
        <v>32</v>
      </c>
      <c r="P42" s="10">
        <v>166076</v>
      </c>
      <c r="Q42" s="10">
        <v>15055</v>
      </c>
      <c r="R42" s="10">
        <v>170922</v>
      </c>
      <c r="S42" s="10">
        <v>352053</v>
      </c>
      <c r="T42" s="10" t="s">
        <v>32</v>
      </c>
      <c r="U42" s="10">
        <v>2107475</v>
      </c>
      <c r="V42" s="10">
        <v>785670</v>
      </c>
      <c r="W42" s="10">
        <v>0.37280157534490327</v>
      </c>
      <c r="X42" s="10" t="s">
        <v>117</v>
      </c>
    </row>
    <row r="43" spans="1:24" x14ac:dyDescent="0.25">
      <c r="A43" s="8">
        <v>5475</v>
      </c>
      <c r="B43" s="9" t="s">
        <v>34</v>
      </c>
      <c r="C43" s="9" t="s">
        <v>782</v>
      </c>
      <c r="D43" s="10">
        <v>761323.62600000005</v>
      </c>
      <c r="E43" s="10">
        <v>761324</v>
      </c>
      <c r="F43" s="10">
        <v>50000</v>
      </c>
      <c r="G43" s="10" t="s">
        <v>32</v>
      </c>
      <c r="H43" s="10">
        <v>761323.62600000005</v>
      </c>
      <c r="I43" s="10">
        <v>761324</v>
      </c>
      <c r="J43" s="10" t="s">
        <v>32</v>
      </c>
      <c r="K43" s="10">
        <v>761323.62600000005</v>
      </c>
      <c r="L43" s="10">
        <v>761324</v>
      </c>
      <c r="M43" s="10" t="s">
        <v>32</v>
      </c>
      <c r="N43" s="10">
        <v>0</v>
      </c>
      <c r="O43" s="10" t="s">
        <v>32</v>
      </c>
      <c r="P43" s="10">
        <v>0</v>
      </c>
      <c r="Q43" s="10">
        <v>0</v>
      </c>
      <c r="R43" s="10">
        <v>0</v>
      </c>
      <c r="S43" s="10">
        <v>0</v>
      </c>
      <c r="T43" s="10" t="s">
        <v>117</v>
      </c>
      <c r="U43" s="10">
        <v>2556564</v>
      </c>
      <c r="V43" s="10">
        <v>50000</v>
      </c>
      <c r="W43" s="10">
        <v>1.9557499831805502E-2</v>
      </c>
      <c r="X43" s="10" t="s">
        <v>117</v>
      </c>
    </row>
    <row r="44" spans="1:24" x14ac:dyDescent="0.25">
      <c r="A44" s="8">
        <v>5495</v>
      </c>
      <c r="B44" s="9" t="s">
        <v>34</v>
      </c>
      <c r="C44" s="9" t="s">
        <v>784</v>
      </c>
      <c r="D44" s="10">
        <v>1484851.318</v>
      </c>
      <c r="E44" s="10">
        <v>1113922</v>
      </c>
      <c r="F44" s="10">
        <v>517863</v>
      </c>
      <c r="G44" s="10" t="s">
        <v>32</v>
      </c>
      <c r="H44" s="10">
        <v>1113921.8859999999</v>
      </c>
      <c r="I44" s="10">
        <v>1484851</v>
      </c>
      <c r="J44" s="10" t="s">
        <v>32</v>
      </c>
      <c r="K44" s="10">
        <v>1113921.8859999999</v>
      </c>
      <c r="L44" s="10">
        <v>1113922</v>
      </c>
      <c r="M44" s="10" t="s">
        <v>32</v>
      </c>
      <c r="N44" s="10">
        <v>0</v>
      </c>
      <c r="O44" s="10" t="s">
        <v>32</v>
      </c>
      <c r="P44" s="10">
        <v>233037</v>
      </c>
      <c r="Q44" s="10">
        <v>0</v>
      </c>
      <c r="R44" s="10">
        <v>0</v>
      </c>
      <c r="S44" s="10">
        <v>233037</v>
      </c>
      <c r="T44" s="10" t="s">
        <v>32</v>
      </c>
      <c r="U44" s="10">
        <v>2003093</v>
      </c>
      <c r="V44" s="10">
        <v>517863</v>
      </c>
      <c r="W44" s="10">
        <v>0.25853168075571131</v>
      </c>
      <c r="X44" s="10" t="s">
        <v>117</v>
      </c>
    </row>
    <row r="45" spans="1:24" x14ac:dyDescent="0.25">
      <c r="A45" s="8">
        <v>5541</v>
      </c>
      <c r="B45" s="9" t="s">
        <v>34</v>
      </c>
      <c r="C45" s="9" t="s">
        <v>785</v>
      </c>
      <c r="D45" s="10">
        <v>505285.679</v>
      </c>
      <c r="E45" s="10">
        <v>253114</v>
      </c>
      <c r="F45" s="10">
        <v>103663</v>
      </c>
      <c r="G45" s="10" t="s">
        <v>32</v>
      </c>
      <c r="H45" s="10">
        <v>253114.04500000001</v>
      </c>
      <c r="I45" s="10">
        <v>295300</v>
      </c>
      <c r="J45" s="10" t="s">
        <v>32</v>
      </c>
      <c r="K45" s="10">
        <v>253114.04500000001</v>
      </c>
      <c r="L45" s="10">
        <v>253114</v>
      </c>
      <c r="M45" s="10" t="s">
        <v>32</v>
      </c>
      <c r="N45" s="10">
        <v>0</v>
      </c>
      <c r="O45" s="10" t="s">
        <v>32</v>
      </c>
      <c r="P45" s="10">
        <v>40973</v>
      </c>
      <c r="Q45" s="10">
        <v>24630</v>
      </c>
      <c r="R45" s="10">
        <v>38060</v>
      </c>
      <c r="S45" s="10">
        <v>103663</v>
      </c>
      <c r="T45" s="10" t="s">
        <v>32</v>
      </c>
      <c r="U45" s="10">
        <v>255974</v>
      </c>
      <c r="V45" s="10">
        <v>103663</v>
      </c>
      <c r="W45" s="10">
        <v>0.40497472399540579</v>
      </c>
      <c r="X45" s="10" t="s">
        <v>117</v>
      </c>
    </row>
    <row r="46" spans="1:24" x14ac:dyDescent="0.25">
      <c r="A46" s="8">
        <v>5579</v>
      </c>
      <c r="B46" s="9" t="s">
        <v>34</v>
      </c>
      <c r="C46" s="9" t="s">
        <v>786</v>
      </c>
      <c r="D46" s="10">
        <v>1480790.1810000001</v>
      </c>
      <c r="E46" s="10">
        <v>1114349</v>
      </c>
      <c r="F46" s="10">
        <v>759668</v>
      </c>
      <c r="G46" s="10" t="s">
        <v>32</v>
      </c>
      <c r="H46" s="10">
        <v>1114349.429</v>
      </c>
      <c r="I46" s="10">
        <v>1480790</v>
      </c>
      <c r="J46" s="10" t="s">
        <v>32</v>
      </c>
      <c r="K46" s="10">
        <v>1114349.429</v>
      </c>
      <c r="L46" s="10">
        <v>1114349</v>
      </c>
      <c r="M46" s="10" t="s">
        <v>32</v>
      </c>
      <c r="N46" s="10">
        <v>0</v>
      </c>
      <c r="O46" s="10" t="s">
        <v>32</v>
      </c>
      <c r="P46" s="10">
        <v>228446</v>
      </c>
      <c r="Q46" s="10">
        <v>97558</v>
      </c>
      <c r="R46" s="10">
        <v>95040</v>
      </c>
      <c r="S46" s="10">
        <v>421044</v>
      </c>
      <c r="T46" s="10" t="s">
        <v>32</v>
      </c>
      <c r="U46" s="10">
        <v>1128506</v>
      </c>
      <c r="V46" s="10">
        <v>759668</v>
      </c>
      <c r="W46" s="10">
        <v>0.67316257069080709</v>
      </c>
      <c r="X46" s="10" t="s">
        <v>117</v>
      </c>
    </row>
    <row r="47" spans="1:24" x14ac:dyDescent="0.25">
      <c r="A47" s="8">
        <v>5483</v>
      </c>
      <c r="B47" s="9" t="s">
        <v>34</v>
      </c>
      <c r="C47" s="9" t="s">
        <v>406</v>
      </c>
      <c r="D47" s="10">
        <v>925534.78</v>
      </c>
      <c r="E47" s="10">
        <v>694701</v>
      </c>
      <c r="F47" s="10">
        <v>191991</v>
      </c>
      <c r="G47" s="10" t="s">
        <v>32</v>
      </c>
      <c r="H47" s="10">
        <v>694700.84199999995</v>
      </c>
      <c r="I47" s="10">
        <v>925535</v>
      </c>
      <c r="J47" s="10" t="s">
        <v>32</v>
      </c>
      <c r="K47" s="10">
        <v>694700.84199999995</v>
      </c>
      <c r="L47" s="10">
        <v>694701</v>
      </c>
      <c r="M47" s="10" t="s">
        <v>32</v>
      </c>
      <c r="N47" s="10">
        <v>0</v>
      </c>
      <c r="O47" s="10" t="s">
        <v>32</v>
      </c>
      <c r="P47" s="10">
        <v>0</v>
      </c>
      <c r="Q47" s="10">
        <v>0</v>
      </c>
      <c r="R47" s="10">
        <v>0</v>
      </c>
      <c r="S47" s="10">
        <v>0</v>
      </c>
      <c r="T47" s="10" t="s">
        <v>117</v>
      </c>
      <c r="U47" s="10">
        <v>2157396</v>
      </c>
      <c r="V47" s="10">
        <v>191991</v>
      </c>
      <c r="W47" s="10">
        <v>8.8992007030698123E-2</v>
      </c>
      <c r="X47" s="10" t="s">
        <v>117</v>
      </c>
    </row>
    <row r="48" spans="1:24" x14ac:dyDescent="0.25">
      <c r="A48" s="8">
        <v>5647</v>
      </c>
      <c r="B48" s="9" t="s">
        <v>34</v>
      </c>
      <c r="C48" s="9" t="s">
        <v>788</v>
      </c>
      <c r="D48" s="10">
        <v>458601.34600000002</v>
      </c>
      <c r="E48" s="10">
        <v>190460</v>
      </c>
      <c r="F48" s="10">
        <v>183761</v>
      </c>
      <c r="G48" s="10" t="s">
        <v>32</v>
      </c>
      <c r="H48" s="10">
        <v>190460.41800000001</v>
      </c>
      <c r="I48" s="10">
        <v>273292</v>
      </c>
      <c r="J48" s="10" t="s">
        <v>32</v>
      </c>
      <c r="K48" s="10">
        <v>190460.41800000001</v>
      </c>
      <c r="L48" s="10">
        <v>190460</v>
      </c>
      <c r="M48" s="10" t="s">
        <v>32</v>
      </c>
      <c r="N48" s="10">
        <v>0</v>
      </c>
      <c r="O48" s="10" t="s">
        <v>32</v>
      </c>
      <c r="P48" s="10">
        <v>10238</v>
      </c>
      <c r="Q48" s="10">
        <v>6873</v>
      </c>
      <c r="R48" s="10">
        <v>7600</v>
      </c>
      <c r="S48" s="10">
        <v>24711</v>
      </c>
      <c r="T48" s="10" t="s">
        <v>32</v>
      </c>
      <c r="U48" s="10">
        <v>195670</v>
      </c>
      <c r="V48" s="10">
        <v>183761</v>
      </c>
      <c r="W48" s="10">
        <v>0.93913732304390041</v>
      </c>
      <c r="X48" s="10" t="s">
        <v>32</v>
      </c>
    </row>
    <row r="49" spans="1:24" x14ac:dyDescent="0.25">
      <c r="A49" s="8">
        <v>5591</v>
      </c>
      <c r="B49" s="9" t="s">
        <v>34</v>
      </c>
      <c r="C49" s="9" t="s">
        <v>787</v>
      </c>
      <c r="D49" s="10">
        <v>735697.64500000002</v>
      </c>
      <c r="E49" s="10">
        <v>552204</v>
      </c>
      <c r="F49" s="10">
        <v>191801</v>
      </c>
      <c r="G49" s="10" t="s">
        <v>32</v>
      </c>
      <c r="H49" s="10">
        <v>552204.12</v>
      </c>
      <c r="I49" s="10">
        <v>735698</v>
      </c>
      <c r="J49" s="10" t="s">
        <v>32</v>
      </c>
      <c r="K49" s="10">
        <v>552204.12</v>
      </c>
      <c r="L49" s="10">
        <v>552204</v>
      </c>
      <c r="M49" s="10" t="s">
        <v>32</v>
      </c>
      <c r="N49" s="10">
        <v>0</v>
      </c>
      <c r="O49" s="10" t="s">
        <v>32</v>
      </c>
      <c r="P49" s="10">
        <v>0</v>
      </c>
      <c r="Q49" s="10">
        <v>0</v>
      </c>
      <c r="R49" s="10">
        <v>0</v>
      </c>
      <c r="S49" s="10">
        <v>0</v>
      </c>
      <c r="T49" s="10" t="s">
        <v>117</v>
      </c>
      <c r="U49" s="10">
        <v>561419</v>
      </c>
      <c r="V49" s="10">
        <v>191801</v>
      </c>
      <c r="W49" s="10">
        <v>0.34163610422874896</v>
      </c>
      <c r="X49" s="10" t="s">
        <v>117</v>
      </c>
    </row>
    <row r="50" spans="1:24" x14ac:dyDescent="0.25">
      <c r="A50" s="8">
        <v>5658</v>
      </c>
      <c r="B50" s="9" t="s">
        <v>34</v>
      </c>
      <c r="C50" s="9" t="s">
        <v>790</v>
      </c>
      <c r="D50" s="10">
        <v>215484.22099999999</v>
      </c>
      <c r="E50" s="10">
        <v>161459</v>
      </c>
      <c r="F50" s="10">
        <v>123704</v>
      </c>
      <c r="G50" s="10" t="s">
        <v>32</v>
      </c>
      <c r="H50" s="10">
        <v>161458.997</v>
      </c>
      <c r="I50" s="10">
        <v>215484</v>
      </c>
      <c r="J50" s="10" t="s">
        <v>32</v>
      </c>
      <c r="K50" s="10">
        <v>161458.997</v>
      </c>
      <c r="L50" s="10">
        <v>161459</v>
      </c>
      <c r="M50" s="10" t="s">
        <v>32</v>
      </c>
      <c r="N50" s="10">
        <v>0</v>
      </c>
      <c r="O50" s="10" t="s">
        <v>32</v>
      </c>
      <c r="P50" s="10">
        <v>22152</v>
      </c>
      <c r="Q50" s="10">
        <v>10954</v>
      </c>
      <c r="R50" s="10">
        <v>18326</v>
      </c>
      <c r="S50" s="10">
        <v>51432</v>
      </c>
      <c r="T50" s="10" t="s">
        <v>32</v>
      </c>
      <c r="U50" s="10">
        <v>248227</v>
      </c>
      <c r="V50" s="10">
        <v>123704</v>
      </c>
      <c r="W50" s="10">
        <v>0.49835030032993993</v>
      </c>
      <c r="X50" s="10" t="s">
        <v>117</v>
      </c>
    </row>
    <row r="51" spans="1:24" x14ac:dyDescent="0.25">
      <c r="A51" s="8">
        <v>5686</v>
      </c>
      <c r="B51" s="9" t="s">
        <v>34</v>
      </c>
      <c r="C51" s="9" t="s">
        <v>791</v>
      </c>
      <c r="D51" s="10">
        <v>1255910.83</v>
      </c>
      <c r="E51" s="10">
        <v>939827</v>
      </c>
      <c r="F51" s="10">
        <v>432277</v>
      </c>
      <c r="G51" s="10" t="s">
        <v>32</v>
      </c>
      <c r="H51" s="10">
        <v>939826.81700000004</v>
      </c>
      <c r="I51" s="10">
        <v>1255911</v>
      </c>
      <c r="J51" s="10" t="s">
        <v>32</v>
      </c>
      <c r="K51" s="10">
        <v>939826.81700000004</v>
      </c>
      <c r="L51" s="10">
        <v>939827</v>
      </c>
      <c r="M51" s="10" t="s">
        <v>32</v>
      </c>
      <c r="N51" s="10">
        <v>0</v>
      </c>
      <c r="O51" s="10" t="s">
        <v>32</v>
      </c>
      <c r="P51" s="10">
        <v>94808</v>
      </c>
      <c r="Q51" s="10">
        <v>24045</v>
      </c>
      <c r="R51" s="10">
        <v>0</v>
      </c>
      <c r="S51" s="10">
        <v>118853</v>
      </c>
      <c r="T51" s="10" t="s">
        <v>32</v>
      </c>
      <c r="U51" s="10">
        <v>1479650</v>
      </c>
      <c r="V51" s="10">
        <v>432277</v>
      </c>
      <c r="W51" s="10">
        <v>0.29214814314195925</v>
      </c>
      <c r="X51" s="10" t="s">
        <v>117</v>
      </c>
    </row>
    <row r="52" spans="1:24" x14ac:dyDescent="0.25">
      <c r="A52" s="8">
        <v>5690</v>
      </c>
      <c r="B52" s="9" t="s">
        <v>34</v>
      </c>
      <c r="C52" s="9" t="s">
        <v>792</v>
      </c>
      <c r="D52" s="10">
        <v>442424.70400000003</v>
      </c>
      <c r="E52" s="10">
        <v>331783</v>
      </c>
      <c r="F52" s="10">
        <v>200358</v>
      </c>
      <c r="G52" s="10" t="s">
        <v>32</v>
      </c>
      <c r="H52" s="10">
        <v>331783.24099999998</v>
      </c>
      <c r="I52" s="10">
        <v>442425</v>
      </c>
      <c r="J52" s="10" t="s">
        <v>32</v>
      </c>
      <c r="K52" s="10">
        <v>331783.24099999998</v>
      </c>
      <c r="L52" s="10">
        <v>331783</v>
      </c>
      <c r="M52" s="10" t="s">
        <v>32</v>
      </c>
      <c r="N52" s="10">
        <v>0</v>
      </c>
      <c r="O52" s="10" t="s">
        <v>32</v>
      </c>
      <c r="P52" s="10">
        <v>33094</v>
      </c>
      <c r="Q52" s="10">
        <v>12748</v>
      </c>
      <c r="R52" s="10">
        <v>26442</v>
      </c>
      <c r="S52" s="10">
        <v>72284</v>
      </c>
      <c r="T52" s="10" t="s">
        <v>32</v>
      </c>
      <c r="U52" s="10">
        <v>336460</v>
      </c>
      <c r="V52" s="10">
        <v>200358</v>
      </c>
      <c r="W52" s="10">
        <v>0.5954883195625037</v>
      </c>
      <c r="X52" s="10" t="s">
        <v>117</v>
      </c>
    </row>
    <row r="53" spans="1:24" x14ac:dyDescent="0.25">
      <c r="A53" s="8">
        <v>5656</v>
      </c>
      <c r="B53" s="9" t="s">
        <v>34</v>
      </c>
      <c r="C53" s="9" t="s">
        <v>789</v>
      </c>
      <c r="D53" s="10">
        <v>490946.24400000001</v>
      </c>
      <c r="E53" s="10">
        <v>204080</v>
      </c>
      <c r="F53" s="10">
        <v>37956</v>
      </c>
      <c r="G53" s="10" t="s">
        <v>32</v>
      </c>
      <c r="H53" s="10">
        <v>204140.20499999999</v>
      </c>
      <c r="I53" s="10">
        <v>326624</v>
      </c>
      <c r="J53" s="10" t="s">
        <v>32</v>
      </c>
      <c r="K53" s="10">
        <v>204140.20499999999</v>
      </c>
      <c r="L53" s="10">
        <v>204080</v>
      </c>
      <c r="M53" s="10" t="s">
        <v>32</v>
      </c>
      <c r="N53" s="10">
        <v>0</v>
      </c>
      <c r="O53" s="10" t="s">
        <v>32</v>
      </c>
      <c r="P53" s="10">
        <v>0</v>
      </c>
      <c r="Q53" s="10">
        <v>0</v>
      </c>
      <c r="R53" s="10">
        <v>0</v>
      </c>
      <c r="S53" s="10">
        <v>0</v>
      </c>
      <c r="T53" s="10" t="s">
        <v>117</v>
      </c>
      <c r="U53" s="10">
        <v>209029</v>
      </c>
      <c r="V53" s="10">
        <v>37956</v>
      </c>
      <c r="W53" s="10">
        <v>0.18158245985006866</v>
      </c>
      <c r="X53" s="10" t="s">
        <v>117</v>
      </c>
    </row>
    <row r="54" spans="1:24" x14ac:dyDescent="0.25">
      <c r="A54" s="8">
        <v>5697</v>
      </c>
      <c r="B54" s="9" t="s">
        <v>34</v>
      </c>
      <c r="C54" s="9" t="s">
        <v>793</v>
      </c>
      <c r="D54" s="10">
        <v>642536.77300000004</v>
      </c>
      <c r="E54" s="10">
        <v>213086</v>
      </c>
      <c r="F54" s="10">
        <v>67889</v>
      </c>
      <c r="G54" s="10" t="s">
        <v>32</v>
      </c>
      <c r="H54" s="10">
        <v>213085.997</v>
      </c>
      <c r="I54" s="10">
        <v>213086</v>
      </c>
      <c r="J54" s="10" t="s">
        <v>32</v>
      </c>
      <c r="K54" s="10">
        <v>213085.997</v>
      </c>
      <c r="L54" s="10">
        <v>213086</v>
      </c>
      <c r="M54" s="10" t="s">
        <v>32</v>
      </c>
      <c r="N54" s="10">
        <v>0</v>
      </c>
      <c r="O54" s="10" t="s">
        <v>32</v>
      </c>
      <c r="P54" s="10">
        <v>0</v>
      </c>
      <c r="Q54" s="10">
        <v>0</v>
      </c>
      <c r="R54" s="10">
        <v>0</v>
      </c>
      <c r="S54" s="10">
        <v>0</v>
      </c>
      <c r="T54" s="10" t="s">
        <v>117</v>
      </c>
      <c r="U54" s="10">
        <v>220748</v>
      </c>
      <c r="V54" s="10">
        <v>67889</v>
      </c>
      <c r="W54" s="10">
        <v>0.30754072517078296</v>
      </c>
      <c r="X54" s="10" t="s">
        <v>117</v>
      </c>
    </row>
    <row r="55" spans="1:24" x14ac:dyDescent="0.25">
      <c r="A55" s="8">
        <v>5756</v>
      </c>
      <c r="B55" s="9" t="s">
        <v>34</v>
      </c>
      <c r="C55" s="9" t="s">
        <v>794</v>
      </c>
      <c r="D55" s="10">
        <v>1331898.1680000001</v>
      </c>
      <c r="E55" s="10">
        <v>665376</v>
      </c>
      <c r="F55" s="10">
        <v>398791</v>
      </c>
      <c r="G55" s="10" t="s">
        <v>32</v>
      </c>
      <c r="H55" s="10">
        <v>665375.69700000004</v>
      </c>
      <c r="I55" s="10">
        <v>887168</v>
      </c>
      <c r="J55" s="10" t="s">
        <v>32</v>
      </c>
      <c r="K55" s="10">
        <v>665375.69700000004</v>
      </c>
      <c r="L55" s="10">
        <v>665376</v>
      </c>
      <c r="M55" s="10" t="s">
        <v>32</v>
      </c>
      <c r="N55" s="10">
        <v>0</v>
      </c>
      <c r="O55" s="10" t="s">
        <v>32</v>
      </c>
      <c r="P55" s="10">
        <v>54020</v>
      </c>
      <c r="Q55" s="10">
        <v>25115</v>
      </c>
      <c r="R55" s="10">
        <v>139037</v>
      </c>
      <c r="S55" s="10">
        <v>218172</v>
      </c>
      <c r="T55" s="10" t="s">
        <v>32</v>
      </c>
      <c r="U55" s="10">
        <v>674578</v>
      </c>
      <c r="V55" s="10">
        <v>398791</v>
      </c>
      <c r="W55" s="10">
        <v>0.59117107287815496</v>
      </c>
      <c r="X55" s="10" t="s">
        <v>117</v>
      </c>
    </row>
    <row r="56" spans="1:24" x14ac:dyDescent="0.25">
      <c r="A56" s="8">
        <v>5761</v>
      </c>
      <c r="B56" s="9" t="s">
        <v>34</v>
      </c>
      <c r="C56" s="9" t="s">
        <v>795</v>
      </c>
      <c r="D56" s="10">
        <v>562104.21699999995</v>
      </c>
      <c r="E56" s="10">
        <v>422281</v>
      </c>
      <c r="F56" s="10">
        <v>279820</v>
      </c>
      <c r="G56" s="10" t="s">
        <v>32</v>
      </c>
      <c r="H56" s="10">
        <v>422281.27100000001</v>
      </c>
      <c r="I56" s="10">
        <v>562104</v>
      </c>
      <c r="J56" s="10" t="s">
        <v>32</v>
      </c>
      <c r="K56" s="10">
        <v>422281.27100000001</v>
      </c>
      <c r="L56" s="10">
        <v>422281</v>
      </c>
      <c r="M56" s="10" t="s">
        <v>32</v>
      </c>
      <c r="N56" s="10">
        <v>0</v>
      </c>
      <c r="O56" s="10" t="s">
        <v>32</v>
      </c>
      <c r="P56" s="10">
        <v>0</v>
      </c>
      <c r="Q56" s="10">
        <v>0</v>
      </c>
      <c r="R56" s="10">
        <v>25622</v>
      </c>
      <c r="S56" s="10">
        <v>25622</v>
      </c>
      <c r="T56" s="10" t="s">
        <v>32</v>
      </c>
      <c r="U56" s="10">
        <v>446394</v>
      </c>
      <c r="V56" s="10">
        <v>279820</v>
      </c>
      <c r="W56" s="10">
        <v>0.62684534290335447</v>
      </c>
      <c r="X56" s="10" t="s">
        <v>117</v>
      </c>
    </row>
    <row r="57" spans="1:24" x14ac:dyDescent="0.25">
      <c r="A57" s="8">
        <v>5790</v>
      </c>
      <c r="B57" s="9" t="s">
        <v>34</v>
      </c>
      <c r="C57" s="9" t="s">
        <v>796</v>
      </c>
      <c r="D57" s="10">
        <v>1823064.3910000001</v>
      </c>
      <c r="E57" s="10">
        <v>1371834</v>
      </c>
      <c r="F57" s="10">
        <v>1103955</v>
      </c>
      <c r="G57" s="10" t="s">
        <v>32</v>
      </c>
      <c r="H57" s="10">
        <v>610713.02399999998</v>
      </c>
      <c r="I57" s="10">
        <v>1823064</v>
      </c>
      <c r="J57" s="10" t="s">
        <v>32</v>
      </c>
      <c r="K57" s="10">
        <v>610713.02399999998</v>
      </c>
      <c r="L57" s="10">
        <v>685917</v>
      </c>
      <c r="M57" s="10" t="s">
        <v>32</v>
      </c>
      <c r="N57" s="10">
        <v>0</v>
      </c>
      <c r="O57" s="10" t="s">
        <v>32</v>
      </c>
      <c r="P57" s="10">
        <v>202957</v>
      </c>
      <c r="Q57" s="10">
        <v>101197</v>
      </c>
      <c r="R57" s="10">
        <v>0</v>
      </c>
      <c r="S57" s="10">
        <v>304154</v>
      </c>
      <c r="T57" s="10" t="s">
        <v>32</v>
      </c>
      <c r="U57" s="10">
        <v>1381758</v>
      </c>
      <c r="V57" s="10">
        <v>1103955</v>
      </c>
      <c r="W57" s="10">
        <v>0.79894959898911388</v>
      </c>
      <c r="X57" s="10" t="s">
        <v>32</v>
      </c>
    </row>
    <row r="58" spans="1:24" x14ac:dyDescent="0.25">
      <c r="A58" s="8">
        <v>5792</v>
      </c>
      <c r="B58" s="9" t="s">
        <v>34</v>
      </c>
      <c r="C58" s="9" t="s">
        <v>797</v>
      </c>
      <c r="D58" s="10">
        <v>453764.511</v>
      </c>
      <c r="E58" s="10">
        <v>189145</v>
      </c>
      <c r="F58" s="10">
        <v>116783</v>
      </c>
      <c r="G58" s="10" t="s">
        <v>32</v>
      </c>
      <c r="H58" s="10">
        <v>189144.84</v>
      </c>
      <c r="I58" s="10">
        <v>302632</v>
      </c>
      <c r="J58" s="10" t="s">
        <v>32</v>
      </c>
      <c r="K58" s="10">
        <v>189144.84</v>
      </c>
      <c r="L58" s="10">
        <v>189145</v>
      </c>
      <c r="M58" s="10" t="s">
        <v>32</v>
      </c>
      <c r="N58" s="10">
        <v>0</v>
      </c>
      <c r="O58" s="10" t="s">
        <v>32</v>
      </c>
      <c r="P58" s="10">
        <v>6574</v>
      </c>
      <c r="Q58" s="10">
        <v>4824</v>
      </c>
      <c r="R58" s="10">
        <v>8482</v>
      </c>
      <c r="S58" s="10">
        <v>19880</v>
      </c>
      <c r="T58" s="10" t="s">
        <v>32</v>
      </c>
      <c r="U58" s="10">
        <v>193016</v>
      </c>
      <c r="V58" s="10">
        <v>116783</v>
      </c>
      <c r="W58" s="10">
        <v>0.60504310523479921</v>
      </c>
      <c r="X58" s="10" t="s">
        <v>117</v>
      </c>
    </row>
    <row r="59" spans="1:24" x14ac:dyDescent="0.25">
      <c r="A59" s="8">
        <v>5819</v>
      </c>
      <c r="B59" s="9" t="s">
        <v>34</v>
      </c>
      <c r="C59" s="9" t="s">
        <v>798</v>
      </c>
      <c r="D59" s="10">
        <v>512269.80499999999</v>
      </c>
      <c r="E59" s="10">
        <v>170679</v>
      </c>
      <c r="F59" s="10">
        <v>12551</v>
      </c>
      <c r="G59" s="10" t="s">
        <v>32</v>
      </c>
      <c r="H59" s="10">
        <v>170659.30300000001</v>
      </c>
      <c r="I59" s="10">
        <v>170679</v>
      </c>
      <c r="J59" s="10" t="s">
        <v>32</v>
      </c>
      <c r="K59" s="10">
        <v>170659.30300000001</v>
      </c>
      <c r="L59" s="10">
        <v>170679</v>
      </c>
      <c r="M59" s="10" t="s">
        <v>32</v>
      </c>
      <c r="N59" s="10">
        <v>0</v>
      </c>
      <c r="O59" s="10" t="s">
        <v>32</v>
      </c>
      <c r="P59" s="10">
        <v>8265</v>
      </c>
      <c r="Q59" s="10">
        <v>2880</v>
      </c>
      <c r="R59" s="10">
        <v>1406</v>
      </c>
      <c r="S59" s="10">
        <v>12551</v>
      </c>
      <c r="T59" s="10" t="s">
        <v>32</v>
      </c>
      <c r="U59" s="10">
        <v>175921</v>
      </c>
      <c r="V59" s="10">
        <v>12551</v>
      </c>
      <c r="W59" s="10">
        <v>7.1344523962460424E-2</v>
      </c>
      <c r="X59" s="10" t="s">
        <v>117</v>
      </c>
    </row>
    <row r="60" spans="1:24" x14ac:dyDescent="0.25">
      <c r="A60" s="8">
        <v>5847</v>
      </c>
      <c r="B60" s="9" t="s">
        <v>34</v>
      </c>
      <c r="C60" s="9" t="s">
        <v>800</v>
      </c>
      <c r="D60" s="10">
        <v>1905527.3230000001</v>
      </c>
      <c r="E60" s="10">
        <v>954568</v>
      </c>
      <c r="F60" s="10">
        <v>343281</v>
      </c>
      <c r="G60" s="10" t="s">
        <v>32</v>
      </c>
      <c r="H60" s="10">
        <v>954567.67799999996</v>
      </c>
      <c r="I60" s="10">
        <v>1272757</v>
      </c>
      <c r="J60" s="10" t="s">
        <v>32</v>
      </c>
      <c r="K60" s="10">
        <v>954567.67799999996</v>
      </c>
      <c r="L60" s="10">
        <v>954568</v>
      </c>
      <c r="M60" s="10" t="s">
        <v>32</v>
      </c>
      <c r="N60" s="10">
        <v>0</v>
      </c>
      <c r="O60" s="10" t="s">
        <v>32</v>
      </c>
      <c r="P60" s="10">
        <v>16412</v>
      </c>
      <c r="Q60" s="10">
        <v>7402</v>
      </c>
      <c r="R60" s="10">
        <v>12078</v>
      </c>
      <c r="S60" s="10">
        <v>35892</v>
      </c>
      <c r="T60" s="10" t="s">
        <v>32</v>
      </c>
      <c r="U60" s="10">
        <v>977614</v>
      </c>
      <c r="V60" s="10">
        <v>343281</v>
      </c>
      <c r="W60" s="10">
        <v>0.35114165713666129</v>
      </c>
      <c r="X60" s="10" t="s">
        <v>117</v>
      </c>
    </row>
    <row r="61" spans="1:24" x14ac:dyDescent="0.25">
      <c r="A61" s="8">
        <v>5854</v>
      </c>
      <c r="B61" s="9" t="s">
        <v>34</v>
      </c>
      <c r="C61" s="9" t="s">
        <v>801</v>
      </c>
      <c r="D61" s="10">
        <v>1112206.0759999999</v>
      </c>
      <c r="E61" s="10">
        <v>557226</v>
      </c>
      <c r="F61" s="10">
        <v>407640</v>
      </c>
      <c r="G61" s="10" t="s">
        <v>32</v>
      </c>
      <c r="H61" s="10">
        <v>222890.467</v>
      </c>
      <c r="I61" s="10">
        <v>650097</v>
      </c>
      <c r="J61" s="10" t="s">
        <v>32</v>
      </c>
      <c r="K61" s="10">
        <v>222890.467</v>
      </c>
      <c r="L61" s="10">
        <v>222890</v>
      </c>
      <c r="M61" s="10" t="s">
        <v>32</v>
      </c>
      <c r="N61" s="10">
        <v>0</v>
      </c>
      <c r="O61" s="10" t="s">
        <v>32</v>
      </c>
      <c r="P61" s="10">
        <v>23333</v>
      </c>
      <c r="Q61" s="10">
        <v>13305</v>
      </c>
      <c r="R61" s="10">
        <v>36666</v>
      </c>
      <c r="S61" s="10">
        <v>73304</v>
      </c>
      <c r="T61" s="10" t="s">
        <v>32</v>
      </c>
      <c r="U61" s="10">
        <v>563120</v>
      </c>
      <c r="V61" s="10">
        <v>407640</v>
      </c>
      <c r="W61" s="10">
        <v>0.72389543969313819</v>
      </c>
      <c r="X61" s="10" t="s">
        <v>117</v>
      </c>
    </row>
    <row r="62" spans="1:24" x14ac:dyDescent="0.25">
      <c r="A62" s="8">
        <v>5856</v>
      </c>
      <c r="B62" s="9" t="s">
        <v>34</v>
      </c>
      <c r="C62" s="9" t="s">
        <v>259</v>
      </c>
      <c r="D62" s="10">
        <v>303347.35700000002</v>
      </c>
      <c r="E62" s="10">
        <v>202371</v>
      </c>
      <c r="F62" s="10">
        <v>138323</v>
      </c>
      <c r="G62" s="10" t="s">
        <v>32</v>
      </c>
      <c r="H62" s="10">
        <v>202371.274</v>
      </c>
      <c r="I62" s="10">
        <v>202371</v>
      </c>
      <c r="J62" s="10" t="s">
        <v>32</v>
      </c>
      <c r="K62" s="10">
        <v>202371.274</v>
      </c>
      <c r="L62" s="10">
        <v>202371</v>
      </c>
      <c r="M62" s="10" t="s">
        <v>32</v>
      </c>
      <c r="N62" s="10">
        <v>0</v>
      </c>
      <c r="O62" s="10" t="s">
        <v>32</v>
      </c>
      <c r="P62" s="10">
        <v>44659</v>
      </c>
      <c r="Q62" s="10">
        <v>22073</v>
      </c>
      <c r="R62" s="10">
        <v>19768</v>
      </c>
      <c r="S62" s="10">
        <v>86500</v>
      </c>
      <c r="T62" s="10" t="s">
        <v>32</v>
      </c>
      <c r="U62" s="10">
        <v>208080</v>
      </c>
      <c r="V62" s="10">
        <v>138323</v>
      </c>
      <c r="W62" s="10">
        <v>0.66475874663590928</v>
      </c>
      <c r="X62" s="10" t="s">
        <v>117</v>
      </c>
    </row>
    <row r="63" spans="1:24" x14ac:dyDescent="0.25">
      <c r="A63" s="8">
        <v>5837</v>
      </c>
      <c r="B63" s="9" t="s">
        <v>34</v>
      </c>
      <c r="C63" s="9" t="s">
        <v>799</v>
      </c>
      <c r="D63" s="10">
        <v>6772898.6040000003</v>
      </c>
      <c r="E63" s="10">
        <v>2254742</v>
      </c>
      <c r="F63" s="10">
        <v>0</v>
      </c>
      <c r="G63" s="10" t="s">
        <v>117</v>
      </c>
      <c r="H63" s="10">
        <v>2254741.5109999999</v>
      </c>
      <c r="I63" s="10">
        <v>2254742</v>
      </c>
      <c r="J63" s="10" t="s">
        <v>32</v>
      </c>
      <c r="K63" s="10">
        <v>2254741.5109999999</v>
      </c>
      <c r="L63" s="10">
        <v>2254742</v>
      </c>
      <c r="M63" s="10" t="s">
        <v>32</v>
      </c>
      <c r="N63" s="10">
        <v>0</v>
      </c>
      <c r="O63" s="10" t="s">
        <v>32</v>
      </c>
      <c r="P63" s="10">
        <v>0</v>
      </c>
      <c r="Q63" s="10">
        <v>0</v>
      </c>
      <c r="R63" s="10">
        <v>0</v>
      </c>
      <c r="S63" s="10">
        <v>0</v>
      </c>
      <c r="T63" s="10" t="s">
        <v>117</v>
      </c>
      <c r="U63" s="10">
        <v>2278817</v>
      </c>
      <c r="V63" s="10">
        <v>0</v>
      </c>
      <c r="W63" s="10" t="s">
        <v>1540</v>
      </c>
      <c r="X63" s="10" t="s">
        <v>117</v>
      </c>
    </row>
    <row r="64" spans="1:24" x14ac:dyDescent="0.25">
      <c r="A64" s="8">
        <v>5858</v>
      </c>
      <c r="B64" s="9" t="s">
        <v>34</v>
      </c>
      <c r="C64" s="9" t="s">
        <v>802</v>
      </c>
      <c r="D64" s="10">
        <v>522473.08600000001</v>
      </c>
      <c r="E64" s="10">
        <v>130306</v>
      </c>
      <c r="F64" s="10">
        <v>0</v>
      </c>
      <c r="G64" s="10" t="s">
        <v>117</v>
      </c>
      <c r="H64" s="10">
        <v>130306.068</v>
      </c>
      <c r="I64" s="10">
        <v>173741</v>
      </c>
      <c r="J64" s="10" t="s">
        <v>32</v>
      </c>
      <c r="K64" s="10">
        <v>130306.068</v>
      </c>
      <c r="L64" s="10">
        <v>130306</v>
      </c>
      <c r="M64" s="10" t="s">
        <v>32</v>
      </c>
      <c r="N64" s="10">
        <v>0</v>
      </c>
      <c r="O64" s="10" t="s">
        <v>32</v>
      </c>
      <c r="P64" s="10">
        <v>0</v>
      </c>
      <c r="Q64" s="10">
        <v>0</v>
      </c>
      <c r="R64" s="10">
        <v>0</v>
      </c>
      <c r="S64" s="10">
        <v>0</v>
      </c>
      <c r="T64" s="10" t="s">
        <v>117</v>
      </c>
      <c r="U64" s="10">
        <v>131986</v>
      </c>
      <c r="V64" s="10">
        <v>0</v>
      </c>
      <c r="W64" s="10" t="s">
        <v>1540</v>
      </c>
      <c r="X64" s="10" t="s">
        <v>117</v>
      </c>
    </row>
    <row r="65" spans="1:24" x14ac:dyDescent="0.25">
      <c r="A65" s="8">
        <v>5861</v>
      </c>
      <c r="B65" s="9" t="s">
        <v>34</v>
      </c>
      <c r="C65" s="9" t="s">
        <v>803</v>
      </c>
      <c r="D65" s="10">
        <v>470449.28600000002</v>
      </c>
      <c r="E65" s="10">
        <v>156054</v>
      </c>
      <c r="F65" s="10">
        <v>0</v>
      </c>
      <c r="G65" s="10" t="s">
        <v>117</v>
      </c>
      <c r="H65" s="10">
        <v>156053.91899999999</v>
      </c>
      <c r="I65" s="10">
        <v>156054</v>
      </c>
      <c r="J65" s="10" t="s">
        <v>32</v>
      </c>
      <c r="K65" s="10">
        <v>156053.91899999999</v>
      </c>
      <c r="L65" s="10">
        <v>156054</v>
      </c>
      <c r="M65" s="10" t="s">
        <v>32</v>
      </c>
      <c r="N65" s="10">
        <v>0</v>
      </c>
      <c r="O65" s="10" t="s">
        <v>32</v>
      </c>
      <c r="P65" s="10">
        <v>0</v>
      </c>
      <c r="Q65" s="10">
        <v>0</v>
      </c>
      <c r="R65" s="10">
        <v>0</v>
      </c>
      <c r="S65" s="10">
        <v>0</v>
      </c>
      <c r="T65" s="10" t="s">
        <v>117</v>
      </c>
      <c r="U65" s="10">
        <v>161073</v>
      </c>
      <c r="V65" s="10">
        <v>0</v>
      </c>
      <c r="W65" s="10" t="s">
        <v>1540</v>
      </c>
      <c r="X65" s="10" t="s">
        <v>117</v>
      </c>
    </row>
    <row r="66" spans="1:24" x14ac:dyDescent="0.25">
      <c r="A66" s="8">
        <v>5885</v>
      </c>
      <c r="B66" s="9" t="s">
        <v>34</v>
      </c>
      <c r="C66" s="9" t="s">
        <v>805</v>
      </c>
      <c r="D66" s="10">
        <v>579617.61499999999</v>
      </c>
      <c r="E66" s="10">
        <v>579617</v>
      </c>
      <c r="F66" s="10">
        <v>292424</v>
      </c>
      <c r="G66" s="10" t="s">
        <v>32</v>
      </c>
      <c r="H66" s="10">
        <v>405732.33100000001</v>
      </c>
      <c r="I66" s="10">
        <v>579617</v>
      </c>
      <c r="J66" s="10" t="s">
        <v>32</v>
      </c>
      <c r="K66" s="10">
        <v>405732.33100000001</v>
      </c>
      <c r="L66" s="10">
        <v>405732</v>
      </c>
      <c r="M66" s="10" t="s">
        <v>32</v>
      </c>
      <c r="N66" s="10">
        <v>0</v>
      </c>
      <c r="O66" s="10" t="s">
        <v>32</v>
      </c>
      <c r="P66" s="10">
        <v>16995</v>
      </c>
      <c r="Q66" s="10">
        <v>10373</v>
      </c>
      <c r="R66" s="10">
        <v>10154</v>
      </c>
      <c r="S66" s="10">
        <v>37522</v>
      </c>
      <c r="T66" s="10" t="s">
        <v>32</v>
      </c>
      <c r="U66" s="10">
        <v>590402</v>
      </c>
      <c r="V66" s="10">
        <v>292424</v>
      </c>
      <c r="W66" s="10">
        <v>0.4952964251476113</v>
      </c>
      <c r="X66" s="10" t="s">
        <v>117</v>
      </c>
    </row>
    <row r="67" spans="1:24" x14ac:dyDescent="0.25">
      <c r="A67" s="8">
        <v>5873</v>
      </c>
      <c r="B67" s="9" t="s">
        <v>34</v>
      </c>
      <c r="C67" s="9" t="s">
        <v>804</v>
      </c>
      <c r="D67" s="10">
        <v>627728.38100000005</v>
      </c>
      <c r="E67" s="10">
        <v>627728</v>
      </c>
      <c r="F67" s="10">
        <v>369692</v>
      </c>
      <c r="G67" s="10" t="s">
        <v>32</v>
      </c>
      <c r="H67" s="10">
        <v>627728.38100000005</v>
      </c>
      <c r="I67" s="10">
        <v>627728</v>
      </c>
      <c r="J67" s="10" t="s">
        <v>32</v>
      </c>
      <c r="K67" s="10">
        <v>627728.38100000005</v>
      </c>
      <c r="L67" s="10">
        <v>627728</v>
      </c>
      <c r="M67" s="10" t="s">
        <v>32</v>
      </c>
      <c r="N67" s="10">
        <v>0</v>
      </c>
      <c r="O67" s="10" t="s">
        <v>32</v>
      </c>
      <c r="P67" s="10">
        <v>0</v>
      </c>
      <c r="Q67" s="10">
        <v>0</v>
      </c>
      <c r="R67" s="10">
        <v>0</v>
      </c>
      <c r="S67" s="10">
        <v>0</v>
      </c>
      <c r="T67" s="10" t="s">
        <v>117</v>
      </c>
      <c r="U67" s="10">
        <v>1734545</v>
      </c>
      <c r="V67" s="10">
        <v>369692</v>
      </c>
      <c r="W67" s="10">
        <v>0.21313485669152429</v>
      </c>
      <c r="X67" s="10" t="s">
        <v>117</v>
      </c>
    </row>
    <row r="68" spans="1:24" x14ac:dyDescent="0.25">
      <c r="A68" s="8">
        <v>8137</v>
      </c>
      <c r="B68" s="9" t="s">
        <v>102</v>
      </c>
      <c r="C68" s="9" t="s">
        <v>814</v>
      </c>
      <c r="D68" s="10">
        <v>862502.57</v>
      </c>
      <c r="E68" s="10">
        <v>862502.57</v>
      </c>
      <c r="F68" s="10">
        <v>876469.16500000004</v>
      </c>
      <c r="G68" s="10" t="s">
        <v>32</v>
      </c>
      <c r="H68" s="10">
        <v>862502.57</v>
      </c>
      <c r="I68" s="10">
        <v>862502.57</v>
      </c>
      <c r="J68" s="10" t="s">
        <v>32</v>
      </c>
      <c r="K68" s="10">
        <v>862502.57</v>
      </c>
      <c r="L68" s="10">
        <v>862502.57</v>
      </c>
      <c r="M68" s="10" t="s">
        <v>32</v>
      </c>
      <c r="N68" s="10">
        <v>0</v>
      </c>
      <c r="O68" s="10" t="s">
        <v>32</v>
      </c>
      <c r="P68" s="10">
        <v>495198.64799999999</v>
      </c>
      <c r="Q68" s="10">
        <v>100000</v>
      </c>
      <c r="R68" s="10">
        <v>254431.80600000001</v>
      </c>
      <c r="S68" s="10">
        <v>849630.45400000003</v>
      </c>
      <c r="T68" s="10" t="s">
        <v>32</v>
      </c>
      <c r="U68" s="10">
        <v>877701.21699999995</v>
      </c>
      <c r="V68" s="10">
        <v>881808.82300000009</v>
      </c>
      <c r="W68" s="10">
        <v>1.004679959330625</v>
      </c>
      <c r="X68" s="10" t="s">
        <v>117</v>
      </c>
    </row>
    <row r="69" spans="1:24" x14ac:dyDescent="0.25">
      <c r="A69" s="8">
        <v>8141</v>
      </c>
      <c r="B69" s="9" t="s">
        <v>102</v>
      </c>
      <c r="C69" s="9" t="s">
        <v>718</v>
      </c>
      <c r="D69" s="10">
        <v>894707.99300000002</v>
      </c>
      <c r="E69" s="10">
        <v>820083.66799999995</v>
      </c>
      <c r="F69" s="10">
        <v>965286.30499999993</v>
      </c>
      <c r="G69" s="10" t="s">
        <v>32</v>
      </c>
      <c r="H69" s="10">
        <v>820083.66799999995</v>
      </c>
      <c r="I69" s="10">
        <v>894707.99300000002</v>
      </c>
      <c r="J69" s="10" t="s">
        <v>32</v>
      </c>
      <c r="K69" s="10">
        <v>820083.66799999995</v>
      </c>
      <c r="L69" s="10">
        <v>820083.66799999995</v>
      </c>
      <c r="M69" s="10" t="s">
        <v>32</v>
      </c>
      <c r="N69" s="10">
        <v>0</v>
      </c>
      <c r="O69" s="10" t="s">
        <v>32</v>
      </c>
      <c r="P69" s="10">
        <v>381823.36700000003</v>
      </c>
      <c r="Q69" s="10">
        <v>71516.542000000001</v>
      </c>
      <c r="R69" s="10">
        <v>209264.81099999999</v>
      </c>
      <c r="S69" s="10">
        <v>662604.72</v>
      </c>
      <c r="T69" s="10" t="s">
        <v>32</v>
      </c>
      <c r="U69" s="10">
        <v>1059941.5149999999</v>
      </c>
      <c r="V69" s="10">
        <v>1059981.5149999999</v>
      </c>
      <c r="W69" s="10">
        <v>1.0000377379312291</v>
      </c>
      <c r="X69" s="10" t="s">
        <v>32</v>
      </c>
    </row>
    <row r="70" spans="1:24" x14ac:dyDescent="0.25">
      <c r="A70" s="8">
        <v>8421</v>
      </c>
      <c r="B70" s="9" t="s">
        <v>102</v>
      </c>
      <c r="C70" s="9" t="s">
        <v>815</v>
      </c>
      <c r="D70" s="10">
        <v>1156266.2309999999</v>
      </c>
      <c r="E70" s="10">
        <v>414591.90299999999</v>
      </c>
      <c r="F70" s="10">
        <v>418348.24800000002</v>
      </c>
      <c r="G70" s="10" t="s">
        <v>32</v>
      </c>
      <c r="H70" s="10">
        <v>384649.16</v>
      </c>
      <c r="I70" s="10">
        <v>606916.48499999999</v>
      </c>
      <c r="J70" s="10" t="s">
        <v>32</v>
      </c>
      <c r="K70" s="10">
        <v>384649.16</v>
      </c>
      <c r="L70" s="10">
        <v>414591.90299999999</v>
      </c>
      <c r="M70" s="10" t="s">
        <v>32</v>
      </c>
      <c r="N70" s="10">
        <v>0</v>
      </c>
      <c r="O70" s="10" t="s">
        <v>32</v>
      </c>
      <c r="P70" s="10">
        <v>263862.25199999998</v>
      </c>
      <c r="Q70" s="10">
        <v>36324</v>
      </c>
      <c r="R70" s="10">
        <v>118161.996</v>
      </c>
      <c r="S70" s="10">
        <v>418348.24799999996</v>
      </c>
      <c r="T70" s="10" t="s">
        <v>32</v>
      </c>
      <c r="U70" s="10">
        <v>426976.6</v>
      </c>
      <c r="V70" s="10">
        <v>420183.50400000002</v>
      </c>
      <c r="W70" s="10">
        <v>0.98409023820040731</v>
      </c>
      <c r="X70" s="10" t="s">
        <v>32</v>
      </c>
    </row>
    <row r="71" spans="1:24" x14ac:dyDescent="0.25">
      <c r="A71" s="8">
        <v>8433</v>
      </c>
      <c r="B71" s="9" t="s">
        <v>102</v>
      </c>
      <c r="C71" s="9" t="s">
        <v>816</v>
      </c>
      <c r="D71" s="10">
        <v>4351182.8380000005</v>
      </c>
      <c r="E71" s="10">
        <v>2274924.7579999999</v>
      </c>
      <c r="F71" s="10">
        <v>190367.95</v>
      </c>
      <c r="G71" s="10" t="s">
        <v>32</v>
      </c>
      <c r="H71" s="10">
        <v>2174943.7599999998</v>
      </c>
      <c r="I71" s="10">
        <v>1559529.6510000001</v>
      </c>
      <c r="J71" s="10" t="s">
        <v>117</v>
      </c>
      <c r="K71" s="10">
        <v>2174943.7599999998</v>
      </c>
      <c r="L71" s="10">
        <v>2274924.7579999999</v>
      </c>
      <c r="M71" s="10" t="s">
        <v>32</v>
      </c>
      <c r="N71" s="10">
        <v>0</v>
      </c>
      <c r="O71" s="10" t="s">
        <v>32</v>
      </c>
      <c r="P71" s="10">
        <v>0</v>
      </c>
      <c r="Q71" s="10">
        <v>0</v>
      </c>
      <c r="R71" s="10">
        <v>0</v>
      </c>
      <c r="S71" s="10">
        <v>0</v>
      </c>
      <c r="T71" s="10" t="s">
        <v>117</v>
      </c>
      <c r="U71" s="10">
        <v>2315915.4410000001</v>
      </c>
      <c r="V71" s="10">
        <v>190367.95</v>
      </c>
      <c r="W71" s="10">
        <v>8.2199870785351362E-2</v>
      </c>
      <c r="X71" s="10" t="s">
        <v>117</v>
      </c>
    </row>
    <row r="72" spans="1:24" x14ac:dyDescent="0.25">
      <c r="A72" s="8">
        <v>8436</v>
      </c>
      <c r="B72" s="9" t="s">
        <v>102</v>
      </c>
      <c r="C72" s="9" t="s">
        <v>817</v>
      </c>
      <c r="D72" s="10">
        <v>921769.71400000004</v>
      </c>
      <c r="E72" s="10">
        <v>307284.55599999998</v>
      </c>
      <c r="F72" s="10">
        <v>163322.69500000001</v>
      </c>
      <c r="G72" s="10" t="s">
        <v>32</v>
      </c>
      <c r="H72" s="10">
        <v>307284.55599999998</v>
      </c>
      <c r="I72" s="10">
        <v>307284.55599999998</v>
      </c>
      <c r="J72" s="10" t="s">
        <v>32</v>
      </c>
      <c r="K72" s="10">
        <v>307284.55599999998</v>
      </c>
      <c r="L72" s="10">
        <v>307284.55599999998</v>
      </c>
      <c r="M72" s="10" t="s">
        <v>32</v>
      </c>
      <c r="N72" s="10">
        <v>0</v>
      </c>
      <c r="O72" s="10" t="s">
        <v>32</v>
      </c>
      <c r="P72" s="10">
        <v>146815.245</v>
      </c>
      <c r="Q72" s="10">
        <v>0</v>
      </c>
      <c r="R72" s="10">
        <v>0</v>
      </c>
      <c r="S72" s="10">
        <v>146815.245</v>
      </c>
      <c r="T72" s="10" t="s">
        <v>32</v>
      </c>
      <c r="U72" s="10">
        <v>310436.98800000001</v>
      </c>
      <c r="V72" s="10">
        <v>166075.891</v>
      </c>
      <c r="W72" s="10">
        <v>0.53497455979697883</v>
      </c>
      <c r="X72" s="10" t="s">
        <v>117</v>
      </c>
    </row>
    <row r="73" spans="1:24" x14ac:dyDescent="0.25">
      <c r="A73" s="8">
        <v>8520</v>
      </c>
      <c r="B73" s="9" t="s">
        <v>102</v>
      </c>
      <c r="C73" s="9" t="s">
        <v>818</v>
      </c>
      <c r="D73" s="10">
        <v>1024664.237</v>
      </c>
      <c r="E73" s="10">
        <v>535596.84600000002</v>
      </c>
      <c r="F73" s="10">
        <v>107082.68</v>
      </c>
      <c r="G73" s="10" t="s">
        <v>32</v>
      </c>
      <c r="H73" s="10">
        <v>417038.342</v>
      </c>
      <c r="I73" s="10">
        <v>1143222.7409999999</v>
      </c>
      <c r="J73" s="10" t="s">
        <v>32</v>
      </c>
      <c r="K73" s="10">
        <v>417038.342</v>
      </c>
      <c r="L73" s="10">
        <v>535596.84600000002</v>
      </c>
      <c r="M73" s="10" t="s">
        <v>32</v>
      </c>
      <c r="N73" s="10">
        <v>0</v>
      </c>
      <c r="O73" s="10" t="s">
        <v>32</v>
      </c>
      <c r="P73" s="10">
        <v>46092.517</v>
      </c>
      <c r="Q73" s="10">
        <v>999526</v>
      </c>
      <c r="R73" s="10">
        <v>35973.856</v>
      </c>
      <c r="S73" s="10">
        <v>1081592.3729999999</v>
      </c>
      <c r="T73" s="10" t="s">
        <v>32</v>
      </c>
      <c r="U73" s="10">
        <v>655652.66799999995</v>
      </c>
      <c r="V73" s="10">
        <v>107082.68</v>
      </c>
      <c r="W73" s="10">
        <v>0.16332226684388326</v>
      </c>
      <c r="X73" s="10" t="s">
        <v>117</v>
      </c>
    </row>
    <row r="74" spans="1:24" x14ac:dyDescent="0.25">
      <c r="A74" s="8">
        <v>8560</v>
      </c>
      <c r="B74" s="9" t="s">
        <v>102</v>
      </c>
      <c r="C74" s="9" t="s">
        <v>819</v>
      </c>
      <c r="D74" s="10">
        <v>1047634.32</v>
      </c>
      <c r="E74" s="10">
        <v>279306.67599999998</v>
      </c>
      <c r="F74" s="10">
        <v>283454.40700000001</v>
      </c>
      <c r="G74" s="10" t="s">
        <v>32</v>
      </c>
      <c r="H74" s="10">
        <v>262242.06</v>
      </c>
      <c r="I74" s="10">
        <v>279306.67599999998</v>
      </c>
      <c r="J74" s="10" t="s">
        <v>32</v>
      </c>
      <c r="K74" s="10">
        <v>262242.06</v>
      </c>
      <c r="L74" s="10">
        <v>279306.67599999998</v>
      </c>
      <c r="M74" s="10" t="s">
        <v>32</v>
      </c>
      <c r="N74" s="10">
        <v>0</v>
      </c>
      <c r="O74" s="10" t="s">
        <v>32</v>
      </c>
      <c r="P74" s="10">
        <v>221212.34700000001</v>
      </c>
      <c r="Q74" s="10">
        <v>0</v>
      </c>
      <c r="R74" s="10">
        <v>62242.06</v>
      </c>
      <c r="S74" s="10">
        <v>283454.40700000001</v>
      </c>
      <c r="T74" s="10" t="s">
        <v>32</v>
      </c>
      <c r="U74" s="10">
        <v>283454.408</v>
      </c>
      <c r="V74" s="10">
        <v>283454.40700000001</v>
      </c>
      <c r="W74" s="10">
        <v>0.99999999647209581</v>
      </c>
      <c r="X74" s="10" t="s">
        <v>32</v>
      </c>
    </row>
    <row r="75" spans="1:24" x14ac:dyDescent="0.25">
      <c r="A75" s="8">
        <v>8573</v>
      </c>
      <c r="B75" s="9" t="s">
        <v>102</v>
      </c>
      <c r="C75" s="9" t="s">
        <v>820</v>
      </c>
      <c r="D75" s="10">
        <v>877470.66</v>
      </c>
      <c r="E75" s="10">
        <v>588179.74800000002</v>
      </c>
      <c r="F75" s="10">
        <v>390771.58399999997</v>
      </c>
      <c r="G75" s="10" t="s">
        <v>32</v>
      </c>
      <c r="H75" s="10">
        <v>518860.80200000003</v>
      </c>
      <c r="I75" s="10">
        <v>512592.76</v>
      </c>
      <c r="J75" s="10" t="s">
        <v>117</v>
      </c>
      <c r="K75" s="10">
        <v>518860.80200000003</v>
      </c>
      <c r="L75" s="10">
        <v>588179.74800000002</v>
      </c>
      <c r="M75" s="10" t="s">
        <v>32</v>
      </c>
      <c r="N75" s="10">
        <v>0</v>
      </c>
      <c r="O75" s="10" t="s">
        <v>32</v>
      </c>
      <c r="P75" s="10">
        <v>0</v>
      </c>
      <c r="Q75" s="10">
        <v>0</v>
      </c>
      <c r="R75" s="10">
        <v>0</v>
      </c>
      <c r="S75" s="10">
        <v>0</v>
      </c>
      <c r="T75" s="10" t="s">
        <v>117</v>
      </c>
      <c r="U75" s="10">
        <v>601036.45499999996</v>
      </c>
      <c r="V75" s="10">
        <v>390771.58399999997</v>
      </c>
      <c r="W75" s="10">
        <v>0.65016286574497384</v>
      </c>
      <c r="X75" s="10" t="s">
        <v>117</v>
      </c>
    </row>
    <row r="76" spans="1:24" x14ac:dyDescent="0.25">
      <c r="A76" s="8">
        <v>8638</v>
      </c>
      <c r="B76" s="9" t="s">
        <v>102</v>
      </c>
      <c r="C76" s="9" t="s">
        <v>82</v>
      </c>
      <c r="D76" s="10">
        <v>3442974.9279999998</v>
      </c>
      <c r="E76" s="10">
        <v>1826201.3810000001</v>
      </c>
      <c r="F76" s="10">
        <v>877927.17799999996</v>
      </c>
      <c r="G76" s="10" t="s">
        <v>32</v>
      </c>
      <c r="H76" s="10">
        <v>1717990.0020000001</v>
      </c>
      <c r="I76" s="10">
        <v>1539889.7139999999</v>
      </c>
      <c r="J76" s="10" t="s">
        <v>117</v>
      </c>
      <c r="K76" s="10">
        <v>1717990.0020000001</v>
      </c>
      <c r="L76" s="10">
        <v>1826201.3810000001</v>
      </c>
      <c r="M76" s="10" t="s">
        <v>32</v>
      </c>
      <c r="N76" s="10">
        <v>0</v>
      </c>
      <c r="O76" s="10" t="s">
        <v>32</v>
      </c>
      <c r="P76" s="10">
        <v>0</v>
      </c>
      <c r="Q76" s="10">
        <v>0</v>
      </c>
      <c r="R76" s="10">
        <v>0</v>
      </c>
      <c r="S76" s="10">
        <v>0</v>
      </c>
      <c r="T76" s="10" t="s">
        <v>117</v>
      </c>
      <c r="U76" s="10">
        <v>3652402.7620000001</v>
      </c>
      <c r="V76" s="10">
        <v>877927.17799999996</v>
      </c>
      <c r="W76" s="10">
        <v>0.24036976073231869</v>
      </c>
      <c r="X76" s="10" t="s">
        <v>117</v>
      </c>
    </row>
    <row r="77" spans="1:24" x14ac:dyDescent="0.25">
      <c r="A77" s="8">
        <v>8675</v>
      </c>
      <c r="B77" s="9" t="s">
        <v>102</v>
      </c>
      <c r="C77" s="9" t="s">
        <v>822</v>
      </c>
      <c r="D77" s="10">
        <v>692764.11100000003</v>
      </c>
      <c r="E77" s="10">
        <v>519957.57199999999</v>
      </c>
      <c r="F77" s="10">
        <v>530962.13899999997</v>
      </c>
      <c r="G77" s="10" t="s">
        <v>32</v>
      </c>
      <c r="H77" s="10">
        <v>519957.57199999999</v>
      </c>
      <c r="I77" s="10">
        <v>692764.11100000003</v>
      </c>
      <c r="J77" s="10" t="s">
        <v>32</v>
      </c>
      <c r="K77" s="10">
        <v>519957.57199999999</v>
      </c>
      <c r="L77" s="10">
        <v>519957.57199999999</v>
      </c>
      <c r="M77" s="10" t="s">
        <v>32</v>
      </c>
      <c r="N77" s="10">
        <v>0</v>
      </c>
      <c r="O77" s="10" t="s">
        <v>32</v>
      </c>
      <c r="P77" s="10">
        <v>271004.56699999998</v>
      </c>
      <c r="Q77" s="10">
        <v>9957.5720000000001</v>
      </c>
      <c r="R77" s="10">
        <v>250000</v>
      </c>
      <c r="S77" s="10">
        <v>530962.13899999997</v>
      </c>
      <c r="T77" s="10" t="s">
        <v>32</v>
      </c>
      <c r="U77" s="10">
        <v>530962.13899999997</v>
      </c>
      <c r="V77" s="10">
        <v>530962.13899999997</v>
      </c>
      <c r="W77" s="10">
        <v>1</v>
      </c>
      <c r="X77" s="10" t="s">
        <v>32</v>
      </c>
    </row>
    <row r="78" spans="1:24" x14ac:dyDescent="0.25">
      <c r="A78" s="8">
        <v>8832</v>
      </c>
      <c r="B78" s="9" t="s">
        <v>102</v>
      </c>
      <c r="C78" s="9" t="s">
        <v>824</v>
      </c>
      <c r="D78" s="10">
        <v>587219.72600000002</v>
      </c>
      <c r="E78" s="10">
        <v>587219.72600000002</v>
      </c>
      <c r="F78" s="10">
        <v>338000.21899999998</v>
      </c>
      <c r="G78" s="10" t="s">
        <v>32</v>
      </c>
      <c r="H78" s="10">
        <v>587219.72600000002</v>
      </c>
      <c r="I78" s="10">
        <v>587219.72600000002</v>
      </c>
      <c r="J78" s="10" t="s">
        <v>32</v>
      </c>
      <c r="K78" s="10">
        <v>587219.72600000002</v>
      </c>
      <c r="L78" s="10">
        <v>587219.72600000002</v>
      </c>
      <c r="M78" s="10" t="s">
        <v>32</v>
      </c>
      <c r="N78" s="10">
        <v>0</v>
      </c>
      <c r="O78" s="10" t="s">
        <v>32</v>
      </c>
      <c r="P78" s="10">
        <v>167483.86900000001</v>
      </c>
      <c r="Q78" s="10">
        <v>15093.636</v>
      </c>
      <c r="R78" s="10">
        <v>113624.67</v>
      </c>
      <c r="S78" s="10">
        <v>296202.17499999999</v>
      </c>
      <c r="T78" s="10" t="s">
        <v>32</v>
      </c>
      <c r="U78" s="10">
        <v>600444.86499999999</v>
      </c>
      <c r="V78" s="10">
        <v>338000.21899999998</v>
      </c>
      <c r="W78" s="10">
        <v>0.56291632871237895</v>
      </c>
      <c r="X78" s="10" t="s">
        <v>117</v>
      </c>
    </row>
    <row r="79" spans="1:24" x14ac:dyDescent="0.25">
      <c r="A79" s="8">
        <v>8849</v>
      </c>
      <c r="B79" s="9" t="s">
        <v>102</v>
      </c>
      <c r="C79" s="9" t="s">
        <v>825</v>
      </c>
      <c r="D79" s="10">
        <v>574882.15399999998</v>
      </c>
      <c r="E79" s="10">
        <v>584370.48199999996</v>
      </c>
      <c r="F79" s="10">
        <v>616354.04700000002</v>
      </c>
      <c r="G79" s="10" t="s">
        <v>32</v>
      </c>
      <c r="H79" s="10">
        <v>479013.60800000001</v>
      </c>
      <c r="I79" s="10">
        <v>680239.027</v>
      </c>
      <c r="J79" s="10" t="s">
        <v>32</v>
      </c>
      <c r="K79" s="10">
        <v>479013.60800000001</v>
      </c>
      <c r="L79" s="10">
        <v>584370.48199999996</v>
      </c>
      <c r="M79" s="10" t="s">
        <v>32</v>
      </c>
      <c r="N79" s="10">
        <v>0</v>
      </c>
      <c r="O79" s="10" t="s">
        <v>32</v>
      </c>
      <c r="P79" s="10">
        <v>362720.78100000002</v>
      </c>
      <c r="Q79" s="10">
        <v>0</v>
      </c>
      <c r="R79" s="10">
        <v>166565.981</v>
      </c>
      <c r="S79" s="10">
        <v>529286.76199999999</v>
      </c>
      <c r="T79" s="10" t="s">
        <v>32</v>
      </c>
      <c r="U79" s="10">
        <v>16884000.482000001</v>
      </c>
      <c r="V79" s="10">
        <v>616354.04700000002</v>
      </c>
      <c r="W79" s="10">
        <v>3.6505213776622067E-2</v>
      </c>
      <c r="X79" s="10" t="s">
        <v>117</v>
      </c>
    </row>
    <row r="80" spans="1:24" x14ac:dyDescent="0.25">
      <c r="A80" s="8">
        <v>13030</v>
      </c>
      <c r="B80" s="9" t="s">
        <v>113</v>
      </c>
      <c r="C80" s="9" t="s">
        <v>826</v>
      </c>
      <c r="D80" s="10">
        <v>892978.03899999999</v>
      </c>
      <c r="E80" s="10">
        <v>909733.48300000001</v>
      </c>
      <c r="F80" s="10">
        <v>340094.36800000002</v>
      </c>
      <c r="G80" s="10" t="s">
        <v>32</v>
      </c>
      <c r="H80" s="10">
        <v>241465.58799999999</v>
      </c>
      <c r="I80" s="10">
        <v>338434.43900000001</v>
      </c>
      <c r="J80" s="10" t="s">
        <v>32</v>
      </c>
      <c r="K80" s="10">
        <v>241465.58799999999</v>
      </c>
      <c r="L80" s="10">
        <v>267161.80099999998</v>
      </c>
      <c r="M80" s="10" t="s">
        <v>32</v>
      </c>
      <c r="N80" s="10">
        <v>0</v>
      </c>
      <c r="O80" s="10" t="s">
        <v>32</v>
      </c>
      <c r="P80" s="10">
        <v>142298.21900000001</v>
      </c>
      <c r="Q80" s="10">
        <v>12451.748</v>
      </c>
      <c r="R80" s="10">
        <v>47982.264999999999</v>
      </c>
      <c r="S80" s="10">
        <v>202732.23200000002</v>
      </c>
      <c r="T80" s="10" t="s">
        <v>32</v>
      </c>
      <c r="U80" s="10">
        <v>909818.18400000001</v>
      </c>
      <c r="V80" s="10">
        <v>340094.36800000002</v>
      </c>
      <c r="W80" s="10">
        <v>0.37380476009479274</v>
      </c>
      <c r="X80" s="10" t="s">
        <v>117</v>
      </c>
    </row>
    <row r="81" spans="1:24" x14ac:dyDescent="0.25">
      <c r="A81" s="8">
        <v>13052</v>
      </c>
      <c r="B81" s="9" t="s">
        <v>113</v>
      </c>
      <c r="C81" s="9" t="s">
        <v>827</v>
      </c>
      <c r="D81" s="10">
        <v>2980830.446</v>
      </c>
      <c r="E81" s="10">
        <v>2686113.7149999999</v>
      </c>
      <c r="F81" s="10">
        <v>2430436.486</v>
      </c>
      <c r="G81" s="10" t="s">
        <v>32</v>
      </c>
      <c r="H81" s="10">
        <v>2018690.4469999999</v>
      </c>
      <c r="I81" s="10">
        <v>2361125.0980000002</v>
      </c>
      <c r="J81" s="10" t="s">
        <v>32</v>
      </c>
      <c r="K81" s="10">
        <v>2018690.4469999999</v>
      </c>
      <c r="L81" s="10">
        <v>2018690.4469999999</v>
      </c>
      <c r="M81" s="10" t="s">
        <v>32</v>
      </c>
      <c r="N81" s="10">
        <v>0</v>
      </c>
      <c r="O81" s="10" t="s">
        <v>32</v>
      </c>
      <c r="P81" s="10">
        <v>656672.17099999997</v>
      </c>
      <c r="Q81" s="10">
        <v>0</v>
      </c>
      <c r="R81" s="10">
        <v>301424.473</v>
      </c>
      <c r="S81" s="10">
        <v>958096.64399999997</v>
      </c>
      <c r="T81" s="10" t="s">
        <v>32</v>
      </c>
      <c r="U81" s="10">
        <v>2686591.9989999998</v>
      </c>
      <c r="V81" s="10">
        <v>2430436.486</v>
      </c>
      <c r="W81" s="10">
        <v>0.90465410710098682</v>
      </c>
      <c r="X81" s="10" t="s">
        <v>32</v>
      </c>
    </row>
    <row r="82" spans="1:24" x14ac:dyDescent="0.25">
      <c r="A82" s="8">
        <v>13074</v>
      </c>
      <c r="B82" s="9" t="s">
        <v>113</v>
      </c>
      <c r="C82" s="9" t="s">
        <v>828</v>
      </c>
      <c r="D82" s="10">
        <v>1147858.429</v>
      </c>
      <c r="E82" s="10">
        <v>1147858.429</v>
      </c>
      <c r="F82" s="10">
        <v>479971.45</v>
      </c>
      <c r="G82" s="10" t="s">
        <v>32</v>
      </c>
      <c r="H82" s="10">
        <v>516536.28899999999</v>
      </c>
      <c r="I82" s="10">
        <v>1149243.628</v>
      </c>
      <c r="J82" s="10" t="s">
        <v>32</v>
      </c>
      <c r="K82" s="10">
        <v>516536.28899999999</v>
      </c>
      <c r="L82" s="10">
        <v>516536.28899999999</v>
      </c>
      <c r="M82" s="10" t="s">
        <v>32</v>
      </c>
      <c r="N82" s="10">
        <v>0</v>
      </c>
      <c r="O82" s="10" t="s">
        <v>32</v>
      </c>
      <c r="P82" s="10">
        <v>190440.50599999999</v>
      </c>
      <c r="Q82" s="10">
        <v>0</v>
      </c>
      <c r="R82" s="10">
        <v>0</v>
      </c>
      <c r="S82" s="10">
        <v>190440.50599999999</v>
      </c>
      <c r="T82" s="10" t="s">
        <v>32</v>
      </c>
      <c r="U82" s="10">
        <v>1506909.58</v>
      </c>
      <c r="V82" s="10">
        <v>479971.45</v>
      </c>
      <c r="W82" s="10">
        <v>0.31851376908759182</v>
      </c>
      <c r="X82" s="10" t="s">
        <v>117</v>
      </c>
    </row>
    <row r="83" spans="1:24" x14ac:dyDescent="0.25">
      <c r="A83" s="8">
        <v>13140</v>
      </c>
      <c r="B83" s="9" t="s">
        <v>113</v>
      </c>
      <c r="C83" s="9" t="s">
        <v>461</v>
      </c>
      <c r="D83" s="10">
        <v>1294642.6029999999</v>
      </c>
      <c r="E83" s="10">
        <v>1294642.6029999999</v>
      </c>
      <c r="F83" s="10">
        <v>928870.33200000005</v>
      </c>
      <c r="G83" s="10" t="s">
        <v>32</v>
      </c>
      <c r="H83" s="10">
        <v>1207985.703</v>
      </c>
      <c r="I83" s="10">
        <v>964887.51300000004</v>
      </c>
      <c r="J83" s="10" t="s">
        <v>117</v>
      </c>
      <c r="K83" s="10">
        <v>1207985.703</v>
      </c>
      <c r="L83" s="10">
        <v>1207985.703</v>
      </c>
      <c r="M83" s="10" t="s">
        <v>32</v>
      </c>
      <c r="N83" s="10">
        <v>0</v>
      </c>
      <c r="O83" s="10" t="s">
        <v>32</v>
      </c>
      <c r="P83" s="10">
        <v>322843.995</v>
      </c>
      <c r="Q83" s="10">
        <v>0</v>
      </c>
      <c r="R83" s="10">
        <v>114753.231</v>
      </c>
      <c r="S83" s="10">
        <v>437597.22600000002</v>
      </c>
      <c r="T83" s="10" t="s">
        <v>32</v>
      </c>
      <c r="U83" s="10">
        <v>1294943.0819999999</v>
      </c>
      <c r="V83" s="10">
        <v>928870.33200000005</v>
      </c>
      <c r="W83" s="10">
        <v>0.717305914762978</v>
      </c>
      <c r="X83" s="10" t="s">
        <v>117</v>
      </c>
    </row>
    <row r="84" spans="1:24" x14ac:dyDescent="0.25">
      <c r="A84" s="8">
        <v>13160</v>
      </c>
      <c r="B84" s="9" t="s">
        <v>113</v>
      </c>
      <c r="C84" s="9" t="s">
        <v>829</v>
      </c>
      <c r="D84" s="10">
        <v>703198.31900000002</v>
      </c>
      <c r="E84" s="10">
        <v>703198.31900000002</v>
      </c>
      <c r="F84" s="10">
        <v>1106412.6499999999</v>
      </c>
      <c r="G84" s="10" t="s">
        <v>32</v>
      </c>
      <c r="H84" s="10">
        <v>703198.31900000002</v>
      </c>
      <c r="I84" s="10">
        <v>719452.554</v>
      </c>
      <c r="J84" s="10" t="s">
        <v>32</v>
      </c>
      <c r="K84" s="10">
        <v>703198.31900000002</v>
      </c>
      <c r="L84" s="10">
        <v>703198.31900000002</v>
      </c>
      <c r="M84" s="10" t="s">
        <v>32</v>
      </c>
      <c r="N84" s="10">
        <v>0</v>
      </c>
      <c r="O84" s="10" t="s">
        <v>32</v>
      </c>
      <c r="P84" s="10">
        <v>259708.83799999999</v>
      </c>
      <c r="Q84" s="10">
        <v>115329.367</v>
      </c>
      <c r="R84" s="10">
        <v>130371.44500000001</v>
      </c>
      <c r="S84" s="10">
        <v>505409.64999999997</v>
      </c>
      <c r="T84" s="10" t="s">
        <v>32</v>
      </c>
      <c r="U84" s="10">
        <v>2462785.341</v>
      </c>
      <c r="V84" s="10">
        <v>1106412.6499999999</v>
      </c>
      <c r="W84" s="10">
        <v>0.44925257251642864</v>
      </c>
      <c r="X84" s="10" t="s">
        <v>117</v>
      </c>
    </row>
    <row r="85" spans="1:24" x14ac:dyDescent="0.25">
      <c r="A85" s="8">
        <v>13188</v>
      </c>
      <c r="B85" s="9" t="s">
        <v>113</v>
      </c>
      <c r="C85" s="9" t="s">
        <v>830</v>
      </c>
      <c r="D85" s="10">
        <v>726120.24100000004</v>
      </c>
      <c r="E85" s="10">
        <v>422393.04</v>
      </c>
      <c r="F85" s="10">
        <v>133185</v>
      </c>
      <c r="G85" s="10" t="s">
        <v>32</v>
      </c>
      <c r="H85" s="10">
        <v>303031.40399999998</v>
      </c>
      <c r="I85" s="10">
        <v>353795.39</v>
      </c>
      <c r="J85" s="10" t="s">
        <v>32</v>
      </c>
      <c r="K85" s="10">
        <v>303031.40399999998</v>
      </c>
      <c r="L85" s="10">
        <v>303031.40399999998</v>
      </c>
      <c r="M85" s="10" t="s">
        <v>32</v>
      </c>
      <c r="N85" s="10">
        <v>0</v>
      </c>
      <c r="O85" s="10" t="s">
        <v>32</v>
      </c>
      <c r="P85" s="10">
        <v>133185</v>
      </c>
      <c r="Q85" s="10">
        <v>0</v>
      </c>
      <c r="R85" s="10">
        <v>0</v>
      </c>
      <c r="S85" s="10">
        <v>133185</v>
      </c>
      <c r="T85" s="10" t="s">
        <v>32</v>
      </c>
      <c r="U85" s="10">
        <v>422651.79200000002</v>
      </c>
      <c r="V85" s="10">
        <v>133185</v>
      </c>
      <c r="W85" s="10">
        <v>0.31511755662921687</v>
      </c>
      <c r="X85" s="10" t="s">
        <v>117</v>
      </c>
    </row>
    <row r="86" spans="1:24" x14ac:dyDescent="0.25">
      <c r="A86" s="8">
        <v>13212</v>
      </c>
      <c r="B86" s="9" t="s">
        <v>113</v>
      </c>
      <c r="C86" s="9" t="s">
        <v>339</v>
      </c>
      <c r="D86" s="10">
        <v>745000.22400000005</v>
      </c>
      <c r="E86" s="10">
        <v>591291.86</v>
      </c>
      <c r="F86" s="10">
        <v>321840.929</v>
      </c>
      <c r="G86" s="10" t="s">
        <v>32</v>
      </c>
      <c r="H86" s="10">
        <v>475194.27399999998</v>
      </c>
      <c r="I86" s="10">
        <v>751442.03700000001</v>
      </c>
      <c r="J86" s="10" t="s">
        <v>32</v>
      </c>
      <c r="K86" s="10">
        <v>475194.27399999998</v>
      </c>
      <c r="L86" s="10">
        <v>479541.82699999999</v>
      </c>
      <c r="M86" s="10" t="s">
        <v>32</v>
      </c>
      <c r="N86" s="10">
        <v>0</v>
      </c>
      <c r="O86" s="10" t="s">
        <v>32</v>
      </c>
      <c r="P86" s="10">
        <v>293074.34399999998</v>
      </c>
      <c r="Q86" s="10">
        <v>0</v>
      </c>
      <c r="R86" s="10">
        <v>28766.584999999999</v>
      </c>
      <c r="S86" s="10">
        <v>321840.929</v>
      </c>
      <c r="T86" s="10" t="s">
        <v>32</v>
      </c>
      <c r="U86" s="10">
        <v>1529197.422</v>
      </c>
      <c r="V86" s="10">
        <v>321840.929</v>
      </c>
      <c r="W86" s="10">
        <v>0.21046394950043279</v>
      </c>
      <c r="X86" s="10" t="s">
        <v>117</v>
      </c>
    </row>
    <row r="87" spans="1:24" x14ac:dyDescent="0.25">
      <c r="A87" s="8">
        <v>13268</v>
      </c>
      <c r="B87" s="9" t="s">
        <v>113</v>
      </c>
      <c r="C87" s="9" t="s">
        <v>641</v>
      </c>
      <c r="D87" s="10">
        <v>802378.34900000005</v>
      </c>
      <c r="E87" s="10">
        <v>714109.08200000005</v>
      </c>
      <c r="F87" s="10">
        <v>126768.507</v>
      </c>
      <c r="G87" s="10" t="s">
        <v>32</v>
      </c>
      <c r="H87" s="10">
        <v>265606.74</v>
      </c>
      <c r="I87" s="10">
        <v>286658.299</v>
      </c>
      <c r="J87" s="10" t="s">
        <v>32</v>
      </c>
      <c r="K87" s="10">
        <v>265606.74</v>
      </c>
      <c r="L87" s="10">
        <v>265606.74</v>
      </c>
      <c r="M87" s="10" t="s">
        <v>32</v>
      </c>
      <c r="N87" s="10">
        <v>0</v>
      </c>
      <c r="O87" s="10" t="s">
        <v>32</v>
      </c>
      <c r="P87" s="10">
        <v>74602.569000000003</v>
      </c>
      <c r="Q87" s="10">
        <v>0</v>
      </c>
      <c r="R87" s="10">
        <v>0</v>
      </c>
      <c r="S87" s="10">
        <v>74602.569000000003</v>
      </c>
      <c r="T87" s="10" t="s">
        <v>32</v>
      </c>
      <c r="U87" s="10">
        <v>714175.31900000002</v>
      </c>
      <c r="V87" s="10">
        <v>126768.507</v>
      </c>
      <c r="W87" s="10">
        <v>0.17750334354525629</v>
      </c>
      <c r="X87" s="10" t="s">
        <v>117</v>
      </c>
    </row>
    <row r="88" spans="1:24" x14ac:dyDescent="0.25">
      <c r="A88" s="8">
        <v>13433</v>
      </c>
      <c r="B88" s="9" t="s">
        <v>113</v>
      </c>
      <c r="C88" s="9" t="s">
        <v>831</v>
      </c>
      <c r="D88" s="10">
        <v>1078526.1229999999</v>
      </c>
      <c r="E88" s="10">
        <v>985641.45499999996</v>
      </c>
      <c r="F88" s="10">
        <v>346959.853</v>
      </c>
      <c r="G88" s="10" t="s">
        <v>32</v>
      </c>
      <c r="H88" s="10">
        <v>306407.82</v>
      </c>
      <c r="I88" s="10">
        <v>769833.98499999999</v>
      </c>
      <c r="J88" s="10" t="s">
        <v>32</v>
      </c>
      <c r="K88" s="10">
        <v>306407.82</v>
      </c>
      <c r="L88" s="10">
        <v>434371.4</v>
      </c>
      <c r="M88" s="10" t="s">
        <v>32</v>
      </c>
      <c r="N88" s="10">
        <v>0</v>
      </c>
      <c r="O88" s="10" t="s">
        <v>32</v>
      </c>
      <c r="P88" s="10">
        <v>108426</v>
      </c>
      <c r="Q88" s="10">
        <v>0</v>
      </c>
      <c r="R88" s="10">
        <v>169726.91699999999</v>
      </c>
      <c r="S88" s="10">
        <v>278152.91700000002</v>
      </c>
      <c r="T88" s="10" t="s">
        <v>32</v>
      </c>
      <c r="U88" s="10">
        <v>986131.34100000001</v>
      </c>
      <c r="V88" s="10">
        <v>346959.853</v>
      </c>
      <c r="W88" s="10">
        <v>0.35183939357221988</v>
      </c>
      <c r="X88" s="10" t="s">
        <v>117</v>
      </c>
    </row>
    <row r="89" spans="1:24" x14ac:dyDescent="0.25">
      <c r="A89" s="8">
        <v>13440</v>
      </c>
      <c r="B89" s="9" t="s">
        <v>113</v>
      </c>
      <c r="C89" s="9" t="s">
        <v>832</v>
      </c>
      <c r="D89" s="10">
        <v>763825.50199999998</v>
      </c>
      <c r="E89" s="10">
        <v>763825.50199999998</v>
      </c>
      <c r="F89" s="10">
        <v>710957.64399999997</v>
      </c>
      <c r="G89" s="10" t="s">
        <v>32</v>
      </c>
      <c r="H89" s="10">
        <v>458295.30699999997</v>
      </c>
      <c r="I89" s="10">
        <v>764739.78</v>
      </c>
      <c r="J89" s="10" t="s">
        <v>32</v>
      </c>
      <c r="K89" s="10">
        <v>458295.30699999997</v>
      </c>
      <c r="L89" s="10">
        <v>458295.30699999997</v>
      </c>
      <c r="M89" s="10" t="s">
        <v>32</v>
      </c>
      <c r="N89" s="10">
        <v>0</v>
      </c>
      <c r="O89" s="10" t="s">
        <v>32</v>
      </c>
      <c r="P89" s="10">
        <v>325256.54800000001</v>
      </c>
      <c r="Q89" s="10">
        <v>12998.133</v>
      </c>
      <c r="R89" s="10">
        <v>38865.987000000001</v>
      </c>
      <c r="S89" s="10">
        <v>377120.66800000001</v>
      </c>
      <c r="T89" s="10" t="s">
        <v>32</v>
      </c>
      <c r="U89" s="10">
        <v>1402810.442</v>
      </c>
      <c r="V89" s="10">
        <v>710957.64399999997</v>
      </c>
      <c r="W89" s="10">
        <v>0.50680948951761506</v>
      </c>
      <c r="X89" s="10" t="s">
        <v>117</v>
      </c>
    </row>
    <row r="90" spans="1:24" x14ac:dyDescent="0.25">
      <c r="A90" s="8">
        <v>13458</v>
      </c>
      <c r="B90" s="9" t="s">
        <v>113</v>
      </c>
      <c r="C90" s="9" t="s">
        <v>834</v>
      </c>
      <c r="D90" s="10">
        <v>1246158.794</v>
      </c>
      <c r="E90" s="10">
        <v>1198218.2039999999</v>
      </c>
      <c r="F90" s="10">
        <v>0</v>
      </c>
      <c r="G90" s="10" t="s">
        <v>117</v>
      </c>
      <c r="H90" s="10">
        <v>512137.58</v>
      </c>
      <c r="I90" s="10">
        <v>1199422.7849999999</v>
      </c>
      <c r="J90" s="10" t="s">
        <v>32</v>
      </c>
      <c r="K90" s="10">
        <v>512137.58</v>
      </c>
      <c r="L90" s="10">
        <v>976788.98400000005</v>
      </c>
      <c r="M90" s="10" t="s">
        <v>32</v>
      </c>
      <c r="N90" s="10">
        <v>0</v>
      </c>
      <c r="O90" s="10" t="s">
        <v>32</v>
      </c>
      <c r="P90" s="10">
        <v>0</v>
      </c>
      <c r="Q90" s="10">
        <v>0</v>
      </c>
      <c r="R90" s="10">
        <v>0</v>
      </c>
      <c r="S90" s="10">
        <v>0</v>
      </c>
      <c r="T90" s="10" t="s">
        <v>117</v>
      </c>
      <c r="U90" s="10">
        <v>1198218.2039999999</v>
      </c>
      <c r="V90" s="10">
        <v>0</v>
      </c>
      <c r="W90" s="10" t="s">
        <v>1540</v>
      </c>
      <c r="X90" s="10" t="s">
        <v>117</v>
      </c>
    </row>
    <row r="91" spans="1:24" x14ac:dyDescent="0.25">
      <c r="A91" s="8">
        <v>13468</v>
      </c>
      <c r="B91" s="9" t="s">
        <v>113</v>
      </c>
      <c r="C91" s="9" t="s">
        <v>833</v>
      </c>
      <c r="D91" s="10">
        <v>1660608.7919999999</v>
      </c>
      <c r="E91" s="10">
        <v>1660608.7919999999</v>
      </c>
      <c r="F91" s="10">
        <v>1261229.8389999999</v>
      </c>
      <c r="G91" s="10" t="s">
        <v>32</v>
      </c>
      <c r="H91" s="10">
        <v>1660608.7919999999</v>
      </c>
      <c r="I91" s="10">
        <v>1164009.2679999999</v>
      </c>
      <c r="J91" s="10" t="s">
        <v>117</v>
      </c>
      <c r="K91" s="10">
        <v>1660608.7919999999</v>
      </c>
      <c r="L91" s="10">
        <v>1660608.7919999999</v>
      </c>
      <c r="M91" s="10" t="s">
        <v>32</v>
      </c>
      <c r="N91" s="10">
        <v>0</v>
      </c>
      <c r="O91" s="10" t="s">
        <v>32</v>
      </c>
      <c r="P91" s="10">
        <v>705777.96600000001</v>
      </c>
      <c r="Q91" s="10">
        <v>323482.777</v>
      </c>
      <c r="R91" s="10">
        <v>127072.342</v>
      </c>
      <c r="S91" s="10">
        <v>1156333.085</v>
      </c>
      <c r="T91" s="10" t="s">
        <v>32</v>
      </c>
      <c r="U91" s="10">
        <v>1668599.3389999999</v>
      </c>
      <c r="V91" s="10">
        <v>1261229.8389999999</v>
      </c>
      <c r="W91" s="10">
        <v>0.75586140394605539</v>
      </c>
      <c r="X91" s="10" t="s">
        <v>117</v>
      </c>
    </row>
    <row r="92" spans="1:24" x14ac:dyDescent="0.25">
      <c r="A92" s="8">
        <v>13490</v>
      </c>
      <c r="B92" s="9" t="s">
        <v>113</v>
      </c>
      <c r="C92" s="9" t="s">
        <v>835</v>
      </c>
      <c r="D92" s="10">
        <v>720250.42200000002</v>
      </c>
      <c r="E92" s="10">
        <v>720250.42200000002</v>
      </c>
      <c r="F92" s="10">
        <v>204306.038</v>
      </c>
      <c r="G92" s="10" t="s">
        <v>32</v>
      </c>
      <c r="H92" s="10">
        <v>144050.07800000001</v>
      </c>
      <c r="I92" s="10">
        <v>722261.20600000001</v>
      </c>
      <c r="J92" s="10" t="s">
        <v>32</v>
      </c>
      <c r="K92" s="10">
        <v>144050.07800000001</v>
      </c>
      <c r="L92" s="10">
        <v>144050.07800000001</v>
      </c>
      <c r="M92" s="10" t="s">
        <v>32</v>
      </c>
      <c r="N92" s="10">
        <v>0</v>
      </c>
      <c r="O92" s="10" t="s">
        <v>32</v>
      </c>
      <c r="P92" s="10">
        <v>121413.86</v>
      </c>
      <c r="Q92" s="10">
        <v>21133.434000000001</v>
      </c>
      <c r="R92" s="10">
        <v>61758.743999999999</v>
      </c>
      <c r="S92" s="10">
        <v>204306.038</v>
      </c>
      <c r="T92" s="10" t="s">
        <v>32</v>
      </c>
      <c r="U92" s="10">
        <v>1179190.929</v>
      </c>
      <c r="V92" s="10">
        <v>204306.038</v>
      </c>
      <c r="W92" s="10">
        <v>0.17325950613719485</v>
      </c>
      <c r="X92" s="10" t="s">
        <v>117</v>
      </c>
    </row>
    <row r="93" spans="1:24" x14ac:dyDescent="0.25">
      <c r="A93" s="8">
        <v>13549</v>
      </c>
      <c r="B93" s="9" t="s">
        <v>113</v>
      </c>
      <c r="C93" s="9" t="s">
        <v>836</v>
      </c>
      <c r="D93" s="10">
        <v>1431973.442</v>
      </c>
      <c r="E93" s="10">
        <v>736530.32900000003</v>
      </c>
      <c r="F93" s="10">
        <v>44724.828000000001</v>
      </c>
      <c r="G93" s="10" t="s">
        <v>32</v>
      </c>
      <c r="H93" s="10">
        <v>394280.11099999998</v>
      </c>
      <c r="I93" s="10">
        <v>475319.54599999997</v>
      </c>
      <c r="J93" s="10" t="s">
        <v>32</v>
      </c>
      <c r="K93" s="10">
        <v>394280.11099999998</v>
      </c>
      <c r="L93" s="10">
        <v>495259.853</v>
      </c>
      <c r="M93" s="10" t="s">
        <v>32</v>
      </c>
      <c r="N93" s="10">
        <v>0</v>
      </c>
      <c r="O93" s="10" t="s">
        <v>32</v>
      </c>
      <c r="P93" s="10">
        <v>0</v>
      </c>
      <c r="Q93" s="10">
        <v>0</v>
      </c>
      <c r="R93" s="10">
        <v>0</v>
      </c>
      <c r="S93" s="10">
        <v>0</v>
      </c>
      <c r="T93" s="10" t="s">
        <v>117</v>
      </c>
      <c r="U93" s="10">
        <v>736530.32900000003</v>
      </c>
      <c r="V93" s="10">
        <v>44724.828000000001</v>
      </c>
      <c r="W93" s="10">
        <v>6.0723674557602636E-2</v>
      </c>
      <c r="X93" s="10" t="s">
        <v>117</v>
      </c>
    </row>
    <row r="94" spans="1:24" x14ac:dyDescent="0.25">
      <c r="A94" s="8">
        <v>13600</v>
      </c>
      <c r="B94" s="9" t="s">
        <v>113</v>
      </c>
      <c r="C94" s="9" t="s">
        <v>837</v>
      </c>
      <c r="D94" s="10">
        <v>1057524.9269999999</v>
      </c>
      <c r="E94" s="10">
        <v>386018.88900000002</v>
      </c>
      <c r="F94" s="10">
        <v>57110.65</v>
      </c>
      <c r="G94" s="10" t="s">
        <v>32</v>
      </c>
      <c r="H94" s="10">
        <v>184151.15</v>
      </c>
      <c r="I94" s="10">
        <v>342627.67499999999</v>
      </c>
      <c r="J94" s="10" t="s">
        <v>32</v>
      </c>
      <c r="K94" s="10">
        <v>184151.15</v>
      </c>
      <c r="L94" s="10">
        <v>199613.92499999999</v>
      </c>
      <c r="M94" s="10" t="s">
        <v>32</v>
      </c>
      <c r="N94" s="10">
        <v>0</v>
      </c>
      <c r="O94" s="10" t="s">
        <v>32</v>
      </c>
      <c r="P94" s="10">
        <v>33299.061999999998</v>
      </c>
      <c r="Q94" s="10">
        <v>11404.572</v>
      </c>
      <c r="R94" s="10">
        <v>12407.016</v>
      </c>
      <c r="S94" s="10">
        <v>57110.649999999994</v>
      </c>
      <c r="T94" s="10" t="s">
        <v>32</v>
      </c>
      <c r="U94" s="10">
        <v>386161.217</v>
      </c>
      <c r="V94" s="10">
        <v>57110.65</v>
      </c>
      <c r="W94" s="10">
        <v>0.14789328261310095</v>
      </c>
      <c r="X94" s="10" t="s">
        <v>117</v>
      </c>
    </row>
    <row r="95" spans="1:24" x14ac:dyDescent="0.25">
      <c r="A95" s="8">
        <v>13620</v>
      </c>
      <c r="B95" s="9" t="s">
        <v>113</v>
      </c>
      <c r="C95" s="9" t="s">
        <v>838</v>
      </c>
      <c r="D95" s="10">
        <v>484268.92599999998</v>
      </c>
      <c r="E95" s="10">
        <v>484268.92599999998</v>
      </c>
      <c r="F95" s="10">
        <v>313571.88199999998</v>
      </c>
      <c r="G95" s="10" t="s">
        <v>32</v>
      </c>
      <c r="H95" s="10">
        <v>401902.766</v>
      </c>
      <c r="I95" s="10">
        <v>484853.40700000001</v>
      </c>
      <c r="J95" s="10" t="s">
        <v>32</v>
      </c>
      <c r="K95" s="10">
        <v>401902.766</v>
      </c>
      <c r="L95" s="10">
        <v>401902.766</v>
      </c>
      <c r="M95" s="10" t="s">
        <v>32</v>
      </c>
      <c r="N95" s="10">
        <v>0</v>
      </c>
      <c r="O95" s="10" t="s">
        <v>32</v>
      </c>
      <c r="P95" s="10">
        <v>141682.514</v>
      </c>
      <c r="Q95" s="10">
        <v>0</v>
      </c>
      <c r="R95" s="10">
        <v>114592.912</v>
      </c>
      <c r="S95" s="10">
        <v>256275.42599999998</v>
      </c>
      <c r="T95" s="10" t="s">
        <v>32</v>
      </c>
      <c r="U95" s="10">
        <v>570666.35900000005</v>
      </c>
      <c r="V95" s="10">
        <v>313571.88199999998</v>
      </c>
      <c r="W95" s="10">
        <v>0.54948373433030762</v>
      </c>
      <c r="X95" s="10" t="s">
        <v>117</v>
      </c>
    </row>
    <row r="96" spans="1:24" x14ac:dyDescent="0.25">
      <c r="A96" s="8">
        <v>13647</v>
      </c>
      <c r="B96" s="9" t="s">
        <v>113</v>
      </c>
      <c r="C96" s="9" t="s">
        <v>839</v>
      </c>
      <c r="D96" s="10">
        <v>785936.02500000002</v>
      </c>
      <c r="E96" s="10">
        <v>0</v>
      </c>
      <c r="F96" s="10">
        <v>202844</v>
      </c>
      <c r="G96" s="10" t="s">
        <v>117</v>
      </c>
      <c r="H96" s="10">
        <v>378119.62099999998</v>
      </c>
      <c r="I96" s="10">
        <v>0</v>
      </c>
      <c r="J96" s="10" t="s">
        <v>117</v>
      </c>
      <c r="K96" s="10">
        <v>378119.62099999998</v>
      </c>
      <c r="L96" s="10">
        <v>0</v>
      </c>
      <c r="M96" s="10" t="s">
        <v>1539</v>
      </c>
      <c r="N96" s="10">
        <v>0</v>
      </c>
      <c r="O96" s="10" t="s">
        <v>32</v>
      </c>
      <c r="P96" s="10">
        <v>202943.52299999999</v>
      </c>
      <c r="Q96" s="10">
        <v>0</v>
      </c>
      <c r="R96" s="10">
        <v>0</v>
      </c>
      <c r="S96" s="10">
        <v>202943.52299999999</v>
      </c>
      <c r="T96" s="10" t="s">
        <v>32</v>
      </c>
      <c r="U96" s="10">
        <v>0</v>
      </c>
      <c r="V96" s="10">
        <v>0</v>
      </c>
      <c r="W96" s="10" t="s">
        <v>1540</v>
      </c>
      <c r="X96" s="10" t="s">
        <v>117</v>
      </c>
    </row>
    <row r="97" spans="1:24" x14ac:dyDescent="0.25">
      <c r="A97" s="8">
        <v>13655</v>
      </c>
      <c r="B97" s="9" t="s">
        <v>113</v>
      </c>
      <c r="C97" s="9" t="s">
        <v>841</v>
      </c>
      <c r="D97" s="10">
        <v>1185858.9210000001</v>
      </c>
      <c r="E97" s="10">
        <v>1186344.023</v>
      </c>
      <c r="F97" s="10">
        <v>960788.40399999998</v>
      </c>
      <c r="G97" s="10" t="s">
        <v>32</v>
      </c>
      <c r="H97" s="10">
        <v>600286.674</v>
      </c>
      <c r="I97" s="10">
        <v>1196001.352</v>
      </c>
      <c r="J97" s="10" t="s">
        <v>32</v>
      </c>
      <c r="K97" s="10">
        <v>600286.674</v>
      </c>
      <c r="L97" s="10">
        <v>600771.77599999995</v>
      </c>
      <c r="M97" s="10" t="s">
        <v>32</v>
      </c>
      <c r="N97" s="10">
        <v>0</v>
      </c>
      <c r="O97" s="10" t="s">
        <v>32</v>
      </c>
      <c r="P97" s="10">
        <v>145878.05600000001</v>
      </c>
      <c r="Q97" s="10">
        <v>0</v>
      </c>
      <c r="R97" s="10">
        <v>162648.18</v>
      </c>
      <c r="S97" s="10">
        <v>308526.23600000003</v>
      </c>
      <c r="T97" s="10" t="s">
        <v>32</v>
      </c>
      <c r="U97" s="10">
        <v>2313415.4479999999</v>
      </c>
      <c r="V97" s="10">
        <v>960788.40399999998</v>
      </c>
      <c r="W97" s="10">
        <v>0.41531165741571552</v>
      </c>
      <c r="X97" s="10" t="s">
        <v>117</v>
      </c>
    </row>
    <row r="98" spans="1:24" x14ac:dyDescent="0.25">
      <c r="A98" s="8">
        <v>13657</v>
      </c>
      <c r="B98" s="9" t="s">
        <v>113</v>
      </c>
      <c r="C98" s="9" t="s">
        <v>842</v>
      </c>
      <c r="D98" s="10">
        <v>1895373.4280000001</v>
      </c>
      <c r="E98" s="10">
        <v>1077356.3940000001</v>
      </c>
      <c r="F98" s="10">
        <v>377254.283</v>
      </c>
      <c r="G98" s="10" t="s">
        <v>32</v>
      </c>
      <c r="H98" s="10">
        <v>592354.93000000005</v>
      </c>
      <c r="I98" s="10">
        <v>778854.99300000002</v>
      </c>
      <c r="J98" s="10" t="s">
        <v>32</v>
      </c>
      <c r="K98" s="10">
        <v>592354.93000000005</v>
      </c>
      <c r="L98" s="10">
        <v>963853.674</v>
      </c>
      <c r="M98" s="10" t="s">
        <v>32</v>
      </c>
      <c r="N98" s="10">
        <v>0</v>
      </c>
      <c r="O98" s="10" t="s">
        <v>32</v>
      </c>
      <c r="P98" s="10">
        <v>189893.76000000001</v>
      </c>
      <c r="Q98" s="10">
        <v>0</v>
      </c>
      <c r="R98" s="10">
        <v>141757.639</v>
      </c>
      <c r="S98" s="10">
        <v>331651.39899999998</v>
      </c>
      <c r="T98" s="10" t="s">
        <v>32</v>
      </c>
      <c r="U98" s="10">
        <v>1078107.0830000001</v>
      </c>
      <c r="V98" s="10">
        <v>377254.283</v>
      </c>
      <c r="W98" s="10">
        <v>0.34992283136683555</v>
      </c>
      <c r="X98" s="10" t="s">
        <v>117</v>
      </c>
    </row>
    <row r="99" spans="1:24" x14ac:dyDescent="0.25">
      <c r="A99" s="8">
        <v>13667</v>
      </c>
      <c r="B99" s="9" t="s">
        <v>113</v>
      </c>
      <c r="C99" s="9" t="s">
        <v>843</v>
      </c>
      <c r="D99" s="10">
        <v>1080754.9439999999</v>
      </c>
      <c r="E99" s="10">
        <v>954828.58700000006</v>
      </c>
      <c r="F99" s="10">
        <v>90224.630999999994</v>
      </c>
      <c r="G99" s="10" t="s">
        <v>32</v>
      </c>
      <c r="H99" s="10">
        <v>90224.639999999999</v>
      </c>
      <c r="I99" s="10">
        <v>565467.16500000004</v>
      </c>
      <c r="J99" s="10" t="s">
        <v>32</v>
      </c>
      <c r="K99" s="10">
        <v>90224.639999999999</v>
      </c>
      <c r="L99" s="10">
        <v>90224.639999999999</v>
      </c>
      <c r="M99" s="10" t="s">
        <v>32</v>
      </c>
      <c r="N99" s="10">
        <v>0</v>
      </c>
      <c r="O99" s="10" t="s">
        <v>32</v>
      </c>
      <c r="P99" s="10">
        <v>30074.877</v>
      </c>
      <c r="Q99" s="10">
        <v>30074.877</v>
      </c>
      <c r="R99" s="10">
        <v>30074.877</v>
      </c>
      <c r="S99" s="10">
        <v>90224.630999999994</v>
      </c>
      <c r="T99" s="10" t="s">
        <v>32</v>
      </c>
      <c r="U99" s="10">
        <v>954888.05299999996</v>
      </c>
      <c r="V99" s="10">
        <v>90224.630999999994</v>
      </c>
      <c r="W99" s="10">
        <v>9.4487129372431256E-2</v>
      </c>
      <c r="X99" s="10" t="s">
        <v>117</v>
      </c>
    </row>
    <row r="100" spans="1:24" x14ac:dyDescent="0.25">
      <c r="A100" s="8">
        <v>13673</v>
      </c>
      <c r="B100" s="9" t="s">
        <v>113</v>
      </c>
      <c r="C100" s="9" t="s">
        <v>844</v>
      </c>
      <c r="D100" s="10">
        <v>775764.15599999996</v>
      </c>
      <c r="E100" s="10">
        <v>775764.15599999996</v>
      </c>
      <c r="F100" s="10">
        <v>111449.73</v>
      </c>
      <c r="G100" s="10" t="s">
        <v>32</v>
      </c>
      <c r="H100" s="10">
        <v>348024.522</v>
      </c>
      <c r="I100" s="10">
        <v>779362.42200000002</v>
      </c>
      <c r="J100" s="10" t="s">
        <v>32</v>
      </c>
      <c r="K100" s="10">
        <v>348024.522</v>
      </c>
      <c r="L100" s="10">
        <v>348024.522</v>
      </c>
      <c r="M100" s="10" t="s">
        <v>32</v>
      </c>
      <c r="N100" s="10">
        <v>0</v>
      </c>
      <c r="O100" s="10" t="s">
        <v>32</v>
      </c>
      <c r="P100" s="10">
        <v>72025.462</v>
      </c>
      <c r="Q100" s="10">
        <v>0</v>
      </c>
      <c r="R100" s="10">
        <v>39424.267999999996</v>
      </c>
      <c r="S100" s="10">
        <v>111449.73</v>
      </c>
      <c r="T100" s="10" t="s">
        <v>32</v>
      </c>
      <c r="U100" s="10">
        <v>1264062.061</v>
      </c>
      <c r="V100" s="10">
        <v>111449.73</v>
      </c>
      <c r="W100" s="10">
        <v>8.8167925799333038E-2</v>
      </c>
      <c r="X100" s="10" t="s">
        <v>117</v>
      </c>
    </row>
    <row r="101" spans="1:24" x14ac:dyDescent="0.25">
      <c r="A101" s="8">
        <v>13688</v>
      </c>
      <c r="B101" s="9" t="s">
        <v>113</v>
      </c>
      <c r="C101" s="9" t="s">
        <v>845</v>
      </c>
      <c r="D101" s="10">
        <v>1936952.5560000001</v>
      </c>
      <c r="E101" s="10">
        <v>2365571.2749999999</v>
      </c>
      <c r="F101" s="10">
        <v>523066.97100000002</v>
      </c>
      <c r="G101" s="10" t="s">
        <v>32</v>
      </c>
      <c r="H101" s="10">
        <v>401851.32</v>
      </c>
      <c r="I101" s="10">
        <v>1944489.12</v>
      </c>
      <c r="J101" s="10" t="s">
        <v>32</v>
      </c>
      <c r="K101" s="10">
        <v>401851.32</v>
      </c>
      <c r="L101" s="10">
        <v>2036442.0549999999</v>
      </c>
      <c r="M101" s="10" t="s">
        <v>32</v>
      </c>
      <c r="N101" s="10">
        <v>0</v>
      </c>
      <c r="O101" s="10" t="s">
        <v>32</v>
      </c>
      <c r="P101" s="10">
        <v>290969.40500000003</v>
      </c>
      <c r="Q101" s="10">
        <v>59341.947999999997</v>
      </c>
      <c r="R101" s="10">
        <v>172755.61799999999</v>
      </c>
      <c r="S101" s="10">
        <v>523066.97100000002</v>
      </c>
      <c r="T101" s="10" t="s">
        <v>32</v>
      </c>
      <c r="U101" s="10">
        <v>2370768.4900000002</v>
      </c>
      <c r="V101" s="10">
        <v>523066.97100000002</v>
      </c>
      <c r="W101" s="10">
        <v>0.22063182179378465</v>
      </c>
      <c r="X101" s="10" t="s">
        <v>117</v>
      </c>
    </row>
    <row r="102" spans="1:24" x14ac:dyDescent="0.25">
      <c r="A102" s="8">
        <v>13760</v>
      </c>
      <c r="B102" s="9" t="s">
        <v>113</v>
      </c>
      <c r="C102" s="9" t="s">
        <v>846</v>
      </c>
      <c r="D102" s="10">
        <v>573282.84699999995</v>
      </c>
      <c r="E102" s="10">
        <v>573282.84699999995</v>
      </c>
      <c r="F102" s="10">
        <v>406428.98100000003</v>
      </c>
      <c r="G102" s="10" t="s">
        <v>32</v>
      </c>
      <c r="H102" s="10">
        <v>335655.63099999999</v>
      </c>
      <c r="I102" s="10">
        <v>370799.19</v>
      </c>
      <c r="J102" s="10" t="s">
        <v>32</v>
      </c>
      <c r="K102" s="10">
        <v>335655.63099999999</v>
      </c>
      <c r="L102" s="10">
        <v>335655.63099999999</v>
      </c>
      <c r="M102" s="10" t="s">
        <v>32</v>
      </c>
      <c r="N102" s="10">
        <v>0</v>
      </c>
      <c r="O102" s="10" t="s">
        <v>32</v>
      </c>
      <c r="P102" s="10">
        <v>180180.003</v>
      </c>
      <c r="Q102" s="10">
        <v>0</v>
      </c>
      <c r="R102" s="10">
        <v>69825</v>
      </c>
      <c r="S102" s="10">
        <v>250005.003</v>
      </c>
      <c r="T102" s="10" t="s">
        <v>32</v>
      </c>
      <c r="U102" s="10">
        <v>573372.90599999996</v>
      </c>
      <c r="V102" s="10">
        <v>406428.98100000003</v>
      </c>
      <c r="W102" s="10">
        <v>0.70883883201833753</v>
      </c>
      <c r="X102" s="10" t="s">
        <v>117</v>
      </c>
    </row>
    <row r="103" spans="1:24" x14ac:dyDescent="0.25">
      <c r="A103" s="8">
        <v>13780</v>
      </c>
      <c r="B103" s="9" t="s">
        <v>113</v>
      </c>
      <c r="C103" s="9" t="s">
        <v>847</v>
      </c>
      <c r="D103" s="10">
        <v>688335.174</v>
      </c>
      <c r="E103" s="10">
        <v>314503.41899999999</v>
      </c>
      <c r="F103" s="10">
        <v>193985.93</v>
      </c>
      <c r="G103" s="10" t="s">
        <v>32</v>
      </c>
      <c r="H103" s="10">
        <v>264127.80300000001</v>
      </c>
      <c r="I103" s="10">
        <v>210030.63</v>
      </c>
      <c r="J103" s="10" t="s">
        <v>117</v>
      </c>
      <c r="K103" s="10">
        <v>264127.80300000001</v>
      </c>
      <c r="L103" s="10">
        <v>264127.80300000001</v>
      </c>
      <c r="M103" s="10" t="s">
        <v>32</v>
      </c>
      <c r="N103" s="10">
        <v>0</v>
      </c>
      <c r="O103" s="10" t="s">
        <v>32</v>
      </c>
      <c r="P103" s="10">
        <v>96868.304999999993</v>
      </c>
      <c r="Q103" s="10">
        <v>17681.490000000002</v>
      </c>
      <c r="R103" s="10">
        <v>79436.134999999995</v>
      </c>
      <c r="S103" s="10">
        <v>193985.93</v>
      </c>
      <c r="T103" s="10" t="s">
        <v>32</v>
      </c>
      <c r="U103" s="10">
        <v>314654.571</v>
      </c>
      <c r="V103" s="10">
        <v>193985.93</v>
      </c>
      <c r="W103" s="10">
        <v>0.61650440794009631</v>
      </c>
      <c r="X103" s="10" t="s">
        <v>117</v>
      </c>
    </row>
    <row r="104" spans="1:24" x14ac:dyDescent="0.25">
      <c r="A104" s="8">
        <v>13810</v>
      </c>
      <c r="B104" s="9" t="s">
        <v>113</v>
      </c>
      <c r="C104" s="9" t="s">
        <v>848</v>
      </c>
      <c r="D104" s="10">
        <v>1391560.723</v>
      </c>
      <c r="E104" s="10">
        <v>677742.08900000004</v>
      </c>
      <c r="F104" s="10">
        <v>77981.563999999998</v>
      </c>
      <c r="G104" s="10" t="s">
        <v>32</v>
      </c>
      <c r="H104" s="10">
        <v>408727.59700000001</v>
      </c>
      <c r="I104" s="10">
        <v>540956.88800000004</v>
      </c>
      <c r="J104" s="10" t="s">
        <v>32</v>
      </c>
      <c r="K104" s="10">
        <v>408727.59700000001</v>
      </c>
      <c r="L104" s="10">
        <v>511187.59700000001</v>
      </c>
      <c r="M104" s="10" t="s">
        <v>32</v>
      </c>
      <c r="N104" s="10">
        <v>0</v>
      </c>
      <c r="O104" s="10" t="s">
        <v>32</v>
      </c>
      <c r="P104" s="10">
        <v>57036.444000000003</v>
      </c>
      <c r="Q104" s="10">
        <v>0</v>
      </c>
      <c r="R104" s="10">
        <v>20945.12</v>
      </c>
      <c r="S104" s="10">
        <v>77981.563999999998</v>
      </c>
      <c r="T104" s="10" t="s">
        <v>32</v>
      </c>
      <c r="U104" s="10">
        <v>678174.61300000001</v>
      </c>
      <c r="V104" s="10">
        <v>77981.563999999998</v>
      </c>
      <c r="W104" s="10">
        <v>0.11498744203213045</v>
      </c>
      <c r="X104" s="10" t="s">
        <v>117</v>
      </c>
    </row>
    <row r="105" spans="1:24" x14ac:dyDescent="0.25">
      <c r="A105" s="8">
        <v>13836</v>
      </c>
      <c r="B105" s="9" t="s">
        <v>113</v>
      </c>
      <c r="C105" s="9" t="s">
        <v>849</v>
      </c>
      <c r="D105" s="10">
        <v>3161085.31</v>
      </c>
      <c r="E105" s="10">
        <v>438126.49900000001</v>
      </c>
      <c r="F105" s="10">
        <v>1637945</v>
      </c>
      <c r="G105" s="10" t="s">
        <v>32</v>
      </c>
      <c r="H105" s="10">
        <v>438126.49900000001</v>
      </c>
      <c r="I105" s="10">
        <v>438453.41200000001</v>
      </c>
      <c r="J105" s="10" t="s">
        <v>32</v>
      </c>
      <c r="K105" s="10">
        <v>438126.49900000001</v>
      </c>
      <c r="L105" s="10">
        <v>438126.49900000001</v>
      </c>
      <c r="M105" s="10" t="s">
        <v>32</v>
      </c>
      <c r="N105" s="10">
        <v>0</v>
      </c>
      <c r="O105" s="10" t="s">
        <v>32</v>
      </c>
      <c r="P105" s="10">
        <v>870834.25</v>
      </c>
      <c r="Q105" s="10">
        <v>0</v>
      </c>
      <c r="R105" s="10">
        <v>767110.50899999996</v>
      </c>
      <c r="S105" s="10">
        <v>1637944.7590000001</v>
      </c>
      <c r="T105" s="10" t="s">
        <v>32</v>
      </c>
      <c r="U105" s="10">
        <v>438453.40700000001</v>
      </c>
      <c r="V105" s="10">
        <v>0</v>
      </c>
      <c r="W105" s="10" t="s">
        <v>1540</v>
      </c>
      <c r="X105" s="10" t="s">
        <v>117</v>
      </c>
    </row>
    <row r="106" spans="1:24" x14ac:dyDescent="0.25">
      <c r="A106" s="8">
        <v>13838</v>
      </c>
      <c r="B106" s="9" t="s">
        <v>113</v>
      </c>
      <c r="C106" s="9" t="s">
        <v>850</v>
      </c>
      <c r="D106" s="10">
        <v>964210.321</v>
      </c>
      <c r="E106" s="10">
        <v>1750146.3459999999</v>
      </c>
      <c r="F106" s="10">
        <v>1380887.801</v>
      </c>
      <c r="G106" s="10" t="s">
        <v>32</v>
      </c>
      <c r="H106" s="10">
        <v>528570.16500000004</v>
      </c>
      <c r="I106" s="10">
        <v>1763003.1059999999</v>
      </c>
      <c r="J106" s="10" t="s">
        <v>32</v>
      </c>
      <c r="K106" s="10">
        <v>528570.16500000004</v>
      </c>
      <c r="L106" s="10">
        <v>906689.78599999996</v>
      </c>
      <c r="M106" s="10" t="s">
        <v>32</v>
      </c>
      <c r="N106" s="10">
        <v>0</v>
      </c>
      <c r="O106" s="10" t="s">
        <v>32</v>
      </c>
      <c r="P106" s="10">
        <v>179430.91800000001</v>
      </c>
      <c r="Q106" s="10">
        <v>0</v>
      </c>
      <c r="R106" s="10">
        <v>95429.995999999999</v>
      </c>
      <c r="S106" s="10">
        <v>274860.91399999999</v>
      </c>
      <c r="T106" s="10" t="s">
        <v>32</v>
      </c>
      <c r="U106" s="10">
        <v>2949789.8640000001</v>
      </c>
      <c r="V106" s="10">
        <v>1380887.801</v>
      </c>
      <c r="W106" s="10">
        <v>0.46813090581560152</v>
      </c>
      <c r="X106" s="10" t="s">
        <v>117</v>
      </c>
    </row>
    <row r="107" spans="1:24" x14ac:dyDescent="0.25">
      <c r="A107" s="8">
        <v>13873</v>
      </c>
      <c r="B107" s="9" t="s">
        <v>113</v>
      </c>
      <c r="C107" s="9" t="s">
        <v>274</v>
      </c>
      <c r="D107" s="10">
        <v>1430849.8370000001</v>
      </c>
      <c r="E107" s="10">
        <v>1220544.3</v>
      </c>
      <c r="F107" s="10">
        <v>608414.31400000001</v>
      </c>
      <c r="G107" s="10" t="s">
        <v>32</v>
      </c>
      <c r="H107" s="10">
        <v>964420.21499999997</v>
      </c>
      <c r="I107" s="10">
        <v>1088420.487</v>
      </c>
      <c r="J107" s="10" t="s">
        <v>32</v>
      </c>
      <c r="K107" s="10">
        <v>964420.21499999997</v>
      </c>
      <c r="L107" s="10">
        <v>964420.21499999997</v>
      </c>
      <c r="M107" s="10" t="s">
        <v>32</v>
      </c>
      <c r="N107" s="10">
        <v>0</v>
      </c>
      <c r="O107" s="10" t="s">
        <v>32</v>
      </c>
      <c r="P107" s="10">
        <v>204598.28599999999</v>
      </c>
      <c r="Q107" s="10">
        <v>0</v>
      </c>
      <c r="R107" s="10">
        <v>70853.236000000004</v>
      </c>
      <c r="S107" s="10">
        <v>275451.522</v>
      </c>
      <c r="T107" s="10" t="s">
        <v>32</v>
      </c>
      <c r="U107" s="10">
        <v>1224905.07</v>
      </c>
      <c r="V107" s="10">
        <v>608414.31400000001</v>
      </c>
      <c r="W107" s="10">
        <v>0.49670323758232138</v>
      </c>
      <c r="X107" s="10" t="s">
        <v>117</v>
      </c>
    </row>
    <row r="108" spans="1:24" x14ac:dyDescent="0.25">
      <c r="A108" s="8">
        <v>15051</v>
      </c>
      <c r="B108" s="9" t="s">
        <v>131</v>
      </c>
      <c r="C108" s="9" t="s">
        <v>851</v>
      </c>
      <c r="D108" s="10">
        <v>354260.63</v>
      </c>
      <c r="E108" s="10">
        <v>289880</v>
      </c>
      <c r="F108" s="10">
        <v>17625</v>
      </c>
      <c r="G108" s="10" t="s">
        <v>32</v>
      </c>
      <c r="H108" s="10">
        <v>118179.37</v>
      </c>
      <c r="I108" s="10">
        <v>289880</v>
      </c>
      <c r="J108" s="10" t="s">
        <v>32</v>
      </c>
      <c r="K108" s="10">
        <v>118179.37</v>
      </c>
      <c r="L108" s="10">
        <v>289880</v>
      </c>
      <c r="M108" s="10" t="s">
        <v>32</v>
      </c>
      <c r="N108" s="10">
        <v>0</v>
      </c>
      <c r="O108" s="10" t="s">
        <v>32</v>
      </c>
      <c r="P108" s="10">
        <v>11430</v>
      </c>
      <c r="Q108" s="10">
        <v>1225</v>
      </c>
      <c r="R108" s="10">
        <v>4970</v>
      </c>
      <c r="S108" s="10">
        <v>17625</v>
      </c>
      <c r="T108" s="10" t="s">
        <v>32</v>
      </c>
      <c r="U108" s="10">
        <v>439883</v>
      </c>
      <c r="V108" s="10">
        <v>17625</v>
      </c>
      <c r="W108" s="10">
        <v>4.0067472487002223E-2</v>
      </c>
      <c r="X108" s="10" t="s">
        <v>117</v>
      </c>
    </row>
    <row r="109" spans="1:24" x14ac:dyDescent="0.25">
      <c r="A109" s="8">
        <v>15106</v>
      </c>
      <c r="B109" s="9" t="s">
        <v>131</v>
      </c>
      <c r="C109" s="9" t="s">
        <v>46</v>
      </c>
      <c r="D109" s="10">
        <v>278505.08600000001</v>
      </c>
      <c r="E109" s="10">
        <v>231771</v>
      </c>
      <c r="F109" s="10">
        <v>0</v>
      </c>
      <c r="G109" s="10" t="s">
        <v>117</v>
      </c>
      <c r="H109" s="10">
        <v>92749.406000000003</v>
      </c>
      <c r="I109" s="10">
        <v>0</v>
      </c>
      <c r="J109" s="10" t="s">
        <v>117</v>
      </c>
      <c r="K109" s="10">
        <v>92749.406000000003</v>
      </c>
      <c r="L109" s="10">
        <v>231771</v>
      </c>
      <c r="M109" s="10" t="s">
        <v>32</v>
      </c>
      <c r="N109" s="10">
        <v>0</v>
      </c>
      <c r="O109" s="10" t="s">
        <v>32</v>
      </c>
      <c r="P109" s="10">
        <v>0</v>
      </c>
      <c r="Q109" s="10">
        <v>0</v>
      </c>
      <c r="R109" s="10">
        <v>0</v>
      </c>
      <c r="S109" s="10">
        <v>0</v>
      </c>
      <c r="T109" s="10" t="s">
        <v>117</v>
      </c>
      <c r="U109" s="10">
        <v>232722</v>
      </c>
      <c r="V109" s="10">
        <v>0</v>
      </c>
      <c r="W109" s="10" t="s">
        <v>1540</v>
      </c>
      <c r="X109" s="10" t="s">
        <v>117</v>
      </c>
    </row>
    <row r="110" spans="1:24" x14ac:dyDescent="0.25">
      <c r="A110" s="8">
        <v>15131</v>
      </c>
      <c r="B110" s="9" t="s">
        <v>131</v>
      </c>
      <c r="C110" s="9" t="s">
        <v>231</v>
      </c>
      <c r="D110" s="10">
        <v>333590.55499999999</v>
      </c>
      <c r="E110" s="10">
        <v>166276</v>
      </c>
      <c r="F110" s="10">
        <v>6935</v>
      </c>
      <c r="G110" s="10" t="s">
        <v>32</v>
      </c>
      <c r="H110" s="10">
        <v>66510.37</v>
      </c>
      <c r="I110" s="10">
        <v>0</v>
      </c>
      <c r="J110" s="10" t="s">
        <v>117</v>
      </c>
      <c r="K110" s="10">
        <v>66510.37</v>
      </c>
      <c r="L110" s="10">
        <v>66510</v>
      </c>
      <c r="M110" s="10" t="s">
        <v>32</v>
      </c>
      <c r="N110" s="10">
        <v>0</v>
      </c>
      <c r="O110" s="10" t="s">
        <v>32</v>
      </c>
      <c r="P110" s="10">
        <v>0</v>
      </c>
      <c r="Q110" s="10">
        <v>0</v>
      </c>
      <c r="R110" s="10">
        <v>0</v>
      </c>
      <c r="S110" s="10">
        <v>0</v>
      </c>
      <c r="T110" s="10" t="s">
        <v>117</v>
      </c>
      <c r="U110" s="10">
        <v>166311</v>
      </c>
      <c r="V110" s="10">
        <v>11163</v>
      </c>
      <c r="W110" s="10">
        <v>6.7121236719158678E-2</v>
      </c>
      <c r="X110" s="10" t="s">
        <v>117</v>
      </c>
    </row>
    <row r="111" spans="1:24" x14ac:dyDescent="0.25">
      <c r="A111" s="8">
        <v>15135</v>
      </c>
      <c r="B111" s="9" t="s">
        <v>131</v>
      </c>
      <c r="C111" s="9" t="s">
        <v>852</v>
      </c>
      <c r="D111" s="10">
        <v>396750.85800000001</v>
      </c>
      <c r="E111" s="10">
        <v>246531</v>
      </c>
      <c r="F111" s="10">
        <v>19893</v>
      </c>
      <c r="G111" s="10" t="s">
        <v>32</v>
      </c>
      <c r="H111" s="10">
        <v>121811.81600000001</v>
      </c>
      <c r="I111" s="10">
        <v>307437</v>
      </c>
      <c r="J111" s="10" t="s">
        <v>32</v>
      </c>
      <c r="K111" s="10">
        <v>121811.81600000001</v>
      </c>
      <c r="L111" s="10">
        <v>229031</v>
      </c>
      <c r="M111" s="10" t="s">
        <v>32</v>
      </c>
      <c r="N111" s="10">
        <v>0</v>
      </c>
      <c r="O111" s="10" t="s">
        <v>32</v>
      </c>
      <c r="P111" s="10">
        <v>0</v>
      </c>
      <c r="Q111" s="10">
        <v>0</v>
      </c>
      <c r="R111" s="10">
        <v>0</v>
      </c>
      <c r="S111" s="10">
        <v>0</v>
      </c>
      <c r="T111" s="10" t="s">
        <v>117</v>
      </c>
      <c r="U111" s="10">
        <v>276932</v>
      </c>
      <c r="V111" s="10">
        <v>19893</v>
      </c>
      <c r="W111" s="10">
        <v>7.1833518697730844E-2</v>
      </c>
      <c r="X111" s="10" t="s">
        <v>117</v>
      </c>
    </row>
    <row r="112" spans="1:24" x14ac:dyDescent="0.25">
      <c r="A112" s="8">
        <v>15176</v>
      </c>
      <c r="B112" s="9" t="s">
        <v>131</v>
      </c>
      <c r="C112" s="9" t="s">
        <v>853</v>
      </c>
      <c r="D112" s="10">
        <v>1875087.588</v>
      </c>
      <c r="E112" s="10">
        <v>794277</v>
      </c>
      <c r="F112" s="10">
        <v>215813</v>
      </c>
      <c r="G112" s="10" t="s">
        <v>32</v>
      </c>
      <c r="H112" s="10">
        <v>584506.005</v>
      </c>
      <c r="I112" s="10">
        <v>861777</v>
      </c>
      <c r="J112" s="10" t="s">
        <v>32</v>
      </c>
      <c r="K112" s="10">
        <v>584506.005</v>
      </c>
      <c r="L112" s="10">
        <v>794277</v>
      </c>
      <c r="M112" s="10" t="s">
        <v>32</v>
      </c>
      <c r="N112" s="10">
        <v>0</v>
      </c>
      <c r="O112" s="10" t="s">
        <v>32</v>
      </c>
      <c r="P112" s="10">
        <v>69701</v>
      </c>
      <c r="Q112" s="10">
        <v>73365</v>
      </c>
      <c r="R112" s="10">
        <v>72747</v>
      </c>
      <c r="S112" s="10">
        <v>215813</v>
      </c>
      <c r="T112" s="10" t="s">
        <v>32</v>
      </c>
      <c r="U112" s="10">
        <v>903393</v>
      </c>
      <c r="V112" s="10">
        <v>215813</v>
      </c>
      <c r="W112" s="10">
        <v>0.23889160088687869</v>
      </c>
      <c r="X112" s="10" t="s">
        <v>117</v>
      </c>
    </row>
    <row r="113" spans="1:24" x14ac:dyDescent="0.25">
      <c r="A113" s="8">
        <v>15224</v>
      </c>
      <c r="B113" s="9" t="s">
        <v>131</v>
      </c>
      <c r="C113" s="9" t="s">
        <v>855</v>
      </c>
      <c r="D113" s="10">
        <v>374534.41600000003</v>
      </c>
      <c r="E113" s="10">
        <v>191518</v>
      </c>
      <c r="F113" s="10">
        <v>0</v>
      </c>
      <c r="G113" s="10" t="s">
        <v>117</v>
      </c>
      <c r="H113" s="10">
        <v>100806.105</v>
      </c>
      <c r="I113" s="10">
        <v>0</v>
      </c>
      <c r="J113" s="10" t="s">
        <v>117</v>
      </c>
      <c r="K113" s="10">
        <v>100806.105</v>
      </c>
      <c r="L113" s="10">
        <v>191518</v>
      </c>
      <c r="M113" s="10" t="s">
        <v>32</v>
      </c>
      <c r="N113" s="10">
        <v>0</v>
      </c>
      <c r="O113" s="10" t="s">
        <v>32</v>
      </c>
      <c r="P113" s="10">
        <v>0</v>
      </c>
      <c r="Q113" s="10">
        <v>0</v>
      </c>
      <c r="R113" s="10">
        <v>0</v>
      </c>
      <c r="S113" s="10">
        <v>0</v>
      </c>
      <c r="T113" s="10" t="s">
        <v>117</v>
      </c>
      <c r="U113" s="10">
        <v>231478</v>
      </c>
      <c r="V113" s="10">
        <v>0</v>
      </c>
      <c r="W113" s="10" t="s">
        <v>1540</v>
      </c>
      <c r="X113" s="10" t="s">
        <v>117</v>
      </c>
    </row>
    <row r="114" spans="1:24" x14ac:dyDescent="0.25">
      <c r="A114" s="8">
        <v>15276</v>
      </c>
      <c r="B114" s="9" t="s">
        <v>131</v>
      </c>
      <c r="C114" s="9" t="s">
        <v>856</v>
      </c>
      <c r="D114" s="10">
        <v>365097.76299999998</v>
      </c>
      <c r="E114" s="10">
        <v>275345</v>
      </c>
      <c r="F114" s="10">
        <v>0</v>
      </c>
      <c r="G114" s="10" t="s">
        <v>117</v>
      </c>
      <c r="H114" s="10">
        <v>60768.32</v>
      </c>
      <c r="I114" s="10">
        <v>0</v>
      </c>
      <c r="J114" s="10" t="s">
        <v>117</v>
      </c>
      <c r="K114" s="10">
        <v>60768.32</v>
      </c>
      <c r="L114" s="10">
        <v>275345</v>
      </c>
      <c r="M114" s="10" t="s">
        <v>32</v>
      </c>
      <c r="N114" s="10">
        <v>0</v>
      </c>
      <c r="O114" s="10" t="s">
        <v>32</v>
      </c>
      <c r="P114" s="10">
        <v>0</v>
      </c>
      <c r="Q114" s="10">
        <v>0</v>
      </c>
      <c r="R114" s="10">
        <v>0</v>
      </c>
      <c r="S114" s="10">
        <v>0</v>
      </c>
      <c r="T114" s="10" t="s">
        <v>117</v>
      </c>
      <c r="U114" s="10">
        <v>285432</v>
      </c>
      <c r="V114" s="10">
        <v>0</v>
      </c>
      <c r="W114" s="10" t="s">
        <v>1540</v>
      </c>
      <c r="X114" s="10" t="s">
        <v>117</v>
      </c>
    </row>
    <row r="115" spans="1:24" x14ac:dyDescent="0.25">
      <c r="A115" s="8">
        <v>15325</v>
      </c>
      <c r="B115" s="9" t="s">
        <v>131</v>
      </c>
      <c r="C115" s="9" t="s">
        <v>857</v>
      </c>
      <c r="D115" s="10">
        <v>400244.62400000001</v>
      </c>
      <c r="E115" s="10">
        <v>54205</v>
      </c>
      <c r="F115" s="10">
        <v>0</v>
      </c>
      <c r="G115" s="10" t="s">
        <v>117</v>
      </c>
      <c r="H115" s="10">
        <v>400244.62400000001</v>
      </c>
      <c r="I115" s="10">
        <v>0</v>
      </c>
      <c r="J115" s="10" t="s">
        <v>117</v>
      </c>
      <c r="K115" s="10">
        <v>400244.62400000001</v>
      </c>
      <c r="L115" s="10">
        <v>54205</v>
      </c>
      <c r="M115" s="10" t="s">
        <v>1539</v>
      </c>
      <c r="N115" s="10">
        <v>0</v>
      </c>
      <c r="O115" s="10" t="s">
        <v>32</v>
      </c>
      <c r="P115" s="10">
        <v>14084.663999999999</v>
      </c>
      <c r="Q115" s="10">
        <v>5584.0410000000002</v>
      </c>
      <c r="R115" s="10">
        <v>21692.029000000002</v>
      </c>
      <c r="S115" s="10">
        <v>41360.733999999997</v>
      </c>
      <c r="T115" s="10" t="s">
        <v>32</v>
      </c>
      <c r="U115" s="10">
        <v>108410</v>
      </c>
      <c r="V115" s="10">
        <v>0</v>
      </c>
      <c r="W115" s="10" t="s">
        <v>1540</v>
      </c>
      <c r="X115" s="10" t="s">
        <v>117</v>
      </c>
    </row>
    <row r="116" spans="1:24" x14ac:dyDescent="0.25">
      <c r="A116" s="8">
        <v>15401</v>
      </c>
      <c r="B116" s="9" t="s">
        <v>131</v>
      </c>
      <c r="C116" s="9" t="s">
        <v>726</v>
      </c>
      <c r="D116" s="10">
        <v>292821.44099999999</v>
      </c>
      <c r="E116" s="10">
        <v>217525</v>
      </c>
      <c r="F116" s="10">
        <v>0</v>
      </c>
      <c r="G116" s="10" t="s">
        <v>117</v>
      </c>
      <c r="H116" s="10">
        <v>121926.49</v>
      </c>
      <c r="I116" s="10">
        <v>0</v>
      </c>
      <c r="J116" s="10" t="s">
        <v>117</v>
      </c>
      <c r="K116" s="10">
        <v>121926.49</v>
      </c>
      <c r="L116" s="10">
        <v>217525</v>
      </c>
      <c r="M116" s="10" t="s">
        <v>32</v>
      </c>
      <c r="N116" s="10">
        <v>0</v>
      </c>
      <c r="O116" s="10" t="s">
        <v>32</v>
      </c>
      <c r="P116" s="10">
        <v>0</v>
      </c>
      <c r="Q116" s="10">
        <v>0</v>
      </c>
      <c r="R116" s="10">
        <v>0</v>
      </c>
      <c r="S116" s="10">
        <v>0</v>
      </c>
      <c r="T116" s="10" t="s">
        <v>117</v>
      </c>
      <c r="U116" s="10">
        <v>435700</v>
      </c>
      <c r="V116" s="10">
        <v>0</v>
      </c>
      <c r="W116" s="10" t="s">
        <v>1540</v>
      </c>
      <c r="X116" s="10" t="s">
        <v>117</v>
      </c>
    </row>
    <row r="117" spans="1:24" x14ac:dyDescent="0.25">
      <c r="A117" s="8">
        <v>15455</v>
      </c>
      <c r="B117" s="9" t="s">
        <v>131</v>
      </c>
      <c r="C117" s="9" t="s">
        <v>858</v>
      </c>
      <c r="D117" s="10">
        <v>413724.36200000002</v>
      </c>
      <c r="E117" s="10">
        <v>278724</v>
      </c>
      <c r="F117" s="10">
        <v>203203</v>
      </c>
      <c r="G117" s="10" t="s">
        <v>32</v>
      </c>
      <c r="H117" s="10">
        <v>278724.36200000002</v>
      </c>
      <c r="I117" s="10">
        <v>413724</v>
      </c>
      <c r="J117" s="10" t="s">
        <v>32</v>
      </c>
      <c r="K117" s="10">
        <v>278724.36200000002</v>
      </c>
      <c r="L117" s="10">
        <v>278724</v>
      </c>
      <c r="M117" s="10" t="s">
        <v>32</v>
      </c>
      <c r="N117" s="10">
        <v>0</v>
      </c>
      <c r="O117" s="10" t="s">
        <v>32</v>
      </c>
      <c r="P117" s="10">
        <v>54587</v>
      </c>
      <c r="Q117" s="10">
        <v>11422</v>
      </c>
      <c r="R117" s="10">
        <v>120105</v>
      </c>
      <c r="S117" s="10">
        <v>186114</v>
      </c>
      <c r="T117" s="10" t="s">
        <v>32</v>
      </c>
      <c r="U117" s="10">
        <v>304366</v>
      </c>
      <c r="V117" s="10">
        <v>220292</v>
      </c>
      <c r="W117" s="10">
        <v>0.72377335181984848</v>
      </c>
      <c r="X117" s="10" t="s">
        <v>117</v>
      </c>
    </row>
    <row r="118" spans="1:24" x14ac:dyDescent="0.25">
      <c r="A118" s="8">
        <v>15516</v>
      </c>
      <c r="B118" s="9" t="s">
        <v>131</v>
      </c>
      <c r="C118" s="9" t="s">
        <v>859</v>
      </c>
      <c r="D118" s="10">
        <v>779155.27599999995</v>
      </c>
      <c r="E118" s="10">
        <v>586129</v>
      </c>
      <c r="F118" s="10">
        <v>0</v>
      </c>
      <c r="G118" s="10" t="s">
        <v>117</v>
      </c>
      <c r="H118" s="10">
        <v>586129.35100000002</v>
      </c>
      <c r="I118" s="10">
        <v>0</v>
      </c>
      <c r="J118" s="10" t="s">
        <v>117</v>
      </c>
      <c r="K118" s="10">
        <v>586129.35100000002</v>
      </c>
      <c r="L118" s="10">
        <v>586129</v>
      </c>
      <c r="M118" s="10" t="s">
        <v>32</v>
      </c>
      <c r="N118" s="10">
        <v>0</v>
      </c>
      <c r="O118" s="10" t="s">
        <v>32</v>
      </c>
      <c r="P118" s="10">
        <v>0</v>
      </c>
      <c r="Q118" s="10">
        <v>0</v>
      </c>
      <c r="R118" s="10">
        <v>0</v>
      </c>
      <c r="S118" s="10">
        <v>0</v>
      </c>
      <c r="T118" s="10" t="s">
        <v>117</v>
      </c>
      <c r="U118" s="10">
        <v>868382</v>
      </c>
      <c r="V118" s="10">
        <v>0</v>
      </c>
      <c r="W118" s="10" t="s">
        <v>1540</v>
      </c>
      <c r="X118" s="10" t="s">
        <v>117</v>
      </c>
    </row>
    <row r="119" spans="1:24" x14ac:dyDescent="0.25">
      <c r="A119" s="8">
        <v>15533</v>
      </c>
      <c r="B119" s="9" t="s">
        <v>131</v>
      </c>
      <c r="C119" s="9" t="s">
        <v>860</v>
      </c>
      <c r="D119" s="10">
        <v>557816.10100000002</v>
      </c>
      <c r="E119" s="10">
        <v>418487</v>
      </c>
      <c r="F119" s="10">
        <v>0</v>
      </c>
      <c r="G119" s="10" t="s">
        <v>117</v>
      </c>
      <c r="H119" s="10">
        <v>185771.28400000001</v>
      </c>
      <c r="I119" s="10">
        <v>0</v>
      </c>
      <c r="J119" s="10" t="s">
        <v>117</v>
      </c>
      <c r="K119" s="10">
        <v>185771.28400000001</v>
      </c>
      <c r="L119" s="10">
        <v>418487</v>
      </c>
      <c r="M119" s="10" t="s">
        <v>32</v>
      </c>
      <c r="N119" s="10">
        <v>0</v>
      </c>
      <c r="O119" s="10" t="s">
        <v>32</v>
      </c>
      <c r="P119" s="10">
        <v>0</v>
      </c>
      <c r="Q119" s="10">
        <v>0</v>
      </c>
      <c r="R119" s="10">
        <v>0</v>
      </c>
      <c r="S119" s="10">
        <v>0</v>
      </c>
      <c r="T119" s="10" t="s">
        <v>117</v>
      </c>
      <c r="U119" s="10">
        <v>1696894</v>
      </c>
      <c r="V119" s="10">
        <v>0</v>
      </c>
      <c r="W119" s="10" t="s">
        <v>1540</v>
      </c>
      <c r="X119" s="10" t="s">
        <v>117</v>
      </c>
    </row>
    <row r="120" spans="1:24" x14ac:dyDescent="0.25">
      <c r="A120" s="8">
        <v>15681</v>
      </c>
      <c r="B120" s="9" t="s">
        <v>131</v>
      </c>
      <c r="C120" s="9" t="s">
        <v>862</v>
      </c>
      <c r="D120" s="10">
        <v>673348.10100000002</v>
      </c>
      <c r="E120" s="10">
        <v>572207</v>
      </c>
      <c r="F120" s="10">
        <v>0</v>
      </c>
      <c r="G120" s="10" t="s">
        <v>117</v>
      </c>
      <c r="H120" s="10">
        <v>617433.63600000006</v>
      </c>
      <c r="I120" s="10">
        <v>572207</v>
      </c>
      <c r="J120" s="10" t="s">
        <v>117</v>
      </c>
      <c r="K120" s="10">
        <v>617433.63600000006</v>
      </c>
      <c r="L120" s="10">
        <v>572207</v>
      </c>
      <c r="M120" s="10" t="s">
        <v>1539</v>
      </c>
      <c r="N120" s="10">
        <v>0</v>
      </c>
      <c r="O120" s="10" t="s">
        <v>32</v>
      </c>
      <c r="P120" s="10">
        <v>0</v>
      </c>
      <c r="Q120" s="10">
        <v>0</v>
      </c>
      <c r="R120" s="10">
        <v>0</v>
      </c>
      <c r="S120" s="10">
        <v>0</v>
      </c>
      <c r="T120" s="10" t="s">
        <v>117</v>
      </c>
      <c r="U120" s="10">
        <v>755679</v>
      </c>
      <c r="V120" s="10">
        <v>0</v>
      </c>
      <c r="W120" s="10" t="s">
        <v>1540</v>
      </c>
      <c r="X120" s="10" t="s">
        <v>117</v>
      </c>
    </row>
    <row r="121" spans="1:24" x14ac:dyDescent="0.25">
      <c r="A121" s="8">
        <v>15757</v>
      </c>
      <c r="B121" s="9" t="s">
        <v>131</v>
      </c>
      <c r="C121" s="9" t="s">
        <v>863</v>
      </c>
      <c r="D121" s="10">
        <v>354967.71399999998</v>
      </c>
      <c r="E121" s="10">
        <v>301505</v>
      </c>
      <c r="F121" s="10">
        <v>43373</v>
      </c>
      <c r="G121" s="10" t="s">
        <v>32</v>
      </c>
      <c r="H121" s="10">
        <v>178274.68900000001</v>
      </c>
      <c r="I121" s="10">
        <v>301505</v>
      </c>
      <c r="J121" s="10" t="s">
        <v>32</v>
      </c>
      <c r="K121" s="10">
        <v>178274.68900000001</v>
      </c>
      <c r="L121" s="10">
        <v>301505</v>
      </c>
      <c r="M121" s="10" t="s">
        <v>32</v>
      </c>
      <c r="N121" s="10">
        <v>0</v>
      </c>
      <c r="O121" s="10" t="s">
        <v>32</v>
      </c>
      <c r="P121" s="10">
        <v>18396</v>
      </c>
      <c r="Q121" s="10">
        <v>4248</v>
      </c>
      <c r="R121" s="10">
        <v>13262</v>
      </c>
      <c r="S121" s="10">
        <v>35906</v>
      </c>
      <c r="T121" s="10" t="s">
        <v>32</v>
      </c>
      <c r="U121" s="10">
        <v>329853</v>
      </c>
      <c r="V121" s="10">
        <v>50840</v>
      </c>
      <c r="W121" s="10">
        <v>0.15412926364168281</v>
      </c>
      <c r="X121" s="10" t="s">
        <v>117</v>
      </c>
    </row>
    <row r="122" spans="1:24" x14ac:dyDescent="0.25">
      <c r="A122" s="8">
        <v>15761</v>
      </c>
      <c r="B122" s="9" t="s">
        <v>131</v>
      </c>
      <c r="C122" s="9" t="s">
        <v>864</v>
      </c>
      <c r="D122" s="10">
        <v>320538.15299999999</v>
      </c>
      <c r="E122" s="10">
        <v>213875</v>
      </c>
      <c r="F122" s="10">
        <v>21091</v>
      </c>
      <c r="G122" s="10" t="s">
        <v>32</v>
      </c>
      <c r="H122" s="10">
        <v>213327.158</v>
      </c>
      <c r="I122" s="10">
        <v>320538</v>
      </c>
      <c r="J122" s="10" t="s">
        <v>32</v>
      </c>
      <c r="K122" s="10">
        <v>213327.158</v>
      </c>
      <c r="L122" s="10">
        <v>213875</v>
      </c>
      <c r="M122" s="10" t="s">
        <v>32</v>
      </c>
      <c r="N122" s="10">
        <v>0</v>
      </c>
      <c r="O122" s="10" t="s">
        <v>32</v>
      </c>
      <c r="P122" s="10">
        <v>11718</v>
      </c>
      <c r="Q122" s="10">
        <v>7792</v>
      </c>
      <c r="R122" s="10">
        <v>1581</v>
      </c>
      <c r="S122" s="10">
        <v>21091</v>
      </c>
      <c r="T122" s="10" t="s">
        <v>32</v>
      </c>
      <c r="U122" s="10">
        <v>230133</v>
      </c>
      <c r="V122" s="10">
        <v>21091</v>
      </c>
      <c r="W122" s="10">
        <v>9.1647004123702386E-2</v>
      </c>
      <c r="X122" s="10" t="s">
        <v>117</v>
      </c>
    </row>
    <row r="123" spans="1:24" x14ac:dyDescent="0.25">
      <c r="A123" s="8">
        <v>15762</v>
      </c>
      <c r="B123" s="9" t="s">
        <v>131</v>
      </c>
      <c r="C123" s="9" t="s">
        <v>865</v>
      </c>
      <c r="D123" s="10">
        <v>366422.09499999997</v>
      </c>
      <c r="E123" s="10">
        <v>88997</v>
      </c>
      <c r="F123" s="10">
        <v>0</v>
      </c>
      <c r="G123" s="10" t="s">
        <v>117</v>
      </c>
      <c r="H123" s="10">
        <v>40187.22</v>
      </c>
      <c r="I123" s="10">
        <v>0</v>
      </c>
      <c r="J123" s="10" t="s">
        <v>117</v>
      </c>
      <c r="K123" s="10">
        <v>40187.22</v>
      </c>
      <c r="L123" s="10">
        <v>88997</v>
      </c>
      <c r="M123" s="10" t="s">
        <v>32</v>
      </c>
      <c r="N123" s="10">
        <v>0</v>
      </c>
      <c r="O123" s="10" t="s">
        <v>32</v>
      </c>
      <c r="P123" s="10">
        <v>0</v>
      </c>
      <c r="Q123" s="10">
        <v>0</v>
      </c>
      <c r="R123" s="10">
        <v>0</v>
      </c>
      <c r="S123" s="10">
        <v>0</v>
      </c>
      <c r="T123" s="10" t="s">
        <v>117</v>
      </c>
      <c r="U123" s="10">
        <v>99890</v>
      </c>
      <c r="V123" s="10">
        <v>0</v>
      </c>
      <c r="W123" s="10" t="s">
        <v>1540</v>
      </c>
      <c r="X123" s="10" t="s">
        <v>117</v>
      </c>
    </row>
    <row r="124" spans="1:24" x14ac:dyDescent="0.25">
      <c r="A124" s="8">
        <v>15778</v>
      </c>
      <c r="B124" s="9" t="s">
        <v>131</v>
      </c>
      <c r="C124" s="9" t="s">
        <v>866</v>
      </c>
      <c r="D124" s="10">
        <v>474958.63299999997</v>
      </c>
      <c r="E124" s="10">
        <v>196193</v>
      </c>
      <c r="F124" s="10">
        <v>0</v>
      </c>
      <c r="G124" s="10" t="s">
        <v>117</v>
      </c>
      <c r="H124" s="10">
        <v>143274.5</v>
      </c>
      <c r="I124" s="10">
        <v>0</v>
      </c>
      <c r="J124" s="10" t="s">
        <v>117</v>
      </c>
      <c r="K124" s="10">
        <v>143274.5</v>
      </c>
      <c r="L124" s="10">
        <v>196193</v>
      </c>
      <c r="M124" s="10" t="s">
        <v>32</v>
      </c>
      <c r="N124" s="10">
        <v>0</v>
      </c>
      <c r="O124" s="10" t="s">
        <v>32</v>
      </c>
      <c r="P124" s="10">
        <v>0</v>
      </c>
      <c r="Q124" s="10">
        <v>0</v>
      </c>
      <c r="R124" s="10">
        <v>0</v>
      </c>
      <c r="S124" s="10">
        <v>0</v>
      </c>
      <c r="T124" s="10" t="s">
        <v>117</v>
      </c>
      <c r="U124" s="10">
        <v>420153</v>
      </c>
      <c r="V124" s="10">
        <v>0</v>
      </c>
      <c r="W124" s="10" t="s">
        <v>1540</v>
      </c>
      <c r="X124" s="10" t="s">
        <v>117</v>
      </c>
    </row>
    <row r="125" spans="1:24" x14ac:dyDescent="0.25">
      <c r="A125" s="8">
        <v>15790</v>
      </c>
      <c r="B125" s="9" t="s">
        <v>131</v>
      </c>
      <c r="C125" s="9" t="s">
        <v>867</v>
      </c>
      <c r="D125" s="10">
        <v>379370.07299999997</v>
      </c>
      <c r="E125" s="10">
        <v>319041</v>
      </c>
      <c r="F125" s="10">
        <v>0</v>
      </c>
      <c r="G125" s="10" t="s">
        <v>117</v>
      </c>
      <c r="H125" s="10">
        <v>178042.239</v>
      </c>
      <c r="I125" s="10">
        <v>319041</v>
      </c>
      <c r="J125" s="10" t="s">
        <v>32</v>
      </c>
      <c r="K125" s="10">
        <v>178042.239</v>
      </c>
      <c r="L125" s="10">
        <v>243860</v>
      </c>
      <c r="M125" s="10" t="s">
        <v>32</v>
      </c>
      <c r="N125" s="10">
        <v>0</v>
      </c>
      <c r="O125" s="10" t="s">
        <v>32</v>
      </c>
      <c r="P125" s="10">
        <v>0</v>
      </c>
      <c r="Q125" s="10">
        <v>0</v>
      </c>
      <c r="R125" s="10">
        <v>0</v>
      </c>
      <c r="S125" s="10">
        <v>0</v>
      </c>
      <c r="T125" s="10" t="s">
        <v>117</v>
      </c>
      <c r="U125" s="10">
        <v>375507</v>
      </c>
      <c r="V125" s="10">
        <v>0</v>
      </c>
      <c r="W125" s="10" t="s">
        <v>1540</v>
      </c>
      <c r="X125" s="10" t="s">
        <v>117</v>
      </c>
    </row>
    <row r="126" spans="1:24" x14ac:dyDescent="0.25">
      <c r="A126" s="8">
        <v>15804</v>
      </c>
      <c r="B126" s="9" t="s">
        <v>131</v>
      </c>
      <c r="C126" s="9" t="s">
        <v>868</v>
      </c>
      <c r="D126" s="10">
        <v>513623.82900000003</v>
      </c>
      <c r="E126" s="10">
        <v>458460</v>
      </c>
      <c r="F126" s="10">
        <v>0</v>
      </c>
      <c r="G126" s="10" t="s">
        <v>117</v>
      </c>
      <c r="H126" s="10">
        <v>213259.23</v>
      </c>
      <c r="I126" s="10">
        <v>0</v>
      </c>
      <c r="J126" s="10" t="s">
        <v>117</v>
      </c>
      <c r="K126" s="10">
        <v>213259.23</v>
      </c>
      <c r="L126" s="10">
        <v>458460</v>
      </c>
      <c r="M126" s="10" t="s">
        <v>32</v>
      </c>
      <c r="N126" s="10">
        <v>0</v>
      </c>
      <c r="O126" s="10" t="s">
        <v>32</v>
      </c>
      <c r="P126" s="10">
        <v>0</v>
      </c>
      <c r="Q126" s="10">
        <v>0</v>
      </c>
      <c r="R126" s="10">
        <v>0</v>
      </c>
      <c r="S126" s="10">
        <v>0</v>
      </c>
      <c r="T126" s="10" t="s">
        <v>117</v>
      </c>
      <c r="U126" s="10">
        <v>552816</v>
      </c>
      <c r="V126" s="10">
        <v>0</v>
      </c>
      <c r="W126" s="10" t="s">
        <v>1540</v>
      </c>
      <c r="X126" s="10" t="s">
        <v>117</v>
      </c>
    </row>
    <row r="127" spans="1:24" x14ac:dyDescent="0.25">
      <c r="A127" s="8">
        <v>15861</v>
      </c>
      <c r="B127" s="9" t="s">
        <v>131</v>
      </c>
      <c r="C127" s="9" t="s">
        <v>869</v>
      </c>
      <c r="D127" s="10">
        <v>559387.70400000003</v>
      </c>
      <c r="E127" s="10">
        <v>541337</v>
      </c>
      <c r="F127" s="10">
        <v>0</v>
      </c>
      <c r="G127" s="10" t="s">
        <v>117</v>
      </c>
      <c r="H127" s="10">
        <v>158435.984</v>
      </c>
      <c r="I127" s="10">
        <v>0</v>
      </c>
      <c r="J127" s="10" t="s">
        <v>117</v>
      </c>
      <c r="K127" s="10">
        <v>158435.984</v>
      </c>
      <c r="L127" s="10">
        <v>541337</v>
      </c>
      <c r="M127" s="10" t="s">
        <v>32</v>
      </c>
      <c r="N127" s="10">
        <v>0</v>
      </c>
      <c r="O127" s="10" t="s">
        <v>32</v>
      </c>
      <c r="P127" s="10">
        <v>0</v>
      </c>
      <c r="Q127" s="10">
        <v>0</v>
      </c>
      <c r="R127" s="10">
        <v>0</v>
      </c>
      <c r="S127" s="10">
        <v>0</v>
      </c>
      <c r="T127" s="10" t="s">
        <v>117</v>
      </c>
      <c r="U127" s="10">
        <v>854256</v>
      </c>
      <c r="V127" s="10">
        <v>0</v>
      </c>
      <c r="W127" s="10" t="s">
        <v>1540</v>
      </c>
      <c r="X127" s="10" t="s">
        <v>117</v>
      </c>
    </row>
    <row r="128" spans="1:24" x14ac:dyDescent="0.25">
      <c r="A128" s="8">
        <v>17446</v>
      </c>
      <c r="B128" s="9" t="s">
        <v>231</v>
      </c>
      <c r="C128" s="9" t="s">
        <v>870</v>
      </c>
      <c r="D128" s="10">
        <v>215360.364</v>
      </c>
      <c r="E128" s="10">
        <v>77401</v>
      </c>
      <c r="F128" s="10">
        <v>31812</v>
      </c>
      <c r="G128" s="10" t="s">
        <v>32</v>
      </c>
      <c r="H128" s="10">
        <v>71574.107999999993</v>
      </c>
      <c r="I128" s="10">
        <v>77401</v>
      </c>
      <c r="J128" s="10" t="s">
        <v>32</v>
      </c>
      <c r="K128" s="10">
        <v>71574.107999999993</v>
      </c>
      <c r="L128" s="10">
        <v>42164</v>
      </c>
      <c r="M128" s="10" t="s">
        <v>1539</v>
      </c>
      <c r="N128" s="10">
        <v>0</v>
      </c>
      <c r="O128" s="10" t="s">
        <v>32</v>
      </c>
      <c r="P128" s="10">
        <v>0</v>
      </c>
      <c r="Q128" s="10">
        <v>0</v>
      </c>
      <c r="R128" s="10">
        <v>0</v>
      </c>
      <c r="S128" s="10">
        <v>0</v>
      </c>
      <c r="T128" s="10" t="s">
        <v>117</v>
      </c>
      <c r="U128" s="10">
        <v>77401</v>
      </c>
      <c r="V128" s="10">
        <v>63624</v>
      </c>
      <c r="W128" s="10">
        <v>0.82200488365783386</v>
      </c>
      <c r="X128" s="10" t="s">
        <v>32</v>
      </c>
    </row>
    <row r="129" spans="1:24" x14ac:dyDescent="0.25">
      <c r="A129" s="8">
        <v>17495</v>
      </c>
      <c r="B129" s="9" t="s">
        <v>231</v>
      </c>
      <c r="C129" s="9" t="s">
        <v>871</v>
      </c>
      <c r="D129" s="10">
        <v>438787.40299999999</v>
      </c>
      <c r="E129" s="10">
        <v>447234</v>
      </c>
      <c r="F129" s="10">
        <v>81478</v>
      </c>
      <c r="G129" s="10" t="s">
        <v>32</v>
      </c>
      <c r="H129" s="10">
        <v>206158.39</v>
      </c>
      <c r="I129" s="10">
        <v>447234</v>
      </c>
      <c r="J129" s="10" t="s">
        <v>32</v>
      </c>
      <c r="K129" s="10">
        <v>206158.39</v>
      </c>
      <c r="L129" s="10">
        <v>363284</v>
      </c>
      <c r="M129" s="10" t="s">
        <v>32</v>
      </c>
      <c r="N129" s="10">
        <v>0</v>
      </c>
      <c r="O129" s="10" t="s">
        <v>32</v>
      </c>
      <c r="P129" s="10">
        <v>70624</v>
      </c>
      <c r="Q129" s="10">
        <v>2262</v>
      </c>
      <c r="R129" s="10">
        <v>0</v>
      </c>
      <c r="S129" s="10">
        <v>72886</v>
      </c>
      <c r="T129" s="10" t="s">
        <v>32</v>
      </c>
      <c r="U129" s="10">
        <v>455681</v>
      </c>
      <c r="V129" s="10">
        <v>81478</v>
      </c>
      <c r="W129" s="10">
        <v>0.17880490957489997</v>
      </c>
      <c r="X129" s="10" t="s">
        <v>117</v>
      </c>
    </row>
    <row r="130" spans="1:24" x14ac:dyDescent="0.25">
      <c r="A130" s="8">
        <v>17524</v>
      </c>
      <c r="B130" s="9" t="s">
        <v>231</v>
      </c>
      <c r="C130" s="9" t="s">
        <v>483</v>
      </c>
      <c r="D130" s="10">
        <v>398106.28899999999</v>
      </c>
      <c r="E130" s="10">
        <v>0</v>
      </c>
      <c r="F130" s="10">
        <v>0</v>
      </c>
      <c r="G130" s="10" t="s">
        <v>117</v>
      </c>
      <c r="H130" s="10">
        <v>17146.993999999999</v>
      </c>
      <c r="I130" s="10">
        <v>0</v>
      </c>
      <c r="J130" s="10" t="s">
        <v>117</v>
      </c>
      <c r="K130" s="10">
        <v>17146.993999999999</v>
      </c>
      <c r="L130" s="10">
        <v>0</v>
      </c>
      <c r="M130" s="10" t="s">
        <v>1539</v>
      </c>
      <c r="N130" s="10">
        <v>0</v>
      </c>
      <c r="O130" s="10" t="s">
        <v>32</v>
      </c>
      <c r="P130" s="10">
        <v>0</v>
      </c>
      <c r="Q130" s="10">
        <v>0</v>
      </c>
      <c r="R130" s="10">
        <v>0</v>
      </c>
      <c r="S130" s="10">
        <v>0</v>
      </c>
      <c r="T130" s="10" t="s">
        <v>117</v>
      </c>
      <c r="U130" s="10">
        <v>0</v>
      </c>
      <c r="V130" s="10">
        <v>0</v>
      </c>
      <c r="W130" s="10" t="s">
        <v>1540</v>
      </c>
      <c r="X130" s="10" t="s">
        <v>117</v>
      </c>
    </row>
    <row r="131" spans="1:24" x14ac:dyDescent="0.25">
      <c r="A131" s="8">
        <v>17614</v>
      </c>
      <c r="B131" s="9" t="s">
        <v>231</v>
      </c>
      <c r="C131" s="9" t="s">
        <v>336</v>
      </c>
      <c r="D131" s="10">
        <v>1710886.423</v>
      </c>
      <c r="E131" s="10">
        <v>364717</v>
      </c>
      <c r="F131" s="10">
        <v>364440</v>
      </c>
      <c r="G131" s="10" t="s">
        <v>32</v>
      </c>
      <c r="H131" s="10">
        <v>364441.36499999999</v>
      </c>
      <c r="I131" s="10">
        <v>364717</v>
      </c>
      <c r="J131" s="10" t="s">
        <v>32</v>
      </c>
      <c r="K131" s="10">
        <v>364441.36499999999</v>
      </c>
      <c r="L131" s="10">
        <v>364717</v>
      </c>
      <c r="M131" s="10" t="s">
        <v>32</v>
      </c>
      <c r="N131" s="10">
        <v>0</v>
      </c>
      <c r="O131" s="10" t="s">
        <v>32</v>
      </c>
      <c r="P131" s="10">
        <v>0</v>
      </c>
      <c r="Q131" s="10">
        <v>0</v>
      </c>
      <c r="R131" s="10">
        <v>0</v>
      </c>
      <c r="S131" s="10">
        <v>0</v>
      </c>
      <c r="T131" s="10" t="s">
        <v>117</v>
      </c>
      <c r="U131" s="10">
        <v>364717</v>
      </c>
      <c r="V131" s="10">
        <v>728881</v>
      </c>
      <c r="W131" s="10">
        <v>1.998483755898409</v>
      </c>
      <c r="X131" s="10" t="s">
        <v>117</v>
      </c>
    </row>
    <row r="132" spans="1:24" x14ac:dyDescent="0.25">
      <c r="A132" s="8">
        <v>17616</v>
      </c>
      <c r="B132" s="9" t="s">
        <v>231</v>
      </c>
      <c r="C132" s="9" t="s">
        <v>615</v>
      </c>
      <c r="D132" s="10">
        <v>426714.66600000003</v>
      </c>
      <c r="E132" s="10">
        <v>285600</v>
      </c>
      <c r="F132" s="10">
        <v>79226</v>
      </c>
      <c r="G132" s="10" t="s">
        <v>32</v>
      </c>
      <c r="H132" s="10">
        <v>146039.08900000001</v>
      </c>
      <c r="I132" s="10">
        <v>285600</v>
      </c>
      <c r="J132" s="10" t="s">
        <v>32</v>
      </c>
      <c r="K132" s="10">
        <v>146039.08900000001</v>
      </c>
      <c r="L132" s="10">
        <v>238562</v>
      </c>
      <c r="M132" s="10" t="s">
        <v>32</v>
      </c>
      <c r="N132" s="10">
        <v>0</v>
      </c>
      <c r="O132" s="10" t="s">
        <v>32</v>
      </c>
      <c r="P132" s="10">
        <v>40517</v>
      </c>
      <c r="Q132" s="10">
        <v>24638</v>
      </c>
      <c r="R132" s="10">
        <v>0</v>
      </c>
      <c r="S132" s="10">
        <v>65155</v>
      </c>
      <c r="T132" s="10" t="s">
        <v>32</v>
      </c>
      <c r="U132" s="10">
        <v>285600</v>
      </c>
      <c r="V132" s="10">
        <v>117254</v>
      </c>
      <c r="W132" s="10">
        <v>0.4105532212885154</v>
      </c>
      <c r="X132" s="10" t="s">
        <v>117</v>
      </c>
    </row>
    <row r="133" spans="1:24" x14ac:dyDescent="0.25">
      <c r="A133" s="8">
        <v>17653</v>
      </c>
      <c r="B133" s="9" t="s">
        <v>231</v>
      </c>
      <c r="C133" s="9" t="s">
        <v>873</v>
      </c>
      <c r="D133" s="10">
        <v>590715.44999999995</v>
      </c>
      <c r="E133" s="10">
        <v>605379</v>
      </c>
      <c r="F133" s="10">
        <v>145748</v>
      </c>
      <c r="G133" s="10" t="s">
        <v>32</v>
      </c>
      <c r="H133" s="10">
        <v>197138.11900000001</v>
      </c>
      <c r="I133" s="10">
        <v>605379</v>
      </c>
      <c r="J133" s="10" t="s">
        <v>32</v>
      </c>
      <c r="K133" s="10">
        <v>197138.11900000001</v>
      </c>
      <c r="L133" s="10">
        <v>593345</v>
      </c>
      <c r="M133" s="10" t="s">
        <v>32</v>
      </c>
      <c r="N133" s="10">
        <v>0</v>
      </c>
      <c r="O133" s="10" t="s">
        <v>32</v>
      </c>
      <c r="P133" s="10">
        <v>33552</v>
      </c>
      <c r="Q133" s="10">
        <v>1638</v>
      </c>
      <c r="R133" s="10">
        <v>0</v>
      </c>
      <c r="S133" s="10">
        <v>35190</v>
      </c>
      <c r="T133" s="10" t="s">
        <v>32</v>
      </c>
      <c r="U133" s="10">
        <v>620043</v>
      </c>
      <c r="V133" s="10">
        <v>195048</v>
      </c>
      <c r="W133" s="10">
        <v>0.31457173131540878</v>
      </c>
      <c r="X133" s="10" t="s">
        <v>117</v>
      </c>
    </row>
    <row r="134" spans="1:24" x14ac:dyDescent="0.25">
      <c r="A134" s="8">
        <v>17662</v>
      </c>
      <c r="B134" s="9" t="s">
        <v>231</v>
      </c>
      <c r="C134" s="9" t="s">
        <v>874</v>
      </c>
      <c r="D134" s="10">
        <v>1169576.469</v>
      </c>
      <c r="E134" s="10">
        <v>522771</v>
      </c>
      <c r="F134" s="10">
        <v>204959</v>
      </c>
      <c r="G134" s="10" t="s">
        <v>32</v>
      </c>
      <c r="H134" s="10">
        <v>233242.59400000001</v>
      </c>
      <c r="I134" s="10">
        <v>522771</v>
      </c>
      <c r="J134" s="10" t="s">
        <v>32</v>
      </c>
      <c r="K134" s="10">
        <v>233242.59400000001</v>
      </c>
      <c r="L134" s="10">
        <v>324743</v>
      </c>
      <c r="M134" s="10" t="s">
        <v>32</v>
      </c>
      <c r="N134" s="10">
        <v>0</v>
      </c>
      <c r="O134" s="10" t="s">
        <v>32</v>
      </c>
      <c r="P134" s="10">
        <v>0</v>
      </c>
      <c r="Q134" s="10">
        <v>48341</v>
      </c>
      <c r="R134" s="10">
        <v>0</v>
      </c>
      <c r="S134" s="10">
        <v>48341</v>
      </c>
      <c r="T134" s="10" t="s">
        <v>32</v>
      </c>
      <c r="U134" s="10">
        <v>552587</v>
      </c>
      <c r="V134" s="10">
        <v>301361</v>
      </c>
      <c r="W134" s="10">
        <v>0.54536389744963232</v>
      </c>
      <c r="X134" s="10" t="s">
        <v>117</v>
      </c>
    </row>
    <row r="135" spans="1:24" x14ac:dyDescent="0.25">
      <c r="A135" s="8">
        <v>17665</v>
      </c>
      <c r="B135" s="9" t="s">
        <v>231</v>
      </c>
      <c r="C135" s="9" t="s">
        <v>875</v>
      </c>
      <c r="D135" s="10">
        <v>421069.03700000001</v>
      </c>
      <c r="E135" s="10">
        <v>272225</v>
      </c>
      <c r="F135" s="10">
        <v>272225</v>
      </c>
      <c r="G135" s="10" t="s">
        <v>32</v>
      </c>
      <c r="H135" s="10">
        <v>232732.46799999999</v>
      </c>
      <c r="I135" s="10">
        <v>272225</v>
      </c>
      <c r="J135" s="10" t="s">
        <v>32</v>
      </c>
      <c r="K135" s="10">
        <v>232732.46799999999</v>
      </c>
      <c r="L135" s="10">
        <v>172876</v>
      </c>
      <c r="M135" s="10" t="s">
        <v>1539</v>
      </c>
      <c r="N135" s="10">
        <v>0</v>
      </c>
      <c r="O135" s="10" t="s">
        <v>32</v>
      </c>
      <c r="P135" s="10">
        <v>74484</v>
      </c>
      <c r="Q135" s="10">
        <v>30448</v>
      </c>
      <c r="R135" s="10">
        <v>25000</v>
      </c>
      <c r="S135" s="10">
        <v>129932</v>
      </c>
      <c r="T135" s="10" t="s">
        <v>32</v>
      </c>
      <c r="U135" s="10">
        <v>272225</v>
      </c>
      <c r="V135" s="10">
        <v>272225</v>
      </c>
      <c r="W135" s="10">
        <v>1</v>
      </c>
      <c r="X135" s="10" t="s">
        <v>32</v>
      </c>
    </row>
    <row r="136" spans="1:24" x14ac:dyDescent="0.25">
      <c r="A136" s="8">
        <v>17867</v>
      </c>
      <c r="B136" s="9" t="s">
        <v>231</v>
      </c>
      <c r="C136" s="9" t="s">
        <v>876</v>
      </c>
      <c r="D136" s="10">
        <v>407754.14399999997</v>
      </c>
      <c r="E136" s="10">
        <v>273218</v>
      </c>
      <c r="F136" s="10">
        <v>128597</v>
      </c>
      <c r="G136" s="10" t="s">
        <v>32</v>
      </c>
      <c r="H136" s="10">
        <v>116601.79700000001</v>
      </c>
      <c r="I136" s="10">
        <v>273218</v>
      </c>
      <c r="J136" s="10" t="s">
        <v>32</v>
      </c>
      <c r="K136" s="10">
        <v>116601.79700000001</v>
      </c>
      <c r="L136" s="10">
        <v>249624</v>
      </c>
      <c r="M136" s="10" t="s">
        <v>32</v>
      </c>
      <c r="N136" s="10">
        <v>0</v>
      </c>
      <c r="O136" s="10" t="s">
        <v>32</v>
      </c>
      <c r="P136" s="10">
        <v>28894</v>
      </c>
      <c r="Q136" s="10">
        <v>0</v>
      </c>
      <c r="R136" s="10">
        <v>15086</v>
      </c>
      <c r="S136" s="10">
        <v>43980</v>
      </c>
      <c r="T136" s="10" t="s">
        <v>32</v>
      </c>
      <c r="U136" s="10">
        <v>283594</v>
      </c>
      <c r="V136" s="10">
        <v>183594</v>
      </c>
      <c r="W136" s="10">
        <v>0.6473832309569314</v>
      </c>
      <c r="X136" s="10" t="s">
        <v>117</v>
      </c>
    </row>
    <row r="137" spans="1:24" x14ac:dyDescent="0.25">
      <c r="A137" s="8">
        <v>18150</v>
      </c>
      <c r="B137" s="9" t="s">
        <v>249</v>
      </c>
      <c r="C137" s="9" t="s">
        <v>877</v>
      </c>
      <c r="D137" s="10">
        <v>1860380.801</v>
      </c>
      <c r="E137" s="10">
        <v>618210</v>
      </c>
      <c r="F137" s="10">
        <v>526421</v>
      </c>
      <c r="G137" s="10" t="s">
        <v>32</v>
      </c>
      <c r="H137" s="10">
        <v>618210.14300000004</v>
      </c>
      <c r="I137" s="10">
        <v>618210</v>
      </c>
      <c r="J137" s="10" t="s">
        <v>32</v>
      </c>
      <c r="K137" s="10">
        <v>618210.14300000004</v>
      </c>
      <c r="L137" s="10">
        <v>618210</v>
      </c>
      <c r="M137" s="10" t="s">
        <v>32</v>
      </c>
      <c r="N137" s="10">
        <v>0</v>
      </c>
      <c r="O137" s="10" t="s">
        <v>32</v>
      </c>
      <c r="P137" s="10">
        <v>0</v>
      </c>
      <c r="Q137" s="10">
        <v>0</v>
      </c>
      <c r="R137" s="10">
        <v>0</v>
      </c>
      <c r="S137" s="10">
        <v>0</v>
      </c>
      <c r="T137" s="10" t="s">
        <v>117</v>
      </c>
      <c r="U137" s="10">
        <v>618252</v>
      </c>
      <c r="V137" s="10">
        <v>526421</v>
      </c>
      <c r="W137" s="10">
        <v>0.85146671583755495</v>
      </c>
      <c r="X137" s="10" t="s">
        <v>32</v>
      </c>
    </row>
    <row r="138" spans="1:24" x14ac:dyDescent="0.25">
      <c r="A138" s="8">
        <v>18205</v>
      </c>
      <c r="B138" s="9" t="s">
        <v>249</v>
      </c>
      <c r="C138" s="9" t="s">
        <v>878</v>
      </c>
      <c r="D138" s="10">
        <v>833683.04299999995</v>
      </c>
      <c r="E138" s="10">
        <v>707974</v>
      </c>
      <c r="F138" s="10">
        <v>425798</v>
      </c>
      <c r="G138" s="10" t="s">
        <v>32</v>
      </c>
      <c r="H138" s="10">
        <v>416645.16200000001</v>
      </c>
      <c r="I138" s="10">
        <v>707974</v>
      </c>
      <c r="J138" s="10" t="s">
        <v>32</v>
      </c>
      <c r="K138" s="10">
        <v>416645.16200000001</v>
      </c>
      <c r="L138" s="10">
        <v>707974</v>
      </c>
      <c r="M138" s="10" t="s">
        <v>32</v>
      </c>
      <c r="N138" s="10">
        <v>0</v>
      </c>
      <c r="O138" s="10" t="s">
        <v>32</v>
      </c>
      <c r="P138" s="10">
        <v>86951</v>
      </c>
      <c r="Q138" s="10">
        <v>0</v>
      </c>
      <c r="R138" s="10">
        <v>71751</v>
      </c>
      <c r="S138" s="10">
        <v>158702</v>
      </c>
      <c r="T138" s="10" t="s">
        <v>32</v>
      </c>
      <c r="U138" s="10">
        <v>750542</v>
      </c>
      <c r="V138" s="10">
        <v>425798</v>
      </c>
      <c r="W138" s="10">
        <v>0.56732068291980997</v>
      </c>
      <c r="X138" s="10" t="s">
        <v>117</v>
      </c>
    </row>
    <row r="139" spans="1:24" x14ac:dyDescent="0.25">
      <c r="A139" s="8">
        <v>18460</v>
      </c>
      <c r="B139" s="9" t="s">
        <v>249</v>
      </c>
      <c r="C139" s="9" t="s">
        <v>879</v>
      </c>
      <c r="D139" s="10">
        <v>896308.72900000005</v>
      </c>
      <c r="E139" s="10">
        <v>896309</v>
      </c>
      <c r="F139" s="10">
        <v>518019</v>
      </c>
      <c r="G139" s="10" t="s">
        <v>32</v>
      </c>
      <c r="H139" s="10">
        <v>837885.24699999997</v>
      </c>
      <c r="I139" s="10">
        <v>896309</v>
      </c>
      <c r="J139" s="10" t="s">
        <v>32</v>
      </c>
      <c r="K139" s="10">
        <v>837885.24699999997</v>
      </c>
      <c r="L139" s="10">
        <v>837886</v>
      </c>
      <c r="M139" s="10" t="s">
        <v>32</v>
      </c>
      <c r="N139" s="10">
        <v>0</v>
      </c>
      <c r="O139" s="10" t="s">
        <v>32</v>
      </c>
      <c r="P139" s="10">
        <v>72940</v>
      </c>
      <c r="Q139" s="10">
        <v>75439</v>
      </c>
      <c r="R139" s="10">
        <v>135946</v>
      </c>
      <c r="S139" s="10">
        <v>284325</v>
      </c>
      <c r="T139" s="10" t="s">
        <v>32</v>
      </c>
      <c r="U139" s="10">
        <v>981458</v>
      </c>
      <c r="V139" s="10">
        <v>518019</v>
      </c>
      <c r="W139" s="10">
        <v>0.52780557089554525</v>
      </c>
      <c r="X139" s="10" t="s">
        <v>117</v>
      </c>
    </row>
    <row r="140" spans="1:24" x14ac:dyDescent="0.25">
      <c r="A140" s="8">
        <v>18479</v>
      </c>
      <c r="B140" s="9" t="s">
        <v>249</v>
      </c>
      <c r="C140" s="9" t="s">
        <v>880</v>
      </c>
      <c r="D140" s="10">
        <v>367531.01500000001</v>
      </c>
      <c r="E140" s="10">
        <v>206153</v>
      </c>
      <c r="F140" s="10">
        <v>206153</v>
      </c>
      <c r="G140" s="10" t="s">
        <v>32</v>
      </c>
      <c r="H140" s="10">
        <v>303678.57299999997</v>
      </c>
      <c r="I140" s="10">
        <v>206153</v>
      </c>
      <c r="J140" s="10" t="s">
        <v>117</v>
      </c>
      <c r="K140" s="10">
        <v>303678.57299999997</v>
      </c>
      <c r="L140" s="10">
        <v>164721</v>
      </c>
      <c r="M140" s="10" t="s">
        <v>1539</v>
      </c>
      <c r="N140" s="10">
        <v>0</v>
      </c>
      <c r="O140" s="10" t="s">
        <v>32</v>
      </c>
      <c r="P140" s="10">
        <v>25807</v>
      </c>
      <c r="Q140" s="10">
        <v>14741</v>
      </c>
      <c r="R140" s="10">
        <v>39637</v>
      </c>
      <c r="S140" s="10">
        <v>80185</v>
      </c>
      <c r="T140" s="10" t="s">
        <v>32</v>
      </c>
      <c r="U140" s="10">
        <v>206153</v>
      </c>
      <c r="V140" s="10">
        <v>206153</v>
      </c>
      <c r="W140" s="10">
        <v>1</v>
      </c>
      <c r="X140" s="10" t="s">
        <v>32</v>
      </c>
    </row>
    <row r="141" spans="1:24" x14ac:dyDescent="0.25">
      <c r="A141" s="8">
        <v>18592</v>
      </c>
      <c r="B141" s="9" t="s">
        <v>249</v>
      </c>
      <c r="C141" s="9" t="s">
        <v>881</v>
      </c>
      <c r="D141" s="10">
        <v>1809415.182</v>
      </c>
      <c r="E141" s="10">
        <v>0</v>
      </c>
      <c r="F141" s="10">
        <v>0</v>
      </c>
      <c r="G141" s="10" t="s">
        <v>117</v>
      </c>
      <c r="H141" s="10">
        <v>481265.25400000002</v>
      </c>
      <c r="I141" s="10">
        <v>0</v>
      </c>
      <c r="J141" s="10" t="s">
        <v>117</v>
      </c>
      <c r="K141" s="10">
        <v>481265.25400000002</v>
      </c>
      <c r="L141" s="10">
        <v>0</v>
      </c>
      <c r="M141" s="10" t="s">
        <v>1539</v>
      </c>
      <c r="N141" s="10">
        <v>0</v>
      </c>
      <c r="O141" s="10" t="s">
        <v>32</v>
      </c>
      <c r="P141" s="10">
        <v>0</v>
      </c>
      <c r="Q141" s="10">
        <v>0</v>
      </c>
      <c r="R141" s="10">
        <v>0</v>
      </c>
      <c r="S141" s="10">
        <v>0</v>
      </c>
      <c r="T141" s="10" t="s">
        <v>117</v>
      </c>
      <c r="U141" s="10">
        <v>0</v>
      </c>
      <c r="V141" s="10">
        <v>0</v>
      </c>
      <c r="W141" s="10" t="s">
        <v>1540</v>
      </c>
      <c r="X141" s="10" t="s">
        <v>117</v>
      </c>
    </row>
    <row r="142" spans="1:24" x14ac:dyDescent="0.25">
      <c r="A142" s="8">
        <v>18756</v>
      </c>
      <c r="B142" s="9" t="s">
        <v>249</v>
      </c>
      <c r="C142" s="9" t="s">
        <v>882</v>
      </c>
      <c r="D142" s="10">
        <v>1773257.4669999999</v>
      </c>
      <c r="E142" s="10">
        <v>1689586</v>
      </c>
      <c r="F142" s="10">
        <v>934000</v>
      </c>
      <c r="G142" s="10" t="s">
        <v>32</v>
      </c>
      <c r="H142" s="10">
        <v>883802.79200000002</v>
      </c>
      <c r="I142" s="10">
        <v>1689586</v>
      </c>
      <c r="J142" s="10" t="s">
        <v>32</v>
      </c>
      <c r="K142" s="10">
        <v>883802.79200000002</v>
      </c>
      <c r="L142" s="10">
        <v>1689586</v>
      </c>
      <c r="M142" s="10" t="s">
        <v>32</v>
      </c>
      <c r="N142" s="10">
        <v>0</v>
      </c>
      <c r="O142" s="10" t="s">
        <v>32</v>
      </c>
      <c r="P142" s="10">
        <v>43024</v>
      </c>
      <c r="Q142" s="10">
        <v>29575</v>
      </c>
      <c r="R142" s="10">
        <v>34396</v>
      </c>
      <c r="S142" s="10">
        <v>106995</v>
      </c>
      <c r="T142" s="10" t="s">
        <v>32</v>
      </c>
      <c r="U142" s="10">
        <v>1760286</v>
      </c>
      <c r="V142" s="10">
        <v>934000</v>
      </c>
      <c r="W142" s="10">
        <v>0.53059559639740361</v>
      </c>
      <c r="X142" s="10" t="s">
        <v>117</v>
      </c>
    </row>
    <row r="143" spans="1:24" x14ac:dyDescent="0.25">
      <c r="A143" s="8">
        <v>19075</v>
      </c>
      <c r="B143" s="9" t="s">
        <v>276</v>
      </c>
      <c r="C143" s="9" t="s">
        <v>617</v>
      </c>
      <c r="D143" s="10">
        <v>1252198.5719999999</v>
      </c>
      <c r="E143" s="10">
        <v>62998.275000000001</v>
      </c>
      <c r="F143" s="10">
        <v>216000</v>
      </c>
      <c r="G143" s="10" t="s">
        <v>32</v>
      </c>
      <c r="H143" s="10">
        <v>464638.84100000001</v>
      </c>
      <c r="I143" s="10">
        <v>111447.77499999999</v>
      </c>
      <c r="J143" s="10" t="s">
        <v>117</v>
      </c>
      <c r="K143" s="10">
        <v>464638.84100000001</v>
      </c>
      <c r="L143" s="10">
        <v>62998.275000000001</v>
      </c>
      <c r="M143" s="10" t="s">
        <v>1539</v>
      </c>
      <c r="N143" s="10">
        <v>0</v>
      </c>
      <c r="O143" s="10" t="s">
        <v>32</v>
      </c>
      <c r="P143" s="10">
        <v>18133.325000000001</v>
      </c>
      <c r="Q143" s="10">
        <v>10526.717000000001</v>
      </c>
      <c r="R143" s="10">
        <v>34338.232000000004</v>
      </c>
      <c r="S143" s="10">
        <v>62998.274000000005</v>
      </c>
      <c r="T143" s="10" t="s">
        <v>32</v>
      </c>
      <c r="U143" s="10">
        <v>62998.275000000001</v>
      </c>
      <c r="V143" s="10">
        <v>216000</v>
      </c>
      <c r="W143" s="10">
        <v>3.4286653086929761</v>
      </c>
      <c r="X143" s="10" t="s">
        <v>117</v>
      </c>
    </row>
    <row r="144" spans="1:24" x14ac:dyDescent="0.25">
      <c r="A144" s="8">
        <v>19110</v>
      </c>
      <c r="B144" s="9" t="s">
        <v>276</v>
      </c>
      <c r="C144" s="9" t="s">
        <v>886</v>
      </c>
      <c r="D144" s="10">
        <v>1362134.7960000001</v>
      </c>
      <c r="E144" s="10">
        <v>597117.89599999995</v>
      </c>
      <c r="F144" s="10">
        <v>856722.554</v>
      </c>
      <c r="G144" s="10" t="s">
        <v>32</v>
      </c>
      <c r="H144" s="10">
        <v>440413.91399999999</v>
      </c>
      <c r="I144" s="10">
        <v>1362134.7949999999</v>
      </c>
      <c r="J144" s="10" t="s">
        <v>32</v>
      </c>
      <c r="K144" s="10">
        <v>440413.91399999999</v>
      </c>
      <c r="L144" s="10">
        <v>440413.91399999999</v>
      </c>
      <c r="M144" s="10" t="s">
        <v>32</v>
      </c>
      <c r="N144" s="10">
        <v>0</v>
      </c>
      <c r="O144" s="10" t="s">
        <v>32</v>
      </c>
      <c r="P144" s="10">
        <v>8913.7839999999997</v>
      </c>
      <c r="Q144" s="10">
        <v>2589.578</v>
      </c>
      <c r="R144" s="10">
        <v>0</v>
      </c>
      <c r="S144" s="10">
        <v>11503.361999999999</v>
      </c>
      <c r="T144" s="10" t="s">
        <v>32</v>
      </c>
      <c r="U144" s="10">
        <v>1904294.1680000001</v>
      </c>
      <c r="V144" s="10">
        <v>856722.554</v>
      </c>
      <c r="W144" s="10">
        <v>0.44988981660316674</v>
      </c>
      <c r="X144" s="10" t="s">
        <v>117</v>
      </c>
    </row>
    <row r="145" spans="1:24" x14ac:dyDescent="0.25">
      <c r="A145" s="8">
        <v>19142</v>
      </c>
      <c r="B145" s="9" t="s">
        <v>276</v>
      </c>
      <c r="C145" s="9" t="s">
        <v>887</v>
      </c>
      <c r="D145" s="10">
        <v>754136.07400000002</v>
      </c>
      <c r="E145" s="10">
        <v>0</v>
      </c>
      <c r="F145" s="10">
        <v>0</v>
      </c>
      <c r="G145" s="10" t="s">
        <v>117</v>
      </c>
      <c r="H145" s="10">
        <v>56522.055999999997</v>
      </c>
      <c r="I145" s="10">
        <v>0</v>
      </c>
      <c r="J145" s="10" t="s">
        <v>117</v>
      </c>
      <c r="K145" s="10">
        <v>56522.055999999997</v>
      </c>
      <c r="L145" s="10">
        <v>0</v>
      </c>
      <c r="M145" s="10" t="s">
        <v>1539</v>
      </c>
      <c r="N145" s="10">
        <v>0</v>
      </c>
      <c r="O145" s="10" t="s">
        <v>32</v>
      </c>
      <c r="P145" s="10">
        <v>0</v>
      </c>
      <c r="Q145" s="10">
        <v>0</v>
      </c>
      <c r="R145" s="10">
        <v>0</v>
      </c>
      <c r="S145" s="10">
        <v>0</v>
      </c>
      <c r="T145" s="10" t="s">
        <v>117</v>
      </c>
      <c r="U145" s="10">
        <v>0</v>
      </c>
      <c r="V145" s="10">
        <v>0</v>
      </c>
      <c r="W145" s="10" t="s">
        <v>1540</v>
      </c>
      <c r="X145" s="10" t="s">
        <v>117</v>
      </c>
    </row>
    <row r="146" spans="1:24" x14ac:dyDescent="0.25">
      <c r="A146" s="8">
        <v>19300</v>
      </c>
      <c r="B146" s="9" t="s">
        <v>276</v>
      </c>
      <c r="C146" s="9" t="s">
        <v>1537</v>
      </c>
      <c r="D146" s="10">
        <v>698178.60400000005</v>
      </c>
      <c r="E146" s="10">
        <v>268846.09299999999</v>
      </c>
      <c r="F146" s="10">
        <v>124588.59299999999</v>
      </c>
      <c r="G146" s="10" t="s">
        <v>32</v>
      </c>
      <c r="H146" s="10">
        <v>243575.61</v>
      </c>
      <c r="I146" s="10">
        <v>320702.32</v>
      </c>
      <c r="J146" s="10" t="s">
        <v>32</v>
      </c>
      <c r="K146" s="10">
        <v>243575.61</v>
      </c>
      <c r="L146" s="10">
        <v>268846.09299999999</v>
      </c>
      <c r="M146" s="10" t="s">
        <v>32</v>
      </c>
      <c r="N146" s="10">
        <v>0</v>
      </c>
      <c r="O146" s="10" t="s">
        <v>32</v>
      </c>
      <c r="P146" s="10">
        <v>124588.59299999999</v>
      </c>
      <c r="Q146" s="10">
        <v>0</v>
      </c>
      <c r="R146" s="10">
        <v>0</v>
      </c>
      <c r="S146" s="10">
        <v>124588.59299999999</v>
      </c>
      <c r="T146" s="10" t="s">
        <v>32</v>
      </c>
      <c r="U146" s="10">
        <v>268865.81199999998</v>
      </c>
      <c r="V146" s="10">
        <v>124588.59299999999</v>
      </c>
      <c r="W146" s="10">
        <v>0.46338577624737209</v>
      </c>
      <c r="X146" s="10" t="s">
        <v>117</v>
      </c>
    </row>
    <row r="147" spans="1:24" x14ac:dyDescent="0.25">
      <c r="A147" s="8">
        <v>19318</v>
      </c>
      <c r="B147" s="9" t="s">
        <v>276</v>
      </c>
      <c r="C147" s="9" t="s">
        <v>889</v>
      </c>
      <c r="D147" s="10">
        <v>1893321.6440000001</v>
      </c>
      <c r="E147" s="10">
        <v>1342996.7239999999</v>
      </c>
      <c r="F147" s="10">
        <v>723554.25800000003</v>
      </c>
      <c r="G147" s="10" t="s">
        <v>32</v>
      </c>
      <c r="H147" s="10">
        <v>1230659.0719999999</v>
      </c>
      <c r="I147" s="10">
        <v>1893321.6410000001</v>
      </c>
      <c r="J147" s="10" t="s">
        <v>32</v>
      </c>
      <c r="K147" s="10">
        <v>1230659.0719999999</v>
      </c>
      <c r="L147" s="10">
        <v>1230659.0719999999</v>
      </c>
      <c r="M147" s="10" t="s">
        <v>32</v>
      </c>
      <c r="N147" s="10">
        <v>0</v>
      </c>
      <c r="O147" s="10" t="s">
        <v>32</v>
      </c>
      <c r="P147" s="10">
        <v>125247.602</v>
      </c>
      <c r="Q147" s="10">
        <v>37836.144999999997</v>
      </c>
      <c r="R147" s="10">
        <v>292538.77500000002</v>
      </c>
      <c r="S147" s="10">
        <v>455622.522</v>
      </c>
      <c r="T147" s="10" t="s">
        <v>32</v>
      </c>
      <c r="U147" s="10">
        <v>2285827.8319999999</v>
      </c>
      <c r="V147" s="10">
        <v>723554.25800000003</v>
      </c>
      <c r="W147" s="10">
        <v>0.3165392633122861</v>
      </c>
      <c r="X147" s="10" t="s">
        <v>117</v>
      </c>
    </row>
    <row r="148" spans="1:24" x14ac:dyDescent="0.25">
      <c r="A148" s="8">
        <v>19364</v>
      </c>
      <c r="B148" s="9" t="s">
        <v>276</v>
      </c>
      <c r="C148" s="9" t="s">
        <v>890</v>
      </c>
      <c r="D148" s="10">
        <v>1140564.186</v>
      </c>
      <c r="E148" s="10">
        <v>94952.221999999994</v>
      </c>
      <c r="F148" s="10">
        <v>0</v>
      </c>
      <c r="G148" s="10" t="s">
        <v>117</v>
      </c>
      <c r="H148" s="10">
        <v>855707.522</v>
      </c>
      <c r="I148" s="10">
        <v>1140564.186</v>
      </c>
      <c r="J148" s="10" t="s">
        <v>32</v>
      </c>
      <c r="K148" s="10">
        <v>855707.522</v>
      </c>
      <c r="L148" s="10">
        <v>94952.221999999994</v>
      </c>
      <c r="M148" s="10" t="s">
        <v>1539</v>
      </c>
      <c r="N148" s="10">
        <v>0</v>
      </c>
      <c r="O148" s="10" t="s">
        <v>32</v>
      </c>
      <c r="P148" s="10">
        <v>0</v>
      </c>
      <c r="Q148" s="10">
        <v>0</v>
      </c>
      <c r="R148" s="10">
        <v>0</v>
      </c>
      <c r="S148" s="10">
        <v>0</v>
      </c>
      <c r="T148" s="10" t="s">
        <v>117</v>
      </c>
      <c r="U148" s="10">
        <v>94952.221999999994</v>
      </c>
      <c r="V148" s="10">
        <v>0</v>
      </c>
      <c r="W148" s="10" t="s">
        <v>1540</v>
      </c>
      <c r="X148" s="10" t="s">
        <v>117</v>
      </c>
    </row>
    <row r="149" spans="1:24" x14ac:dyDescent="0.25">
      <c r="A149" s="8">
        <v>19397</v>
      </c>
      <c r="B149" s="9" t="s">
        <v>276</v>
      </c>
      <c r="C149" s="9" t="s">
        <v>401</v>
      </c>
      <c r="D149" s="10">
        <v>2249530.9619999998</v>
      </c>
      <c r="E149" s="10">
        <v>1593055.942</v>
      </c>
      <c r="F149" s="10">
        <v>782210.77800000005</v>
      </c>
      <c r="G149" s="10" t="s">
        <v>32</v>
      </c>
      <c r="H149" s="10">
        <v>1462195.12</v>
      </c>
      <c r="I149" s="10">
        <v>2249530.9619999998</v>
      </c>
      <c r="J149" s="10" t="s">
        <v>32</v>
      </c>
      <c r="K149" s="10">
        <v>1462195.12</v>
      </c>
      <c r="L149" s="10">
        <v>1462195.12</v>
      </c>
      <c r="M149" s="10" t="s">
        <v>32</v>
      </c>
      <c r="N149" s="10">
        <v>0</v>
      </c>
      <c r="O149" s="10" t="s">
        <v>32</v>
      </c>
      <c r="P149" s="10">
        <v>57504.582000000002</v>
      </c>
      <c r="Q149" s="10">
        <v>3017.8560000000002</v>
      </c>
      <c r="R149" s="10">
        <v>0</v>
      </c>
      <c r="S149" s="10">
        <v>60522.438000000002</v>
      </c>
      <c r="T149" s="10" t="s">
        <v>32</v>
      </c>
      <c r="U149" s="10">
        <v>4282748.3880000003</v>
      </c>
      <c r="V149" s="10">
        <v>826005.87100000004</v>
      </c>
      <c r="W149" s="10">
        <v>0.19286817626606739</v>
      </c>
      <c r="X149" s="10" t="s">
        <v>117</v>
      </c>
    </row>
    <row r="150" spans="1:24" x14ac:dyDescent="0.25">
      <c r="A150" s="8">
        <v>19418</v>
      </c>
      <c r="B150" s="9" t="s">
        <v>276</v>
      </c>
      <c r="C150" s="9" t="s">
        <v>891</v>
      </c>
      <c r="D150" s="10">
        <v>1131741.9210000001</v>
      </c>
      <c r="E150" s="10">
        <v>705312.56200000003</v>
      </c>
      <c r="F150" s="10">
        <v>24617.242999999999</v>
      </c>
      <c r="G150" s="10" t="s">
        <v>32</v>
      </c>
      <c r="H150" s="10">
        <v>211717.75</v>
      </c>
      <c r="I150" s="10">
        <v>884051.40700000001</v>
      </c>
      <c r="J150" s="10" t="s">
        <v>32</v>
      </c>
      <c r="K150" s="10">
        <v>211717.75</v>
      </c>
      <c r="L150" s="10">
        <v>705312.56200000003</v>
      </c>
      <c r="M150" s="10" t="s">
        <v>32</v>
      </c>
      <c r="N150" s="10">
        <v>0</v>
      </c>
      <c r="O150" s="10" t="s">
        <v>32</v>
      </c>
      <c r="P150" s="10">
        <v>9610.5570000000007</v>
      </c>
      <c r="Q150" s="10">
        <v>4482.7860000000001</v>
      </c>
      <c r="R150" s="10">
        <v>10523.9</v>
      </c>
      <c r="S150" s="10">
        <v>24617.243000000002</v>
      </c>
      <c r="T150" s="10" t="s">
        <v>32</v>
      </c>
      <c r="U150" s="10">
        <v>705312.56200000003</v>
      </c>
      <c r="V150" s="10">
        <v>24617.242999999999</v>
      </c>
      <c r="W150" s="10">
        <v>3.4902601096731913E-2</v>
      </c>
      <c r="X150" s="10" t="s">
        <v>117</v>
      </c>
    </row>
    <row r="151" spans="1:24" x14ac:dyDescent="0.25">
      <c r="A151" s="8">
        <v>19473</v>
      </c>
      <c r="B151" s="9" t="s">
        <v>276</v>
      </c>
      <c r="C151" s="9" t="s">
        <v>125</v>
      </c>
      <c r="D151" s="10">
        <v>1314335.327</v>
      </c>
      <c r="E151" s="10">
        <v>0</v>
      </c>
      <c r="F151" s="10">
        <v>0</v>
      </c>
      <c r="G151" s="10" t="s">
        <v>117</v>
      </c>
      <c r="H151" s="10">
        <v>302709.06699999998</v>
      </c>
      <c r="I151" s="10">
        <v>0</v>
      </c>
      <c r="J151" s="10" t="s">
        <v>117</v>
      </c>
      <c r="K151" s="10">
        <v>302709.06699999998</v>
      </c>
      <c r="L151" s="10">
        <v>0</v>
      </c>
      <c r="M151" s="10" t="s">
        <v>1539</v>
      </c>
      <c r="N151" s="10">
        <v>0</v>
      </c>
      <c r="O151" s="10" t="s">
        <v>32</v>
      </c>
      <c r="P151" s="10">
        <v>0</v>
      </c>
      <c r="Q151" s="10">
        <v>0</v>
      </c>
      <c r="R151" s="10">
        <v>0</v>
      </c>
      <c r="S151" s="10">
        <v>0</v>
      </c>
      <c r="T151" s="10" t="s">
        <v>117</v>
      </c>
      <c r="U151" s="10">
        <v>0</v>
      </c>
      <c r="V151" s="10">
        <v>0</v>
      </c>
      <c r="W151" s="10" t="s">
        <v>1540</v>
      </c>
      <c r="X151" s="10" t="s">
        <v>117</v>
      </c>
    </row>
    <row r="152" spans="1:24" x14ac:dyDescent="0.25">
      <c r="A152" s="8">
        <v>19513</v>
      </c>
      <c r="B152" s="9" t="s">
        <v>276</v>
      </c>
      <c r="C152" s="9" t="s">
        <v>892</v>
      </c>
      <c r="D152" s="10">
        <v>345185.18199999997</v>
      </c>
      <c r="E152" s="10">
        <v>92771.514999999999</v>
      </c>
      <c r="F152" s="10">
        <v>118346.948</v>
      </c>
      <c r="G152" s="10" t="s">
        <v>32</v>
      </c>
      <c r="H152" s="10">
        <v>92771.514999999999</v>
      </c>
      <c r="I152" s="10">
        <v>251240.924</v>
      </c>
      <c r="J152" s="10" t="s">
        <v>32</v>
      </c>
      <c r="K152" s="10">
        <v>92771.514999999999</v>
      </c>
      <c r="L152" s="10">
        <v>92771.514999999999</v>
      </c>
      <c r="M152" s="10" t="s">
        <v>32</v>
      </c>
      <c r="N152" s="10">
        <v>0</v>
      </c>
      <c r="O152" s="10" t="s">
        <v>32</v>
      </c>
      <c r="P152" s="10">
        <v>47482.940999999999</v>
      </c>
      <c r="Q152" s="10">
        <v>3759.54</v>
      </c>
      <c r="R152" s="10">
        <v>33621.839999999997</v>
      </c>
      <c r="S152" s="10">
        <v>84864.320999999996</v>
      </c>
      <c r="T152" s="10" t="s">
        <v>32</v>
      </c>
      <c r="U152" s="10">
        <v>196040.38800000001</v>
      </c>
      <c r="V152" s="10">
        <v>173156.948</v>
      </c>
      <c r="W152" s="10">
        <v>0.88327180825616403</v>
      </c>
      <c r="X152" s="10" t="s">
        <v>32</v>
      </c>
    </row>
    <row r="153" spans="1:24" x14ac:dyDescent="0.25">
      <c r="A153" s="8">
        <v>19573</v>
      </c>
      <c r="B153" s="9" t="s">
        <v>276</v>
      </c>
      <c r="C153" s="9" t="s">
        <v>893</v>
      </c>
      <c r="D153" s="10">
        <v>1109390.824</v>
      </c>
      <c r="E153" s="10">
        <v>540589.56499999994</v>
      </c>
      <c r="F153" s="10">
        <v>485000</v>
      </c>
      <c r="G153" s="10" t="s">
        <v>32</v>
      </c>
      <c r="H153" s="10">
        <v>301403.23</v>
      </c>
      <c r="I153" s="10">
        <v>1078150.936</v>
      </c>
      <c r="J153" s="10" t="s">
        <v>32</v>
      </c>
      <c r="K153" s="10">
        <v>301403.23</v>
      </c>
      <c r="L153" s="10">
        <v>540589.56499999994</v>
      </c>
      <c r="M153" s="10" t="s">
        <v>32</v>
      </c>
      <c r="N153" s="10">
        <v>0</v>
      </c>
      <c r="O153" s="10" t="s">
        <v>32</v>
      </c>
      <c r="P153" s="10">
        <v>305588.58600000001</v>
      </c>
      <c r="Q153" s="10">
        <v>155466</v>
      </c>
      <c r="R153" s="10">
        <v>0</v>
      </c>
      <c r="S153" s="10">
        <v>461054.58600000001</v>
      </c>
      <c r="T153" s="10" t="s">
        <v>32</v>
      </c>
      <c r="U153" s="10">
        <v>540589.56499999994</v>
      </c>
      <c r="V153" s="10">
        <v>485000</v>
      </c>
      <c r="W153" s="10">
        <v>0.8971686310667133</v>
      </c>
      <c r="X153" s="10" t="s">
        <v>32</v>
      </c>
    </row>
    <row r="154" spans="1:24" x14ac:dyDescent="0.25">
      <c r="A154" s="8">
        <v>19585</v>
      </c>
      <c r="B154" s="9" t="s">
        <v>276</v>
      </c>
      <c r="C154" s="9" t="s">
        <v>894</v>
      </c>
      <c r="D154" s="10">
        <v>858430.71200000006</v>
      </c>
      <c r="E154" s="10">
        <v>0</v>
      </c>
      <c r="F154" s="10">
        <v>0</v>
      </c>
      <c r="G154" s="10" t="s">
        <v>117</v>
      </c>
      <c r="H154" s="10">
        <v>214013.42</v>
      </c>
      <c r="I154" s="10">
        <v>0</v>
      </c>
      <c r="J154" s="10" t="s">
        <v>117</v>
      </c>
      <c r="K154" s="10">
        <v>214013.42</v>
      </c>
      <c r="L154" s="10">
        <v>0</v>
      </c>
      <c r="M154" s="10" t="s">
        <v>1539</v>
      </c>
      <c r="N154" s="10">
        <v>0</v>
      </c>
      <c r="O154" s="10" t="s">
        <v>32</v>
      </c>
      <c r="P154" s="10">
        <v>0</v>
      </c>
      <c r="Q154" s="10">
        <v>0</v>
      </c>
      <c r="R154" s="10">
        <v>0</v>
      </c>
      <c r="S154" s="10">
        <v>0</v>
      </c>
      <c r="T154" s="10" t="s">
        <v>117</v>
      </c>
      <c r="U154" s="10">
        <v>0</v>
      </c>
      <c r="V154" s="10">
        <v>0</v>
      </c>
      <c r="W154" s="10" t="s">
        <v>1540</v>
      </c>
      <c r="X154" s="10" t="s">
        <v>117</v>
      </c>
    </row>
    <row r="155" spans="1:24" x14ac:dyDescent="0.25">
      <c r="A155" s="8">
        <v>19743</v>
      </c>
      <c r="B155" s="9" t="s">
        <v>276</v>
      </c>
      <c r="C155" s="9" t="s">
        <v>895</v>
      </c>
      <c r="D155" s="10">
        <v>1428818.27</v>
      </c>
      <c r="E155" s="10">
        <v>642683.62300000002</v>
      </c>
      <c r="F155" s="10">
        <v>0</v>
      </c>
      <c r="G155" s="10" t="s">
        <v>117</v>
      </c>
      <c r="H155" s="10">
        <v>642683.62300000002</v>
      </c>
      <c r="I155" s="10">
        <v>1428818.2709999999</v>
      </c>
      <c r="J155" s="10" t="s">
        <v>32</v>
      </c>
      <c r="K155" s="10">
        <v>642683.62300000002</v>
      </c>
      <c r="L155" s="10">
        <v>642683.62300000002</v>
      </c>
      <c r="M155" s="10" t="s">
        <v>32</v>
      </c>
      <c r="N155" s="10">
        <v>0</v>
      </c>
      <c r="O155" s="10" t="s">
        <v>32</v>
      </c>
      <c r="P155" s="10">
        <v>0</v>
      </c>
      <c r="Q155" s="10">
        <v>0</v>
      </c>
      <c r="R155" s="10">
        <v>0</v>
      </c>
      <c r="S155" s="10">
        <v>0</v>
      </c>
      <c r="T155" s="10" t="s">
        <v>117</v>
      </c>
      <c r="U155" s="10">
        <v>809817.68799999997</v>
      </c>
      <c r="V155" s="10">
        <v>0</v>
      </c>
      <c r="W155" s="10" t="s">
        <v>1540</v>
      </c>
      <c r="X155" s="10" t="s">
        <v>117</v>
      </c>
    </row>
    <row r="156" spans="1:24" x14ac:dyDescent="0.25">
      <c r="A156" s="8">
        <v>19809</v>
      </c>
      <c r="B156" s="9" t="s">
        <v>276</v>
      </c>
      <c r="C156" s="9" t="s">
        <v>896</v>
      </c>
      <c r="D156" s="10">
        <v>1357245.024</v>
      </c>
      <c r="E156" s="10">
        <v>264395.09299999999</v>
      </c>
      <c r="F156" s="10">
        <v>325969.82400000002</v>
      </c>
      <c r="G156" s="10" t="s">
        <v>32</v>
      </c>
      <c r="H156" s="10">
        <v>563504.96499999997</v>
      </c>
      <c r="I156" s="10">
        <v>325969.82400000002</v>
      </c>
      <c r="J156" s="10" t="s">
        <v>117</v>
      </c>
      <c r="K156" s="10">
        <v>563504.96499999997</v>
      </c>
      <c r="L156" s="10">
        <v>264395.09299999999</v>
      </c>
      <c r="M156" s="10" t="s">
        <v>1539</v>
      </c>
      <c r="N156" s="10">
        <v>0</v>
      </c>
      <c r="O156" s="10" t="s">
        <v>32</v>
      </c>
      <c r="P156" s="10">
        <v>122554.659</v>
      </c>
      <c r="Q156" s="10">
        <v>20913.806</v>
      </c>
      <c r="R156" s="10">
        <v>120926.628</v>
      </c>
      <c r="S156" s="10">
        <v>264395.09299999999</v>
      </c>
      <c r="T156" s="10" t="s">
        <v>32</v>
      </c>
      <c r="U156" s="10">
        <v>264395.09299999999</v>
      </c>
      <c r="V156" s="10">
        <v>325969.82400000002</v>
      </c>
      <c r="W156" s="10">
        <v>1.2328890839135205</v>
      </c>
      <c r="X156" s="10" t="s">
        <v>117</v>
      </c>
    </row>
    <row r="157" spans="1:24" x14ac:dyDescent="0.25">
      <c r="A157" s="8">
        <v>19824</v>
      </c>
      <c r="B157" s="9" t="s">
        <v>276</v>
      </c>
      <c r="C157" s="9" t="s">
        <v>897</v>
      </c>
      <c r="D157" s="10">
        <v>1255271.2860000001</v>
      </c>
      <c r="E157" s="10">
        <v>888834.72600000002</v>
      </c>
      <c r="F157" s="10">
        <v>629574.06700000004</v>
      </c>
      <c r="G157" s="10" t="s">
        <v>32</v>
      </c>
      <c r="H157" s="10">
        <v>815926.33100000001</v>
      </c>
      <c r="I157" s="10">
        <v>1255271.29</v>
      </c>
      <c r="J157" s="10" t="s">
        <v>32</v>
      </c>
      <c r="K157" s="10">
        <v>815926.33100000001</v>
      </c>
      <c r="L157" s="10">
        <v>815926.33100000001</v>
      </c>
      <c r="M157" s="10" t="s">
        <v>32</v>
      </c>
      <c r="N157" s="10">
        <v>0</v>
      </c>
      <c r="O157" s="10" t="s">
        <v>32</v>
      </c>
      <c r="P157" s="10">
        <v>37157.133000000002</v>
      </c>
      <c r="Q157" s="10">
        <v>11431.297</v>
      </c>
      <c r="R157" s="10">
        <v>16691.164000000001</v>
      </c>
      <c r="S157" s="10">
        <v>65279.593999999997</v>
      </c>
      <c r="T157" s="10" t="s">
        <v>32</v>
      </c>
      <c r="U157" s="10">
        <v>2613626.9210000001</v>
      </c>
      <c r="V157" s="10">
        <v>629574.06700000004</v>
      </c>
      <c r="W157" s="10">
        <v>0.24088138285594282</v>
      </c>
      <c r="X157" s="10" t="s">
        <v>117</v>
      </c>
    </row>
    <row r="158" spans="1:24" x14ac:dyDescent="0.25">
      <c r="A158" s="8">
        <v>20013</v>
      </c>
      <c r="B158" s="9" t="s">
        <v>301</v>
      </c>
      <c r="C158" s="9" t="s">
        <v>898</v>
      </c>
      <c r="D158" s="10">
        <v>1538365.8149999999</v>
      </c>
      <c r="E158" s="10">
        <v>1353050</v>
      </c>
      <c r="F158" s="10">
        <v>1270585</v>
      </c>
      <c r="G158" s="10" t="s">
        <v>32</v>
      </c>
      <c r="H158" s="10">
        <v>631272.63300000003</v>
      </c>
      <c r="I158" s="10">
        <v>1353050</v>
      </c>
      <c r="J158" s="10" t="s">
        <v>32</v>
      </c>
      <c r="K158" s="10">
        <v>631272.63300000003</v>
      </c>
      <c r="L158" s="10">
        <v>1353050</v>
      </c>
      <c r="M158" s="10" t="s">
        <v>32</v>
      </c>
      <c r="N158" s="10">
        <v>0</v>
      </c>
      <c r="O158" s="10" t="s">
        <v>32</v>
      </c>
      <c r="P158" s="10">
        <v>354006</v>
      </c>
      <c r="Q158" s="10">
        <v>285474</v>
      </c>
      <c r="R158" s="10">
        <v>631105</v>
      </c>
      <c r="S158" s="10">
        <v>1270585</v>
      </c>
      <c r="T158" s="10" t="s">
        <v>32</v>
      </c>
      <c r="U158" s="10">
        <v>1353050</v>
      </c>
      <c r="V158" s="10">
        <v>1270585</v>
      </c>
      <c r="W158" s="10">
        <v>0.93905251099368092</v>
      </c>
      <c r="X158" s="10" t="s">
        <v>32</v>
      </c>
    </row>
    <row r="159" spans="1:24" x14ac:dyDescent="0.25">
      <c r="A159" s="8">
        <v>20032</v>
      </c>
      <c r="B159" s="9" t="s">
        <v>301</v>
      </c>
      <c r="C159" s="9" t="s">
        <v>899</v>
      </c>
      <c r="D159" s="10">
        <v>1040836.012</v>
      </c>
      <c r="E159" s="10">
        <v>839553</v>
      </c>
      <c r="F159" s="10">
        <v>238298</v>
      </c>
      <c r="G159" s="10" t="s">
        <v>32</v>
      </c>
      <c r="H159" s="10">
        <v>345964.69099999999</v>
      </c>
      <c r="I159" s="10">
        <v>839553</v>
      </c>
      <c r="J159" s="10" t="s">
        <v>32</v>
      </c>
      <c r="K159" s="10">
        <v>345964.69099999999</v>
      </c>
      <c r="L159" s="10">
        <v>839553</v>
      </c>
      <c r="M159" s="10" t="s">
        <v>32</v>
      </c>
      <c r="N159" s="10">
        <v>0</v>
      </c>
      <c r="O159" s="10" t="s">
        <v>32</v>
      </c>
      <c r="P159" s="10">
        <v>88370</v>
      </c>
      <c r="Q159" s="10">
        <v>55553</v>
      </c>
      <c r="R159" s="10">
        <v>56342</v>
      </c>
      <c r="S159" s="10">
        <v>200265</v>
      </c>
      <c r="T159" s="10" t="s">
        <v>32</v>
      </c>
      <c r="U159" s="10">
        <v>839553</v>
      </c>
      <c r="V159" s="10">
        <v>238298</v>
      </c>
      <c r="W159" s="10">
        <v>0.28383913820807027</v>
      </c>
      <c r="X159" s="10" t="s">
        <v>117</v>
      </c>
    </row>
    <row r="160" spans="1:24" x14ac:dyDescent="0.25">
      <c r="A160" s="8">
        <v>20178</v>
      </c>
      <c r="B160" s="9" t="s">
        <v>301</v>
      </c>
      <c r="C160" s="9" t="s">
        <v>900</v>
      </c>
      <c r="D160" s="10">
        <v>830501.12800000003</v>
      </c>
      <c r="E160" s="10">
        <v>830501</v>
      </c>
      <c r="F160" s="10">
        <v>867544</v>
      </c>
      <c r="G160" s="10" t="s">
        <v>32</v>
      </c>
      <c r="H160" s="10">
        <v>830501.12800000003</v>
      </c>
      <c r="I160" s="10">
        <v>830501</v>
      </c>
      <c r="J160" s="10" t="s">
        <v>32</v>
      </c>
      <c r="K160" s="10">
        <v>830501.12800000003</v>
      </c>
      <c r="L160" s="10">
        <v>830501</v>
      </c>
      <c r="M160" s="10" t="s">
        <v>32</v>
      </c>
      <c r="N160" s="10">
        <v>0</v>
      </c>
      <c r="O160" s="10" t="s">
        <v>32</v>
      </c>
      <c r="P160" s="10">
        <v>409027</v>
      </c>
      <c r="Q160" s="10">
        <v>221680</v>
      </c>
      <c r="R160" s="10">
        <v>75496</v>
      </c>
      <c r="S160" s="10">
        <v>706203</v>
      </c>
      <c r="T160" s="10" t="s">
        <v>32</v>
      </c>
      <c r="U160" s="10">
        <v>1902830</v>
      </c>
      <c r="V160" s="10">
        <v>867544</v>
      </c>
      <c r="W160" s="10">
        <v>0.45592301992295686</v>
      </c>
      <c r="X160" s="10" t="s">
        <v>117</v>
      </c>
    </row>
    <row r="161" spans="1:24" x14ac:dyDescent="0.25">
      <c r="A161" s="8">
        <v>20238</v>
      </c>
      <c r="B161" s="9" t="s">
        <v>301</v>
      </c>
      <c r="C161" s="9" t="s">
        <v>901</v>
      </c>
      <c r="D161" s="10">
        <v>1193110.9509999999</v>
      </c>
      <c r="E161" s="10">
        <v>645916</v>
      </c>
      <c r="F161" s="10">
        <v>645916</v>
      </c>
      <c r="G161" s="10" t="s">
        <v>32</v>
      </c>
      <c r="H161" s="10">
        <v>398214.07199999999</v>
      </c>
      <c r="I161" s="10">
        <v>645916</v>
      </c>
      <c r="J161" s="10" t="s">
        <v>32</v>
      </c>
      <c r="K161" s="10">
        <v>398214.07199999999</v>
      </c>
      <c r="L161" s="10">
        <v>645916</v>
      </c>
      <c r="M161" s="10" t="s">
        <v>32</v>
      </c>
      <c r="N161" s="10">
        <v>0</v>
      </c>
      <c r="O161" s="10" t="s">
        <v>32</v>
      </c>
      <c r="P161" s="10">
        <v>316543</v>
      </c>
      <c r="Q161" s="10">
        <v>151103</v>
      </c>
      <c r="R161" s="10">
        <v>178270</v>
      </c>
      <c r="S161" s="10">
        <v>645916</v>
      </c>
      <c r="T161" s="10" t="s">
        <v>32</v>
      </c>
      <c r="U161" s="10">
        <v>645916</v>
      </c>
      <c r="V161" s="10">
        <v>645916</v>
      </c>
      <c r="W161" s="10">
        <v>1</v>
      </c>
      <c r="X161" s="10" t="s">
        <v>32</v>
      </c>
    </row>
    <row r="162" spans="1:24" x14ac:dyDescent="0.25">
      <c r="A162" s="8">
        <v>20310</v>
      </c>
      <c r="B162" s="9" t="s">
        <v>301</v>
      </c>
      <c r="C162" s="9" t="s">
        <v>902</v>
      </c>
      <c r="D162" s="10">
        <v>642589.625</v>
      </c>
      <c r="E162" s="10">
        <v>32597</v>
      </c>
      <c r="F162" s="10">
        <v>32597</v>
      </c>
      <c r="G162" s="10" t="s">
        <v>32</v>
      </c>
      <c r="H162" s="10">
        <v>482480.03899999999</v>
      </c>
      <c r="I162" s="10">
        <v>32597</v>
      </c>
      <c r="J162" s="10" t="s">
        <v>117</v>
      </c>
      <c r="K162" s="10">
        <v>482480.03899999999</v>
      </c>
      <c r="L162" s="10">
        <v>32597</v>
      </c>
      <c r="M162" s="10" t="s">
        <v>1539</v>
      </c>
      <c r="N162" s="10">
        <v>0</v>
      </c>
      <c r="O162" s="10" t="s">
        <v>32</v>
      </c>
      <c r="P162" s="10">
        <v>12240</v>
      </c>
      <c r="Q162" s="10">
        <v>6365</v>
      </c>
      <c r="R162" s="10">
        <v>13992</v>
      </c>
      <c r="S162" s="10">
        <v>32597</v>
      </c>
      <c r="T162" s="10" t="s">
        <v>32</v>
      </c>
      <c r="U162" s="10">
        <v>32597</v>
      </c>
      <c r="V162" s="10">
        <v>32597</v>
      </c>
      <c r="W162" s="10">
        <v>1</v>
      </c>
      <c r="X162" s="10" t="s">
        <v>32</v>
      </c>
    </row>
    <row r="163" spans="1:24" x14ac:dyDescent="0.25">
      <c r="A163" s="8">
        <v>20517</v>
      </c>
      <c r="B163" s="9" t="s">
        <v>301</v>
      </c>
      <c r="C163" s="9" t="s">
        <v>903</v>
      </c>
      <c r="D163" s="10">
        <v>825046.37300000002</v>
      </c>
      <c r="E163" s="10">
        <v>176059</v>
      </c>
      <c r="F163" s="10">
        <v>176059</v>
      </c>
      <c r="G163" s="10" t="s">
        <v>32</v>
      </c>
      <c r="H163" s="10">
        <v>137115.43799999999</v>
      </c>
      <c r="I163" s="10">
        <v>176059</v>
      </c>
      <c r="J163" s="10" t="s">
        <v>32</v>
      </c>
      <c r="K163" s="10">
        <v>137115.43799999999</v>
      </c>
      <c r="L163" s="10">
        <v>176059</v>
      </c>
      <c r="M163" s="10" t="s">
        <v>32</v>
      </c>
      <c r="N163" s="10">
        <v>0</v>
      </c>
      <c r="O163" s="10" t="s">
        <v>32</v>
      </c>
      <c r="P163" s="10">
        <v>39876</v>
      </c>
      <c r="Q163" s="10">
        <v>20654</v>
      </c>
      <c r="R163" s="10">
        <v>0</v>
      </c>
      <c r="S163" s="10">
        <v>60530</v>
      </c>
      <c r="T163" s="10" t="s">
        <v>32</v>
      </c>
      <c r="U163" s="10">
        <v>176059</v>
      </c>
      <c r="V163" s="10">
        <v>176059</v>
      </c>
      <c r="W163" s="10">
        <v>1</v>
      </c>
      <c r="X163" s="10" t="s">
        <v>32</v>
      </c>
    </row>
    <row r="164" spans="1:24" x14ac:dyDescent="0.25">
      <c r="A164" s="8">
        <v>20550</v>
      </c>
      <c r="B164" s="9" t="s">
        <v>301</v>
      </c>
      <c r="C164" s="9" t="s">
        <v>904</v>
      </c>
      <c r="D164" s="10">
        <v>947197.85699999996</v>
      </c>
      <c r="E164" s="10">
        <v>97409</v>
      </c>
      <c r="F164" s="10">
        <v>97409</v>
      </c>
      <c r="G164" s="10" t="s">
        <v>32</v>
      </c>
      <c r="H164" s="10">
        <v>235775.32800000001</v>
      </c>
      <c r="I164" s="10">
        <v>97409</v>
      </c>
      <c r="J164" s="10" t="s">
        <v>117</v>
      </c>
      <c r="K164" s="10">
        <v>235775.32800000001</v>
      </c>
      <c r="L164" s="10">
        <v>97409</v>
      </c>
      <c r="M164" s="10" t="s">
        <v>1539</v>
      </c>
      <c r="N164" s="10">
        <v>0</v>
      </c>
      <c r="O164" s="10" t="s">
        <v>32</v>
      </c>
      <c r="P164" s="10">
        <v>82455</v>
      </c>
      <c r="Q164" s="10">
        <v>14954</v>
      </c>
      <c r="R164" s="10">
        <v>0</v>
      </c>
      <c r="S164" s="10">
        <v>97409</v>
      </c>
      <c r="T164" s="10" t="s">
        <v>32</v>
      </c>
      <c r="U164" s="10">
        <v>97409</v>
      </c>
      <c r="V164" s="10">
        <v>97409</v>
      </c>
      <c r="W164" s="10">
        <v>1</v>
      </c>
      <c r="X164" s="10" t="s">
        <v>32</v>
      </c>
    </row>
    <row r="165" spans="1:24" x14ac:dyDescent="0.25">
      <c r="A165" s="8">
        <v>20614</v>
      </c>
      <c r="B165" s="9" t="s">
        <v>301</v>
      </c>
      <c r="C165" s="9" t="s">
        <v>905</v>
      </c>
      <c r="D165" s="10">
        <v>801742.76800000004</v>
      </c>
      <c r="E165" s="10">
        <v>0</v>
      </c>
      <c r="F165" s="10">
        <v>0</v>
      </c>
      <c r="G165" s="10" t="s">
        <v>117</v>
      </c>
      <c r="H165" s="10">
        <v>201217.13699999999</v>
      </c>
      <c r="I165" s="10">
        <v>0</v>
      </c>
      <c r="J165" s="10" t="s">
        <v>117</v>
      </c>
      <c r="K165" s="10">
        <v>201217.13699999999</v>
      </c>
      <c r="L165" s="10">
        <v>0</v>
      </c>
      <c r="M165" s="10" t="s">
        <v>1539</v>
      </c>
      <c r="N165" s="10">
        <v>0</v>
      </c>
      <c r="O165" s="10" t="s">
        <v>32</v>
      </c>
      <c r="P165" s="10">
        <v>0</v>
      </c>
      <c r="Q165" s="10">
        <v>0</v>
      </c>
      <c r="R165" s="10">
        <v>0</v>
      </c>
      <c r="S165" s="10">
        <v>0</v>
      </c>
      <c r="T165" s="10" t="s">
        <v>117</v>
      </c>
      <c r="U165" s="10">
        <v>0</v>
      </c>
      <c r="V165" s="10">
        <v>0</v>
      </c>
      <c r="W165" s="10" t="s">
        <v>1540</v>
      </c>
      <c r="X165" s="10" t="s">
        <v>117</v>
      </c>
    </row>
    <row r="166" spans="1:24" x14ac:dyDescent="0.25">
      <c r="A166" s="8">
        <v>20750</v>
      </c>
      <c r="B166" s="9" t="s">
        <v>301</v>
      </c>
      <c r="C166" s="9" t="s">
        <v>906</v>
      </c>
      <c r="D166" s="10">
        <v>566847.60100000002</v>
      </c>
      <c r="E166" s="10">
        <v>340243</v>
      </c>
      <c r="F166" s="10">
        <v>188861</v>
      </c>
      <c r="G166" s="10" t="s">
        <v>32</v>
      </c>
      <c r="H166" s="10">
        <v>188710.114</v>
      </c>
      <c r="I166" s="10">
        <v>340243</v>
      </c>
      <c r="J166" s="10" t="s">
        <v>32</v>
      </c>
      <c r="K166" s="10">
        <v>188710.114</v>
      </c>
      <c r="L166" s="10">
        <v>340243</v>
      </c>
      <c r="M166" s="10" t="s">
        <v>32</v>
      </c>
      <c r="N166" s="10">
        <v>0</v>
      </c>
      <c r="O166" s="10" t="s">
        <v>32</v>
      </c>
      <c r="P166" s="10">
        <v>90451</v>
      </c>
      <c r="Q166" s="10">
        <v>24194</v>
      </c>
      <c r="R166" s="10">
        <v>74216</v>
      </c>
      <c r="S166" s="10">
        <v>188861</v>
      </c>
      <c r="T166" s="10" t="s">
        <v>32</v>
      </c>
      <c r="U166" s="10">
        <v>340243</v>
      </c>
      <c r="V166" s="10">
        <v>188861</v>
      </c>
      <c r="W166" s="10">
        <v>0.5550768127485356</v>
      </c>
      <c r="X166" s="10" t="s">
        <v>117</v>
      </c>
    </row>
    <row r="167" spans="1:24" x14ac:dyDescent="0.25">
      <c r="A167" s="8">
        <v>20770</v>
      </c>
      <c r="B167" s="9" t="s">
        <v>301</v>
      </c>
      <c r="C167" s="9" t="s">
        <v>525</v>
      </c>
      <c r="D167" s="10">
        <v>880451.48300000001</v>
      </c>
      <c r="E167" s="10">
        <v>183501</v>
      </c>
      <c r="F167" s="10">
        <v>183501</v>
      </c>
      <c r="G167" s="10" t="s">
        <v>32</v>
      </c>
      <c r="H167" s="10">
        <v>295395.864</v>
      </c>
      <c r="I167" s="10">
        <v>183501</v>
      </c>
      <c r="J167" s="10" t="s">
        <v>117</v>
      </c>
      <c r="K167" s="10">
        <v>295395.864</v>
      </c>
      <c r="L167" s="10">
        <v>183501</v>
      </c>
      <c r="M167" s="10" t="s">
        <v>1539</v>
      </c>
      <c r="N167" s="10">
        <v>0</v>
      </c>
      <c r="O167" s="10" t="s">
        <v>32</v>
      </c>
      <c r="P167" s="10">
        <v>71867</v>
      </c>
      <c r="Q167" s="10">
        <v>38170</v>
      </c>
      <c r="R167" s="10">
        <v>73464</v>
      </c>
      <c r="S167" s="10">
        <v>183501</v>
      </c>
      <c r="T167" s="10" t="s">
        <v>32</v>
      </c>
      <c r="U167" s="10">
        <v>183501</v>
      </c>
      <c r="V167" s="10">
        <v>183501</v>
      </c>
      <c r="W167" s="10">
        <v>1</v>
      </c>
      <c r="X167" s="10" t="s">
        <v>32</v>
      </c>
    </row>
    <row r="168" spans="1:24" x14ac:dyDescent="0.25">
      <c r="A168" s="8">
        <v>20787</v>
      </c>
      <c r="B168" s="9" t="s">
        <v>301</v>
      </c>
      <c r="C168" s="9" t="s">
        <v>907</v>
      </c>
      <c r="D168" s="10">
        <v>834308.06400000001</v>
      </c>
      <c r="E168" s="10">
        <v>1175908</v>
      </c>
      <c r="F168" s="10">
        <v>209456</v>
      </c>
      <c r="G168" s="10" t="s">
        <v>32</v>
      </c>
      <c r="H168" s="10">
        <v>416675.50900000002</v>
      </c>
      <c r="I168" s="10">
        <v>1175908</v>
      </c>
      <c r="J168" s="10" t="s">
        <v>32</v>
      </c>
      <c r="K168" s="10">
        <v>416675.50900000002</v>
      </c>
      <c r="L168" s="10">
        <v>1175908</v>
      </c>
      <c r="M168" s="10" t="s">
        <v>32</v>
      </c>
      <c r="N168" s="10">
        <v>0</v>
      </c>
      <c r="O168" s="10" t="s">
        <v>32</v>
      </c>
      <c r="P168" s="10">
        <v>68647</v>
      </c>
      <c r="Q168" s="10">
        <v>27460</v>
      </c>
      <c r="R168" s="10">
        <v>0</v>
      </c>
      <c r="S168" s="10">
        <v>96107</v>
      </c>
      <c r="T168" s="10" t="s">
        <v>32</v>
      </c>
      <c r="U168" s="10">
        <v>1175908</v>
      </c>
      <c r="V168" s="10">
        <v>209456</v>
      </c>
      <c r="W168" s="10">
        <v>0.17812277831258908</v>
      </c>
      <c r="X168" s="10" t="s">
        <v>117</v>
      </c>
    </row>
    <row r="169" spans="1:24" x14ac:dyDescent="0.25">
      <c r="A169" s="8">
        <v>23068</v>
      </c>
      <c r="B169" s="9" t="s">
        <v>339</v>
      </c>
      <c r="C169" s="9" t="s">
        <v>916</v>
      </c>
      <c r="D169" s="10">
        <v>2857767.068</v>
      </c>
      <c r="E169" s="10">
        <v>2619402.9270000001</v>
      </c>
      <c r="F169" s="10">
        <v>2491038.3369999998</v>
      </c>
      <c r="G169" s="10" t="s">
        <v>32</v>
      </c>
      <c r="H169" s="10">
        <v>972147.74600000004</v>
      </c>
      <c r="I169" s="10">
        <v>2857767.068</v>
      </c>
      <c r="J169" s="10" t="s">
        <v>32</v>
      </c>
      <c r="K169" s="10">
        <v>972147.74600000004</v>
      </c>
      <c r="L169" s="10">
        <v>972147.74600000004</v>
      </c>
      <c r="M169" s="10" t="s">
        <v>32</v>
      </c>
      <c r="N169" s="10">
        <v>0</v>
      </c>
      <c r="O169" s="10" t="s">
        <v>32</v>
      </c>
      <c r="P169" s="10">
        <v>365317.54200000002</v>
      </c>
      <c r="Q169" s="10">
        <v>223802.96799999999</v>
      </c>
      <c r="R169" s="10">
        <v>692002.09199999995</v>
      </c>
      <c r="S169" s="10">
        <v>1281122.602</v>
      </c>
      <c r="T169" s="10" t="s">
        <v>32</v>
      </c>
      <c r="U169" s="10">
        <v>2619564.3640000001</v>
      </c>
      <c r="V169" s="10">
        <v>2491038.3369999998</v>
      </c>
      <c r="W169" s="10">
        <v>0.95093610648919324</v>
      </c>
      <c r="X169" s="10" t="s">
        <v>32</v>
      </c>
    </row>
    <row r="170" spans="1:24" x14ac:dyDescent="0.25">
      <c r="A170" s="8">
        <v>23168</v>
      </c>
      <c r="B170" s="9" t="s">
        <v>339</v>
      </c>
      <c r="C170" s="9" t="s">
        <v>917</v>
      </c>
      <c r="D170" s="10">
        <v>1016664.388</v>
      </c>
      <c r="E170" s="10">
        <v>776473.63100000005</v>
      </c>
      <c r="F170" s="10">
        <v>264167.29599999997</v>
      </c>
      <c r="G170" s="10" t="s">
        <v>32</v>
      </c>
      <c r="H170" s="10">
        <v>412306.33500000002</v>
      </c>
      <c r="I170" s="10">
        <v>776473.63100000005</v>
      </c>
      <c r="J170" s="10" t="s">
        <v>32</v>
      </c>
      <c r="K170" s="10">
        <v>412306.33500000002</v>
      </c>
      <c r="L170" s="10">
        <v>512306.33500000002</v>
      </c>
      <c r="M170" s="10" t="s">
        <v>32</v>
      </c>
      <c r="N170" s="10">
        <v>0</v>
      </c>
      <c r="O170" s="10" t="s">
        <v>32</v>
      </c>
      <c r="P170" s="10">
        <v>165104.56</v>
      </c>
      <c r="Q170" s="10">
        <v>34341.748</v>
      </c>
      <c r="R170" s="10">
        <v>64720.987999999998</v>
      </c>
      <c r="S170" s="10">
        <v>264167.29599999997</v>
      </c>
      <c r="T170" s="10" t="s">
        <v>32</v>
      </c>
      <c r="U170" s="10">
        <v>776545.75800000003</v>
      </c>
      <c r="V170" s="10">
        <v>264167.29599999997</v>
      </c>
      <c r="W170" s="10">
        <v>0.34018252405417165</v>
      </c>
      <c r="X170" s="10" t="s">
        <v>117</v>
      </c>
    </row>
    <row r="171" spans="1:24" x14ac:dyDescent="0.25">
      <c r="A171" s="8">
        <v>23189</v>
      </c>
      <c r="B171" s="9" t="s">
        <v>339</v>
      </c>
      <c r="C171" s="9" t="s">
        <v>918</v>
      </c>
      <c r="D171" s="10">
        <v>2826081.43</v>
      </c>
      <c r="E171" s="10">
        <v>2826081.43</v>
      </c>
      <c r="F171" s="10">
        <v>1663224.321</v>
      </c>
      <c r="G171" s="10" t="s">
        <v>32</v>
      </c>
      <c r="H171" s="10">
        <v>565216.28700000001</v>
      </c>
      <c r="I171" s="10">
        <v>2826081.43</v>
      </c>
      <c r="J171" s="10" t="s">
        <v>32</v>
      </c>
      <c r="K171" s="10">
        <v>565216.28700000001</v>
      </c>
      <c r="L171" s="10">
        <v>565216.28700000001</v>
      </c>
      <c r="M171" s="10" t="s">
        <v>32</v>
      </c>
      <c r="N171" s="10">
        <v>0</v>
      </c>
      <c r="O171" s="10" t="s">
        <v>32</v>
      </c>
      <c r="P171" s="10">
        <v>986182.43</v>
      </c>
      <c r="Q171" s="10">
        <v>140098.24400000001</v>
      </c>
      <c r="R171" s="10">
        <v>489925.85</v>
      </c>
      <c r="S171" s="10">
        <v>1616206.5240000002</v>
      </c>
      <c r="T171" s="10" t="s">
        <v>32</v>
      </c>
      <c r="U171" s="10">
        <v>2826191.301</v>
      </c>
      <c r="V171" s="10">
        <v>1663224.321</v>
      </c>
      <c r="W171" s="10">
        <v>0.58850380029529359</v>
      </c>
      <c r="X171" s="10" t="s">
        <v>117</v>
      </c>
    </row>
    <row r="172" spans="1:24" x14ac:dyDescent="0.25">
      <c r="A172" s="8">
        <v>23300</v>
      </c>
      <c r="B172" s="9" t="s">
        <v>339</v>
      </c>
      <c r="C172" s="9" t="s">
        <v>919</v>
      </c>
      <c r="D172" s="10">
        <v>954358.375</v>
      </c>
      <c r="E172" s="10">
        <v>954358.375</v>
      </c>
      <c r="F172" s="10">
        <v>954358.375</v>
      </c>
      <c r="G172" s="10" t="s">
        <v>32</v>
      </c>
      <c r="H172" s="10">
        <v>318673.783</v>
      </c>
      <c r="I172" s="10">
        <v>954411.96200000006</v>
      </c>
      <c r="J172" s="10" t="s">
        <v>32</v>
      </c>
      <c r="K172" s="10">
        <v>318673.783</v>
      </c>
      <c r="L172" s="10">
        <v>318673.783</v>
      </c>
      <c r="M172" s="10" t="s">
        <v>32</v>
      </c>
      <c r="N172" s="10">
        <v>0</v>
      </c>
      <c r="O172" s="10" t="s">
        <v>32</v>
      </c>
      <c r="P172" s="10">
        <v>254747.079</v>
      </c>
      <c r="Q172" s="10">
        <v>0</v>
      </c>
      <c r="R172" s="10">
        <v>37370.553</v>
      </c>
      <c r="S172" s="10">
        <v>292117.63199999998</v>
      </c>
      <c r="T172" s="10" t="s">
        <v>32</v>
      </c>
      <c r="U172" s="10">
        <v>954411.96200000006</v>
      </c>
      <c r="V172" s="10">
        <v>954358.375</v>
      </c>
      <c r="W172" s="10">
        <v>0.99994385338602865</v>
      </c>
      <c r="X172" s="10" t="s">
        <v>32</v>
      </c>
    </row>
    <row r="173" spans="1:24" x14ac:dyDescent="0.25">
      <c r="A173" s="8">
        <v>23574</v>
      </c>
      <c r="B173" s="9" t="s">
        <v>339</v>
      </c>
      <c r="C173" s="9" t="s">
        <v>920</v>
      </c>
      <c r="D173" s="10">
        <v>1747309.7250000001</v>
      </c>
      <c r="E173" s="10">
        <v>1310453.524</v>
      </c>
      <c r="F173" s="10">
        <v>1047199.8859999999</v>
      </c>
      <c r="G173" s="10" t="s">
        <v>32</v>
      </c>
      <c r="H173" s="10">
        <v>994471.62399999995</v>
      </c>
      <c r="I173" s="10">
        <v>1747309.7250000001</v>
      </c>
      <c r="J173" s="10" t="s">
        <v>32</v>
      </c>
      <c r="K173" s="10">
        <v>994471.62399999995</v>
      </c>
      <c r="L173" s="10">
        <v>994471.62399999995</v>
      </c>
      <c r="M173" s="10" t="s">
        <v>32</v>
      </c>
      <c r="N173" s="10">
        <v>0</v>
      </c>
      <c r="O173" s="10" t="s">
        <v>32</v>
      </c>
      <c r="P173" s="10">
        <v>215793.30600000001</v>
      </c>
      <c r="Q173" s="10">
        <v>0</v>
      </c>
      <c r="R173" s="10">
        <v>83693.016000000003</v>
      </c>
      <c r="S173" s="10">
        <v>299486.32200000004</v>
      </c>
      <c r="T173" s="10" t="s">
        <v>32</v>
      </c>
      <c r="U173" s="10">
        <v>1310675.095</v>
      </c>
      <c r="V173" s="10">
        <v>1047199.8859999999</v>
      </c>
      <c r="W173" s="10">
        <v>0.7989774811430288</v>
      </c>
      <c r="X173" s="10" t="s">
        <v>32</v>
      </c>
    </row>
    <row r="174" spans="1:24" x14ac:dyDescent="0.25">
      <c r="A174" s="8">
        <v>23586</v>
      </c>
      <c r="B174" s="9" t="s">
        <v>339</v>
      </c>
      <c r="C174" s="9" t="s">
        <v>921</v>
      </c>
      <c r="D174" s="10">
        <v>943458.53899999999</v>
      </c>
      <c r="E174" s="10">
        <v>708339.10400000005</v>
      </c>
      <c r="F174" s="10">
        <v>498688.82500000001</v>
      </c>
      <c r="G174" s="10" t="s">
        <v>32</v>
      </c>
      <c r="H174" s="10">
        <v>209650.28</v>
      </c>
      <c r="I174" s="10">
        <v>943458.53900000011</v>
      </c>
      <c r="J174" s="10" t="s">
        <v>32</v>
      </c>
      <c r="K174" s="10">
        <v>209650.28</v>
      </c>
      <c r="L174" s="10">
        <v>708339.10400000005</v>
      </c>
      <c r="M174" s="10" t="s">
        <v>32</v>
      </c>
      <c r="N174" s="10">
        <v>0</v>
      </c>
      <c r="O174" s="10" t="s">
        <v>32</v>
      </c>
      <c r="P174" s="10">
        <v>135672.883</v>
      </c>
      <c r="Q174" s="10">
        <v>27995.991999999998</v>
      </c>
      <c r="R174" s="10">
        <v>51684.908000000003</v>
      </c>
      <c r="S174" s="10">
        <v>215353.783</v>
      </c>
      <c r="T174" s="10" t="s">
        <v>32</v>
      </c>
      <c r="U174" s="10">
        <v>708410.77100000007</v>
      </c>
      <c r="V174" s="10">
        <v>498688.82500000001</v>
      </c>
      <c r="W174" s="10">
        <v>0.70395432341612429</v>
      </c>
      <c r="X174" s="10" t="s">
        <v>117</v>
      </c>
    </row>
    <row r="175" spans="1:24" x14ac:dyDescent="0.25">
      <c r="A175" s="8">
        <v>23660</v>
      </c>
      <c r="B175" s="9" t="s">
        <v>339</v>
      </c>
      <c r="C175" s="9" t="s">
        <v>922</v>
      </c>
      <c r="D175" s="10">
        <v>3281925.827</v>
      </c>
      <c r="E175" s="10">
        <v>1308215.274</v>
      </c>
      <c r="F175" s="10">
        <v>1039631.434</v>
      </c>
      <c r="G175" s="10" t="s">
        <v>32</v>
      </c>
      <c r="H175" s="10">
        <v>492035.12800000003</v>
      </c>
      <c r="I175" s="10">
        <v>1581653.43</v>
      </c>
      <c r="J175" s="10" t="s">
        <v>32</v>
      </c>
      <c r="K175" s="10">
        <v>492035.12800000003</v>
      </c>
      <c r="L175" s="10">
        <v>706839.01</v>
      </c>
      <c r="M175" s="10" t="s">
        <v>32</v>
      </c>
      <c r="N175" s="10">
        <v>0</v>
      </c>
      <c r="O175" s="10" t="s">
        <v>32</v>
      </c>
      <c r="P175" s="10">
        <v>365882.41399999999</v>
      </c>
      <c r="Q175" s="10">
        <v>142984.541</v>
      </c>
      <c r="R175" s="10">
        <v>407643.51899999997</v>
      </c>
      <c r="S175" s="10">
        <v>916510.47399999993</v>
      </c>
      <c r="T175" s="10" t="s">
        <v>32</v>
      </c>
      <c r="U175" s="10">
        <v>1308300.58</v>
      </c>
      <c r="V175" s="10">
        <v>1039631.434</v>
      </c>
      <c r="W175" s="10">
        <v>0.7946426454997062</v>
      </c>
      <c r="X175" s="10" t="s">
        <v>32</v>
      </c>
    </row>
    <row r="176" spans="1:24" x14ac:dyDescent="0.25">
      <c r="A176" s="8">
        <v>23670</v>
      </c>
      <c r="B176" s="9" t="s">
        <v>339</v>
      </c>
      <c r="C176" s="9" t="s">
        <v>923</v>
      </c>
      <c r="D176" s="10">
        <v>2365264.3420000002</v>
      </c>
      <c r="E176" s="10">
        <v>1120963.4380000001</v>
      </c>
      <c r="F176" s="10">
        <v>309223.48</v>
      </c>
      <c r="G176" s="10" t="s">
        <v>32</v>
      </c>
      <c r="H176" s="10">
        <v>811739.95799999998</v>
      </c>
      <c r="I176" s="10">
        <v>1380032.0930000001</v>
      </c>
      <c r="J176" s="10" t="s">
        <v>32</v>
      </c>
      <c r="K176" s="10">
        <v>811739.95799999998</v>
      </c>
      <c r="L176" s="10">
        <v>811739.95799999998</v>
      </c>
      <c r="M176" s="10" t="s">
        <v>32</v>
      </c>
      <c r="N176" s="10">
        <v>0</v>
      </c>
      <c r="O176" s="10" t="s">
        <v>32</v>
      </c>
      <c r="P176" s="10">
        <v>193264.67499999999</v>
      </c>
      <c r="Q176" s="10">
        <v>40199.052000000003</v>
      </c>
      <c r="R176" s="10">
        <v>75759.752999999997</v>
      </c>
      <c r="S176" s="10">
        <v>309223.48</v>
      </c>
      <c r="T176" s="10" t="s">
        <v>32</v>
      </c>
      <c r="U176" s="10">
        <v>1121052.7120000001</v>
      </c>
      <c r="V176" s="10">
        <v>309223.48</v>
      </c>
      <c r="W176" s="10">
        <v>0.27583313138624294</v>
      </c>
      <c r="X176" s="10" t="s">
        <v>117</v>
      </c>
    </row>
    <row r="177" spans="1:24" x14ac:dyDescent="0.25">
      <c r="A177" s="8">
        <v>23678</v>
      </c>
      <c r="B177" s="9" t="s">
        <v>339</v>
      </c>
      <c r="C177" s="9" t="s">
        <v>85</v>
      </c>
      <c r="D177" s="10">
        <v>1648749.79</v>
      </c>
      <c r="E177" s="10">
        <v>1648749.79</v>
      </c>
      <c r="F177" s="10">
        <v>1505548.6060000001</v>
      </c>
      <c r="G177" s="10" t="s">
        <v>32</v>
      </c>
      <c r="H177" s="10">
        <v>230201.136</v>
      </c>
      <c r="I177" s="10">
        <v>1648802.8419999999</v>
      </c>
      <c r="J177" s="10" t="s">
        <v>32</v>
      </c>
      <c r="K177" s="10">
        <v>230201.136</v>
      </c>
      <c r="L177" s="10">
        <v>230201.136</v>
      </c>
      <c r="M177" s="10" t="s">
        <v>32</v>
      </c>
      <c r="N177" s="10">
        <v>0</v>
      </c>
      <c r="O177" s="10" t="s">
        <v>32</v>
      </c>
      <c r="P177" s="10">
        <v>99548.82</v>
      </c>
      <c r="Q177" s="10">
        <v>0</v>
      </c>
      <c r="R177" s="10">
        <v>81107.345000000001</v>
      </c>
      <c r="S177" s="10">
        <v>180656.16500000001</v>
      </c>
      <c r="T177" s="10" t="s">
        <v>32</v>
      </c>
      <c r="U177" s="10">
        <v>1648802.8419999999</v>
      </c>
      <c r="V177" s="10">
        <v>1505548.6060000001</v>
      </c>
      <c r="W177" s="10">
        <v>0.91311621235063356</v>
      </c>
      <c r="X177" s="10" t="s">
        <v>32</v>
      </c>
    </row>
    <row r="178" spans="1:24" x14ac:dyDescent="0.25">
      <c r="A178" s="8">
        <v>23686</v>
      </c>
      <c r="B178" s="9" t="s">
        <v>339</v>
      </c>
      <c r="C178" s="9" t="s">
        <v>925</v>
      </c>
      <c r="D178" s="10">
        <v>1997837.0830000001</v>
      </c>
      <c r="E178" s="10">
        <v>1997837.0830000001</v>
      </c>
      <c r="F178" s="10">
        <v>1947271.618</v>
      </c>
      <c r="G178" s="10" t="s">
        <v>32</v>
      </c>
      <c r="H178" s="10">
        <v>662565.46499999997</v>
      </c>
      <c r="I178" s="10">
        <v>1997837.0830000001</v>
      </c>
      <c r="J178" s="10" t="s">
        <v>32</v>
      </c>
      <c r="K178" s="10">
        <v>662565.46499999997</v>
      </c>
      <c r="L178" s="10">
        <v>662565.46499999997</v>
      </c>
      <c r="M178" s="10" t="s">
        <v>32</v>
      </c>
      <c r="N178" s="10">
        <v>0</v>
      </c>
      <c r="O178" s="10" t="s">
        <v>32</v>
      </c>
      <c r="P178" s="10">
        <v>426646.11</v>
      </c>
      <c r="Q178" s="10">
        <v>7377.15</v>
      </c>
      <c r="R178" s="10">
        <v>126976.74</v>
      </c>
      <c r="S178" s="10">
        <v>561000</v>
      </c>
      <c r="T178" s="10" t="s">
        <v>32</v>
      </c>
      <c r="U178" s="10">
        <v>1997937.2590000001</v>
      </c>
      <c r="V178" s="10">
        <v>1947271.618</v>
      </c>
      <c r="W178" s="10">
        <v>0.97464102500127603</v>
      </c>
      <c r="X178" s="10" t="s">
        <v>32</v>
      </c>
    </row>
    <row r="179" spans="1:24" x14ac:dyDescent="0.25">
      <c r="A179" s="8">
        <v>25001</v>
      </c>
      <c r="B179" s="9" t="s">
        <v>358</v>
      </c>
      <c r="C179" s="9" t="s">
        <v>926</v>
      </c>
      <c r="D179" s="10">
        <v>381682.68</v>
      </c>
      <c r="E179" s="10">
        <v>287446</v>
      </c>
      <c r="F179" s="10">
        <v>143723</v>
      </c>
      <c r="G179" s="10" t="s">
        <v>32</v>
      </c>
      <c r="H179" s="10">
        <v>143722.67499999999</v>
      </c>
      <c r="I179" s="10">
        <v>381683</v>
      </c>
      <c r="J179" s="10" t="s">
        <v>32</v>
      </c>
      <c r="K179" s="10">
        <v>143722.67499999999</v>
      </c>
      <c r="L179" s="10">
        <v>143723</v>
      </c>
      <c r="M179" s="10" t="s">
        <v>32</v>
      </c>
      <c r="N179" s="10">
        <v>0</v>
      </c>
      <c r="O179" s="10" t="s">
        <v>32</v>
      </c>
      <c r="P179" s="10">
        <v>0</v>
      </c>
      <c r="Q179" s="10">
        <v>0</v>
      </c>
      <c r="R179" s="10">
        <v>0</v>
      </c>
      <c r="S179" s="10">
        <v>0</v>
      </c>
      <c r="T179" s="10" t="s">
        <v>117</v>
      </c>
      <c r="U179" s="10">
        <v>288271</v>
      </c>
      <c r="V179" s="10">
        <v>143723</v>
      </c>
      <c r="W179" s="10">
        <v>0.49856905481300584</v>
      </c>
      <c r="X179" s="10" t="s">
        <v>117</v>
      </c>
    </row>
    <row r="180" spans="1:24" x14ac:dyDescent="0.25">
      <c r="A180" s="8">
        <v>25053</v>
      </c>
      <c r="B180" s="9" t="s">
        <v>358</v>
      </c>
      <c r="C180" s="9" t="s">
        <v>928</v>
      </c>
      <c r="D180" s="10">
        <v>410705.62599999999</v>
      </c>
      <c r="E180" s="10">
        <v>68200</v>
      </c>
      <c r="F180" s="10">
        <v>66495</v>
      </c>
      <c r="G180" s="10" t="s">
        <v>32</v>
      </c>
      <c r="H180" s="10">
        <v>23869.988000000001</v>
      </c>
      <c r="I180" s="10">
        <v>111300</v>
      </c>
      <c r="J180" s="10" t="s">
        <v>32</v>
      </c>
      <c r="K180" s="10">
        <v>23869.988000000001</v>
      </c>
      <c r="L180" s="10">
        <v>23870</v>
      </c>
      <c r="M180" s="10" t="s">
        <v>32</v>
      </c>
      <c r="N180" s="10">
        <v>0</v>
      </c>
      <c r="O180" s="10" t="s">
        <v>32</v>
      </c>
      <c r="P180" s="10">
        <v>0</v>
      </c>
      <c r="Q180" s="10">
        <v>0</v>
      </c>
      <c r="R180" s="10">
        <v>0</v>
      </c>
      <c r="S180" s="10">
        <v>0</v>
      </c>
      <c r="T180" s="10" t="s">
        <v>117</v>
      </c>
      <c r="U180" s="10">
        <v>68200</v>
      </c>
      <c r="V180" s="10">
        <v>66495</v>
      </c>
      <c r="W180" s="10">
        <v>0.97499999999999998</v>
      </c>
      <c r="X180" s="10" t="s">
        <v>32</v>
      </c>
    </row>
    <row r="181" spans="1:24" x14ac:dyDescent="0.25">
      <c r="A181" s="8">
        <v>25181</v>
      </c>
      <c r="B181" s="9" t="s">
        <v>358</v>
      </c>
      <c r="C181" s="9" t="s">
        <v>929</v>
      </c>
      <c r="D181" s="10">
        <v>429426.28499999997</v>
      </c>
      <c r="E181" s="10">
        <v>0</v>
      </c>
      <c r="F181" s="10">
        <v>64207</v>
      </c>
      <c r="G181" s="10" t="s">
        <v>117</v>
      </c>
      <c r="H181" s="10">
        <v>42804.81</v>
      </c>
      <c r="I181" s="10">
        <v>0</v>
      </c>
      <c r="J181" s="10" t="s">
        <v>117</v>
      </c>
      <c r="K181" s="10">
        <v>42804.81</v>
      </c>
      <c r="L181" s="10">
        <v>0</v>
      </c>
      <c r="M181" s="10" t="s">
        <v>1539</v>
      </c>
      <c r="N181" s="10">
        <v>0</v>
      </c>
      <c r="O181" s="10" t="s">
        <v>32</v>
      </c>
      <c r="P181" s="10">
        <v>0</v>
      </c>
      <c r="Q181" s="10">
        <v>0</v>
      </c>
      <c r="R181" s="10">
        <v>0</v>
      </c>
      <c r="S181" s="10">
        <v>0</v>
      </c>
      <c r="T181" s="10" t="s">
        <v>117</v>
      </c>
      <c r="U181" s="10">
        <v>34152</v>
      </c>
      <c r="V181" s="10">
        <v>64207</v>
      </c>
      <c r="W181" s="10">
        <v>1.8800363082689155</v>
      </c>
      <c r="X181" s="10" t="s">
        <v>117</v>
      </c>
    </row>
    <row r="182" spans="1:24" x14ac:dyDescent="0.25">
      <c r="A182" s="8">
        <v>25258</v>
      </c>
      <c r="B182" s="9" t="s">
        <v>358</v>
      </c>
      <c r="C182" s="9" t="s">
        <v>641</v>
      </c>
      <c r="D182" s="10">
        <v>417094.13</v>
      </c>
      <c r="E182" s="10">
        <v>417094</v>
      </c>
      <c r="F182" s="10">
        <v>335818</v>
      </c>
      <c r="G182" s="10" t="s">
        <v>32</v>
      </c>
      <c r="H182" s="10">
        <v>166837.65100000001</v>
      </c>
      <c r="I182" s="10">
        <v>941854</v>
      </c>
      <c r="J182" s="10" t="s">
        <v>32</v>
      </c>
      <c r="K182" s="10">
        <v>166837.65100000001</v>
      </c>
      <c r="L182" s="10">
        <v>166838</v>
      </c>
      <c r="M182" s="10" t="s">
        <v>32</v>
      </c>
      <c r="N182" s="10">
        <v>0</v>
      </c>
      <c r="O182" s="10" t="s">
        <v>32</v>
      </c>
      <c r="P182" s="10">
        <v>0</v>
      </c>
      <c r="Q182" s="10">
        <v>0</v>
      </c>
      <c r="R182" s="10">
        <v>0</v>
      </c>
      <c r="S182" s="10">
        <v>0</v>
      </c>
      <c r="T182" s="10" t="s">
        <v>117</v>
      </c>
      <c r="U182" s="10">
        <v>448714</v>
      </c>
      <c r="V182" s="10">
        <v>366162</v>
      </c>
      <c r="W182" s="10">
        <v>0.81602535245167296</v>
      </c>
      <c r="X182" s="10" t="s">
        <v>32</v>
      </c>
    </row>
    <row r="183" spans="1:24" x14ac:dyDescent="0.25">
      <c r="A183" s="8">
        <v>25269</v>
      </c>
      <c r="B183" s="9" t="s">
        <v>358</v>
      </c>
      <c r="C183" s="9" t="s">
        <v>930</v>
      </c>
      <c r="D183" s="10">
        <v>2671259.96</v>
      </c>
      <c r="E183" s="10">
        <v>1112746</v>
      </c>
      <c r="F183" s="10">
        <v>954117</v>
      </c>
      <c r="G183" s="10" t="s">
        <v>32</v>
      </c>
      <c r="H183" s="10">
        <v>849905.98</v>
      </c>
      <c r="I183" s="10">
        <v>1780394</v>
      </c>
      <c r="J183" s="10" t="s">
        <v>32</v>
      </c>
      <c r="K183" s="10">
        <v>849905.98</v>
      </c>
      <c r="L183" s="10">
        <v>849906</v>
      </c>
      <c r="M183" s="10" t="s">
        <v>32</v>
      </c>
      <c r="N183" s="10">
        <v>0</v>
      </c>
      <c r="O183" s="10" t="s">
        <v>32</v>
      </c>
      <c r="P183" s="10">
        <v>208868</v>
      </c>
      <c r="Q183" s="10">
        <v>335203</v>
      </c>
      <c r="R183" s="10">
        <v>160757</v>
      </c>
      <c r="S183" s="10">
        <v>704828</v>
      </c>
      <c r="T183" s="10" t="s">
        <v>32</v>
      </c>
      <c r="U183" s="10">
        <v>1117515</v>
      </c>
      <c r="V183" s="10">
        <v>954117</v>
      </c>
      <c r="W183" s="10">
        <v>0.8537845129595576</v>
      </c>
      <c r="X183" s="10" t="s">
        <v>32</v>
      </c>
    </row>
    <row r="184" spans="1:24" x14ac:dyDescent="0.25">
      <c r="A184" s="8">
        <v>25279</v>
      </c>
      <c r="B184" s="9" t="s">
        <v>358</v>
      </c>
      <c r="C184" s="9" t="s">
        <v>931</v>
      </c>
      <c r="D184" s="10">
        <v>476438.43099999998</v>
      </c>
      <c r="E184" s="10">
        <v>198014</v>
      </c>
      <c r="F184" s="10">
        <v>128709</v>
      </c>
      <c r="G184" s="10" t="s">
        <v>32</v>
      </c>
      <c r="H184" s="10">
        <v>69304.698000000004</v>
      </c>
      <c r="I184" s="10">
        <v>198013</v>
      </c>
      <c r="J184" s="10" t="s">
        <v>32</v>
      </c>
      <c r="K184" s="10">
        <v>69304.698000000004</v>
      </c>
      <c r="L184" s="10">
        <v>69305</v>
      </c>
      <c r="M184" s="10" t="s">
        <v>32</v>
      </c>
      <c r="N184" s="10">
        <v>0</v>
      </c>
      <c r="O184" s="10" t="s">
        <v>32</v>
      </c>
      <c r="P184" s="10">
        <v>0</v>
      </c>
      <c r="Q184" s="10">
        <v>0</v>
      </c>
      <c r="R184" s="10">
        <v>0</v>
      </c>
      <c r="S184" s="10">
        <v>0</v>
      </c>
      <c r="T184" s="10" t="s">
        <v>117</v>
      </c>
      <c r="U184" s="10">
        <v>198135</v>
      </c>
      <c r="V184" s="10">
        <v>184153</v>
      </c>
      <c r="W184" s="10">
        <v>0.92943195296136472</v>
      </c>
      <c r="X184" s="10" t="s">
        <v>32</v>
      </c>
    </row>
    <row r="185" spans="1:24" x14ac:dyDescent="0.25">
      <c r="A185" s="8">
        <v>25324</v>
      </c>
      <c r="B185" s="9" t="s">
        <v>358</v>
      </c>
      <c r="C185" s="9" t="s">
        <v>932</v>
      </c>
      <c r="D185" s="10">
        <v>336982.48499999999</v>
      </c>
      <c r="E185" s="10">
        <v>252964</v>
      </c>
      <c r="F185" s="10">
        <v>336983</v>
      </c>
      <c r="G185" s="10" t="s">
        <v>32</v>
      </c>
      <c r="H185" s="10">
        <v>151778.46299999999</v>
      </c>
      <c r="I185" s="10">
        <v>336982</v>
      </c>
      <c r="J185" s="10" t="s">
        <v>32</v>
      </c>
      <c r="K185" s="10">
        <v>151778.46299999999</v>
      </c>
      <c r="L185" s="10">
        <v>151778</v>
      </c>
      <c r="M185" s="10" t="s">
        <v>32</v>
      </c>
      <c r="N185" s="10">
        <v>0</v>
      </c>
      <c r="O185" s="10" t="s">
        <v>32</v>
      </c>
      <c r="P185" s="10">
        <v>0</v>
      </c>
      <c r="Q185" s="10">
        <v>0</v>
      </c>
      <c r="R185" s="10">
        <v>0</v>
      </c>
      <c r="S185" s="10">
        <v>0</v>
      </c>
      <c r="T185" s="10" t="s">
        <v>117</v>
      </c>
      <c r="U185" s="10">
        <v>254391</v>
      </c>
      <c r="V185" s="10">
        <v>336983</v>
      </c>
      <c r="W185" s="10">
        <v>1.3246655738607105</v>
      </c>
      <c r="X185" s="10" t="s">
        <v>117</v>
      </c>
    </row>
    <row r="186" spans="1:24" x14ac:dyDescent="0.25">
      <c r="A186" s="8">
        <v>25339</v>
      </c>
      <c r="B186" s="9" t="s">
        <v>358</v>
      </c>
      <c r="C186" s="9" t="s">
        <v>933</v>
      </c>
      <c r="D186" s="10">
        <v>413848.70899999997</v>
      </c>
      <c r="E186" s="10">
        <v>206833</v>
      </c>
      <c r="F186" s="10">
        <v>206924</v>
      </c>
      <c r="G186" s="10" t="s">
        <v>32</v>
      </c>
      <c r="H186" s="10">
        <v>206833.14799999999</v>
      </c>
      <c r="I186" s="10">
        <v>275778</v>
      </c>
      <c r="J186" s="10" t="s">
        <v>32</v>
      </c>
      <c r="K186" s="10">
        <v>206833.14799999999</v>
      </c>
      <c r="L186" s="10">
        <v>206833</v>
      </c>
      <c r="M186" s="10" t="s">
        <v>32</v>
      </c>
      <c r="N186" s="10">
        <v>0</v>
      </c>
      <c r="O186" s="10" t="s">
        <v>32</v>
      </c>
      <c r="P186" s="10">
        <v>0</v>
      </c>
      <c r="Q186" s="10">
        <v>0</v>
      </c>
      <c r="R186" s="10">
        <v>0</v>
      </c>
      <c r="S186" s="10">
        <v>0</v>
      </c>
      <c r="T186" s="10" t="s">
        <v>117</v>
      </c>
      <c r="U186" s="10">
        <v>211324</v>
      </c>
      <c r="V186" s="10">
        <v>413848</v>
      </c>
      <c r="W186" s="10">
        <v>1.9583577823626279</v>
      </c>
      <c r="X186" s="10" t="s">
        <v>117</v>
      </c>
    </row>
    <row r="187" spans="1:24" x14ac:dyDescent="0.25">
      <c r="A187" s="8">
        <v>25407</v>
      </c>
      <c r="B187" s="9" t="s">
        <v>358</v>
      </c>
      <c r="C187" s="9" t="s">
        <v>934</v>
      </c>
      <c r="D187" s="10">
        <v>503887.54499999998</v>
      </c>
      <c r="E187" s="10">
        <v>336158</v>
      </c>
      <c r="F187" s="10">
        <v>130257</v>
      </c>
      <c r="G187" s="10" t="s">
        <v>32</v>
      </c>
      <c r="H187" s="10">
        <v>102950.864</v>
      </c>
      <c r="I187" s="10">
        <v>336159</v>
      </c>
      <c r="J187" s="10" t="s">
        <v>32</v>
      </c>
      <c r="K187" s="10">
        <v>102950.864</v>
      </c>
      <c r="L187" s="10">
        <v>205901</v>
      </c>
      <c r="M187" s="10" t="s">
        <v>32</v>
      </c>
      <c r="N187" s="10">
        <v>0</v>
      </c>
      <c r="O187" s="10" t="s">
        <v>32</v>
      </c>
      <c r="P187" s="10">
        <v>0</v>
      </c>
      <c r="Q187" s="10">
        <v>0</v>
      </c>
      <c r="R187" s="10">
        <v>0</v>
      </c>
      <c r="S187" s="10">
        <v>0</v>
      </c>
      <c r="T187" s="10" t="s">
        <v>117</v>
      </c>
      <c r="U187" s="10">
        <v>374272</v>
      </c>
      <c r="V187" s="10">
        <v>130257</v>
      </c>
      <c r="W187" s="10">
        <v>0.34802763765389877</v>
      </c>
      <c r="X187" s="10" t="s">
        <v>117</v>
      </c>
    </row>
    <row r="188" spans="1:24" x14ac:dyDescent="0.25">
      <c r="A188" s="8">
        <v>25430</v>
      </c>
      <c r="B188" s="9" t="s">
        <v>358</v>
      </c>
      <c r="C188" s="9" t="s">
        <v>935</v>
      </c>
      <c r="D188" s="10">
        <v>1566977.2549999999</v>
      </c>
      <c r="E188" s="10">
        <v>915866</v>
      </c>
      <c r="F188" s="10">
        <v>367976</v>
      </c>
      <c r="G188" s="10" t="s">
        <v>32</v>
      </c>
      <c r="H188" s="10">
        <v>234810.03599999999</v>
      </c>
      <c r="I188" s="10">
        <v>915866</v>
      </c>
      <c r="J188" s="10" t="s">
        <v>32</v>
      </c>
      <c r="K188" s="10">
        <v>234810.03599999999</v>
      </c>
      <c r="L188" s="10">
        <v>547890</v>
      </c>
      <c r="M188" s="10" t="s">
        <v>32</v>
      </c>
      <c r="N188" s="10">
        <v>0</v>
      </c>
      <c r="O188" s="10" t="s">
        <v>32</v>
      </c>
      <c r="P188" s="10">
        <v>0</v>
      </c>
      <c r="Q188" s="10">
        <v>0</v>
      </c>
      <c r="R188" s="10">
        <v>0</v>
      </c>
      <c r="S188" s="10">
        <v>0</v>
      </c>
      <c r="T188" s="10" t="s">
        <v>117</v>
      </c>
      <c r="U188" s="10">
        <v>917129</v>
      </c>
      <c r="V188" s="10">
        <v>367976</v>
      </c>
      <c r="W188" s="10">
        <v>0.40122599983208468</v>
      </c>
      <c r="X188" s="10" t="s">
        <v>117</v>
      </c>
    </row>
    <row r="189" spans="1:24" x14ac:dyDescent="0.25">
      <c r="A189" s="8">
        <v>25486</v>
      </c>
      <c r="B189" s="9" t="s">
        <v>358</v>
      </c>
      <c r="C189" s="9" t="s">
        <v>936</v>
      </c>
      <c r="D189" s="10">
        <v>456360.59700000001</v>
      </c>
      <c r="E189" s="10">
        <v>456360</v>
      </c>
      <c r="F189" s="10">
        <v>456360</v>
      </c>
      <c r="G189" s="10" t="s">
        <v>32</v>
      </c>
      <c r="H189" s="10">
        <v>159726.21100000001</v>
      </c>
      <c r="I189" s="10">
        <v>456361</v>
      </c>
      <c r="J189" s="10" t="s">
        <v>32</v>
      </c>
      <c r="K189" s="10">
        <v>159726.21100000001</v>
      </c>
      <c r="L189" s="10">
        <v>159726</v>
      </c>
      <c r="M189" s="10" t="s">
        <v>32</v>
      </c>
      <c r="N189" s="10">
        <v>0</v>
      </c>
      <c r="O189" s="10" t="s">
        <v>32</v>
      </c>
      <c r="P189" s="10">
        <v>56654</v>
      </c>
      <c r="Q189" s="10">
        <v>19642</v>
      </c>
      <c r="R189" s="10">
        <v>36226</v>
      </c>
      <c r="S189" s="10">
        <v>112522</v>
      </c>
      <c r="T189" s="10" t="s">
        <v>32</v>
      </c>
      <c r="U189" s="10">
        <v>2478105</v>
      </c>
      <c r="V189" s="10">
        <v>456360</v>
      </c>
      <c r="W189" s="10">
        <v>0.18415684565423984</v>
      </c>
      <c r="X189" s="10" t="s">
        <v>117</v>
      </c>
    </row>
    <row r="190" spans="1:24" x14ac:dyDescent="0.25">
      <c r="A190" s="8">
        <v>25489</v>
      </c>
      <c r="B190" s="9" t="s">
        <v>358</v>
      </c>
      <c r="C190" s="9" t="s">
        <v>937</v>
      </c>
      <c r="D190" s="10">
        <v>358592.09299999999</v>
      </c>
      <c r="E190" s="10">
        <v>148907</v>
      </c>
      <c r="F190" s="10">
        <v>199385</v>
      </c>
      <c r="G190" s="10" t="s">
        <v>32</v>
      </c>
      <c r="H190" s="10">
        <v>59562.716</v>
      </c>
      <c r="I190" s="10">
        <v>268032</v>
      </c>
      <c r="J190" s="10" t="s">
        <v>32</v>
      </c>
      <c r="K190" s="10">
        <v>59562.716</v>
      </c>
      <c r="L190" s="10">
        <v>59563</v>
      </c>
      <c r="M190" s="10" t="s">
        <v>32</v>
      </c>
      <c r="N190" s="10">
        <v>0</v>
      </c>
      <c r="O190" s="10" t="s">
        <v>32</v>
      </c>
      <c r="P190" s="10">
        <v>18612</v>
      </c>
      <c r="Q190" s="10">
        <v>5101</v>
      </c>
      <c r="R190" s="10">
        <v>7292</v>
      </c>
      <c r="S190" s="10">
        <v>31005</v>
      </c>
      <c r="T190" s="10" t="s">
        <v>32</v>
      </c>
      <c r="U190" s="10">
        <v>150929</v>
      </c>
      <c r="V190" s="10">
        <v>199385</v>
      </c>
      <c r="W190" s="10">
        <v>1.321051620298286</v>
      </c>
      <c r="X190" s="10" t="s">
        <v>117</v>
      </c>
    </row>
    <row r="191" spans="1:24" x14ac:dyDescent="0.25">
      <c r="A191" s="8">
        <v>25506</v>
      </c>
      <c r="B191" s="9" t="s">
        <v>358</v>
      </c>
      <c r="C191" s="9" t="s">
        <v>803</v>
      </c>
      <c r="D191" s="10">
        <v>264141.74300000002</v>
      </c>
      <c r="E191" s="10">
        <v>131521</v>
      </c>
      <c r="F191" s="10">
        <v>92065</v>
      </c>
      <c r="G191" s="10" t="s">
        <v>32</v>
      </c>
      <c r="H191" s="10">
        <v>52608.444000000003</v>
      </c>
      <c r="I191" s="10">
        <v>153441</v>
      </c>
      <c r="J191" s="10" t="s">
        <v>32</v>
      </c>
      <c r="K191" s="10">
        <v>52608.444000000003</v>
      </c>
      <c r="L191" s="10">
        <v>52608</v>
      </c>
      <c r="M191" s="10" t="s">
        <v>32</v>
      </c>
      <c r="N191" s="10">
        <v>0</v>
      </c>
      <c r="O191" s="10" t="s">
        <v>32</v>
      </c>
      <c r="P191" s="10">
        <v>0</v>
      </c>
      <c r="Q191" s="10">
        <v>0</v>
      </c>
      <c r="R191" s="10">
        <v>0</v>
      </c>
      <c r="S191" s="10">
        <v>0</v>
      </c>
      <c r="T191" s="10" t="s">
        <v>117</v>
      </c>
      <c r="U191" s="10">
        <v>132596</v>
      </c>
      <c r="V191" s="10">
        <v>92065</v>
      </c>
      <c r="W191" s="10">
        <v>0.69432712902349991</v>
      </c>
      <c r="X191" s="10" t="s">
        <v>117</v>
      </c>
    </row>
    <row r="192" spans="1:24" x14ac:dyDescent="0.25">
      <c r="A192" s="8">
        <v>25530</v>
      </c>
      <c r="B192" s="9" t="s">
        <v>358</v>
      </c>
      <c r="C192" s="9" t="s">
        <v>938</v>
      </c>
      <c r="D192" s="10">
        <v>466461.3</v>
      </c>
      <c r="E192" s="10">
        <v>154909</v>
      </c>
      <c r="F192" s="10">
        <v>105136</v>
      </c>
      <c r="G192" s="10" t="s">
        <v>32</v>
      </c>
      <c r="H192" s="10">
        <v>49772.718000000001</v>
      </c>
      <c r="I192" s="10">
        <v>154909</v>
      </c>
      <c r="J192" s="10" t="s">
        <v>32</v>
      </c>
      <c r="K192" s="10">
        <v>49772.718000000001</v>
      </c>
      <c r="L192" s="10">
        <v>49773</v>
      </c>
      <c r="M192" s="10" t="s">
        <v>32</v>
      </c>
      <c r="N192" s="10">
        <v>0</v>
      </c>
      <c r="O192" s="10" t="s">
        <v>32</v>
      </c>
      <c r="P192" s="10">
        <v>0</v>
      </c>
      <c r="Q192" s="10">
        <v>0</v>
      </c>
      <c r="R192" s="10">
        <v>0</v>
      </c>
      <c r="S192" s="10">
        <v>0</v>
      </c>
      <c r="T192" s="10" t="s">
        <v>117</v>
      </c>
      <c r="U192" s="10">
        <v>155484</v>
      </c>
      <c r="V192" s="10">
        <v>105136</v>
      </c>
      <c r="W192" s="10">
        <v>0.67618533096653033</v>
      </c>
      <c r="X192" s="10" t="s">
        <v>117</v>
      </c>
    </row>
    <row r="193" spans="1:24" x14ac:dyDescent="0.25">
      <c r="A193" s="8">
        <v>25572</v>
      </c>
      <c r="B193" s="9" t="s">
        <v>358</v>
      </c>
      <c r="C193" s="9" t="s">
        <v>939</v>
      </c>
      <c r="D193" s="10">
        <v>692146.951</v>
      </c>
      <c r="E193" s="10">
        <v>520472</v>
      </c>
      <c r="F193" s="10">
        <v>519110</v>
      </c>
      <c r="G193" s="10" t="s">
        <v>32</v>
      </c>
      <c r="H193" s="10">
        <v>130117.898</v>
      </c>
      <c r="I193" s="10">
        <v>692147</v>
      </c>
      <c r="J193" s="10" t="s">
        <v>32</v>
      </c>
      <c r="K193" s="10">
        <v>130117.898</v>
      </c>
      <c r="L193" s="10">
        <v>130118</v>
      </c>
      <c r="M193" s="10" t="s">
        <v>32</v>
      </c>
      <c r="N193" s="10">
        <v>0</v>
      </c>
      <c r="O193" s="10" t="s">
        <v>32</v>
      </c>
      <c r="P193" s="10">
        <v>0</v>
      </c>
      <c r="Q193" s="10">
        <v>0</v>
      </c>
      <c r="R193" s="10">
        <v>0</v>
      </c>
      <c r="S193" s="10">
        <v>0</v>
      </c>
      <c r="T193" s="10" t="s">
        <v>117</v>
      </c>
      <c r="U193" s="10">
        <v>522993</v>
      </c>
      <c r="V193" s="10">
        <v>519110</v>
      </c>
      <c r="W193" s="10">
        <v>0.99257542643974206</v>
      </c>
      <c r="X193" s="10" t="s">
        <v>32</v>
      </c>
    </row>
    <row r="194" spans="1:24" x14ac:dyDescent="0.25">
      <c r="A194" s="8">
        <v>25580</v>
      </c>
      <c r="B194" s="9" t="s">
        <v>358</v>
      </c>
      <c r="C194" s="9" t="s">
        <v>940</v>
      </c>
      <c r="D194" s="10">
        <v>348556.59600000002</v>
      </c>
      <c r="E194" s="10">
        <v>348557</v>
      </c>
      <c r="F194" s="10">
        <v>274186</v>
      </c>
      <c r="G194" s="10" t="s">
        <v>32</v>
      </c>
      <c r="H194" s="10">
        <v>139422.636</v>
      </c>
      <c r="I194" s="10">
        <v>348557</v>
      </c>
      <c r="J194" s="10" t="s">
        <v>32</v>
      </c>
      <c r="K194" s="10">
        <v>139422.636</v>
      </c>
      <c r="L194" s="10">
        <v>139423</v>
      </c>
      <c r="M194" s="10" t="s">
        <v>32</v>
      </c>
      <c r="N194" s="10">
        <v>0</v>
      </c>
      <c r="O194" s="10" t="s">
        <v>32</v>
      </c>
      <c r="P194" s="10">
        <v>39635</v>
      </c>
      <c r="Q194" s="10">
        <v>13568</v>
      </c>
      <c r="R194" s="10">
        <v>6249</v>
      </c>
      <c r="S194" s="10">
        <v>59452</v>
      </c>
      <c r="T194" s="10" t="s">
        <v>32</v>
      </c>
      <c r="U194" s="10">
        <v>348557</v>
      </c>
      <c r="V194" s="10">
        <v>274186</v>
      </c>
      <c r="W194" s="10">
        <v>0.78663174172373529</v>
      </c>
      <c r="X194" s="10" t="s">
        <v>117</v>
      </c>
    </row>
    <row r="195" spans="1:24" x14ac:dyDescent="0.25">
      <c r="A195" s="8">
        <v>25599</v>
      </c>
      <c r="B195" s="9" t="s">
        <v>358</v>
      </c>
      <c r="C195" s="9" t="s">
        <v>927</v>
      </c>
      <c r="D195" s="10">
        <v>445545.57500000001</v>
      </c>
      <c r="E195" s="10">
        <v>445545</v>
      </c>
      <c r="F195" s="10">
        <v>468255</v>
      </c>
      <c r="G195" s="10" t="s">
        <v>32</v>
      </c>
      <c r="H195" s="10">
        <v>178218.22899999999</v>
      </c>
      <c r="I195" s="10">
        <v>445546</v>
      </c>
      <c r="J195" s="10" t="s">
        <v>32</v>
      </c>
      <c r="K195" s="10">
        <v>178218.22899999999</v>
      </c>
      <c r="L195" s="10">
        <v>178218</v>
      </c>
      <c r="M195" s="10" t="s">
        <v>32</v>
      </c>
      <c r="N195" s="10">
        <v>0</v>
      </c>
      <c r="O195" s="10" t="s">
        <v>32</v>
      </c>
      <c r="P195" s="10">
        <v>56970</v>
      </c>
      <c r="Q195" s="10">
        <v>21667</v>
      </c>
      <c r="R195" s="10">
        <v>44516</v>
      </c>
      <c r="S195" s="10">
        <v>123153</v>
      </c>
      <c r="T195" s="10" t="s">
        <v>32</v>
      </c>
      <c r="U195" s="10">
        <v>446898</v>
      </c>
      <c r="V195" s="10">
        <v>468255</v>
      </c>
      <c r="W195" s="10">
        <v>1.0477894284601856</v>
      </c>
      <c r="X195" s="10" t="s">
        <v>117</v>
      </c>
    </row>
    <row r="196" spans="1:24" x14ac:dyDescent="0.25">
      <c r="A196" s="8">
        <v>25645</v>
      </c>
      <c r="B196" s="9" t="s">
        <v>358</v>
      </c>
      <c r="C196" s="9" t="s">
        <v>941</v>
      </c>
      <c r="D196" s="10">
        <v>532227.31000000006</v>
      </c>
      <c r="E196" s="10">
        <v>221928</v>
      </c>
      <c r="F196" s="10">
        <v>224789</v>
      </c>
      <c r="G196" s="10" t="s">
        <v>32</v>
      </c>
      <c r="H196" s="10">
        <v>88771.635999999999</v>
      </c>
      <c r="I196" s="10">
        <v>266315</v>
      </c>
      <c r="J196" s="10" t="s">
        <v>32</v>
      </c>
      <c r="K196" s="10">
        <v>88771.635999999999</v>
      </c>
      <c r="L196" s="10">
        <v>88771</v>
      </c>
      <c r="M196" s="10" t="s">
        <v>32</v>
      </c>
      <c r="N196" s="10">
        <v>0</v>
      </c>
      <c r="O196" s="10" t="s">
        <v>32</v>
      </c>
      <c r="P196" s="10">
        <v>7637</v>
      </c>
      <c r="Q196" s="10">
        <v>1364</v>
      </c>
      <c r="R196" s="10">
        <v>24056</v>
      </c>
      <c r="S196" s="10">
        <v>33057</v>
      </c>
      <c r="T196" s="10" t="s">
        <v>32</v>
      </c>
      <c r="U196" s="10">
        <v>225733</v>
      </c>
      <c r="V196" s="10">
        <v>228558</v>
      </c>
      <c r="W196" s="10">
        <v>1.0125147851665464</v>
      </c>
      <c r="X196" s="10" t="s">
        <v>117</v>
      </c>
    </row>
    <row r="197" spans="1:24" x14ac:dyDescent="0.25">
      <c r="A197" s="8">
        <v>25649</v>
      </c>
      <c r="B197" s="9" t="s">
        <v>358</v>
      </c>
      <c r="C197" s="9" t="s">
        <v>564</v>
      </c>
      <c r="D197" s="10">
        <v>553100.73199999996</v>
      </c>
      <c r="E197" s="10">
        <v>184317</v>
      </c>
      <c r="F197" s="10">
        <v>331860</v>
      </c>
      <c r="G197" s="10" t="s">
        <v>32</v>
      </c>
      <c r="H197" s="10">
        <v>18431.668000000001</v>
      </c>
      <c r="I197" s="10">
        <v>553101</v>
      </c>
      <c r="J197" s="10" t="s">
        <v>32</v>
      </c>
      <c r="K197" s="10">
        <v>18431.668000000001</v>
      </c>
      <c r="L197" s="10">
        <v>73727</v>
      </c>
      <c r="M197" s="10" t="s">
        <v>32</v>
      </c>
      <c r="N197" s="10">
        <v>0</v>
      </c>
      <c r="O197" s="10" t="s">
        <v>32</v>
      </c>
      <c r="P197" s="10">
        <v>0</v>
      </c>
      <c r="Q197" s="10">
        <v>0</v>
      </c>
      <c r="R197" s="10">
        <v>0</v>
      </c>
      <c r="S197" s="10">
        <v>0</v>
      </c>
      <c r="T197" s="10" t="s">
        <v>117</v>
      </c>
      <c r="U197" s="10">
        <v>184594</v>
      </c>
      <c r="V197" s="10">
        <v>331860</v>
      </c>
      <c r="W197" s="10">
        <v>1.7977832432256737</v>
      </c>
      <c r="X197" s="10" t="s">
        <v>117</v>
      </c>
    </row>
    <row r="198" spans="1:24" x14ac:dyDescent="0.25">
      <c r="A198" s="8">
        <v>25658</v>
      </c>
      <c r="B198" s="9" t="s">
        <v>358</v>
      </c>
      <c r="C198" s="9" t="s">
        <v>86</v>
      </c>
      <c r="D198" s="10">
        <v>412625.44099999999</v>
      </c>
      <c r="E198" s="10">
        <v>412625</v>
      </c>
      <c r="F198" s="10">
        <v>207050</v>
      </c>
      <c r="G198" s="10" t="s">
        <v>32</v>
      </c>
      <c r="H198" s="10">
        <v>165050.18</v>
      </c>
      <c r="I198" s="10">
        <v>412625</v>
      </c>
      <c r="J198" s="10" t="s">
        <v>32</v>
      </c>
      <c r="K198" s="10">
        <v>165050.18</v>
      </c>
      <c r="L198" s="10">
        <v>165050</v>
      </c>
      <c r="M198" s="10" t="s">
        <v>32</v>
      </c>
      <c r="N198" s="10">
        <v>0</v>
      </c>
      <c r="O198" s="10" t="s">
        <v>32</v>
      </c>
      <c r="P198" s="10">
        <v>18157</v>
      </c>
      <c r="Q198" s="10">
        <v>7212</v>
      </c>
      <c r="R198" s="10">
        <v>8278</v>
      </c>
      <c r="S198" s="10">
        <v>33647</v>
      </c>
      <c r="T198" s="10" t="s">
        <v>32</v>
      </c>
      <c r="U198" s="10">
        <v>414428</v>
      </c>
      <c r="V198" s="10">
        <v>207050</v>
      </c>
      <c r="W198" s="10">
        <v>0.499604273842501</v>
      </c>
      <c r="X198" s="10" t="s">
        <v>117</v>
      </c>
    </row>
    <row r="199" spans="1:24" x14ac:dyDescent="0.25">
      <c r="A199" s="8">
        <v>25777</v>
      </c>
      <c r="B199" s="9" t="s">
        <v>358</v>
      </c>
      <c r="C199" s="9" t="s">
        <v>942</v>
      </c>
      <c r="D199" s="10">
        <v>337782.136</v>
      </c>
      <c r="E199" s="10">
        <v>112505</v>
      </c>
      <c r="F199" s="10">
        <v>270011</v>
      </c>
      <c r="G199" s="10" t="s">
        <v>32</v>
      </c>
      <c r="H199" s="10">
        <v>45001.77</v>
      </c>
      <c r="I199" s="10">
        <v>337513</v>
      </c>
      <c r="J199" s="10" t="s">
        <v>32</v>
      </c>
      <c r="K199" s="10">
        <v>45001.77</v>
      </c>
      <c r="L199" s="10">
        <v>45002</v>
      </c>
      <c r="M199" s="10" t="s">
        <v>32</v>
      </c>
      <c r="N199" s="10">
        <v>0</v>
      </c>
      <c r="O199" s="10" t="s">
        <v>32</v>
      </c>
      <c r="P199" s="10">
        <v>0</v>
      </c>
      <c r="Q199" s="10">
        <v>0</v>
      </c>
      <c r="R199" s="10">
        <v>0</v>
      </c>
      <c r="S199" s="10">
        <v>0</v>
      </c>
      <c r="T199" s="10" t="s">
        <v>117</v>
      </c>
      <c r="U199" s="10">
        <v>112891</v>
      </c>
      <c r="V199" s="10">
        <v>270011</v>
      </c>
      <c r="W199" s="10">
        <v>2.3917849961467255</v>
      </c>
      <c r="X199" s="10" t="s">
        <v>117</v>
      </c>
    </row>
    <row r="200" spans="1:24" x14ac:dyDescent="0.25">
      <c r="A200" s="8">
        <v>25807</v>
      </c>
      <c r="B200" s="9" t="s">
        <v>358</v>
      </c>
      <c r="C200" s="9" t="s">
        <v>943</v>
      </c>
      <c r="D200" s="10">
        <v>285796.60800000001</v>
      </c>
      <c r="E200" s="10">
        <v>119040</v>
      </c>
      <c r="F200" s="10">
        <v>119040</v>
      </c>
      <c r="G200" s="10" t="s">
        <v>32</v>
      </c>
      <c r="H200" s="10">
        <v>41663.919999999998</v>
      </c>
      <c r="I200" s="10">
        <v>119040</v>
      </c>
      <c r="J200" s="10" t="s">
        <v>32</v>
      </c>
      <c r="K200" s="10">
        <v>41663.919999999998</v>
      </c>
      <c r="L200" s="10">
        <v>41664</v>
      </c>
      <c r="M200" s="10" t="s">
        <v>32</v>
      </c>
      <c r="N200" s="10">
        <v>0</v>
      </c>
      <c r="O200" s="10" t="s">
        <v>32</v>
      </c>
      <c r="P200" s="10">
        <v>0</v>
      </c>
      <c r="Q200" s="10">
        <v>0</v>
      </c>
      <c r="R200" s="10">
        <v>0</v>
      </c>
      <c r="S200" s="10">
        <v>0</v>
      </c>
      <c r="T200" s="10" t="s">
        <v>117</v>
      </c>
      <c r="U200" s="10">
        <v>122211</v>
      </c>
      <c r="V200" s="10">
        <v>129635</v>
      </c>
      <c r="W200" s="10">
        <v>1.0607473958972597</v>
      </c>
      <c r="X200" s="10" t="s">
        <v>117</v>
      </c>
    </row>
    <row r="201" spans="1:24" x14ac:dyDescent="0.25">
      <c r="A201" s="8">
        <v>25862</v>
      </c>
      <c r="B201" s="9" t="s">
        <v>358</v>
      </c>
      <c r="C201" s="9" t="s">
        <v>944</v>
      </c>
      <c r="D201" s="10">
        <v>576181.90500000003</v>
      </c>
      <c r="E201" s="10">
        <v>191745</v>
      </c>
      <c r="F201" s="10">
        <v>191745</v>
      </c>
      <c r="G201" s="10" t="s">
        <v>32</v>
      </c>
      <c r="H201" s="10">
        <v>76698.101999999999</v>
      </c>
      <c r="I201" s="10">
        <v>191745</v>
      </c>
      <c r="J201" s="10" t="s">
        <v>32</v>
      </c>
      <c r="K201" s="10">
        <v>76698.101999999999</v>
      </c>
      <c r="L201" s="10">
        <v>76698</v>
      </c>
      <c r="M201" s="10" t="s">
        <v>32</v>
      </c>
      <c r="N201" s="10">
        <v>0</v>
      </c>
      <c r="O201" s="10" t="s">
        <v>32</v>
      </c>
      <c r="P201" s="10">
        <v>0</v>
      </c>
      <c r="Q201" s="10">
        <v>0</v>
      </c>
      <c r="R201" s="10">
        <v>0</v>
      </c>
      <c r="S201" s="10">
        <v>0</v>
      </c>
      <c r="T201" s="10" t="s">
        <v>117</v>
      </c>
      <c r="U201" s="10">
        <v>191979</v>
      </c>
      <c r="V201" s="10">
        <v>191745</v>
      </c>
      <c r="W201" s="10">
        <v>0.99878111668463743</v>
      </c>
      <c r="X201" s="10" t="s">
        <v>32</v>
      </c>
    </row>
    <row r="202" spans="1:24" x14ac:dyDescent="0.25">
      <c r="A202" s="8">
        <v>25871</v>
      </c>
      <c r="B202" s="9" t="s">
        <v>358</v>
      </c>
      <c r="C202" s="9" t="s">
        <v>945</v>
      </c>
      <c r="D202" s="10">
        <v>323721.74099999998</v>
      </c>
      <c r="E202" s="10">
        <v>107820</v>
      </c>
      <c r="F202" s="10">
        <v>48519</v>
      </c>
      <c r="G202" s="10" t="s">
        <v>32</v>
      </c>
      <c r="H202" s="10">
        <v>43127.752999999997</v>
      </c>
      <c r="I202" s="10">
        <v>80865</v>
      </c>
      <c r="J202" s="10" t="s">
        <v>32</v>
      </c>
      <c r="K202" s="10">
        <v>43127.752999999997</v>
      </c>
      <c r="L202" s="10">
        <v>43128</v>
      </c>
      <c r="M202" s="10" t="s">
        <v>32</v>
      </c>
      <c r="N202" s="10">
        <v>0</v>
      </c>
      <c r="O202" s="10" t="s">
        <v>32</v>
      </c>
      <c r="P202" s="10">
        <v>0</v>
      </c>
      <c r="Q202" s="10">
        <v>0</v>
      </c>
      <c r="R202" s="10">
        <v>0</v>
      </c>
      <c r="S202" s="10">
        <v>0</v>
      </c>
      <c r="T202" s="10" t="s">
        <v>117</v>
      </c>
      <c r="U202" s="10">
        <v>108333</v>
      </c>
      <c r="V202" s="10">
        <v>48519</v>
      </c>
      <c r="W202" s="10">
        <v>0.44786907036637036</v>
      </c>
      <c r="X202" s="10" t="s">
        <v>117</v>
      </c>
    </row>
    <row r="203" spans="1:24" x14ac:dyDescent="0.25">
      <c r="A203" s="8">
        <v>25875</v>
      </c>
      <c r="B203" s="9" t="s">
        <v>358</v>
      </c>
      <c r="C203" s="9" t="s">
        <v>946</v>
      </c>
      <c r="D203" s="10">
        <v>846215.62699999998</v>
      </c>
      <c r="E203" s="10">
        <v>632507</v>
      </c>
      <c r="F203" s="10">
        <v>446440</v>
      </c>
      <c r="G203" s="10" t="s">
        <v>32</v>
      </c>
      <c r="H203" s="10">
        <v>443262.18599999999</v>
      </c>
      <c r="I203" s="10">
        <v>846216</v>
      </c>
      <c r="J203" s="10" t="s">
        <v>32</v>
      </c>
      <c r="K203" s="10">
        <v>443262.18599999999</v>
      </c>
      <c r="L203" s="10">
        <v>443262</v>
      </c>
      <c r="M203" s="10" t="s">
        <v>32</v>
      </c>
      <c r="N203" s="10">
        <v>0</v>
      </c>
      <c r="O203" s="10" t="s">
        <v>32</v>
      </c>
      <c r="P203" s="10">
        <v>45980</v>
      </c>
      <c r="Q203" s="10">
        <v>15352</v>
      </c>
      <c r="R203" s="10">
        <v>132782</v>
      </c>
      <c r="S203" s="10">
        <v>194114</v>
      </c>
      <c r="T203" s="10" t="s">
        <v>32</v>
      </c>
      <c r="U203" s="10">
        <v>632715</v>
      </c>
      <c r="V203" s="10">
        <v>446440</v>
      </c>
      <c r="W203" s="10">
        <v>0.70559414586346147</v>
      </c>
      <c r="X203" s="10" t="s">
        <v>117</v>
      </c>
    </row>
    <row r="204" spans="1:24" x14ac:dyDescent="0.25">
      <c r="A204" s="8">
        <v>25898</v>
      </c>
      <c r="B204" s="9" t="s">
        <v>358</v>
      </c>
      <c r="C204" s="9" t="s">
        <v>947</v>
      </c>
      <c r="D204" s="10">
        <v>304959.22600000002</v>
      </c>
      <c r="E204" s="10">
        <v>203111</v>
      </c>
      <c r="F204" s="10">
        <v>248440</v>
      </c>
      <c r="G204" s="10" t="s">
        <v>32</v>
      </c>
      <c r="H204" s="10">
        <v>203111.46</v>
      </c>
      <c r="I204" s="10">
        <v>304959</v>
      </c>
      <c r="J204" s="10" t="s">
        <v>32</v>
      </c>
      <c r="K204" s="10">
        <v>203111.46</v>
      </c>
      <c r="L204" s="10">
        <v>203111</v>
      </c>
      <c r="M204" s="10" t="s">
        <v>32</v>
      </c>
      <c r="N204" s="10">
        <v>0</v>
      </c>
      <c r="O204" s="10" t="s">
        <v>32</v>
      </c>
      <c r="P204" s="10">
        <v>14987</v>
      </c>
      <c r="Q204" s="10">
        <v>5162</v>
      </c>
      <c r="R204" s="10">
        <v>11578</v>
      </c>
      <c r="S204" s="10">
        <v>31727</v>
      </c>
      <c r="T204" s="10" t="s">
        <v>32</v>
      </c>
      <c r="U204" s="10">
        <v>203111</v>
      </c>
      <c r="V204" s="10">
        <v>248440</v>
      </c>
      <c r="W204" s="10">
        <v>1.2231735356529188</v>
      </c>
      <c r="X204" s="10" t="s">
        <v>117</v>
      </c>
    </row>
    <row r="205" spans="1:24" x14ac:dyDescent="0.25">
      <c r="A205" s="8">
        <v>27006</v>
      </c>
      <c r="B205" s="9" t="s">
        <v>316</v>
      </c>
      <c r="C205" s="9" t="s">
        <v>908</v>
      </c>
      <c r="D205" s="10">
        <v>565006.451</v>
      </c>
      <c r="E205" s="10">
        <v>565006</v>
      </c>
      <c r="F205" s="10">
        <v>565006</v>
      </c>
      <c r="G205" s="10" t="s">
        <v>32</v>
      </c>
      <c r="H205" s="10">
        <v>282503.22100000002</v>
      </c>
      <c r="I205" s="10">
        <v>0</v>
      </c>
      <c r="J205" s="10" t="s">
        <v>117</v>
      </c>
      <c r="K205" s="10">
        <v>282503.22100000002</v>
      </c>
      <c r="L205" s="10">
        <v>282503</v>
      </c>
      <c r="M205" s="10" t="s">
        <v>32</v>
      </c>
      <c r="N205" s="10">
        <v>0</v>
      </c>
      <c r="O205" s="10" t="s">
        <v>32</v>
      </c>
      <c r="P205" s="10">
        <v>85951.403999999995</v>
      </c>
      <c r="Q205" s="10">
        <v>95680.520999999993</v>
      </c>
      <c r="R205" s="10">
        <v>75970.502999999997</v>
      </c>
      <c r="S205" s="10">
        <v>257602.42799999999</v>
      </c>
      <c r="T205" s="10" t="s">
        <v>32</v>
      </c>
      <c r="U205" s="10">
        <v>565006</v>
      </c>
      <c r="V205" s="10">
        <v>565006</v>
      </c>
      <c r="W205" s="10">
        <v>1</v>
      </c>
      <c r="X205" s="10" t="s">
        <v>32</v>
      </c>
    </row>
    <row r="206" spans="1:24" x14ac:dyDescent="0.25">
      <c r="A206" s="8">
        <v>27150</v>
      </c>
      <c r="B206" s="9" t="s">
        <v>316</v>
      </c>
      <c r="C206" s="9" t="s">
        <v>909</v>
      </c>
      <c r="D206" s="10">
        <v>767379.83100000001</v>
      </c>
      <c r="E206" s="10">
        <v>767380</v>
      </c>
      <c r="F206" s="10">
        <v>767380</v>
      </c>
      <c r="G206" s="10" t="s">
        <v>32</v>
      </c>
      <c r="H206" s="10">
        <v>268582.94199999998</v>
      </c>
      <c r="I206" s="10">
        <v>0</v>
      </c>
      <c r="J206" s="10" t="s">
        <v>117</v>
      </c>
      <c r="K206" s="10">
        <v>268582.94199999998</v>
      </c>
      <c r="L206" s="10">
        <v>268583</v>
      </c>
      <c r="M206" s="10" t="s">
        <v>32</v>
      </c>
      <c r="N206" s="10">
        <v>0</v>
      </c>
      <c r="O206" s="10" t="s">
        <v>32</v>
      </c>
      <c r="P206" s="10">
        <v>67027.365000000005</v>
      </c>
      <c r="Q206" s="10">
        <v>0</v>
      </c>
      <c r="R206" s="10">
        <v>37819.368000000002</v>
      </c>
      <c r="S206" s="10">
        <v>104846.73300000001</v>
      </c>
      <c r="T206" s="10" t="s">
        <v>32</v>
      </c>
      <c r="U206" s="10">
        <v>767380</v>
      </c>
      <c r="V206" s="10">
        <v>767380</v>
      </c>
      <c r="W206" s="10">
        <v>1</v>
      </c>
      <c r="X206" s="10" t="s">
        <v>32</v>
      </c>
    </row>
    <row r="207" spans="1:24" x14ac:dyDescent="0.25">
      <c r="A207" s="8">
        <v>27205</v>
      </c>
      <c r="B207" s="9" t="s">
        <v>316</v>
      </c>
      <c r="C207" s="9" t="s">
        <v>910</v>
      </c>
      <c r="D207" s="10">
        <v>985393.57700000005</v>
      </c>
      <c r="E207" s="10">
        <v>573440</v>
      </c>
      <c r="F207" s="10">
        <v>655360</v>
      </c>
      <c r="G207" s="10" t="s">
        <v>32</v>
      </c>
      <c r="H207" s="10">
        <v>573439.92099999997</v>
      </c>
      <c r="I207" s="10">
        <v>0</v>
      </c>
      <c r="J207" s="10" t="s">
        <v>117</v>
      </c>
      <c r="K207" s="10">
        <v>573439.92099999997</v>
      </c>
      <c r="L207" s="10">
        <v>573440</v>
      </c>
      <c r="M207" s="10" t="s">
        <v>32</v>
      </c>
      <c r="N207" s="10">
        <v>0</v>
      </c>
      <c r="O207" s="10" t="s">
        <v>32</v>
      </c>
      <c r="P207" s="10">
        <v>240352.09099999999</v>
      </c>
      <c r="Q207" s="10">
        <v>83519.232999999993</v>
      </c>
      <c r="R207" s="10">
        <v>25049.829000000002</v>
      </c>
      <c r="S207" s="10">
        <v>348921.15299999999</v>
      </c>
      <c r="T207" s="10" t="s">
        <v>32</v>
      </c>
      <c r="U207" s="10">
        <v>573440</v>
      </c>
      <c r="V207" s="10">
        <v>655360</v>
      </c>
      <c r="W207" s="10">
        <v>1.1428571428571428</v>
      </c>
      <c r="X207" s="10" t="s">
        <v>117</v>
      </c>
    </row>
    <row r="208" spans="1:24" x14ac:dyDescent="0.25">
      <c r="A208" s="8">
        <v>27361</v>
      </c>
      <c r="B208" s="9" t="s">
        <v>316</v>
      </c>
      <c r="C208" s="9" t="s">
        <v>911</v>
      </c>
      <c r="D208" s="10">
        <v>1770962.2960000001</v>
      </c>
      <c r="E208" s="10">
        <v>1770962</v>
      </c>
      <c r="F208" s="10">
        <v>1770962</v>
      </c>
      <c r="G208" s="10" t="s">
        <v>32</v>
      </c>
      <c r="H208" s="10">
        <v>885481.14399999997</v>
      </c>
      <c r="I208" s="10">
        <v>0</v>
      </c>
      <c r="J208" s="10" t="s">
        <v>117</v>
      </c>
      <c r="K208" s="10">
        <v>885481.14399999997</v>
      </c>
      <c r="L208" s="10">
        <v>885481</v>
      </c>
      <c r="M208" s="10" t="s">
        <v>32</v>
      </c>
      <c r="N208" s="10">
        <v>0</v>
      </c>
      <c r="O208" s="10" t="s">
        <v>32</v>
      </c>
      <c r="P208" s="10">
        <v>0</v>
      </c>
      <c r="Q208" s="10">
        <v>0</v>
      </c>
      <c r="R208" s="10">
        <v>367332.05599999998</v>
      </c>
      <c r="S208" s="10">
        <v>367332.05599999998</v>
      </c>
      <c r="T208" s="10" t="s">
        <v>32</v>
      </c>
      <c r="U208" s="10">
        <v>1770962</v>
      </c>
      <c r="V208" s="10">
        <v>1770962</v>
      </c>
      <c r="W208" s="10">
        <v>1</v>
      </c>
      <c r="X208" s="10" t="s">
        <v>32</v>
      </c>
    </row>
    <row r="209" spans="1:24" x14ac:dyDescent="0.25">
      <c r="A209" s="8">
        <v>27580</v>
      </c>
      <c r="B209" s="9" t="s">
        <v>316</v>
      </c>
      <c r="C209" s="9" t="s">
        <v>912</v>
      </c>
      <c r="D209" s="10">
        <v>905057.72600000002</v>
      </c>
      <c r="E209" s="10">
        <v>452142</v>
      </c>
      <c r="F209" s="10">
        <v>905058</v>
      </c>
      <c r="G209" s="10" t="s">
        <v>32</v>
      </c>
      <c r="H209" s="10">
        <v>452142.46799999999</v>
      </c>
      <c r="I209" s="10">
        <v>0</v>
      </c>
      <c r="J209" s="10" t="s">
        <v>117</v>
      </c>
      <c r="K209" s="10">
        <v>452142.46799999999</v>
      </c>
      <c r="L209" s="10">
        <v>452142</v>
      </c>
      <c r="M209" s="10" t="s">
        <v>32</v>
      </c>
      <c r="N209" s="10">
        <v>0</v>
      </c>
      <c r="O209" s="10" t="s">
        <v>32</v>
      </c>
      <c r="P209" s="10">
        <v>58879.925999999999</v>
      </c>
      <c r="Q209" s="10">
        <v>6911.7960000000003</v>
      </c>
      <c r="R209" s="10">
        <v>16414.506000000001</v>
      </c>
      <c r="S209" s="10">
        <v>82206.228000000003</v>
      </c>
      <c r="T209" s="10" t="s">
        <v>32</v>
      </c>
      <c r="U209" s="10">
        <v>452142</v>
      </c>
      <c r="V209" s="10">
        <v>905058</v>
      </c>
      <c r="W209" s="10">
        <v>2.0017118515864487</v>
      </c>
      <c r="X209" s="10" t="s">
        <v>117</v>
      </c>
    </row>
    <row r="210" spans="1:24" x14ac:dyDescent="0.25">
      <c r="A210" s="8">
        <v>27787</v>
      </c>
      <c r="B210" s="9" t="s">
        <v>316</v>
      </c>
      <c r="C210" s="9" t="s">
        <v>913</v>
      </c>
      <c r="D210" s="10">
        <v>1454735.9750000001</v>
      </c>
      <c r="E210" s="10">
        <v>1212781</v>
      </c>
      <c r="F210" s="10">
        <v>1280246</v>
      </c>
      <c r="G210" s="10" t="s">
        <v>32</v>
      </c>
      <c r="H210" s="10">
        <v>1212780.8019999999</v>
      </c>
      <c r="I210" s="10">
        <v>0</v>
      </c>
      <c r="J210" s="10" t="s">
        <v>117</v>
      </c>
      <c r="K210" s="10">
        <v>1212780.8019999999</v>
      </c>
      <c r="L210" s="10">
        <v>1212781</v>
      </c>
      <c r="M210" s="10" t="s">
        <v>32</v>
      </c>
      <c r="N210" s="10">
        <v>0</v>
      </c>
      <c r="O210" s="10" t="s">
        <v>32</v>
      </c>
      <c r="P210" s="10">
        <v>111614.26700000001</v>
      </c>
      <c r="Q210" s="10">
        <v>46264.112999999998</v>
      </c>
      <c r="R210" s="10">
        <v>288353.91599999997</v>
      </c>
      <c r="S210" s="10">
        <v>446232.29599999997</v>
      </c>
      <c r="T210" s="10" t="s">
        <v>32</v>
      </c>
      <c r="U210" s="10">
        <v>1212781</v>
      </c>
      <c r="V210" s="10">
        <v>1280246</v>
      </c>
      <c r="W210" s="10">
        <v>1.0556283451010529</v>
      </c>
      <c r="X210" s="10" t="s">
        <v>117</v>
      </c>
    </row>
    <row r="211" spans="1:24" x14ac:dyDescent="0.25">
      <c r="A211" s="8">
        <v>27800</v>
      </c>
      <c r="B211" s="9" t="s">
        <v>316</v>
      </c>
      <c r="C211" s="9" t="s">
        <v>914</v>
      </c>
      <c r="D211" s="10">
        <v>941855.86300000001</v>
      </c>
      <c r="E211" s="10">
        <v>941856</v>
      </c>
      <c r="F211" s="10">
        <v>941856</v>
      </c>
      <c r="G211" s="10" t="s">
        <v>32</v>
      </c>
      <c r="H211" s="10">
        <v>470927.92599999998</v>
      </c>
      <c r="I211" s="10">
        <v>941856</v>
      </c>
      <c r="J211" s="10" t="s">
        <v>32</v>
      </c>
      <c r="K211" s="10">
        <v>470927.92599999998</v>
      </c>
      <c r="L211" s="10">
        <v>470928</v>
      </c>
      <c r="M211" s="10" t="s">
        <v>32</v>
      </c>
      <c r="N211" s="10">
        <v>0</v>
      </c>
      <c r="O211" s="10" t="s">
        <v>32</v>
      </c>
      <c r="P211" s="10">
        <v>53841.9</v>
      </c>
      <c r="Q211" s="10">
        <v>71302.67</v>
      </c>
      <c r="R211" s="10">
        <v>185014.92499999999</v>
      </c>
      <c r="S211" s="10">
        <v>310159.495</v>
      </c>
      <c r="T211" s="10" t="s">
        <v>32</v>
      </c>
      <c r="U211" s="10">
        <v>941856</v>
      </c>
      <c r="V211" s="10">
        <v>941856</v>
      </c>
      <c r="W211" s="10">
        <v>1</v>
      </c>
      <c r="X211" s="10" t="s">
        <v>32</v>
      </c>
    </row>
    <row r="212" spans="1:24" x14ac:dyDescent="0.25">
      <c r="A212" s="8">
        <v>27810</v>
      </c>
      <c r="B212" s="9" t="s">
        <v>316</v>
      </c>
      <c r="C212" s="9" t="s">
        <v>915</v>
      </c>
      <c r="D212" s="10">
        <v>695322.06200000003</v>
      </c>
      <c r="E212" s="10">
        <v>289468</v>
      </c>
      <c r="F212" s="10">
        <v>0</v>
      </c>
      <c r="G212" s="10" t="s">
        <v>117</v>
      </c>
      <c r="H212" s="10">
        <v>289468.17300000001</v>
      </c>
      <c r="I212" s="10">
        <v>0</v>
      </c>
      <c r="J212" s="10" t="s">
        <v>117</v>
      </c>
      <c r="K212" s="10">
        <v>289468.17300000001</v>
      </c>
      <c r="L212" s="10">
        <v>289468</v>
      </c>
      <c r="M212" s="10" t="s">
        <v>32</v>
      </c>
      <c r="N212" s="10">
        <v>0</v>
      </c>
      <c r="O212" s="10" t="s">
        <v>32</v>
      </c>
      <c r="P212" s="10">
        <v>0</v>
      </c>
      <c r="Q212" s="10">
        <v>0</v>
      </c>
      <c r="R212" s="10">
        <v>0</v>
      </c>
      <c r="S212" s="10">
        <v>0</v>
      </c>
      <c r="T212" s="10" t="s">
        <v>117</v>
      </c>
      <c r="U212" s="10">
        <v>289468</v>
      </c>
      <c r="V212" s="10">
        <v>0</v>
      </c>
      <c r="W212" s="10" t="s">
        <v>1540</v>
      </c>
      <c r="X212" s="10" t="s">
        <v>117</v>
      </c>
    </row>
    <row r="213" spans="1:24" x14ac:dyDescent="0.25">
      <c r="A213" s="8">
        <v>41298</v>
      </c>
      <c r="B213" s="9" t="s">
        <v>463</v>
      </c>
      <c r="C213" s="9" t="s">
        <v>952</v>
      </c>
      <c r="D213" s="10">
        <v>2944005.7009999999</v>
      </c>
      <c r="E213" s="10">
        <v>2454655.4550000001</v>
      </c>
      <c r="F213" s="10">
        <v>837669.56299999997</v>
      </c>
      <c r="G213" s="10" t="s">
        <v>32</v>
      </c>
      <c r="H213" s="10">
        <v>808011.88199999998</v>
      </c>
      <c r="I213" s="10">
        <v>2386353.1749999998</v>
      </c>
      <c r="J213" s="10" t="s">
        <v>32</v>
      </c>
      <c r="K213" s="10">
        <v>808011.88199999998</v>
      </c>
      <c r="L213" s="10">
        <v>1866969.892</v>
      </c>
      <c r="M213" s="10" t="s">
        <v>32</v>
      </c>
      <c r="N213" s="10">
        <v>0</v>
      </c>
      <c r="O213" s="10" t="s">
        <v>32</v>
      </c>
      <c r="P213" s="10">
        <v>173670.886</v>
      </c>
      <c r="Q213" s="10">
        <v>119937.124</v>
      </c>
      <c r="R213" s="10">
        <v>87545.043000000005</v>
      </c>
      <c r="S213" s="10">
        <v>381153.05300000001</v>
      </c>
      <c r="T213" s="10" t="s">
        <v>32</v>
      </c>
      <c r="U213" s="10">
        <v>2660741.1370000001</v>
      </c>
      <c r="V213" s="10">
        <v>837669.56299999997</v>
      </c>
      <c r="W213" s="10">
        <v>0.31482565190256612</v>
      </c>
      <c r="X213" s="10" t="s">
        <v>117</v>
      </c>
    </row>
    <row r="214" spans="1:24" x14ac:dyDescent="0.25">
      <c r="A214" s="8">
        <v>41483</v>
      </c>
      <c r="B214" s="9" t="s">
        <v>463</v>
      </c>
      <c r="C214" s="9" t="s">
        <v>953</v>
      </c>
      <c r="D214" s="10">
        <v>427709.65399999998</v>
      </c>
      <c r="E214" s="10">
        <v>427709.65399999998</v>
      </c>
      <c r="F214" s="10">
        <v>300915.93900000001</v>
      </c>
      <c r="G214" s="10" t="s">
        <v>32</v>
      </c>
      <c r="H214" s="10">
        <v>204313.79</v>
      </c>
      <c r="I214" s="10">
        <v>427709.65399999998</v>
      </c>
      <c r="J214" s="10" t="s">
        <v>32</v>
      </c>
      <c r="K214" s="10">
        <v>204313.79</v>
      </c>
      <c r="L214" s="10">
        <v>204313.79</v>
      </c>
      <c r="M214" s="10" t="s">
        <v>32</v>
      </c>
      <c r="N214" s="10">
        <v>0</v>
      </c>
      <c r="O214" s="10" t="s">
        <v>32</v>
      </c>
      <c r="P214" s="10">
        <v>30532.268</v>
      </c>
      <c r="Q214" s="10">
        <v>13509.718999999999</v>
      </c>
      <c r="R214" s="10">
        <v>0</v>
      </c>
      <c r="S214" s="10">
        <v>44041.987000000001</v>
      </c>
      <c r="T214" s="10" t="s">
        <v>32</v>
      </c>
      <c r="U214" s="10">
        <v>696623.83600000001</v>
      </c>
      <c r="V214" s="10">
        <v>300915.93900000001</v>
      </c>
      <c r="W214" s="10">
        <v>0.43196331140182231</v>
      </c>
      <c r="X214" s="10" t="s">
        <v>117</v>
      </c>
    </row>
    <row r="215" spans="1:24" x14ac:dyDescent="0.25">
      <c r="A215" s="8">
        <v>41797</v>
      </c>
      <c r="B215" s="9" t="s">
        <v>463</v>
      </c>
      <c r="C215" s="9" t="s">
        <v>954</v>
      </c>
      <c r="D215" s="10">
        <v>408784.359</v>
      </c>
      <c r="E215" s="10">
        <v>305682.52299999999</v>
      </c>
      <c r="F215" s="10">
        <v>293216.39600000001</v>
      </c>
      <c r="G215" s="10" t="s">
        <v>32</v>
      </c>
      <c r="H215" s="10">
        <v>27333.14</v>
      </c>
      <c r="I215" s="10">
        <v>319842.90399999998</v>
      </c>
      <c r="J215" s="10" t="s">
        <v>32</v>
      </c>
      <c r="K215" s="10">
        <v>27333.14</v>
      </c>
      <c r="L215" s="10">
        <v>32333.14</v>
      </c>
      <c r="M215" s="10" t="s">
        <v>32</v>
      </c>
      <c r="N215" s="10">
        <v>0</v>
      </c>
      <c r="O215" s="10" t="s">
        <v>32</v>
      </c>
      <c r="P215" s="10">
        <v>31114.822</v>
      </c>
      <c r="Q215" s="10">
        <v>31114.822</v>
      </c>
      <c r="R215" s="10">
        <v>31114.817999999999</v>
      </c>
      <c r="S215" s="10">
        <v>93344.462</v>
      </c>
      <c r="T215" s="10" t="s">
        <v>32</v>
      </c>
      <c r="U215" s="10">
        <v>342435.25900000002</v>
      </c>
      <c r="V215" s="10">
        <v>293216.39600000001</v>
      </c>
      <c r="W215" s="10">
        <v>0.85626812161886634</v>
      </c>
      <c r="X215" s="10" t="s">
        <v>32</v>
      </c>
    </row>
    <row r="216" spans="1:24" x14ac:dyDescent="0.25">
      <c r="A216" s="8">
        <v>44001</v>
      </c>
      <c r="B216" s="9" t="s">
        <v>450</v>
      </c>
      <c r="C216" s="9" t="s">
        <v>950</v>
      </c>
      <c r="D216" s="10">
        <v>8660408.8550000004</v>
      </c>
      <c r="E216" s="10">
        <v>0</v>
      </c>
      <c r="F216" s="10">
        <v>8397101</v>
      </c>
      <c r="G216" s="10" t="s">
        <v>117</v>
      </c>
      <c r="H216" s="10">
        <v>542926.15599999996</v>
      </c>
      <c r="I216" s="10">
        <v>0</v>
      </c>
      <c r="J216" s="10" t="s">
        <v>117</v>
      </c>
      <c r="K216" s="10">
        <v>542926.15599999996</v>
      </c>
      <c r="L216" s="10">
        <v>0</v>
      </c>
      <c r="M216" s="10" t="s">
        <v>1539</v>
      </c>
      <c r="N216" s="10">
        <v>0</v>
      </c>
      <c r="O216" s="10" t="s">
        <v>32</v>
      </c>
      <c r="P216" s="10">
        <v>2417697</v>
      </c>
      <c r="Q216" s="10">
        <v>2654133</v>
      </c>
      <c r="R216" s="10">
        <v>0</v>
      </c>
      <c r="S216" s="10">
        <v>5071830</v>
      </c>
      <c r="T216" s="10" t="s">
        <v>32</v>
      </c>
      <c r="U216" s="10">
        <v>0</v>
      </c>
      <c r="V216" s="10">
        <v>8397101</v>
      </c>
      <c r="W216" s="10" t="s">
        <v>1540</v>
      </c>
      <c r="X216" s="10" t="s">
        <v>117</v>
      </c>
    </row>
    <row r="217" spans="1:24" x14ac:dyDescent="0.25">
      <c r="A217" s="8">
        <v>44098</v>
      </c>
      <c r="B217" s="9" t="s">
        <v>450</v>
      </c>
      <c r="C217" s="9" t="s">
        <v>948</v>
      </c>
      <c r="D217" s="10">
        <v>1006662.042</v>
      </c>
      <c r="E217" s="10">
        <v>0</v>
      </c>
      <c r="F217" s="10">
        <v>208401</v>
      </c>
      <c r="G217" s="10" t="s">
        <v>117</v>
      </c>
      <c r="H217" s="10">
        <v>294498.37800000003</v>
      </c>
      <c r="I217" s="10">
        <v>0</v>
      </c>
      <c r="J217" s="10" t="s">
        <v>117</v>
      </c>
      <c r="K217" s="10">
        <v>294498.37800000003</v>
      </c>
      <c r="L217" s="10">
        <v>0</v>
      </c>
      <c r="M217" s="10" t="s">
        <v>1539</v>
      </c>
      <c r="N217" s="10">
        <v>0</v>
      </c>
      <c r="O217" s="10" t="s">
        <v>32</v>
      </c>
      <c r="P217" s="10">
        <v>145881</v>
      </c>
      <c r="Q217" s="10">
        <v>62520</v>
      </c>
      <c r="R217" s="10">
        <v>0</v>
      </c>
      <c r="S217" s="10">
        <v>208401</v>
      </c>
      <c r="T217" s="10" t="s">
        <v>32</v>
      </c>
      <c r="U217" s="10">
        <v>0</v>
      </c>
      <c r="V217" s="10">
        <v>208401</v>
      </c>
      <c r="W217" s="10" t="s">
        <v>1540</v>
      </c>
      <c r="X217" s="10" t="s">
        <v>117</v>
      </c>
    </row>
    <row r="218" spans="1:24" x14ac:dyDescent="0.25">
      <c r="A218" s="8">
        <v>44110</v>
      </c>
      <c r="B218" s="9" t="s">
        <v>450</v>
      </c>
      <c r="C218" s="9" t="s">
        <v>949</v>
      </c>
      <c r="D218" s="10">
        <v>612626.89599999995</v>
      </c>
      <c r="E218" s="10">
        <v>0</v>
      </c>
      <c r="F218" s="10">
        <v>391718</v>
      </c>
      <c r="G218" s="10" t="s">
        <v>117</v>
      </c>
      <c r="H218" s="10">
        <v>173778.56200000001</v>
      </c>
      <c r="I218" s="10">
        <v>0</v>
      </c>
      <c r="J218" s="10" t="s">
        <v>117</v>
      </c>
      <c r="K218" s="10">
        <v>173778.56200000001</v>
      </c>
      <c r="L218" s="10">
        <v>0</v>
      </c>
      <c r="M218" s="10" t="s">
        <v>1539</v>
      </c>
      <c r="N218" s="10">
        <v>0</v>
      </c>
      <c r="O218" s="10" t="s">
        <v>32</v>
      </c>
      <c r="P218" s="10">
        <v>103521</v>
      </c>
      <c r="Q218" s="10">
        <v>44367</v>
      </c>
      <c r="R218" s="10">
        <v>70288</v>
      </c>
      <c r="S218" s="10">
        <v>218176</v>
      </c>
      <c r="T218" s="10" t="s">
        <v>32</v>
      </c>
      <c r="U218" s="10">
        <v>0</v>
      </c>
      <c r="V218" s="10">
        <v>391718</v>
      </c>
      <c r="W218" s="10" t="s">
        <v>1540</v>
      </c>
      <c r="X218" s="10" t="s">
        <v>117</v>
      </c>
    </row>
    <row r="219" spans="1:24" x14ac:dyDescent="0.25">
      <c r="A219" s="8">
        <v>44560</v>
      </c>
      <c r="B219" s="9" t="s">
        <v>450</v>
      </c>
      <c r="C219" s="9" t="s">
        <v>311</v>
      </c>
      <c r="D219" s="10">
        <v>5920030.1869999999</v>
      </c>
      <c r="E219" s="10">
        <v>0</v>
      </c>
      <c r="F219" s="10">
        <v>2049030</v>
      </c>
      <c r="G219" s="10" t="s">
        <v>117</v>
      </c>
      <c r="H219" s="10">
        <v>3228043.9539999999</v>
      </c>
      <c r="I219" s="10">
        <v>0</v>
      </c>
      <c r="J219" s="10" t="s">
        <v>117</v>
      </c>
      <c r="K219" s="10">
        <v>3228043.9539999999</v>
      </c>
      <c r="L219" s="10">
        <v>0</v>
      </c>
      <c r="M219" s="10" t="s">
        <v>1539</v>
      </c>
      <c r="N219" s="10">
        <v>0</v>
      </c>
      <c r="O219" s="10" t="s">
        <v>32</v>
      </c>
      <c r="P219" s="10">
        <v>1023723</v>
      </c>
      <c r="Q219" s="10">
        <v>136747</v>
      </c>
      <c r="R219" s="10">
        <v>53608</v>
      </c>
      <c r="S219" s="10">
        <v>1214078</v>
      </c>
      <c r="T219" s="10" t="s">
        <v>32</v>
      </c>
      <c r="U219" s="10">
        <v>0</v>
      </c>
      <c r="V219" s="10">
        <v>2049030</v>
      </c>
      <c r="W219" s="10" t="s">
        <v>1540</v>
      </c>
      <c r="X219" s="10" t="s">
        <v>117</v>
      </c>
    </row>
    <row r="220" spans="1:24" x14ac:dyDescent="0.25">
      <c r="A220" s="8">
        <v>47053</v>
      </c>
      <c r="B220" s="9" t="s">
        <v>496</v>
      </c>
      <c r="C220" s="9" t="s">
        <v>955</v>
      </c>
      <c r="D220" s="10">
        <v>1686168.0589999999</v>
      </c>
      <c r="E220" s="10">
        <v>1686510</v>
      </c>
      <c r="F220" s="10">
        <v>1705720</v>
      </c>
      <c r="G220" s="10" t="s">
        <v>32</v>
      </c>
      <c r="H220" s="10">
        <v>1686168.0589999999</v>
      </c>
      <c r="I220" s="10">
        <v>1686168</v>
      </c>
      <c r="J220" s="10" t="s">
        <v>32</v>
      </c>
      <c r="K220" s="10">
        <v>1686168.0589999999</v>
      </c>
      <c r="L220" s="10">
        <v>1686510</v>
      </c>
      <c r="M220" s="10" t="s">
        <v>32</v>
      </c>
      <c r="N220" s="10">
        <v>0</v>
      </c>
      <c r="O220" s="10" t="s">
        <v>32</v>
      </c>
      <c r="P220" s="10">
        <v>385946</v>
      </c>
      <c r="Q220" s="10">
        <v>112144</v>
      </c>
      <c r="R220" s="10">
        <v>364546</v>
      </c>
      <c r="S220" s="10">
        <v>862636</v>
      </c>
      <c r="T220" s="10" t="s">
        <v>32</v>
      </c>
      <c r="U220" s="10">
        <v>1706414</v>
      </c>
      <c r="V220" s="10">
        <v>1705720</v>
      </c>
      <c r="W220" s="10">
        <v>0.99959329916421225</v>
      </c>
      <c r="X220" s="10" t="s">
        <v>32</v>
      </c>
    </row>
    <row r="221" spans="1:24" x14ac:dyDescent="0.25">
      <c r="A221" s="8">
        <v>47161</v>
      </c>
      <c r="B221" s="9" t="s">
        <v>496</v>
      </c>
      <c r="C221" s="9" t="s">
        <v>956</v>
      </c>
      <c r="D221" s="10">
        <v>593336.09199999995</v>
      </c>
      <c r="E221" s="10">
        <v>346884</v>
      </c>
      <c r="F221" s="10">
        <v>328165</v>
      </c>
      <c r="G221" s="10" t="s">
        <v>32</v>
      </c>
      <c r="H221" s="10">
        <v>344741.36</v>
      </c>
      <c r="I221" s="10">
        <v>346884</v>
      </c>
      <c r="J221" s="10" t="s">
        <v>32</v>
      </c>
      <c r="K221" s="10">
        <v>344741.36</v>
      </c>
      <c r="L221" s="10">
        <v>346884</v>
      </c>
      <c r="M221" s="10" t="s">
        <v>32</v>
      </c>
      <c r="N221" s="10">
        <v>0</v>
      </c>
      <c r="O221" s="10" t="s">
        <v>32</v>
      </c>
      <c r="P221" s="10">
        <v>202980</v>
      </c>
      <c r="Q221" s="10">
        <v>0</v>
      </c>
      <c r="R221" s="10">
        <v>125185</v>
      </c>
      <c r="S221" s="10">
        <v>328165</v>
      </c>
      <c r="T221" s="10" t="s">
        <v>32</v>
      </c>
      <c r="U221" s="10">
        <v>348007</v>
      </c>
      <c r="V221" s="10">
        <v>328165</v>
      </c>
      <c r="W221" s="10">
        <v>0.94298390549615385</v>
      </c>
      <c r="X221" s="10" t="s">
        <v>32</v>
      </c>
    </row>
    <row r="222" spans="1:24" x14ac:dyDescent="0.25">
      <c r="A222" s="8">
        <v>47170</v>
      </c>
      <c r="B222" s="9" t="s">
        <v>496</v>
      </c>
      <c r="C222" s="9" t="s">
        <v>957</v>
      </c>
      <c r="D222" s="10">
        <v>981916.005</v>
      </c>
      <c r="E222" s="10">
        <v>900222</v>
      </c>
      <c r="F222" s="10">
        <v>241929</v>
      </c>
      <c r="G222" s="10" t="s">
        <v>32</v>
      </c>
      <c r="H222" s="10">
        <v>900222.29700000002</v>
      </c>
      <c r="I222" s="10">
        <v>900222</v>
      </c>
      <c r="J222" s="10" t="s">
        <v>32</v>
      </c>
      <c r="K222" s="10">
        <v>900222.29700000002</v>
      </c>
      <c r="L222" s="10">
        <v>900222</v>
      </c>
      <c r="M222" s="10" t="s">
        <v>32</v>
      </c>
      <c r="N222" s="10">
        <v>0</v>
      </c>
      <c r="O222" s="10" t="s">
        <v>32</v>
      </c>
      <c r="P222" s="10">
        <v>167487</v>
      </c>
      <c r="Q222" s="10">
        <v>62064</v>
      </c>
      <c r="R222" s="10">
        <v>12378</v>
      </c>
      <c r="S222" s="10">
        <v>241929</v>
      </c>
      <c r="T222" s="10" t="s">
        <v>32</v>
      </c>
      <c r="U222" s="10">
        <v>905744</v>
      </c>
      <c r="V222" s="10">
        <v>241929</v>
      </c>
      <c r="W222" s="10">
        <v>0.2671052747796287</v>
      </c>
      <c r="X222" s="10" t="s">
        <v>117</v>
      </c>
    </row>
    <row r="223" spans="1:24" x14ac:dyDescent="0.25">
      <c r="A223" s="8">
        <v>47258</v>
      </c>
      <c r="B223" s="9" t="s">
        <v>496</v>
      </c>
      <c r="C223" s="9" t="s">
        <v>958</v>
      </c>
      <c r="D223" s="10">
        <v>886079.18299999996</v>
      </c>
      <c r="E223" s="10">
        <v>399783</v>
      </c>
      <c r="F223" s="10">
        <v>399783</v>
      </c>
      <c r="G223" s="10" t="s">
        <v>32</v>
      </c>
      <c r="H223" s="10">
        <v>294487.43599999999</v>
      </c>
      <c r="I223" s="10">
        <v>399783</v>
      </c>
      <c r="J223" s="10" t="s">
        <v>32</v>
      </c>
      <c r="K223" s="10">
        <v>294487.43599999999</v>
      </c>
      <c r="L223" s="10">
        <v>399783</v>
      </c>
      <c r="M223" s="10" t="s">
        <v>32</v>
      </c>
      <c r="N223" s="10">
        <v>0</v>
      </c>
      <c r="O223" s="10" t="s">
        <v>32</v>
      </c>
      <c r="P223" s="10">
        <v>220206</v>
      </c>
      <c r="Q223" s="10">
        <v>24084</v>
      </c>
      <c r="R223" s="10">
        <v>33275</v>
      </c>
      <c r="S223" s="10">
        <v>277565</v>
      </c>
      <c r="T223" s="10" t="s">
        <v>32</v>
      </c>
      <c r="U223" s="10">
        <v>402292</v>
      </c>
      <c r="V223" s="10">
        <v>399783</v>
      </c>
      <c r="W223" s="10">
        <v>0.9937632366539727</v>
      </c>
      <c r="X223" s="10" t="s">
        <v>32</v>
      </c>
    </row>
    <row r="224" spans="1:24" x14ac:dyDescent="0.25">
      <c r="A224" s="8">
        <v>47460</v>
      </c>
      <c r="B224" s="9" t="s">
        <v>496</v>
      </c>
      <c r="C224" s="9" t="s">
        <v>959</v>
      </c>
      <c r="D224" s="10">
        <v>1355194.5</v>
      </c>
      <c r="E224" s="10">
        <v>903885</v>
      </c>
      <c r="F224" s="10">
        <v>910112</v>
      </c>
      <c r="G224" s="10" t="s">
        <v>32</v>
      </c>
      <c r="H224" s="10">
        <v>587525.01300000004</v>
      </c>
      <c r="I224" s="10">
        <v>903885</v>
      </c>
      <c r="J224" s="10" t="s">
        <v>32</v>
      </c>
      <c r="K224" s="10">
        <v>587525.01300000004</v>
      </c>
      <c r="L224" s="10">
        <v>587525</v>
      </c>
      <c r="M224" s="10" t="s">
        <v>32</v>
      </c>
      <c r="N224" s="10">
        <v>0</v>
      </c>
      <c r="O224" s="10" t="s">
        <v>32</v>
      </c>
      <c r="P224" s="10">
        <v>35353</v>
      </c>
      <c r="Q224" s="10">
        <v>25998</v>
      </c>
      <c r="R224" s="10">
        <v>80459</v>
      </c>
      <c r="S224" s="10">
        <v>141810</v>
      </c>
      <c r="T224" s="10" t="s">
        <v>32</v>
      </c>
      <c r="U224" s="10">
        <v>912400</v>
      </c>
      <c r="V224" s="10">
        <v>910112</v>
      </c>
      <c r="W224" s="10">
        <v>0.99749232792634812</v>
      </c>
      <c r="X224" s="10" t="s">
        <v>32</v>
      </c>
    </row>
    <row r="225" spans="1:24" x14ac:dyDescent="0.25">
      <c r="A225" s="8">
        <v>47541</v>
      </c>
      <c r="B225" s="9" t="s">
        <v>496</v>
      </c>
      <c r="C225" s="9" t="s">
        <v>1538</v>
      </c>
      <c r="D225" s="10">
        <v>640280.60100000002</v>
      </c>
      <c r="E225" s="10">
        <v>640280</v>
      </c>
      <c r="F225" s="10">
        <v>650371</v>
      </c>
      <c r="G225" s="10" t="s">
        <v>32</v>
      </c>
      <c r="H225" s="10">
        <v>121653.30899999999</v>
      </c>
      <c r="I225" s="10">
        <v>640281</v>
      </c>
      <c r="J225" s="10" t="s">
        <v>32</v>
      </c>
      <c r="K225" s="10">
        <v>121653.30899999999</v>
      </c>
      <c r="L225" s="10">
        <v>121653</v>
      </c>
      <c r="M225" s="10" t="s">
        <v>32</v>
      </c>
      <c r="N225" s="10">
        <v>0</v>
      </c>
      <c r="O225" s="10" t="s">
        <v>32</v>
      </c>
      <c r="P225" s="10">
        <v>94105</v>
      </c>
      <c r="Q225" s="10">
        <v>37639</v>
      </c>
      <c r="R225" s="10">
        <v>0</v>
      </c>
      <c r="S225" s="10">
        <v>131744</v>
      </c>
      <c r="T225" s="10" t="s">
        <v>32</v>
      </c>
      <c r="U225" s="10">
        <v>650716</v>
      </c>
      <c r="V225" s="10">
        <v>650371</v>
      </c>
      <c r="W225" s="10">
        <v>0.99946981478863284</v>
      </c>
      <c r="X225" s="10" t="s">
        <v>32</v>
      </c>
    </row>
    <row r="226" spans="1:24" x14ac:dyDescent="0.25">
      <c r="A226" s="8">
        <v>47605</v>
      </c>
      <c r="B226" s="9" t="s">
        <v>496</v>
      </c>
      <c r="C226" s="9" t="s">
        <v>961</v>
      </c>
      <c r="D226" s="10">
        <v>580345.01199999999</v>
      </c>
      <c r="E226" s="10">
        <v>580345</v>
      </c>
      <c r="F226" s="10">
        <v>535281</v>
      </c>
      <c r="G226" s="10" t="s">
        <v>32</v>
      </c>
      <c r="H226" s="10">
        <v>261155.26</v>
      </c>
      <c r="I226" s="10">
        <v>580345</v>
      </c>
      <c r="J226" s="10" t="s">
        <v>32</v>
      </c>
      <c r="K226" s="10">
        <v>261155.26</v>
      </c>
      <c r="L226" s="10">
        <v>261155</v>
      </c>
      <c r="M226" s="10" t="s">
        <v>32</v>
      </c>
      <c r="N226" s="10">
        <v>0</v>
      </c>
      <c r="O226" s="10" t="s">
        <v>32</v>
      </c>
      <c r="P226" s="10">
        <v>160783</v>
      </c>
      <c r="Q226" s="10">
        <v>0</v>
      </c>
      <c r="R226" s="10">
        <v>55308</v>
      </c>
      <c r="S226" s="10">
        <v>216091</v>
      </c>
      <c r="T226" s="10" t="s">
        <v>32</v>
      </c>
      <c r="U226" s="10">
        <v>580413</v>
      </c>
      <c r="V226" s="10">
        <v>535281</v>
      </c>
      <c r="W226" s="10">
        <v>0.92224157625690673</v>
      </c>
      <c r="X226" s="10" t="s">
        <v>32</v>
      </c>
    </row>
    <row r="227" spans="1:24" x14ac:dyDescent="0.25">
      <c r="A227" s="8">
        <v>47675</v>
      </c>
      <c r="B227" s="9" t="s">
        <v>496</v>
      </c>
      <c r="C227" s="9" t="s">
        <v>873</v>
      </c>
      <c r="D227" s="10">
        <v>525749.652</v>
      </c>
      <c r="E227" s="10">
        <v>208695</v>
      </c>
      <c r="F227" s="10">
        <v>208355</v>
      </c>
      <c r="G227" s="10" t="s">
        <v>32</v>
      </c>
      <c r="H227" s="10">
        <v>87370.486000000004</v>
      </c>
      <c r="I227" s="10">
        <v>208695</v>
      </c>
      <c r="J227" s="10" t="s">
        <v>32</v>
      </c>
      <c r="K227" s="10">
        <v>87370.486000000004</v>
      </c>
      <c r="L227" s="10">
        <v>121325</v>
      </c>
      <c r="M227" s="10" t="s">
        <v>32</v>
      </c>
      <c r="N227" s="10">
        <v>0</v>
      </c>
      <c r="O227" s="10" t="s">
        <v>32</v>
      </c>
      <c r="P227" s="10">
        <v>69388</v>
      </c>
      <c r="Q227" s="10">
        <v>13595</v>
      </c>
      <c r="R227" s="10">
        <v>38001</v>
      </c>
      <c r="S227" s="10">
        <v>120984</v>
      </c>
      <c r="T227" s="10" t="s">
        <v>32</v>
      </c>
      <c r="U227" s="10">
        <v>208695</v>
      </c>
      <c r="V227" s="10">
        <v>208355</v>
      </c>
      <c r="W227" s="10">
        <v>0.9983708282421716</v>
      </c>
      <c r="X227" s="10" t="s">
        <v>32</v>
      </c>
    </row>
    <row r="228" spans="1:24" x14ac:dyDescent="0.25">
      <c r="A228" s="8">
        <v>47707</v>
      </c>
      <c r="B228" s="9" t="s">
        <v>496</v>
      </c>
      <c r="C228" s="9" t="s">
        <v>962</v>
      </c>
      <c r="D228" s="10">
        <v>1259419.635</v>
      </c>
      <c r="E228" s="10">
        <v>841426</v>
      </c>
      <c r="F228" s="10">
        <v>0</v>
      </c>
      <c r="G228" s="10" t="s">
        <v>117</v>
      </c>
      <c r="H228" s="10">
        <v>252427.70800000001</v>
      </c>
      <c r="I228" s="10">
        <v>841426</v>
      </c>
      <c r="J228" s="10" t="s">
        <v>32</v>
      </c>
      <c r="K228" s="10">
        <v>252427.70800000001</v>
      </c>
      <c r="L228" s="10">
        <v>252428</v>
      </c>
      <c r="M228" s="10" t="s">
        <v>32</v>
      </c>
      <c r="N228" s="10">
        <v>0</v>
      </c>
      <c r="O228" s="10" t="s">
        <v>32</v>
      </c>
      <c r="P228" s="10">
        <v>128883.25599999999</v>
      </c>
      <c r="Q228" s="10">
        <v>21324.353999999999</v>
      </c>
      <c r="R228" s="10">
        <v>68359.777000000002</v>
      </c>
      <c r="S228" s="10">
        <v>218567.38699999999</v>
      </c>
      <c r="T228" s="10" t="s">
        <v>32</v>
      </c>
      <c r="U228" s="10">
        <v>1269576</v>
      </c>
      <c r="V228" s="10">
        <v>0</v>
      </c>
      <c r="W228" s="10" t="s">
        <v>1540</v>
      </c>
      <c r="X228" s="10" t="s">
        <v>117</v>
      </c>
    </row>
    <row r="229" spans="1:24" x14ac:dyDescent="0.25">
      <c r="A229" s="8">
        <v>47720</v>
      </c>
      <c r="B229" s="9" t="s">
        <v>496</v>
      </c>
      <c r="C229" s="9" t="s">
        <v>963</v>
      </c>
      <c r="D229" s="10">
        <v>945489.83499999996</v>
      </c>
      <c r="E229" s="10">
        <v>157331</v>
      </c>
      <c r="F229" s="10">
        <v>157331</v>
      </c>
      <c r="G229" s="10" t="s">
        <v>32</v>
      </c>
      <c r="H229" s="10">
        <v>157330.51199999999</v>
      </c>
      <c r="I229" s="10">
        <v>157331</v>
      </c>
      <c r="J229" s="10" t="s">
        <v>32</v>
      </c>
      <c r="K229" s="10">
        <v>157330.51199999999</v>
      </c>
      <c r="L229" s="10">
        <v>157331</v>
      </c>
      <c r="M229" s="10" t="s">
        <v>32</v>
      </c>
      <c r="N229" s="10">
        <v>0</v>
      </c>
      <c r="O229" s="10" t="s">
        <v>32</v>
      </c>
      <c r="P229" s="10">
        <v>0</v>
      </c>
      <c r="Q229" s="10">
        <v>0</v>
      </c>
      <c r="R229" s="10">
        <v>0</v>
      </c>
      <c r="S229" s="10">
        <v>0</v>
      </c>
      <c r="T229" s="10" t="s">
        <v>117</v>
      </c>
      <c r="U229" s="10">
        <v>160274</v>
      </c>
      <c r="V229" s="10">
        <v>157331</v>
      </c>
      <c r="W229" s="10">
        <v>0.98163769544654778</v>
      </c>
      <c r="X229" s="10" t="s">
        <v>32</v>
      </c>
    </row>
    <row r="230" spans="1:24" x14ac:dyDescent="0.25">
      <c r="A230" s="8">
        <v>47745</v>
      </c>
      <c r="B230" s="9" t="s">
        <v>496</v>
      </c>
      <c r="C230" s="9" t="s">
        <v>964</v>
      </c>
      <c r="D230" s="10">
        <v>1487325.5449999999</v>
      </c>
      <c r="E230" s="10">
        <v>1487326</v>
      </c>
      <c r="F230" s="10">
        <v>1534936</v>
      </c>
      <c r="G230" s="10" t="s">
        <v>32</v>
      </c>
      <c r="H230" s="10">
        <v>1041127.878</v>
      </c>
      <c r="I230" s="10">
        <v>1487326</v>
      </c>
      <c r="J230" s="10" t="s">
        <v>32</v>
      </c>
      <c r="K230" s="10">
        <v>1041127.878</v>
      </c>
      <c r="L230" s="10">
        <v>1041128</v>
      </c>
      <c r="M230" s="10" t="s">
        <v>32</v>
      </c>
      <c r="N230" s="10">
        <v>0</v>
      </c>
      <c r="O230" s="10" t="s">
        <v>32</v>
      </c>
      <c r="P230" s="10">
        <v>195383</v>
      </c>
      <c r="Q230" s="10">
        <v>0</v>
      </c>
      <c r="R230" s="10">
        <v>250397</v>
      </c>
      <c r="S230" s="10">
        <v>445780</v>
      </c>
      <c r="T230" s="10" t="s">
        <v>32</v>
      </c>
      <c r="U230" s="10">
        <v>1600311</v>
      </c>
      <c r="V230" s="10">
        <v>1534936</v>
      </c>
      <c r="W230" s="10">
        <v>0.95914856549758143</v>
      </c>
      <c r="X230" s="10" t="s">
        <v>32</v>
      </c>
    </row>
    <row r="231" spans="1:24" x14ac:dyDescent="0.25">
      <c r="A231" s="8">
        <v>47798</v>
      </c>
      <c r="B231" s="9" t="s">
        <v>496</v>
      </c>
      <c r="C231" s="9" t="s">
        <v>965</v>
      </c>
      <c r="D231" s="10">
        <v>800027.51899999997</v>
      </c>
      <c r="E231" s="10">
        <v>332838</v>
      </c>
      <c r="F231" s="10">
        <v>0</v>
      </c>
      <c r="G231" s="10" t="s">
        <v>117</v>
      </c>
      <c r="H231" s="10">
        <v>332838.36800000002</v>
      </c>
      <c r="I231" s="10">
        <v>332838</v>
      </c>
      <c r="J231" s="10" t="s">
        <v>32</v>
      </c>
      <c r="K231" s="10">
        <v>332838.36800000002</v>
      </c>
      <c r="L231" s="10">
        <v>332838</v>
      </c>
      <c r="M231" s="10" t="s">
        <v>32</v>
      </c>
      <c r="N231" s="10">
        <v>0</v>
      </c>
      <c r="O231" s="10" t="s">
        <v>32</v>
      </c>
      <c r="P231" s="10">
        <v>0</v>
      </c>
      <c r="Q231" s="10">
        <v>0</v>
      </c>
      <c r="R231" s="10">
        <v>0</v>
      </c>
      <c r="S231" s="10">
        <v>0</v>
      </c>
      <c r="T231" s="10" t="s">
        <v>117</v>
      </c>
      <c r="U231" s="10">
        <v>333298</v>
      </c>
      <c r="V231" s="10">
        <v>0</v>
      </c>
      <c r="W231" s="10" t="s">
        <v>1540</v>
      </c>
      <c r="X231" s="10" t="s">
        <v>117</v>
      </c>
    </row>
    <row r="232" spans="1:24" x14ac:dyDescent="0.25">
      <c r="A232" s="8">
        <v>50006</v>
      </c>
      <c r="B232" s="9" t="s">
        <v>515</v>
      </c>
      <c r="C232" s="9" t="s">
        <v>966</v>
      </c>
      <c r="D232" s="10">
        <v>1721517.091</v>
      </c>
      <c r="E232" s="10">
        <v>1331926</v>
      </c>
      <c r="F232" s="10">
        <v>817598</v>
      </c>
      <c r="G232" s="10" t="s">
        <v>32</v>
      </c>
      <c r="H232" s="10">
        <v>720914.223</v>
      </c>
      <c r="I232" s="10">
        <v>817598</v>
      </c>
      <c r="J232" s="10" t="s">
        <v>32</v>
      </c>
      <c r="K232" s="10">
        <v>720914.223</v>
      </c>
      <c r="L232" s="10">
        <v>1331926</v>
      </c>
      <c r="M232" s="10" t="s">
        <v>32</v>
      </c>
      <c r="N232" s="10">
        <v>0</v>
      </c>
      <c r="O232" s="10" t="s">
        <v>32</v>
      </c>
      <c r="P232" s="10">
        <v>333370</v>
      </c>
      <c r="Q232" s="10">
        <v>150230</v>
      </c>
      <c r="R232" s="10">
        <v>333998</v>
      </c>
      <c r="S232" s="10">
        <v>817598</v>
      </c>
      <c r="T232" s="10" t="s">
        <v>32</v>
      </c>
      <c r="U232" s="10">
        <v>1332830</v>
      </c>
      <c r="V232" s="10">
        <v>817598</v>
      </c>
      <c r="W232" s="10">
        <v>0.61343006985136894</v>
      </c>
      <c r="X232" s="10" t="s">
        <v>117</v>
      </c>
    </row>
    <row r="233" spans="1:24" x14ac:dyDescent="0.25">
      <c r="A233" s="8">
        <v>50110</v>
      </c>
      <c r="B233" s="9" t="s">
        <v>515</v>
      </c>
      <c r="C233" s="9" t="s">
        <v>967</v>
      </c>
      <c r="D233" s="10">
        <v>328130.989</v>
      </c>
      <c r="E233" s="10">
        <v>173243</v>
      </c>
      <c r="F233" s="10">
        <v>57565</v>
      </c>
      <c r="G233" s="10" t="s">
        <v>32</v>
      </c>
      <c r="H233" s="10">
        <v>136555.34099999999</v>
      </c>
      <c r="I233" s="10">
        <v>172674</v>
      </c>
      <c r="J233" s="10" t="s">
        <v>32</v>
      </c>
      <c r="K233" s="10">
        <v>136555.34099999999</v>
      </c>
      <c r="L233" s="10">
        <v>173243</v>
      </c>
      <c r="M233" s="10" t="s">
        <v>32</v>
      </c>
      <c r="N233" s="10">
        <v>0</v>
      </c>
      <c r="O233" s="10" t="s">
        <v>32</v>
      </c>
      <c r="P233" s="10">
        <v>23528</v>
      </c>
      <c r="Q233" s="10">
        <v>11082</v>
      </c>
      <c r="R233" s="10">
        <v>22955</v>
      </c>
      <c r="S233" s="10">
        <v>57565</v>
      </c>
      <c r="T233" s="10" t="s">
        <v>32</v>
      </c>
      <c r="U233" s="10">
        <v>282061</v>
      </c>
      <c r="V233" s="10">
        <v>57565</v>
      </c>
      <c r="W233" s="10">
        <v>0.20408705918223363</v>
      </c>
      <c r="X233" s="10" t="s">
        <v>117</v>
      </c>
    </row>
    <row r="234" spans="1:24" x14ac:dyDescent="0.25">
      <c r="A234" s="8">
        <v>50223</v>
      </c>
      <c r="B234" s="9" t="s">
        <v>515</v>
      </c>
      <c r="C234" s="9" t="s">
        <v>968</v>
      </c>
      <c r="D234" s="10">
        <v>332849.098</v>
      </c>
      <c r="E234" s="10">
        <v>425490</v>
      </c>
      <c r="F234" s="10">
        <v>556217</v>
      </c>
      <c r="G234" s="10" t="s">
        <v>32</v>
      </c>
      <c r="H234" s="10">
        <v>195693.231</v>
      </c>
      <c r="I234" s="10">
        <v>332850</v>
      </c>
      <c r="J234" s="10" t="s">
        <v>32</v>
      </c>
      <c r="K234" s="10">
        <v>195693.231</v>
      </c>
      <c r="L234" s="10">
        <v>425490</v>
      </c>
      <c r="M234" s="10" t="s">
        <v>32</v>
      </c>
      <c r="N234" s="10">
        <v>0</v>
      </c>
      <c r="O234" s="10" t="s">
        <v>32</v>
      </c>
      <c r="P234" s="10">
        <v>42079</v>
      </c>
      <c r="Q234" s="10">
        <v>16397</v>
      </c>
      <c r="R234" s="10">
        <v>68159</v>
      </c>
      <c r="S234" s="10">
        <v>126635</v>
      </c>
      <c r="T234" s="10" t="s">
        <v>32</v>
      </c>
      <c r="U234" s="10">
        <v>827776</v>
      </c>
      <c r="V234" s="10">
        <v>556217</v>
      </c>
      <c r="W234" s="10">
        <v>0.67194144309571668</v>
      </c>
      <c r="X234" s="10" t="s">
        <v>117</v>
      </c>
    </row>
    <row r="235" spans="1:24" x14ac:dyDescent="0.25">
      <c r="A235" s="8">
        <v>50245</v>
      </c>
      <c r="B235" s="9" t="s">
        <v>515</v>
      </c>
      <c r="C235" s="9" t="s">
        <v>969</v>
      </c>
      <c r="D235" s="10">
        <v>176957.01</v>
      </c>
      <c r="E235" s="10">
        <v>41575</v>
      </c>
      <c r="F235" s="10">
        <v>164644</v>
      </c>
      <c r="G235" s="10" t="s">
        <v>32</v>
      </c>
      <c r="H235" s="10">
        <v>41575.194000000003</v>
      </c>
      <c r="I235" s="10">
        <v>41575</v>
      </c>
      <c r="J235" s="10" t="s">
        <v>32</v>
      </c>
      <c r="K235" s="10">
        <v>41575.194000000003</v>
      </c>
      <c r="L235" s="10">
        <v>41575</v>
      </c>
      <c r="M235" s="10" t="s">
        <v>32</v>
      </c>
      <c r="N235" s="10">
        <v>0</v>
      </c>
      <c r="O235" s="10" t="s">
        <v>32</v>
      </c>
      <c r="P235" s="10">
        <v>66535</v>
      </c>
      <c r="Q235" s="10">
        <v>25535</v>
      </c>
      <c r="R235" s="10">
        <v>21062</v>
      </c>
      <c r="S235" s="10">
        <v>113132</v>
      </c>
      <c r="T235" s="10" t="s">
        <v>32</v>
      </c>
      <c r="U235" s="10">
        <v>43163</v>
      </c>
      <c r="V235" s="10">
        <v>164644</v>
      </c>
      <c r="W235" s="10">
        <v>3.8144707272432408</v>
      </c>
      <c r="X235" s="10" t="s">
        <v>117</v>
      </c>
    </row>
    <row r="236" spans="1:24" x14ac:dyDescent="0.25">
      <c r="A236" s="8">
        <v>50325</v>
      </c>
      <c r="B236" s="9" t="s">
        <v>515</v>
      </c>
      <c r="C236" s="9" t="s">
        <v>972</v>
      </c>
      <c r="D236" s="10">
        <v>1401560.2390000001</v>
      </c>
      <c r="E236" s="10">
        <v>2045692</v>
      </c>
      <c r="F236" s="10">
        <v>453005</v>
      </c>
      <c r="G236" s="10" t="s">
        <v>32</v>
      </c>
      <c r="H236" s="10">
        <v>699987.11499999999</v>
      </c>
      <c r="I236" s="10">
        <v>1345705</v>
      </c>
      <c r="J236" s="10" t="s">
        <v>32</v>
      </c>
      <c r="K236" s="10">
        <v>699987.11499999999</v>
      </c>
      <c r="L236" s="10">
        <v>2045692</v>
      </c>
      <c r="M236" s="10" t="s">
        <v>32</v>
      </c>
      <c r="N236" s="10">
        <v>0</v>
      </c>
      <c r="O236" s="10" t="s">
        <v>32</v>
      </c>
      <c r="P236" s="10">
        <v>44970</v>
      </c>
      <c r="Q236" s="10">
        <v>22167</v>
      </c>
      <c r="R236" s="10">
        <v>19184</v>
      </c>
      <c r="S236" s="10">
        <v>86321</v>
      </c>
      <c r="T236" s="10" t="s">
        <v>32</v>
      </c>
      <c r="U236" s="10">
        <v>2482188</v>
      </c>
      <c r="V236" s="10">
        <v>453005</v>
      </c>
      <c r="W236" s="10">
        <v>0.18250229233240994</v>
      </c>
      <c r="X236" s="10" t="s">
        <v>117</v>
      </c>
    </row>
    <row r="237" spans="1:24" x14ac:dyDescent="0.25">
      <c r="A237" s="8">
        <v>50330</v>
      </c>
      <c r="B237" s="9" t="s">
        <v>515</v>
      </c>
      <c r="C237" s="9" t="s">
        <v>973</v>
      </c>
      <c r="D237" s="10">
        <v>1030492.279</v>
      </c>
      <c r="E237" s="10">
        <v>807042</v>
      </c>
      <c r="F237" s="10">
        <v>68781</v>
      </c>
      <c r="G237" s="10" t="s">
        <v>32</v>
      </c>
      <c r="H237" s="10">
        <v>206490.48</v>
      </c>
      <c r="I237" s="10">
        <v>68781</v>
      </c>
      <c r="J237" s="10" t="s">
        <v>117</v>
      </c>
      <c r="K237" s="10">
        <v>206490.48</v>
      </c>
      <c r="L237" s="10">
        <v>318777</v>
      </c>
      <c r="M237" s="10" t="s">
        <v>32</v>
      </c>
      <c r="N237" s="10">
        <v>0</v>
      </c>
      <c r="O237" s="10" t="s">
        <v>32</v>
      </c>
      <c r="P237" s="10">
        <v>7558</v>
      </c>
      <c r="Q237" s="10">
        <v>4960</v>
      </c>
      <c r="R237" s="10">
        <v>56263</v>
      </c>
      <c r="S237" s="10">
        <v>68781</v>
      </c>
      <c r="T237" s="10" t="s">
        <v>32</v>
      </c>
      <c r="U237" s="10">
        <v>807368</v>
      </c>
      <c r="V237" s="10">
        <v>68781</v>
      </c>
      <c r="W237" s="10">
        <v>8.5191635041269906E-2</v>
      </c>
      <c r="X237" s="10" t="s">
        <v>117</v>
      </c>
    </row>
    <row r="238" spans="1:24" x14ac:dyDescent="0.25">
      <c r="A238" s="8">
        <v>50370</v>
      </c>
      <c r="B238" s="9" t="s">
        <v>515</v>
      </c>
      <c r="C238" s="9" t="s">
        <v>970</v>
      </c>
      <c r="D238" s="10">
        <v>1027747.775</v>
      </c>
      <c r="E238" s="10">
        <v>428664</v>
      </c>
      <c r="F238" s="10">
        <v>97477</v>
      </c>
      <c r="G238" s="10" t="s">
        <v>32</v>
      </c>
      <c r="H238" s="10">
        <v>428663.94500000001</v>
      </c>
      <c r="I238" s="10">
        <v>97477</v>
      </c>
      <c r="J238" s="10" t="s">
        <v>117</v>
      </c>
      <c r="K238" s="10">
        <v>428663.94500000001</v>
      </c>
      <c r="L238" s="10">
        <v>428664</v>
      </c>
      <c r="M238" s="10" t="s">
        <v>32</v>
      </c>
      <c r="N238" s="10">
        <v>0</v>
      </c>
      <c r="O238" s="10" t="s">
        <v>32</v>
      </c>
      <c r="P238" s="10">
        <v>46900</v>
      </c>
      <c r="Q238" s="10">
        <v>33260</v>
      </c>
      <c r="R238" s="10">
        <v>17317</v>
      </c>
      <c r="S238" s="10">
        <v>97477</v>
      </c>
      <c r="T238" s="10" t="s">
        <v>32</v>
      </c>
      <c r="U238" s="10">
        <v>1242995</v>
      </c>
      <c r="V238" s="10">
        <v>97477</v>
      </c>
      <c r="W238" s="10">
        <v>7.8421071685726818E-2</v>
      </c>
      <c r="X238" s="10" t="s">
        <v>117</v>
      </c>
    </row>
    <row r="239" spans="1:24" x14ac:dyDescent="0.25">
      <c r="A239" s="8">
        <v>50400</v>
      </c>
      <c r="B239" s="9" t="s">
        <v>515</v>
      </c>
      <c r="C239" s="9" t="s">
        <v>971</v>
      </c>
      <c r="D239" s="10">
        <v>477854.63099999999</v>
      </c>
      <c r="E239" s="10">
        <v>417611</v>
      </c>
      <c r="F239" s="10">
        <v>180172</v>
      </c>
      <c r="G239" s="10" t="s">
        <v>32</v>
      </c>
      <c r="H239" s="10">
        <v>317308.61900000001</v>
      </c>
      <c r="I239" s="10">
        <v>457022</v>
      </c>
      <c r="J239" s="10" t="s">
        <v>32</v>
      </c>
      <c r="K239" s="10">
        <v>317308.61900000001</v>
      </c>
      <c r="L239" s="10">
        <v>417611</v>
      </c>
      <c r="M239" s="10" t="s">
        <v>32</v>
      </c>
      <c r="N239" s="10">
        <v>0</v>
      </c>
      <c r="O239" s="10" t="s">
        <v>32</v>
      </c>
      <c r="P239" s="10">
        <v>47091</v>
      </c>
      <c r="Q239" s="10">
        <v>23555</v>
      </c>
      <c r="R239" s="10">
        <v>89516</v>
      </c>
      <c r="S239" s="10">
        <v>160162</v>
      </c>
      <c r="T239" s="10" t="s">
        <v>32</v>
      </c>
      <c r="U239" s="10">
        <v>418028</v>
      </c>
      <c r="V239" s="10">
        <v>180172</v>
      </c>
      <c r="W239" s="10">
        <v>0.43100462169998183</v>
      </c>
      <c r="X239" s="10" t="s">
        <v>117</v>
      </c>
    </row>
    <row r="240" spans="1:24" x14ac:dyDescent="0.25">
      <c r="A240" s="8">
        <v>50450</v>
      </c>
      <c r="B240" s="9" t="s">
        <v>515</v>
      </c>
      <c r="C240" s="9" t="s">
        <v>974</v>
      </c>
      <c r="D240" s="10">
        <v>1535774.62</v>
      </c>
      <c r="E240" s="10">
        <v>1535775</v>
      </c>
      <c r="F240" s="10">
        <v>297618</v>
      </c>
      <c r="G240" s="10" t="s">
        <v>32</v>
      </c>
      <c r="H240" s="10">
        <v>481417.08</v>
      </c>
      <c r="I240" s="10">
        <v>1421814</v>
      </c>
      <c r="J240" s="10" t="s">
        <v>32</v>
      </c>
      <c r="K240" s="10">
        <v>481417.08</v>
      </c>
      <c r="L240" s="10">
        <v>959746</v>
      </c>
      <c r="M240" s="10" t="s">
        <v>32</v>
      </c>
      <c r="N240" s="10">
        <v>0</v>
      </c>
      <c r="O240" s="10" t="s">
        <v>32</v>
      </c>
      <c r="P240" s="10">
        <v>51118</v>
      </c>
      <c r="Q240" s="10">
        <v>40890</v>
      </c>
      <c r="R240" s="10">
        <v>49177</v>
      </c>
      <c r="S240" s="10">
        <v>141185</v>
      </c>
      <c r="T240" s="10" t="s">
        <v>32</v>
      </c>
      <c r="U240" s="10">
        <v>2476239</v>
      </c>
      <c r="V240" s="10">
        <v>297618</v>
      </c>
      <c r="W240" s="10">
        <v>0.12018952936287652</v>
      </c>
      <c r="X240" s="10" t="s">
        <v>117</v>
      </c>
    </row>
    <row r="241" spans="1:24" x14ac:dyDescent="0.25">
      <c r="A241" s="8">
        <v>50573</v>
      </c>
      <c r="B241" s="9" t="s">
        <v>515</v>
      </c>
      <c r="C241" s="9" t="s">
        <v>976</v>
      </c>
      <c r="D241" s="10">
        <v>975582.98</v>
      </c>
      <c r="E241" s="10">
        <v>586098</v>
      </c>
      <c r="F241" s="10">
        <v>537362</v>
      </c>
      <c r="G241" s="10" t="s">
        <v>32</v>
      </c>
      <c r="H241" s="10">
        <v>325781.66499999998</v>
      </c>
      <c r="I241" s="10">
        <v>543363</v>
      </c>
      <c r="J241" s="10" t="s">
        <v>32</v>
      </c>
      <c r="K241" s="10">
        <v>325781.66499999998</v>
      </c>
      <c r="L241" s="10">
        <v>586098</v>
      </c>
      <c r="M241" s="10" t="s">
        <v>32</v>
      </c>
      <c r="N241" s="10">
        <v>0</v>
      </c>
      <c r="O241" s="10" t="s">
        <v>32</v>
      </c>
      <c r="P241" s="10">
        <v>261201</v>
      </c>
      <c r="Q241" s="10">
        <v>110118</v>
      </c>
      <c r="R241" s="10">
        <v>166043</v>
      </c>
      <c r="S241" s="10">
        <v>537362</v>
      </c>
      <c r="T241" s="10" t="s">
        <v>32</v>
      </c>
      <c r="U241" s="10">
        <v>588138</v>
      </c>
      <c r="V241" s="10">
        <v>537362</v>
      </c>
      <c r="W241" s="10">
        <v>0.9136665204424812</v>
      </c>
      <c r="X241" s="10" t="s">
        <v>32</v>
      </c>
    </row>
    <row r="242" spans="1:24" x14ac:dyDescent="0.25">
      <c r="A242" s="8">
        <v>50577</v>
      </c>
      <c r="B242" s="9" t="s">
        <v>515</v>
      </c>
      <c r="C242" s="9" t="s">
        <v>975</v>
      </c>
      <c r="D242" s="10">
        <v>773816.35199999996</v>
      </c>
      <c r="E242" s="10">
        <v>416240</v>
      </c>
      <c r="F242" s="10">
        <v>242450</v>
      </c>
      <c r="G242" s="10" t="s">
        <v>32</v>
      </c>
      <c r="H242" s="10">
        <v>284358.96000000002</v>
      </c>
      <c r="I242" s="10">
        <v>741503</v>
      </c>
      <c r="J242" s="10" t="s">
        <v>32</v>
      </c>
      <c r="K242" s="10">
        <v>284358.96000000002</v>
      </c>
      <c r="L242" s="10">
        <v>416240</v>
      </c>
      <c r="M242" s="10" t="s">
        <v>32</v>
      </c>
      <c r="N242" s="10">
        <v>0</v>
      </c>
      <c r="O242" s="10" t="s">
        <v>32</v>
      </c>
      <c r="P242" s="10">
        <v>66986</v>
      </c>
      <c r="Q242" s="10">
        <v>26947</v>
      </c>
      <c r="R242" s="10">
        <v>66552</v>
      </c>
      <c r="S242" s="10">
        <v>160485</v>
      </c>
      <c r="T242" s="10" t="s">
        <v>32</v>
      </c>
      <c r="U242" s="10">
        <v>417004</v>
      </c>
      <c r="V242" s="10">
        <v>242450</v>
      </c>
      <c r="W242" s="10">
        <v>0.58140929103797567</v>
      </c>
      <c r="X242" s="10" t="s">
        <v>117</v>
      </c>
    </row>
    <row r="243" spans="1:24" x14ac:dyDescent="0.25">
      <c r="A243" s="8">
        <v>50590</v>
      </c>
      <c r="B243" s="9" t="s">
        <v>515</v>
      </c>
      <c r="C243" s="9" t="s">
        <v>881</v>
      </c>
      <c r="D243" s="10">
        <v>1590467.517</v>
      </c>
      <c r="E243" s="10">
        <v>1270223</v>
      </c>
      <c r="F243" s="10">
        <v>194537</v>
      </c>
      <c r="G243" s="10" t="s">
        <v>32</v>
      </c>
      <c r="H243" s="10">
        <v>843678.95400000003</v>
      </c>
      <c r="I243" s="10">
        <v>194539</v>
      </c>
      <c r="J243" s="10" t="s">
        <v>117</v>
      </c>
      <c r="K243" s="10">
        <v>843678.95400000003</v>
      </c>
      <c r="L243" s="10">
        <v>843679</v>
      </c>
      <c r="M243" s="10" t="s">
        <v>32</v>
      </c>
      <c r="N243" s="10">
        <v>0</v>
      </c>
      <c r="O243" s="10" t="s">
        <v>32</v>
      </c>
      <c r="P243" s="10">
        <v>64039</v>
      </c>
      <c r="Q243" s="10">
        <v>51155</v>
      </c>
      <c r="R243" s="10">
        <v>79343</v>
      </c>
      <c r="S243" s="10">
        <v>194537</v>
      </c>
      <c r="T243" s="10" t="s">
        <v>32</v>
      </c>
      <c r="U243" s="10">
        <v>1989114</v>
      </c>
      <c r="V243" s="10">
        <v>194537</v>
      </c>
      <c r="W243" s="10">
        <v>9.780082991723954E-2</v>
      </c>
      <c r="X243" s="10" t="s">
        <v>117</v>
      </c>
    </row>
    <row r="244" spans="1:24" x14ac:dyDescent="0.25">
      <c r="A244" s="8">
        <v>50680</v>
      </c>
      <c r="B244" s="9" t="s">
        <v>515</v>
      </c>
      <c r="C244" s="9" t="s">
        <v>977</v>
      </c>
      <c r="D244" s="10">
        <v>525690.42500000005</v>
      </c>
      <c r="E244" s="10">
        <v>410630</v>
      </c>
      <c r="F244" s="10">
        <v>240041</v>
      </c>
      <c r="G244" s="10" t="s">
        <v>32</v>
      </c>
      <c r="H244" s="10">
        <v>393534.20899999997</v>
      </c>
      <c r="I244" s="10">
        <v>240040</v>
      </c>
      <c r="J244" s="10" t="s">
        <v>117</v>
      </c>
      <c r="K244" s="10">
        <v>393534.20899999997</v>
      </c>
      <c r="L244" s="10">
        <v>401538</v>
      </c>
      <c r="M244" s="10" t="s">
        <v>32</v>
      </c>
      <c r="N244" s="10">
        <v>0</v>
      </c>
      <c r="O244" s="10" t="s">
        <v>32</v>
      </c>
      <c r="P244" s="10">
        <v>83008</v>
      </c>
      <c r="Q244" s="10">
        <v>66706</v>
      </c>
      <c r="R244" s="10">
        <v>90327</v>
      </c>
      <c r="S244" s="10">
        <v>240041</v>
      </c>
      <c r="T244" s="10" t="s">
        <v>32</v>
      </c>
      <c r="U244" s="10">
        <v>411086</v>
      </c>
      <c r="V244" s="10">
        <v>240041</v>
      </c>
      <c r="W244" s="10">
        <v>0.58391917992828746</v>
      </c>
      <c r="X244" s="10" t="s">
        <v>117</v>
      </c>
    </row>
    <row r="245" spans="1:24" x14ac:dyDescent="0.25">
      <c r="A245" s="8">
        <v>50683</v>
      </c>
      <c r="B245" s="9" t="s">
        <v>515</v>
      </c>
      <c r="C245" s="9" t="s">
        <v>978</v>
      </c>
      <c r="D245" s="10">
        <v>563562.826</v>
      </c>
      <c r="E245" s="10">
        <v>0</v>
      </c>
      <c r="F245" s="10">
        <v>0</v>
      </c>
      <c r="G245" s="10" t="s">
        <v>117</v>
      </c>
      <c r="H245" s="10">
        <v>113510.19</v>
      </c>
      <c r="I245" s="10">
        <v>0</v>
      </c>
      <c r="J245" s="10" t="s">
        <v>117</v>
      </c>
      <c r="K245" s="10">
        <v>113510.19</v>
      </c>
      <c r="L245" s="10">
        <v>0</v>
      </c>
      <c r="M245" s="10" t="s">
        <v>1539</v>
      </c>
      <c r="N245" s="10">
        <v>0</v>
      </c>
      <c r="O245" s="10" t="s">
        <v>32</v>
      </c>
      <c r="P245" s="10">
        <v>0</v>
      </c>
      <c r="Q245" s="10">
        <v>0</v>
      </c>
      <c r="R245" s="10">
        <v>0</v>
      </c>
      <c r="S245" s="10">
        <v>0</v>
      </c>
      <c r="T245" s="10" t="s">
        <v>117</v>
      </c>
      <c r="U245" s="10">
        <v>0</v>
      </c>
      <c r="V245" s="10">
        <v>0</v>
      </c>
      <c r="W245" s="10" t="s">
        <v>1540</v>
      </c>
      <c r="X245" s="10" t="s">
        <v>117</v>
      </c>
    </row>
    <row r="246" spans="1:24" x14ac:dyDescent="0.25">
      <c r="A246" s="8">
        <v>50686</v>
      </c>
      <c r="B246" s="9" t="s">
        <v>515</v>
      </c>
      <c r="C246" s="9" t="s">
        <v>979</v>
      </c>
      <c r="D246" s="10">
        <v>234869.367</v>
      </c>
      <c r="E246" s="10">
        <v>234869</v>
      </c>
      <c r="F246" s="10">
        <v>27464</v>
      </c>
      <c r="G246" s="10" t="s">
        <v>32</v>
      </c>
      <c r="H246" s="10">
        <v>234869.367</v>
      </c>
      <c r="I246" s="10">
        <v>170000</v>
      </c>
      <c r="J246" s="10" t="s">
        <v>117</v>
      </c>
      <c r="K246" s="10">
        <v>234869.367</v>
      </c>
      <c r="L246" s="10">
        <v>234869</v>
      </c>
      <c r="M246" s="10" t="s">
        <v>32</v>
      </c>
      <c r="N246" s="10">
        <v>0</v>
      </c>
      <c r="O246" s="10" t="s">
        <v>32</v>
      </c>
      <c r="P246" s="10">
        <v>17820</v>
      </c>
      <c r="Q246" s="10">
        <v>5038</v>
      </c>
      <c r="R246" s="10">
        <v>4606</v>
      </c>
      <c r="S246" s="10">
        <v>27464</v>
      </c>
      <c r="T246" s="10" t="s">
        <v>32</v>
      </c>
      <c r="U246" s="10">
        <v>574103</v>
      </c>
      <c r="V246" s="10">
        <v>27464</v>
      </c>
      <c r="W246" s="10">
        <v>4.7838105705770566E-2</v>
      </c>
      <c r="X246" s="10" t="s">
        <v>117</v>
      </c>
    </row>
    <row r="247" spans="1:24" x14ac:dyDescent="0.25">
      <c r="A247" s="8">
        <v>50711</v>
      </c>
      <c r="B247" s="9" t="s">
        <v>515</v>
      </c>
      <c r="C247" s="9" t="s">
        <v>980</v>
      </c>
      <c r="D247" s="10">
        <v>1388454.4650000001</v>
      </c>
      <c r="E247" s="10">
        <v>0</v>
      </c>
      <c r="F247" s="10">
        <v>0</v>
      </c>
      <c r="G247" s="10" t="s">
        <v>117</v>
      </c>
      <c r="H247" s="10">
        <v>464508.04499999998</v>
      </c>
      <c r="I247" s="10">
        <v>0</v>
      </c>
      <c r="J247" s="10" t="s">
        <v>117</v>
      </c>
      <c r="K247" s="10">
        <v>464508.04499999998</v>
      </c>
      <c r="L247" s="10">
        <v>0</v>
      </c>
      <c r="M247" s="10" t="s">
        <v>1539</v>
      </c>
      <c r="N247" s="10">
        <v>0</v>
      </c>
      <c r="O247" s="10" t="s">
        <v>32</v>
      </c>
      <c r="P247" s="10">
        <v>0</v>
      </c>
      <c r="Q247" s="10">
        <v>0</v>
      </c>
      <c r="R247" s="10">
        <v>0</v>
      </c>
      <c r="S247" s="10">
        <v>0</v>
      </c>
      <c r="T247" s="10" t="s">
        <v>117</v>
      </c>
      <c r="U247" s="10">
        <v>0</v>
      </c>
      <c r="V247" s="10">
        <v>0</v>
      </c>
      <c r="W247" s="10" t="s">
        <v>1540</v>
      </c>
      <c r="X247" s="10" t="s">
        <v>117</v>
      </c>
    </row>
    <row r="248" spans="1:24" x14ac:dyDescent="0.25">
      <c r="A248" s="8">
        <v>52203</v>
      </c>
      <c r="B248" s="9" t="s">
        <v>406</v>
      </c>
      <c r="C248" s="9" t="s">
        <v>603</v>
      </c>
      <c r="D248" s="10">
        <v>623285.86600000004</v>
      </c>
      <c r="E248" s="10">
        <v>1560887</v>
      </c>
      <c r="F248" s="10">
        <v>82104</v>
      </c>
      <c r="G248" s="10" t="s">
        <v>32</v>
      </c>
      <c r="H248" s="10">
        <v>468086.79300000001</v>
      </c>
      <c r="I248" s="10">
        <v>82104</v>
      </c>
      <c r="J248" s="10" t="s">
        <v>117</v>
      </c>
      <c r="K248" s="10">
        <v>468086.79300000001</v>
      </c>
      <c r="L248" s="10">
        <v>1560887</v>
      </c>
      <c r="M248" s="10" t="s">
        <v>32</v>
      </c>
      <c r="N248" s="10">
        <v>0</v>
      </c>
      <c r="O248" s="10" t="s">
        <v>32</v>
      </c>
      <c r="P248" s="10">
        <v>13782</v>
      </c>
      <c r="Q248" s="10">
        <v>4222</v>
      </c>
      <c r="R248" s="10">
        <v>64100</v>
      </c>
      <c r="S248" s="10">
        <v>82104</v>
      </c>
      <c r="T248" s="10" t="s">
        <v>32</v>
      </c>
      <c r="U248" s="10">
        <v>1560887</v>
      </c>
      <c r="V248" s="10">
        <v>82104</v>
      </c>
      <c r="W248" s="10">
        <v>5.2600860920745701E-2</v>
      </c>
      <c r="X248" s="10" t="s">
        <v>117</v>
      </c>
    </row>
    <row r="249" spans="1:24" x14ac:dyDescent="0.25">
      <c r="A249" s="8">
        <v>52240</v>
      </c>
      <c r="B249" s="9" t="s">
        <v>406</v>
      </c>
      <c r="C249" s="9" t="s">
        <v>981</v>
      </c>
      <c r="D249" s="10">
        <v>653919.22199999995</v>
      </c>
      <c r="E249" s="10">
        <v>653919</v>
      </c>
      <c r="F249" s="10">
        <v>225498</v>
      </c>
      <c r="G249" s="10" t="s">
        <v>32</v>
      </c>
      <c r="H249" s="10">
        <v>434512.18199999997</v>
      </c>
      <c r="I249" s="10">
        <v>653919</v>
      </c>
      <c r="J249" s="10" t="s">
        <v>32</v>
      </c>
      <c r="K249" s="10">
        <v>434512.18199999997</v>
      </c>
      <c r="L249" s="10">
        <v>434512</v>
      </c>
      <c r="M249" s="10" t="s">
        <v>32</v>
      </c>
      <c r="N249" s="10">
        <v>0</v>
      </c>
      <c r="O249" s="10" t="s">
        <v>32</v>
      </c>
      <c r="P249" s="10">
        <v>63806</v>
      </c>
      <c r="Q249" s="10">
        <v>5614</v>
      </c>
      <c r="R249" s="10">
        <v>1821</v>
      </c>
      <c r="S249" s="10">
        <v>71241</v>
      </c>
      <c r="T249" s="10" t="s">
        <v>32</v>
      </c>
      <c r="U249" s="10">
        <v>983769</v>
      </c>
      <c r="V249" s="10">
        <v>262861</v>
      </c>
      <c r="W249" s="10">
        <v>0.26719788893530899</v>
      </c>
      <c r="X249" s="10" t="s">
        <v>117</v>
      </c>
    </row>
    <row r="250" spans="1:24" x14ac:dyDescent="0.25">
      <c r="A250" s="8">
        <v>52250</v>
      </c>
      <c r="B250" s="9" t="s">
        <v>406</v>
      </c>
      <c r="C250" s="9" t="s">
        <v>982</v>
      </c>
      <c r="D250" s="10">
        <v>2360937.176</v>
      </c>
      <c r="E250" s="10">
        <v>677778</v>
      </c>
      <c r="F250" s="10">
        <v>292557</v>
      </c>
      <c r="G250" s="10" t="s">
        <v>32</v>
      </c>
      <c r="H250" s="10">
        <v>986289.82499999995</v>
      </c>
      <c r="I250" s="10">
        <v>292557</v>
      </c>
      <c r="J250" s="10" t="s">
        <v>117</v>
      </c>
      <c r="K250" s="10">
        <v>986289.82499999995</v>
      </c>
      <c r="L250" s="10">
        <v>677778</v>
      </c>
      <c r="M250" s="10" t="s">
        <v>1539</v>
      </c>
      <c r="N250" s="10">
        <v>0</v>
      </c>
      <c r="O250" s="10" t="s">
        <v>32</v>
      </c>
      <c r="P250" s="10">
        <v>204877</v>
      </c>
      <c r="Q250" s="10">
        <v>4968</v>
      </c>
      <c r="R250" s="10">
        <v>82712</v>
      </c>
      <c r="S250" s="10">
        <v>292557</v>
      </c>
      <c r="T250" s="10" t="s">
        <v>32</v>
      </c>
      <c r="U250" s="10">
        <v>677778</v>
      </c>
      <c r="V250" s="10">
        <v>292557</v>
      </c>
      <c r="W250" s="10">
        <v>0.43164133388808723</v>
      </c>
      <c r="X250" s="10" t="s">
        <v>117</v>
      </c>
    </row>
    <row r="251" spans="1:24" x14ac:dyDescent="0.25">
      <c r="A251" s="8">
        <v>52254</v>
      </c>
      <c r="B251" s="9" t="s">
        <v>406</v>
      </c>
      <c r="C251" s="9" t="s">
        <v>983</v>
      </c>
      <c r="D251" s="10">
        <v>539044.652</v>
      </c>
      <c r="E251" s="10">
        <v>301486</v>
      </c>
      <c r="F251" s="10">
        <v>83991</v>
      </c>
      <c r="G251" s="10" t="s">
        <v>32</v>
      </c>
      <c r="H251" s="10">
        <v>71663.649000000005</v>
      </c>
      <c r="I251" s="10">
        <v>83991</v>
      </c>
      <c r="J251" s="10" t="s">
        <v>32</v>
      </c>
      <c r="K251" s="10">
        <v>71663.649000000005</v>
      </c>
      <c r="L251" s="10">
        <v>133793</v>
      </c>
      <c r="M251" s="10" t="s">
        <v>32</v>
      </c>
      <c r="N251" s="10">
        <v>0</v>
      </c>
      <c r="O251" s="10" t="s">
        <v>32</v>
      </c>
      <c r="P251" s="10">
        <v>41504</v>
      </c>
      <c r="Q251" s="10">
        <v>12358</v>
      </c>
      <c r="R251" s="10">
        <v>30129</v>
      </c>
      <c r="S251" s="10">
        <v>83991</v>
      </c>
      <c r="T251" s="10" t="s">
        <v>32</v>
      </c>
      <c r="U251" s="10">
        <v>301486</v>
      </c>
      <c r="V251" s="10">
        <v>83991</v>
      </c>
      <c r="W251" s="10">
        <v>0.27859005061594899</v>
      </c>
      <c r="X251" s="10" t="s">
        <v>117</v>
      </c>
    </row>
    <row r="252" spans="1:24" x14ac:dyDescent="0.25">
      <c r="A252" s="8">
        <v>52354</v>
      </c>
      <c r="B252" s="9" t="s">
        <v>406</v>
      </c>
      <c r="C252" s="9" t="s">
        <v>984</v>
      </c>
      <c r="D252" s="10">
        <v>497491.72700000001</v>
      </c>
      <c r="E252" s="10">
        <v>348936</v>
      </c>
      <c r="F252" s="10">
        <v>173664</v>
      </c>
      <c r="G252" s="10" t="s">
        <v>32</v>
      </c>
      <c r="H252" s="10">
        <v>241488.508</v>
      </c>
      <c r="I252" s="10">
        <v>173664</v>
      </c>
      <c r="J252" s="10" t="s">
        <v>117</v>
      </c>
      <c r="K252" s="10">
        <v>241488.508</v>
      </c>
      <c r="L252" s="10">
        <v>231518</v>
      </c>
      <c r="M252" s="10" t="s">
        <v>1539</v>
      </c>
      <c r="N252" s="10">
        <v>0</v>
      </c>
      <c r="O252" s="10" t="s">
        <v>32</v>
      </c>
      <c r="P252" s="10">
        <v>17510</v>
      </c>
      <c r="Q252" s="10">
        <v>14859</v>
      </c>
      <c r="R252" s="10">
        <v>23877</v>
      </c>
      <c r="S252" s="10">
        <v>56246</v>
      </c>
      <c r="T252" s="10" t="s">
        <v>32</v>
      </c>
      <c r="U252" s="10">
        <v>348936</v>
      </c>
      <c r="V252" s="10">
        <v>173664</v>
      </c>
      <c r="W252" s="10">
        <v>0.49769585253456222</v>
      </c>
      <c r="X252" s="10" t="s">
        <v>117</v>
      </c>
    </row>
    <row r="253" spans="1:24" x14ac:dyDescent="0.25">
      <c r="A253" s="8">
        <v>52540</v>
      </c>
      <c r="B253" s="9" t="s">
        <v>406</v>
      </c>
      <c r="C253" s="9" t="s">
        <v>985</v>
      </c>
      <c r="D253" s="10">
        <v>803072.87600000005</v>
      </c>
      <c r="E253" s="10">
        <v>285537</v>
      </c>
      <c r="F253" s="10">
        <v>97800</v>
      </c>
      <c r="G253" s="10" t="s">
        <v>32</v>
      </c>
      <c r="H253" s="10">
        <v>146613.81899999999</v>
      </c>
      <c r="I253" s="10">
        <v>97800</v>
      </c>
      <c r="J253" s="10" t="s">
        <v>117</v>
      </c>
      <c r="K253" s="10">
        <v>146613.81899999999</v>
      </c>
      <c r="L253" s="10">
        <v>249324</v>
      </c>
      <c r="M253" s="10" t="s">
        <v>32</v>
      </c>
      <c r="N253" s="10">
        <v>0</v>
      </c>
      <c r="O253" s="10" t="s">
        <v>32</v>
      </c>
      <c r="P253" s="10">
        <v>26111</v>
      </c>
      <c r="Q253" s="10">
        <v>17738</v>
      </c>
      <c r="R253" s="10">
        <v>17738</v>
      </c>
      <c r="S253" s="10">
        <v>61587</v>
      </c>
      <c r="T253" s="10" t="s">
        <v>32</v>
      </c>
      <c r="U253" s="10">
        <v>285537</v>
      </c>
      <c r="V253" s="10">
        <v>97800</v>
      </c>
      <c r="W253" s="10">
        <v>0.34251252902425955</v>
      </c>
      <c r="X253" s="10" t="s">
        <v>117</v>
      </c>
    </row>
    <row r="254" spans="1:24" x14ac:dyDescent="0.25">
      <c r="A254" s="8">
        <v>52612</v>
      </c>
      <c r="B254" s="9" t="s">
        <v>406</v>
      </c>
      <c r="C254" s="9" t="s">
        <v>416</v>
      </c>
      <c r="D254" s="10">
        <v>1203670.5460000001</v>
      </c>
      <c r="E254" s="10">
        <v>939781</v>
      </c>
      <c r="F254" s="10">
        <v>167438</v>
      </c>
      <c r="G254" s="10" t="s">
        <v>32</v>
      </c>
      <c r="H254" s="10">
        <v>439451.435</v>
      </c>
      <c r="I254" s="10">
        <v>167438</v>
      </c>
      <c r="J254" s="10" t="s">
        <v>117</v>
      </c>
      <c r="K254" s="10">
        <v>439451.435</v>
      </c>
      <c r="L254" s="10">
        <v>837999</v>
      </c>
      <c r="M254" s="10" t="s">
        <v>32</v>
      </c>
      <c r="N254" s="10">
        <v>0</v>
      </c>
      <c r="O254" s="10" t="s">
        <v>32</v>
      </c>
      <c r="P254" s="10">
        <v>22845</v>
      </c>
      <c r="Q254" s="10">
        <v>7452</v>
      </c>
      <c r="R254" s="10">
        <v>35359</v>
      </c>
      <c r="S254" s="10">
        <v>65656</v>
      </c>
      <c r="T254" s="10" t="s">
        <v>32</v>
      </c>
      <c r="U254" s="10">
        <v>939781</v>
      </c>
      <c r="V254" s="10">
        <v>167438</v>
      </c>
      <c r="W254" s="10">
        <v>0.17816704104466891</v>
      </c>
      <c r="X254" s="10" t="s">
        <v>117</v>
      </c>
    </row>
    <row r="255" spans="1:24" x14ac:dyDescent="0.25">
      <c r="A255" s="8">
        <v>52786</v>
      </c>
      <c r="B255" s="9" t="s">
        <v>406</v>
      </c>
      <c r="C255" s="9" t="s">
        <v>986</v>
      </c>
      <c r="D255" s="10">
        <v>916848.647</v>
      </c>
      <c r="E255" s="10">
        <v>612491</v>
      </c>
      <c r="F255" s="10">
        <v>141717</v>
      </c>
      <c r="G255" s="10" t="s">
        <v>32</v>
      </c>
      <c r="H255" s="10">
        <v>688580.69700000004</v>
      </c>
      <c r="I255" s="10">
        <v>141717</v>
      </c>
      <c r="J255" s="10" t="s">
        <v>117</v>
      </c>
      <c r="K255" s="10">
        <v>688580.69700000004</v>
      </c>
      <c r="L255" s="10">
        <v>612491</v>
      </c>
      <c r="M255" s="10" t="s">
        <v>1539</v>
      </c>
      <c r="N255" s="10">
        <v>0</v>
      </c>
      <c r="O255" s="10" t="s">
        <v>32</v>
      </c>
      <c r="P255" s="10">
        <v>57095</v>
      </c>
      <c r="Q255" s="10">
        <v>15033</v>
      </c>
      <c r="R255" s="10">
        <v>69589</v>
      </c>
      <c r="S255" s="10">
        <v>141717</v>
      </c>
      <c r="T255" s="10" t="s">
        <v>32</v>
      </c>
      <c r="U255" s="10">
        <v>2033974</v>
      </c>
      <c r="V255" s="10">
        <v>248911</v>
      </c>
      <c r="W255" s="10">
        <v>0.12237668721429085</v>
      </c>
      <c r="X255" s="10" t="s">
        <v>117</v>
      </c>
    </row>
    <row r="256" spans="1:24" x14ac:dyDescent="0.25">
      <c r="A256" s="8">
        <v>54001</v>
      </c>
      <c r="B256" s="9" t="s">
        <v>574</v>
      </c>
      <c r="C256" s="9" t="s">
        <v>990</v>
      </c>
      <c r="D256" s="10">
        <v>14453466.839</v>
      </c>
      <c r="E256" s="10">
        <v>0</v>
      </c>
      <c r="F256" s="10">
        <v>0</v>
      </c>
      <c r="G256" s="10" t="s">
        <v>117</v>
      </c>
      <c r="H256" s="10">
        <v>7241538.1339999996</v>
      </c>
      <c r="I256" s="10">
        <v>0</v>
      </c>
      <c r="J256" s="10" t="s">
        <v>117</v>
      </c>
      <c r="K256" s="10">
        <v>7241538.1339999996</v>
      </c>
      <c r="L256" s="10">
        <v>0</v>
      </c>
      <c r="M256" s="10" t="s">
        <v>1539</v>
      </c>
      <c r="N256" s="10">
        <v>0</v>
      </c>
      <c r="O256" s="10" t="s">
        <v>32</v>
      </c>
      <c r="P256" s="10">
        <v>0</v>
      </c>
      <c r="Q256" s="10">
        <v>0</v>
      </c>
      <c r="R256" s="10">
        <v>0</v>
      </c>
      <c r="S256" s="10">
        <v>0</v>
      </c>
      <c r="T256" s="10" t="s">
        <v>117</v>
      </c>
      <c r="U256" s="10">
        <v>0</v>
      </c>
      <c r="V256" s="10">
        <v>0</v>
      </c>
      <c r="W256" s="10" t="s">
        <v>1540</v>
      </c>
      <c r="X256" s="10" t="s">
        <v>117</v>
      </c>
    </row>
    <row r="257" spans="1:24" x14ac:dyDescent="0.25">
      <c r="A257" s="8">
        <v>54003</v>
      </c>
      <c r="B257" s="9" t="s">
        <v>574</v>
      </c>
      <c r="C257" s="9" t="s">
        <v>987</v>
      </c>
      <c r="D257" s="10">
        <v>1728282.301</v>
      </c>
      <c r="E257" s="10">
        <v>0</v>
      </c>
      <c r="F257" s="10">
        <v>154934.22899999999</v>
      </c>
      <c r="G257" s="10" t="s">
        <v>117</v>
      </c>
      <c r="H257" s="10">
        <v>504502.47499999998</v>
      </c>
      <c r="I257" s="10">
        <v>0</v>
      </c>
      <c r="J257" s="10" t="s">
        <v>117</v>
      </c>
      <c r="K257" s="10">
        <v>504502.47499999998</v>
      </c>
      <c r="L257" s="10">
        <v>0</v>
      </c>
      <c r="M257" s="10" t="s">
        <v>1539</v>
      </c>
      <c r="N257" s="10">
        <v>0</v>
      </c>
      <c r="O257" s="10" t="s">
        <v>32</v>
      </c>
      <c r="P257" s="10">
        <v>63396.921000000002</v>
      </c>
      <c r="Q257" s="10">
        <v>24100.308000000001</v>
      </c>
      <c r="R257" s="10">
        <v>67437</v>
      </c>
      <c r="S257" s="10">
        <v>154934.22899999999</v>
      </c>
      <c r="T257" s="10" t="s">
        <v>32</v>
      </c>
      <c r="U257" s="10">
        <v>1330140.5</v>
      </c>
      <c r="V257" s="10">
        <v>154934.22899999999</v>
      </c>
      <c r="W257" s="10">
        <v>0.11647959670425793</v>
      </c>
      <c r="X257" s="10" t="s">
        <v>117</v>
      </c>
    </row>
    <row r="258" spans="1:24" x14ac:dyDescent="0.25">
      <c r="A258" s="8">
        <v>54128</v>
      </c>
      <c r="B258" s="9" t="s">
        <v>574</v>
      </c>
      <c r="C258" s="9" t="s">
        <v>988</v>
      </c>
      <c r="D258" s="10">
        <v>710964.69400000002</v>
      </c>
      <c r="E258" s="10">
        <v>0</v>
      </c>
      <c r="F258" s="10">
        <v>249613.20600000001</v>
      </c>
      <c r="G258" s="10" t="s">
        <v>117</v>
      </c>
      <c r="H258" s="10">
        <v>622775.14599999995</v>
      </c>
      <c r="I258" s="10">
        <v>0</v>
      </c>
      <c r="J258" s="10" t="s">
        <v>117</v>
      </c>
      <c r="K258" s="10">
        <v>622775.14599999995</v>
      </c>
      <c r="L258" s="10">
        <v>0</v>
      </c>
      <c r="M258" s="10" t="s">
        <v>1539</v>
      </c>
      <c r="N258" s="10">
        <v>0</v>
      </c>
      <c r="O258" s="10" t="s">
        <v>32</v>
      </c>
      <c r="P258" s="10">
        <v>81651.37</v>
      </c>
      <c r="Q258" s="10">
        <v>14971.194</v>
      </c>
      <c r="R258" s="10">
        <v>64801.093999999997</v>
      </c>
      <c r="S258" s="10">
        <v>161423.658</v>
      </c>
      <c r="T258" s="10" t="s">
        <v>32</v>
      </c>
      <c r="U258" s="10">
        <v>0</v>
      </c>
      <c r="V258" s="10">
        <v>249613.20600000001</v>
      </c>
      <c r="W258" s="10" t="s">
        <v>1540</v>
      </c>
      <c r="X258" s="10" t="s">
        <v>117</v>
      </c>
    </row>
    <row r="259" spans="1:24" x14ac:dyDescent="0.25">
      <c r="A259" s="8">
        <v>54206</v>
      </c>
      <c r="B259" s="9" t="s">
        <v>574</v>
      </c>
      <c r="C259" s="9" t="s">
        <v>989</v>
      </c>
      <c r="D259" s="10">
        <v>778733.48400000005</v>
      </c>
      <c r="E259" s="10">
        <v>0</v>
      </c>
      <c r="F259" s="10">
        <v>367785.152</v>
      </c>
      <c r="G259" s="10" t="s">
        <v>117</v>
      </c>
      <c r="H259" s="10">
        <v>310548.29300000001</v>
      </c>
      <c r="I259" s="10">
        <v>0</v>
      </c>
      <c r="J259" s="10" t="s">
        <v>117</v>
      </c>
      <c r="K259" s="10">
        <v>310548.29300000001</v>
      </c>
      <c r="L259" s="10">
        <v>0</v>
      </c>
      <c r="M259" s="10" t="s">
        <v>1539</v>
      </c>
      <c r="N259" s="10">
        <v>0</v>
      </c>
      <c r="O259" s="10" t="s">
        <v>32</v>
      </c>
      <c r="P259" s="10">
        <v>70987.296000000002</v>
      </c>
      <c r="Q259" s="10">
        <v>29122.187000000002</v>
      </c>
      <c r="R259" s="10">
        <v>34764.453000000001</v>
      </c>
      <c r="S259" s="10">
        <v>134873.93600000002</v>
      </c>
      <c r="T259" s="10" t="s">
        <v>32</v>
      </c>
      <c r="U259" s="10">
        <v>707787.27099999995</v>
      </c>
      <c r="V259" s="10">
        <v>367785.152</v>
      </c>
      <c r="W259" s="10">
        <v>0.51962668314220084</v>
      </c>
      <c r="X259" s="10" t="s">
        <v>117</v>
      </c>
    </row>
    <row r="260" spans="1:24" x14ac:dyDescent="0.25">
      <c r="A260" s="8">
        <v>54239</v>
      </c>
      <c r="B260" s="9" t="s">
        <v>574</v>
      </c>
      <c r="C260" s="9" t="s">
        <v>991</v>
      </c>
      <c r="D260" s="10">
        <v>312622.64</v>
      </c>
      <c r="E260" s="10">
        <v>0</v>
      </c>
      <c r="F260" s="10">
        <v>70070.126999999993</v>
      </c>
      <c r="G260" s="10" t="s">
        <v>117</v>
      </c>
      <c r="H260" s="10">
        <v>126437.217</v>
      </c>
      <c r="I260" s="10">
        <v>0</v>
      </c>
      <c r="J260" s="10" t="s">
        <v>117</v>
      </c>
      <c r="K260" s="10">
        <v>126437.217</v>
      </c>
      <c r="L260" s="10">
        <v>0</v>
      </c>
      <c r="M260" s="10" t="s">
        <v>1539</v>
      </c>
      <c r="N260" s="10">
        <v>0</v>
      </c>
      <c r="O260" s="10" t="s">
        <v>32</v>
      </c>
      <c r="P260" s="10">
        <v>13357.97</v>
      </c>
      <c r="Q260" s="10">
        <v>7235.433</v>
      </c>
      <c r="R260" s="10">
        <v>11747.349</v>
      </c>
      <c r="S260" s="10">
        <v>32340.752</v>
      </c>
      <c r="T260" s="10" t="s">
        <v>32</v>
      </c>
      <c r="U260" s="10">
        <v>288526.10800000001</v>
      </c>
      <c r="V260" s="10">
        <v>70070.126999999993</v>
      </c>
      <c r="W260" s="10">
        <v>0.24285541258540108</v>
      </c>
      <c r="X260" s="10" t="s">
        <v>117</v>
      </c>
    </row>
    <row r="261" spans="1:24" x14ac:dyDescent="0.25">
      <c r="A261" s="8">
        <v>54347</v>
      </c>
      <c r="B261" s="9" t="s">
        <v>574</v>
      </c>
      <c r="C261" s="9" t="s">
        <v>992</v>
      </c>
      <c r="D261" s="10">
        <v>340137.82</v>
      </c>
      <c r="E261" s="10">
        <v>0</v>
      </c>
      <c r="F261" s="10">
        <v>0</v>
      </c>
      <c r="G261" s="10" t="s">
        <v>117</v>
      </c>
      <c r="H261" s="10">
        <v>113239.239</v>
      </c>
      <c r="I261" s="10">
        <v>0</v>
      </c>
      <c r="J261" s="10" t="s">
        <v>117</v>
      </c>
      <c r="K261" s="10">
        <v>113239.239</v>
      </c>
      <c r="L261" s="10">
        <v>0</v>
      </c>
      <c r="M261" s="10" t="s">
        <v>1539</v>
      </c>
      <c r="N261" s="10">
        <v>0</v>
      </c>
      <c r="O261" s="10" t="s">
        <v>32</v>
      </c>
      <c r="P261" s="10">
        <v>0</v>
      </c>
      <c r="Q261" s="10">
        <v>0</v>
      </c>
      <c r="R261" s="10">
        <v>0</v>
      </c>
      <c r="S261" s="10">
        <v>0</v>
      </c>
      <c r="T261" s="10" t="s">
        <v>117</v>
      </c>
      <c r="U261" s="10">
        <v>0</v>
      </c>
      <c r="V261" s="10">
        <v>0</v>
      </c>
      <c r="W261" s="10" t="s">
        <v>1540</v>
      </c>
      <c r="X261" s="10" t="s">
        <v>117</v>
      </c>
    </row>
    <row r="262" spans="1:24" x14ac:dyDescent="0.25">
      <c r="A262" s="8">
        <v>54377</v>
      </c>
      <c r="B262" s="9" t="s">
        <v>574</v>
      </c>
      <c r="C262" s="9" t="s">
        <v>993</v>
      </c>
      <c r="D262" s="10">
        <v>397411.14299999998</v>
      </c>
      <c r="E262" s="10">
        <v>0</v>
      </c>
      <c r="F262" s="10">
        <v>124148.567</v>
      </c>
      <c r="G262" s="10" t="s">
        <v>117</v>
      </c>
      <c r="H262" s="10">
        <v>165378.05499999999</v>
      </c>
      <c r="I262" s="10">
        <v>0</v>
      </c>
      <c r="J262" s="10" t="s">
        <v>117</v>
      </c>
      <c r="K262" s="10">
        <v>165378.05499999999</v>
      </c>
      <c r="L262" s="10">
        <v>0</v>
      </c>
      <c r="M262" s="10" t="s">
        <v>1539</v>
      </c>
      <c r="N262" s="10">
        <v>0</v>
      </c>
      <c r="O262" s="10" t="s">
        <v>32</v>
      </c>
      <c r="P262" s="10">
        <v>30969.994999999999</v>
      </c>
      <c r="Q262" s="10">
        <v>8499.5650000000005</v>
      </c>
      <c r="R262" s="10">
        <v>16290.56</v>
      </c>
      <c r="S262" s="10">
        <v>55760.119999999995</v>
      </c>
      <c r="T262" s="10" t="s">
        <v>32</v>
      </c>
      <c r="U262" s="10">
        <v>0</v>
      </c>
      <c r="V262" s="10">
        <v>124148.567</v>
      </c>
      <c r="W262" s="10" t="s">
        <v>1540</v>
      </c>
      <c r="X262" s="10" t="s">
        <v>117</v>
      </c>
    </row>
    <row r="263" spans="1:24" x14ac:dyDescent="0.25">
      <c r="A263" s="8">
        <v>54660</v>
      </c>
      <c r="B263" s="9" t="s">
        <v>574</v>
      </c>
      <c r="C263" s="9" t="s">
        <v>994</v>
      </c>
      <c r="D263" s="10">
        <v>551028.826</v>
      </c>
      <c r="E263" s="10">
        <v>0</v>
      </c>
      <c r="F263" s="10">
        <v>36589.976000000002</v>
      </c>
      <c r="G263" s="10" t="s">
        <v>117</v>
      </c>
      <c r="H263" s="10">
        <v>184245.163</v>
      </c>
      <c r="I263" s="10">
        <v>0</v>
      </c>
      <c r="J263" s="10" t="s">
        <v>117</v>
      </c>
      <c r="K263" s="10">
        <v>184245.163</v>
      </c>
      <c r="L263" s="10">
        <v>0</v>
      </c>
      <c r="M263" s="10" t="s">
        <v>1539</v>
      </c>
      <c r="N263" s="10">
        <v>0</v>
      </c>
      <c r="O263" s="10" t="s">
        <v>32</v>
      </c>
      <c r="P263" s="10">
        <v>12204.438</v>
      </c>
      <c r="Q263" s="10">
        <v>5510.72</v>
      </c>
      <c r="R263" s="10">
        <v>11614.788</v>
      </c>
      <c r="S263" s="10">
        <v>29329.946</v>
      </c>
      <c r="T263" s="10" t="s">
        <v>32</v>
      </c>
      <c r="U263" s="10">
        <v>413943.12099999998</v>
      </c>
      <c r="V263" s="10">
        <v>36589.976000000002</v>
      </c>
      <c r="W263" s="10">
        <v>8.8393728857255258E-2</v>
      </c>
      <c r="X263" s="10" t="s">
        <v>117</v>
      </c>
    </row>
    <row r="264" spans="1:24" x14ac:dyDescent="0.25">
      <c r="A264" s="8">
        <v>54680</v>
      </c>
      <c r="B264" s="9" t="s">
        <v>574</v>
      </c>
      <c r="C264" s="9" t="s">
        <v>995</v>
      </c>
      <c r="D264" s="10">
        <v>285567.40999999997</v>
      </c>
      <c r="E264" s="10">
        <v>0</v>
      </c>
      <c r="F264" s="10">
        <v>70000.442999999999</v>
      </c>
      <c r="G264" s="10" t="s">
        <v>117</v>
      </c>
      <c r="H264" s="10">
        <v>94558.43</v>
      </c>
      <c r="I264" s="10">
        <v>0</v>
      </c>
      <c r="J264" s="10" t="s">
        <v>117</v>
      </c>
      <c r="K264" s="10">
        <v>94558.43</v>
      </c>
      <c r="L264" s="10">
        <v>0</v>
      </c>
      <c r="M264" s="10" t="s">
        <v>1539</v>
      </c>
      <c r="N264" s="10">
        <v>0</v>
      </c>
      <c r="O264" s="10" t="s">
        <v>32</v>
      </c>
      <c r="P264" s="10">
        <v>16234.227999999999</v>
      </c>
      <c r="Q264" s="10">
        <v>11928.121999999999</v>
      </c>
      <c r="R264" s="10">
        <v>17676.603999999999</v>
      </c>
      <c r="S264" s="10">
        <v>45838.953999999998</v>
      </c>
      <c r="T264" s="10" t="s">
        <v>32</v>
      </c>
      <c r="U264" s="10">
        <v>0</v>
      </c>
      <c r="V264" s="10">
        <v>70000.442999999999</v>
      </c>
      <c r="W264" s="10" t="s">
        <v>1540</v>
      </c>
      <c r="X264" s="10" t="s">
        <v>117</v>
      </c>
    </row>
    <row r="265" spans="1:24" x14ac:dyDescent="0.25">
      <c r="A265" s="8">
        <v>54820</v>
      </c>
      <c r="B265" s="9" t="s">
        <v>574</v>
      </c>
      <c r="C265" s="9" t="s">
        <v>798</v>
      </c>
      <c r="D265" s="10">
        <v>842450.071</v>
      </c>
      <c r="E265" s="10">
        <v>0</v>
      </c>
      <c r="F265" s="10">
        <v>0</v>
      </c>
      <c r="G265" s="10" t="s">
        <v>117</v>
      </c>
      <c r="H265" s="10">
        <v>562142.98100000003</v>
      </c>
      <c r="I265" s="10">
        <v>0</v>
      </c>
      <c r="J265" s="10" t="s">
        <v>117</v>
      </c>
      <c r="K265" s="10">
        <v>562142.98100000003</v>
      </c>
      <c r="L265" s="10">
        <v>0</v>
      </c>
      <c r="M265" s="10" t="s">
        <v>1539</v>
      </c>
      <c r="N265" s="10">
        <v>0</v>
      </c>
      <c r="O265" s="10" t="s">
        <v>32</v>
      </c>
      <c r="P265" s="10">
        <v>0</v>
      </c>
      <c r="Q265" s="10">
        <v>0</v>
      </c>
      <c r="R265" s="10">
        <v>0</v>
      </c>
      <c r="S265" s="10">
        <v>0</v>
      </c>
      <c r="T265" s="10" t="s">
        <v>117</v>
      </c>
      <c r="U265" s="10">
        <v>0</v>
      </c>
      <c r="V265" s="10">
        <v>0</v>
      </c>
      <c r="W265" s="10" t="s">
        <v>1540</v>
      </c>
      <c r="X265" s="10" t="s">
        <v>117</v>
      </c>
    </row>
    <row r="266" spans="1:24" x14ac:dyDescent="0.25">
      <c r="A266" s="8">
        <v>54871</v>
      </c>
      <c r="B266" s="9" t="s">
        <v>574</v>
      </c>
      <c r="C266" s="9" t="s">
        <v>997</v>
      </c>
      <c r="D266" s="10">
        <v>512464.73300000001</v>
      </c>
      <c r="E266" s="10">
        <v>0</v>
      </c>
      <c r="F266" s="10">
        <v>73141.544999999998</v>
      </c>
      <c r="G266" s="10" t="s">
        <v>117</v>
      </c>
      <c r="H266" s="10">
        <v>73065.279999999999</v>
      </c>
      <c r="I266" s="10">
        <v>0</v>
      </c>
      <c r="J266" s="10" t="s">
        <v>117</v>
      </c>
      <c r="K266" s="10">
        <v>73065.279999999999</v>
      </c>
      <c r="L266" s="10">
        <v>0</v>
      </c>
      <c r="M266" s="10" t="s">
        <v>1539</v>
      </c>
      <c r="N266" s="10">
        <v>0</v>
      </c>
      <c r="O266" s="10" t="s">
        <v>32</v>
      </c>
      <c r="P266" s="10">
        <v>21651.749</v>
      </c>
      <c r="Q266" s="10">
        <v>12822.376</v>
      </c>
      <c r="R266" s="10">
        <v>10493.7</v>
      </c>
      <c r="S266" s="10">
        <v>44967.824999999997</v>
      </c>
      <c r="T266" s="10" t="s">
        <v>32</v>
      </c>
      <c r="U266" s="10">
        <v>0</v>
      </c>
      <c r="V266" s="10">
        <v>73141.544999999998</v>
      </c>
      <c r="W266" s="10" t="s">
        <v>1540</v>
      </c>
      <c r="X266" s="10" t="s">
        <v>117</v>
      </c>
    </row>
    <row r="267" spans="1:24" x14ac:dyDescent="0.25">
      <c r="A267" s="8">
        <v>63302</v>
      </c>
      <c r="B267" s="9" t="s">
        <v>606</v>
      </c>
      <c r="C267" s="9" t="s">
        <v>1006</v>
      </c>
      <c r="D267" s="10">
        <v>363938.451</v>
      </c>
      <c r="E267" s="10">
        <v>3608.0990000000002</v>
      </c>
      <c r="F267" s="10">
        <v>5900</v>
      </c>
      <c r="G267" s="10" t="s">
        <v>32</v>
      </c>
      <c r="H267" s="10">
        <v>120925.352</v>
      </c>
      <c r="I267" s="10">
        <v>3608.0990000000002</v>
      </c>
      <c r="J267" s="10" t="s">
        <v>117</v>
      </c>
      <c r="K267" s="10">
        <v>120925.352</v>
      </c>
      <c r="L267" s="10">
        <v>3608.0990000000002</v>
      </c>
      <c r="M267" s="10" t="s">
        <v>1539</v>
      </c>
      <c r="N267" s="10">
        <v>0</v>
      </c>
      <c r="O267" s="10" t="s">
        <v>32</v>
      </c>
      <c r="P267" s="10">
        <v>0</v>
      </c>
      <c r="Q267" s="10">
        <v>0</v>
      </c>
      <c r="R267" s="10">
        <v>0</v>
      </c>
      <c r="S267" s="10">
        <v>0</v>
      </c>
      <c r="T267" s="10" t="s">
        <v>117</v>
      </c>
      <c r="U267" s="10">
        <v>5899.9989999999998</v>
      </c>
      <c r="V267" s="10">
        <v>5900</v>
      </c>
      <c r="W267" s="10">
        <v>1.0000001694915541</v>
      </c>
      <c r="X267" s="10" t="s">
        <v>32</v>
      </c>
    </row>
    <row r="268" spans="1:24" x14ac:dyDescent="0.25">
      <c r="A268" s="8">
        <v>66456</v>
      </c>
      <c r="B268" s="9" t="s">
        <v>615</v>
      </c>
      <c r="C268" s="9" t="s">
        <v>1007</v>
      </c>
      <c r="D268" s="10">
        <v>786699.20499999996</v>
      </c>
      <c r="E268" s="10">
        <v>343112.42099999997</v>
      </c>
      <c r="F268" s="10">
        <v>337796.73300000001</v>
      </c>
      <c r="G268" s="10" t="s">
        <v>32</v>
      </c>
      <c r="H268" s="10">
        <v>139423.016</v>
      </c>
      <c r="I268" s="10">
        <v>342605.01199999999</v>
      </c>
      <c r="J268" s="10" t="s">
        <v>32</v>
      </c>
      <c r="K268" s="10">
        <v>139423.016</v>
      </c>
      <c r="L268" s="10">
        <v>250945.08100000001</v>
      </c>
      <c r="M268" s="10" t="s">
        <v>32</v>
      </c>
      <c r="N268" s="10">
        <v>0</v>
      </c>
      <c r="O268" s="10" t="s">
        <v>32</v>
      </c>
      <c r="P268" s="10">
        <v>18309.531999999999</v>
      </c>
      <c r="Q268" s="10">
        <v>2491.989</v>
      </c>
      <c r="R268" s="10">
        <v>10585.79</v>
      </c>
      <c r="S268" s="10">
        <v>31387.311000000002</v>
      </c>
      <c r="T268" s="10" t="s">
        <v>32</v>
      </c>
      <c r="U268" s="10">
        <v>343112.42099999997</v>
      </c>
      <c r="V268" s="10">
        <v>337796.73300000001</v>
      </c>
      <c r="W268" s="10">
        <v>0.98450744515600042</v>
      </c>
      <c r="X268" s="10" t="s">
        <v>32</v>
      </c>
    </row>
    <row r="269" spans="1:24" x14ac:dyDescent="0.25">
      <c r="A269" s="8">
        <v>68001</v>
      </c>
      <c r="B269" s="9" t="s">
        <v>629</v>
      </c>
      <c r="C269" s="9" t="s">
        <v>1011</v>
      </c>
      <c r="D269" s="10">
        <v>4245228.8729999997</v>
      </c>
      <c r="E269" s="10">
        <v>2838817.3089999999</v>
      </c>
      <c r="F269" s="10">
        <v>4762361.0750000002</v>
      </c>
      <c r="G269" s="10" t="s">
        <v>32</v>
      </c>
      <c r="H269" s="10">
        <v>4245228.8729999997</v>
      </c>
      <c r="I269" s="10">
        <v>4245228.8729999997</v>
      </c>
      <c r="J269" s="10" t="s">
        <v>32</v>
      </c>
      <c r="K269" s="10">
        <v>4245228.8729999997</v>
      </c>
      <c r="L269" s="10">
        <v>2838817.3089999999</v>
      </c>
      <c r="M269" s="10" t="s">
        <v>1539</v>
      </c>
      <c r="N269" s="10">
        <v>0</v>
      </c>
      <c r="O269" s="10" t="s">
        <v>32</v>
      </c>
      <c r="P269" s="10">
        <v>1934859.2339999999</v>
      </c>
      <c r="Q269" s="10">
        <v>595203.44499999995</v>
      </c>
      <c r="R269" s="10">
        <v>0</v>
      </c>
      <c r="S269" s="10">
        <v>2530062.679</v>
      </c>
      <c r="T269" s="10" t="s">
        <v>32</v>
      </c>
      <c r="U269" s="10">
        <v>10164586.438999999</v>
      </c>
      <c r="V269" s="10">
        <v>4762361.0750000002</v>
      </c>
      <c r="W269" s="10">
        <v>0.46852482425920766</v>
      </c>
      <c r="X269" s="10" t="s">
        <v>117</v>
      </c>
    </row>
    <row r="270" spans="1:24" x14ac:dyDescent="0.25">
      <c r="A270" s="8">
        <v>68013</v>
      </c>
      <c r="B270" s="9" t="s">
        <v>629</v>
      </c>
      <c r="C270" s="9" t="s">
        <v>1009</v>
      </c>
      <c r="D270" s="10">
        <v>278310.24400000001</v>
      </c>
      <c r="E270" s="10">
        <v>0</v>
      </c>
      <c r="F270" s="10">
        <v>0</v>
      </c>
      <c r="G270" s="10" t="s">
        <v>117</v>
      </c>
      <c r="H270" s="10">
        <v>115814.46</v>
      </c>
      <c r="I270" s="10">
        <v>0</v>
      </c>
      <c r="J270" s="10" t="s">
        <v>117</v>
      </c>
      <c r="K270" s="10">
        <v>115814.46</v>
      </c>
      <c r="L270" s="10">
        <v>0</v>
      </c>
      <c r="M270" s="10" t="s">
        <v>1539</v>
      </c>
      <c r="N270" s="10">
        <v>0</v>
      </c>
      <c r="O270" s="10" t="s">
        <v>32</v>
      </c>
      <c r="P270" s="10">
        <v>0</v>
      </c>
      <c r="Q270" s="10">
        <v>0</v>
      </c>
      <c r="R270" s="10">
        <v>0</v>
      </c>
      <c r="S270" s="10">
        <v>0</v>
      </c>
      <c r="T270" s="10" t="s">
        <v>117</v>
      </c>
      <c r="U270" s="10">
        <v>0</v>
      </c>
      <c r="V270" s="10">
        <v>0</v>
      </c>
      <c r="W270" s="10" t="s">
        <v>1540</v>
      </c>
      <c r="X270" s="10" t="s">
        <v>117</v>
      </c>
    </row>
    <row r="271" spans="1:24" x14ac:dyDescent="0.25">
      <c r="A271" s="8">
        <v>68020</v>
      </c>
      <c r="B271" s="9" t="s">
        <v>629</v>
      </c>
      <c r="C271" s="9" t="s">
        <v>250</v>
      </c>
      <c r="D271" s="10">
        <v>380646.375</v>
      </c>
      <c r="E271" s="10">
        <v>0</v>
      </c>
      <c r="F271" s="10">
        <v>0</v>
      </c>
      <c r="G271" s="10" t="s">
        <v>117</v>
      </c>
      <c r="H271" s="10">
        <v>253010.17300000001</v>
      </c>
      <c r="I271" s="10">
        <v>0</v>
      </c>
      <c r="J271" s="10" t="s">
        <v>117</v>
      </c>
      <c r="K271" s="10">
        <v>253010.17300000001</v>
      </c>
      <c r="L271" s="10">
        <v>0</v>
      </c>
      <c r="M271" s="10" t="s">
        <v>1539</v>
      </c>
      <c r="N271" s="10">
        <v>0</v>
      </c>
      <c r="O271" s="10" t="s">
        <v>32</v>
      </c>
      <c r="P271" s="10">
        <v>0</v>
      </c>
      <c r="Q271" s="10">
        <v>0</v>
      </c>
      <c r="R271" s="10">
        <v>0</v>
      </c>
      <c r="S271" s="10">
        <v>0</v>
      </c>
      <c r="T271" s="10" t="s">
        <v>117</v>
      </c>
      <c r="U271" s="10">
        <v>0</v>
      </c>
      <c r="V271" s="10">
        <v>0</v>
      </c>
      <c r="W271" s="10" t="s">
        <v>1540</v>
      </c>
      <c r="X271" s="10" t="s">
        <v>117</v>
      </c>
    </row>
    <row r="272" spans="1:24" x14ac:dyDescent="0.25">
      <c r="A272" s="8">
        <v>68077</v>
      </c>
      <c r="B272" s="9" t="s">
        <v>629</v>
      </c>
      <c r="C272" s="9" t="s">
        <v>42</v>
      </c>
      <c r="D272" s="10">
        <v>702772.29099999997</v>
      </c>
      <c r="E272" s="10">
        <v>125531.06200000001</v>
      </c>
      <c r="F272" s="10">
        <v>145531.06</v>
      </c>
      <c r="G272" s="10" t="s">
        <v>32</v>
      </c>
      <c r="H272" s="10">
        <v>466807.511</v>
      </c>
      <c r="I272" s="10">
        <v>125531.06200000001</v>
      </c>
      <c r="J272" s="10" t="s">
        <v>117</v>
      </c>
      <c r="K272" s="10">
        <v>466807.511</v>
      </c>
      <c r="L272" s="10">
        <v>125531.06200000001</v>
      </c>
      <c r="M272" s="10" t="s">
        <v>1539</v>
      </c>
      <c r="N272" s="10">
        <v>0</v>
      </c>
      <c r="O272" s="10" t="s">
        <v>32</v>
      </c>
      <c r="P272" s="10">
        <v>52669.917999999998</v>
      </c>
      <c r="Q272" s="10">
        <v>34064.97</v>
      </c>
      <c r="R272" s="10">
        <v>12659.39</v>
      </c>
      <c r="S272" s="10">
        <v>99394.278000000006</v>
      </c>
      <c r="T272" s="10" t="s">
        <v>32</v>
      </c>
      <c r="U272" s="10">
        <v>146835.359</v>
      </c>
      <c r="V272" s="10">
        <v>145531.06</v>
      </c>
      <c r="W272" s="10">
        <v>0.9911172689678921</v>
      </c>
      <c r="X272" s="10" t="s">
        <v>32</v>
      </c>
    </row>
    <row r="273" spans="1:24" x14ac:dyDescent="0.25">
      <c r="A273" s="8">
        <v>68092</v>
      </c>
      <c r="B273" s="9" t="s">
        <v>629</v>
      </c>
      <c r="C273" s="9" t="s">
        <v>45</v>
      </c>
      <c r="D273" s="10">
        <v>416632.12</v>
      </c>
      <c r="E273" s="10">
        <v>0</v>
      </c>
      <c r="F273" s="10">
        <v>0</v>
      </c>
      <c r="G273" s="10" t="s">
        <v>117</v>
      </c>
      <c r="H273" s="10">
        <v>138348.011</v>
      </c>
      <c r="I273" s="10">
        <v>0</v>
      </c>
      <c r="J273" s="10" t="s">
        <v>117</v>
      </c>
      <c r="K273" s="10">
        <v>138348.011</v>
      </c>
      <c r="L273" s="10">
        <v>0</v>
      </c>
      <c r="M273" s="10" t="s">
        <v>1539</v>
      </c>
      <c r="N273" s="10">
        <v>0</v>
      </c>
      <c r="O273" s="10" t="s">
        <v>32</v>
      </c>
      <c r="P273" s="10">
        <v>0</v>
      </c>
      <c r="Q273" s="10">
        <v>0</v>
      </c>
      <c r="R273" s="10">
        <v>0</v>
      </c>
      <c r="S273" s="10">
        <v>0</v>
      </c>
      <c r="T273" s="10" t="s">
        <v>117</v>
      </c>
      <c r="U273" s="10">
        <v>0</v>
      </c>
      <c r="V273" s="10">
        <v>0</v>
      </c>
      <c r="W273" s="10" t="s">
        <v>1540</v>
      </c>
      <c r="X273" s="10" t="s">
        <v>117</v>
      </c>
    </row>
    <row r="274" spans="1:24" x14ac:dyDescent="0.25">
      <c r="A274" s="8">
        <v>68132</v>
      </c>
      <c r="B274" s="9" t="s">
        <v>629</v>
      </c>
      <c r="C274" s="9" t="s">
        <v>1012</v>
      </c>
      <c r="D274" s="10">
        <v>203208.185</v>
      </c>
      <c r="E274" s="10">
        <v>0</v>
      </c>
      <c r="F274" s="10">
        <v>0</v>
      </c>
      <c r="G274" s="10" t="s">
        <v>117</v>
      </c>
      <c r="H274" s="10">
        <v>73554.076000000001</v>
      </c>
      <c r="I274" s="10">
        <v>0</v>
      </c>
      <c r="J274" s="10" t="s">
        <v>117</v>
      </c>
      <c r="K274" s="10">
        <v>73554.076000000001</v>
      </c>
      <c r="L274" s="10">
        <v>0</v>
      </c>
      <c r="M274" s="10" t="s">
        <v>1539</v>
      </c>
      <c r="N274" s="10">
        <v>0</v>
      </c>
      <c r="O274" s="10" t="s">
        <v>32</v>
      </c>
      <c r="P274" s="10">
        <v>0</v>
      </c>
      <c r="Q274" s="10">
        <v>0</v>
      </c>
      <c r="R274" s="10">
        <v>0</v>
      </c>
      <c r="S274" s="10">
        <v>0</v>
      </c>
      <c r="T274" s="10" t="s">
        <v>117</v>
      </c>
      <c r="U274" s="10">
        <v>0</v>
      </c>
      <c r="V274" s="10">
        <v>0</v>
      </c>
      <c r="W274" s="10" t="s">
        <v>1540</v>
      </c>
      <c r="X274" s="10" t="s">
        <v>117</v>
      </c>
    </row>
    <row r="275" spans="1:24" x14ac:dyDescent="0.25">
      <c r="A275" s="8">
        <v>68147</v>
      </c>
      <c r="B275" s="9" t="s">
        <v>629</v>
      </c>
      <c r="C275" s="9" t="s">
        <v>1013</v>
      </c>
      <c r="D275" s="10">
        <v>440974.67</v>
      </c>
      <c r="E275" s="10">
        <v>427783.88400000002</v>
      </c>
      <c r="F275" s="10">
        <v>176307.16399999999</v>
      </c>
      <c r="G275" s="10" t="s">
        <v>32</v>
      </c>
      <c r="H275" s="10">
        <v>440974.67</v>
      </c>
      <c r="I275" s="10">
        <v>440974.67</v>
      </c>
      <c r="J275" s="10" t="s">
        <v>32</v>
      </c>
      <c r="K275" s="10">
        <v>440974.67</v>
      </c>
      <c r="L275" s="10">
        <v>427783.88400000002</v>
      </c>
      <c r="M275" s="10" t="s">
        <v>1539</v>
      </c>
      <c r="N275" s="10">
        <v>0</v>
      </c>
      <c r="O275" s="10" t="s">
        <v>32</v>
      </c>
      <c r="P275" s="10">
        <v>44913.866999999998</v>
      </c>
      <c r="Q275" s="10">
        <v>34680.383999999998</v>
      </c>
      <c r="R275" s="10">
        <v>65012.377999999997</v>
      </c>
      <c r="S275" s="10">
        <v>144606.62899999999</v>
      </c>
      <c r="T275" s="10" t="s">
        <v>32</v>
      </c>
      <c r="U275" s="10">
        <v>525848.348</v>
      </c>
      <c r="V275" s="10">
        <v>176307.16399999999</v>
      </c>
      <c r="W275" s="10">
        <v>0.33528138800960916</v>
      </c>
      <c r="X275" s="10" t="s">
        <v>117</v>
      </c>
    </row>
    <row r="276" spans="1:24" x14ac:dyDescent="0.25">
      <c r="A276" s="8">
        <v>68176</v>
      </c>
      <c r="B276" s="9" t="s">
        <v>629</v>
      </c>
      <c r="C276" s="9" t="s">
        <v>1014</v>
      </c>
      <c r="D276" s="10">
        <v>342431.821</v>
      </c>
      <c r="E276" s="10">
        <v>0</v>
      </c>
      <c r="F276" s="10">
        <v>0</v>
      </c>
      <c r="G276" s="10" t="s">
        <v>117</v>
      </c>
      <c r="H276" s="10">
        <v>114087.22</v>
      </c>
      <c r="I276" s="10">
        <v>0</v>
      </c>
      <c r="J276" s="10" t="s">
        <v>117</v>
      </c>
      <c r="K276" s="10">
        <v>114087.22</v>
      </c>
      <c r="L276" s="10">
        <v>0</v>
      </c>
      <c r="M276" s="10" t="s">
        <v>1539</v>
      </c>
      <c r="N276" s="10">
        <v>0</v>
      </c>
      <c r="O276" s="10" t="s">
        <v>32</v>
      </c>
      <c r="P276" s="10">
        <v>0</v>
      </c>
      <c r="Q276" s="10">
        <v>0</v>
      </c>
      <c r="R276" s="10">
        <v>0</v>
      </c>
      <c r="S276" s="10">
        <v>0</v>
      </c>
      <c r="T276" s="10" t="s">
        <v>117</v>
      </c>
      <c r="U276" s="10">
        <v>312.32299999999998</v>
      </c>
      <c r="V276" s="10">
        <v>0</v>
      </c>
      <c r="W276" s="10" t="s">
        <v>1540</v>
      </c>
      <c r="X276" s="10" t="s">
        <v>117</v>
      </c>
    </row>
    <row r="277" spans="1:24" x14ac:dyDescent="0.25">
      <c r="A277" s="8">
        <v>68190</v>
      </c>
      <c r="B277" s="9" t="s">
        <v>629</v>
      </c>
      <c r="C277" s="9" t="s">
        <v>1015</v>
      </c>
      <c r="D277" s="10">
        <v>1815745.186</v>
      </c>
      <c r="E277" s="10">
        <v>739624.30700000003</v>
      </c>
      <c r="F277" s="10">
        <v>436141.484</v>
      </c>
      <c r="G277" s="10" t="s">
        <v>32</v>
      </c>
      <c r="H277" s="10">
        <v>754570.82700000005</v>
      </c>
      <c r="I277" s="10">
        <v>1173362.4029999999</v>
      </c>
      <c r="J277" s="10" t="s">
        <v>32</v>
      </c>
      <c r="K277" s="10">
        <v>754570.82700000005</v>
      </c>
      <c r="L277" s="10">
        <v>739624.30700000003</v>
      </c>
      <c r="M277" s="10" t="s">
        <v>1539</v>
      </c>
      <c r="N277" s="10">
        <v>0</v>
      </c>
      <c r="O277" s="10" t="s">
        <v>32</v>
      </c>
      <c r="P277" s="10">
        <v>89699.81</v>
      </c>
      <c r="Q277" s="10">
        <v>38566.245999999999</v>
      </c>
      <c r="R277" s="10">
        <v>132275.42800000001</v>
      </c>
      <c r="S277" s="10">
        <v>260541.484</v>
      </c>
      <c r="T277" s="10" t="s">
        <v>32</v>
      </c>
      <c r="U277" s="10">
        <v>826712.59199999995</v>
      </c>
      <c r="V277" s="10">
        <v>436141.484</v>
      </c>
      <c r="W277" s="10">
        <v>0.52756119626154196</v>
      </c>
      <c r="X277" s="10" t="s">
        <v>117</v>
      </c>
    </row>
    <row r="278" spans="1:24" x14ac:dyDescent="0.25">
      <c r="A278" s="8">
        <v>68207</v>
      </c>
      <c r="B278" s="9" t="s">
        <v>629</v>
      </c>
      <c r="C278" s="9" t="s">
        <v>773</v>
      </c>
      <c r="D278" s="10">
        <v>387212.67599999998</v>
      </c>
      <c r="E278" s="10">
        <v>0</v>
      </c>
      <c r="F278" s="10">
        <v>0</v>
      </c>
      <c r="G278" s="10" t="s">
        <v>117</v>
      </c>
      <c r="H278" s="10">
        <v>156972.70000000001</v>
      </c>
      <c r="I278" s="10">
        <v>387212.67599999998</v>
      </c>
      <c r="J278" s="10" t="s">
        <v>32</v>
      </c>
      <c r="K278" s="10">
        <v>156972.70000000001</v>
      </c>
      <c r="L278" s="10">
        <v>0</v>
      </c>
      <c r="M278" s="10" t="s">
        <v>1539</v>
      </c>
      <c r="N278" s="10">
        <v>0</v>
      </c>
      <c r="O278" s="10" t="s">
        <v>32</v>
      </c>
      <c r="P278" s="10">
        <v>0</v>
      </c>
      <c r="Q278" s="10">
        <v>0</v>
      </c>
      <c r="R278" s="10">
        <v>0</v>
      </c>
      <c r="S278" s="10">
        <v>0</v>
      </c>
      <c r="T278" s="10" t="s">
        <v>117</v>
      </c>
      <c r="U278" s="10">
        <v>0</v>
      </c>
      <c r="V278" s="10">
        <v>0</v>
      </c>
      <c r="W278" s="10" t="s">
        <v>1540</v>
      </c>
      <c r="X278" s="10" t="s">
        <v>117</v>
      </c>
    </row>
    <row r="279" spans="1:24" x14ac:dyDescent="0.25">
      <c r="A279" s="8">
        <v>68217</v>
      </c>
      <c r="B279" s="9" t="s">
        <v>629</v>
      </c>
      <c r="C279" s="9" t="s">
        <v>1016</v>
      </c>
      <c r="D279" s="10">
        <v>501932.61300000001</v>
      </c>
      <c r="E279" s="10">
        <v>0</v>
      </c>
      <c r="F279" s="10">
        <v>0</v>
      </c>
      <c r="G279" s="10" t="s">
        <v>117</v>
      </c>
      <c r="H279" s="10">
        <v>166755.51999999999</v>
      </c>
      <c r="I279" s="10">
        <v>0</v>
      </c>
      <c r="J279" s="10" t="s">
        <v>117</v>
      </c>
      <c r="K279" s="10">
        <v>166755.51999999999</v>
      </c>
      <c r="L279" s="10">
        <v>0</v>
      </c>
      <c r="M279" s="10" t="s">
        <v>1539</v>
      </c>
      <c r="N279" s="10">
        <v>0</v>
      </c>
      <c r="O279" s="10" t="s">
        <v>32</v>
      </c>
      <c r="P279" s="10">
        <v>0</v>
      </c>
      <c r="Q279" s="10">
        <v>0</v>
      </c>
      <c r="R279" s="10">
        <v>0</v>
      </c>
      <c r="S279" s="10">
        <v>0</v>
      </c>
      <c r="T279" s="10" t="s">
        <v>117</v>
      </c>
      <c r="U279" s="10">
        <v>0</v>
      </c>
      <c r="V279" s="10">
        <v>0</v>
      </c>
      <c r="W279" s="10" t="s">
        <v>1540</v>
      </c>
      <c r="X279" s="10" t="s">
        <v>117</v>
      </c>
    </row>
    <row r="280" spans="1:24" x14ac:dyDescent="0.25">
      <c r="A280" s="8">
        <v>68229</v>
      </c>
      <c r="B280" s="9" t="s">
        <v>629</v>
      </c>
      <c r="C280" s="9" t="s">
        <v>1017</v>
      </c>
      <c r="D280" s="10">
        <v>551248.25300000003</v>
      </c>
      <c r="E280" s="10">
        <v>0</v>
      </c>
      <c r="F280" s="10">
        <v>0</v>
      </c>
      <c r="G280" s="10" t="s">
        <v>117</v>
      </c>
      <c r="H280" s="10">
        <v>183576.592</v>
      </c>
      <c r="I280" s="10">
        <v>0</v>
      </c>
      <c r="J280" s="10" t="s">
        <v>117</v>
      </c>
      <c r="K280" s="10">
        <v>183576.592</v>
      </c>
      <c r="L280" s="10">
        <v>0</v>
      </c>
      <c r="M280" s="10" t="s">
        <v>1539</v>
      </c>
      <c r="N280" s="10">
        <v>0</v>
      </c>
      <c r="O280" s="10" t="s">
        <v>32</v>
      </c>
      <c r="P280" s="10">
        <v>0</v>
      </c>
      <c r="Q280" s="10">
        <v>0</v>
      </c>
      <c r="R280" s="10">
        <v>0</v>
      </c>
      <c r="S280" s="10">
        <v>0</v>
      </c>
      <c r="T280" s="10" t="s">
        <v>117</v>
      </c>
      <c r="U280" s="10">
        <v>0</v>
      </c>
      <c r="V280" s="10">
        <v>0</v>
      </c>
      <c r="W280" s="10" t="s">
        <v>1540</v>
      </c>
      <c r="X280" s="10" t="s">
        <v>117</v>
      </c>
    </row>
    <row r="281" spans="1:24" x14ac:dyDescent="0.25">
      <c r="A281" s="8">
        <v>68245</v>
      </c>
      <c r="B281" s="9" t="s">
        <v>629</v>
      </c>
      <c r="C281" s="9" t="s">
        <v>1018</v>
      </c>
      <c r="D281" s="10">
        <v>278663.20600000001</v>
      </c>
      <c r="E281" s="10">
        <v>0</v>
      </c>
      <c r="F281" s="10">
        <v>0</v>
      </c>
      <c r="G281" s="10" t="s">
        <v>117</v>
      </c>
      <c r="H281" s="10">
        <v>92818.900999999998</v>
      </c>
      <c r="I281" s="10">
        <v>0</v>
      </c>
      <c r="J281" s="10" t="s">
        <v>117</v>
      </c>
      <c r="K281" s="10">
        <v>92818.900999999998</v>
      </c>
      <c r="L281" s="10">
        <v>0</v>
      </c>
      <c r="M281" s="10" t="s">
        <v>1539</v>
      </c>
      <c r="N281" s="10">
        <v>0</v>
      </c>
      <c r="O281" s="10" t="s">
        <v>32</v>
      </c>
      <c r="P281" s="10">
        <v>0</v>
      </c>
      <c r="Q281" s="10">
        <v>0</v>
      </c>
      <c r="R281" s="10">
        <v>0</v>
      </c>
      <c r="S281" s="10">
        <v>0</v>
      </c>
      <c r="T281" s="10" t="s">
        <v>117</v>
      </c>
      <c r="U281" s="10">
        <v>0</v>
      </c>
      <c r="V281" s="10">
        <v>0</v>
      </c>
      <c r="W281" s="10" t="s">
        <v>1540</v>
      </c>
      <c r="X281" s="10" t="s">
        <v>117</v>
      </c>
    </row>
    <row r="282" spans="1:24" x14ac:dyDescent="0.25">
      <c r="A282" s="8">
        <v>68255</v>
      </c>
      <c r="B282" s="9" t="s">
        <v>629</v>
      </c>
      <c r="C282" s="9" t="s">
        <v>1019</v>
      </c>
      <c r="D282" s="10">
        <v>632121.30200000003</v>
      </c>
      <c r="E282" s="10">
        <v>204141.712</v>
      </c>
      <c r="F282" s="10">
        <v>383939.17499999999</v>
      </c>
      <c r="G282" s="10" t="s">
        <v>32</v>
      </c>
      <c r="H282" s="10">
        <v>210531.64799999999</v>
      </c>
      <c r="I282" s="10">
        <v>500629.88</v>
      </c>
      <c r="J282" s="10" t="s">
        <v>32</v>
      </c>
      <c r="K282" s="10">
        <v>210531.64799999999</v>
      </c>
      <c r="L282" s="10">
        <v>204141.712</v>
      </c>
      <c r="M282" s="10" t="s">
        <v>1539</v>
      </c>
      <c r="N282" s="10">
        <v>0</v>
      </c>
      <c r="O282" s="10" t="s">
        <v>32</v>
      </c>
      <c r="P282" s="10">
        <v>22380.241999999998</v>
      </c>
      <c r="Q282" s="10">
        <v>11610.378000000001</v>
      </c>
      <c r="R282" s="10">
        <v>25015.284</v>
      </c>
      <c r="S282" s="10">
        <v>59005.903999999995</v>
      </c>
      <c r="T282" s="10" t="s">
        <v>32</v>
      </c>
      <c r="U282" s="10">
        <v>232202.67600000001</v>
      </c>
      <c r="V282" s="10">
        <v>383939.17499999999</v>
      </c>
      <c r="W282" s="10">
        <v>1.6534657636762118</v>
      </c>
      <c r="X282" s="10" t="s">
        <v>117</v>
      </c>
    </row>
    <row r="283" spans="1:24" x14ac:dyDescent="0.25">
      <c r="A283" s="8">
        <v>68271</v>
      </c>
      <c r="B283" s="9" t="s">
        <v>629</v>
      </c>
      <c r="C283" s="9" t="s">
        <v>1020</v>
      </c>
      <c r="D283" s="10">
        <v>510171.83799999999</v>
      </c>
      <c r="E283" s="10">
        <v>0</v>
      </c>
      <c r="F283" s="10">
        <v>0</v>
      </c>
      <c r="G283" s="10" t="s">
        <v>117</v>
      </c>
      <c r="H283" s="10">
        <v>127352.90399999999</v>
      </c>
      <c r="I283" s="10">
        <v>0</v>
      </c>
      <c r="J283" s="10" t="s">
        <v>117</v>
      </c>
      <c r="K283" s="10">
        <v>127352.90399999999</v>
      </c>
      <c r="L283" s="10">
        <v>0</v>
      </c>
      <c r="M283" s="10" t="s">
        <v>1539</v>
      </c>
      <c r="N283" s="10">
        <v>0</v>
      </c>
      <c r="O283" s="10" t="s">
        <v>32</v>
      </c>
      <c r="P283" s="10">
        <v>0</v>
      </c>
      <c r="Q283" s="10">
        <v>0</v>
      </c>
      <c r="R283" s="10">
        <v>0</v>
      </c>
      <c r="S283" s="10">
        <v>0</v>
      </c>
      <c r="T283" s="10" t="s">
        <v>117</v>
      </c>
      <c r="U283" s="10">
        <v>0</v>
      </c>
      <c r="V283" s="10">
        <v>0</v>
      </c>
      <c r="W283" s="10" t="s">
        <v>1540</v>
      </c>
      <c r="X283" s="10" t="s">
        <v>117</v>
      </c>
    </row>
    <row r="284" spans="1:24" x14ac:dyDescent="0.25">
      <c r="A284" s="8">
        <v>68318</v>
      </c>
      <c r="B284" s="9" t="s">
        <v>629</v>
      </c>
      <c r="C284" s="9" t="s">
        <v>1021</v>
      </c>
      <c r="D284" s="10">
        <v>458368.18199999997</v>
      </c>
      <c r="E284" s="10">
        <v>96218.798999999999</v>
      </c>
      <c r="F284" s="10">
        <v>0</v>
      </c>
      <c r="G284" s="10" t="s">
        <v>117</v>
      </c>
      <c r="H284" s="10">
        <v>183347.27</v>
      </c>
      <c r="I284" s="10">
        <v>320945.19799999997</v>
      </c>
      <c r="J284" s="10" t="s">
        <v>32</v>
      </c>
      <c r="K284" s="10">
        <v>183347.27</v>
      </c>
      <c r="L284" s="10">
        <v>96218.798999999999</v>
      </c>
      <c r="M284" s="10" t="s">
        <v>1539</v>
      </c>
      <c r="N284" s="10">
        <v>0</v>
      </c>
      <c r="O284" s="10" t="s">
        <v>32</v>
      </c>
      <c r="P284" s="10">
        <v>0</v>
      </c>
      <c r="Q284" s="10">
        <v>0</v>
      </c>
      <c r="R284" s="10">
        <v>0</v>
      </c>
      <c r="S284" s="10">
        <v>0</v>
      </c>
      <c r="T284" s="10" t="s">
        <v>117</v>
      </c>
      <c r="U284" s="10">
        <v>96218.798999999999</v>
      </c>
      <c r="V284" s="10">
        <v>0</v>
      </c>
      <c r="W284" s="10" t="s">
        <v>1540</v>
      </c>
      <c r="X284" s="10" t="s">
        <v>117</v>
      </c>
    </row>
    <row r="285" spans="1:24" x14ac:dyDescent="0.25">
      <c r="A285" s="8">
        <v>68385</v>
      </c>
      <c r="B285" s="9" t="s">
        <v>629</v>
      </c>
      <c r="C285" s="9" t="s">
        <v>1022</v>
      </c>
      <c r="D285" s="10">
        <v>894671.28200000001</v>
      </c>
      <c r="E285" s="10">
        <v>162115.88399999999</v>
      </c>
      <c r="F285" s="10">
        <v>149137.29300000001</v>
      </c>
      <c r="G285" s="10" t="s">
        <v>32</v>
      </c>
      <c r="H285" s="10">
        <v>671123.40099999995</v>
      </c>
      <c r="I285" s="10">
        <v>162115.88399999999</v>
      </c>
      <c r="J285" s="10" t="s">
        <v>117</v>
      </c>
      <c r="K285" s="10">
        <v>671123.40099999995</v>
      </c>
      <c r="L285" s="10">
        <v>162115.88399999999</v>
      </c>
      <c r="M285" s="10" t="s">
        <v>1539</v>
      </c>
      <c r="N285" s="10">
        <v>0</v>
      </c>
      <c r="O285" s="10" t="s">
        <v>32</v>
      </c>
      <c r="P285" s="10">
        <v>6000.3919999999998</v>
      </c>
      <c r="Q285" s="10">
        <v>6000.3919999999998</v>
      </c>
      <c r="R285" s="10">
        <v>29628.795999999998</v>
      </c>
      <c r="S285" s="10">
        <v>41629.58</v>
      </c>
      <c r="T285" s="10" t="s">
        <v>32</v>
      </c>
      <c r="U285" s="10">
        <v>163169.788</v>
      </c>
      <c r="V285" s="10">
        <v>149137.29300000001</v>
      </c>
      <c r="W285" s="10">
        <v>0.91400065433681876</v>
      </c>
      <c r="X285" s="10" t="s">
        <v>32</v>
      </c>
    </row>
    <row r="286" spans="1:24" x14ac:dyDescent="0.25">
      <c r="A286" s="8">
        <v>68425</v>
      </c>
      <c r="B286" s="9" t="s">
        <v>629</v>
      </c>
      <c r="C286" s="9" t="s">
        <v>1023</v>
      </c>
      <c r="D286" s="10">
        <v>486891.06</v>
      </c>
      <c r="E286" s="10">
        <v>0</v>
      </c>
      <c r="F286" s="10">
        <v>0</v>
      </c>
      <c r="G286" s="10" t="s">
        <v>117</v>
      </c>
      <c r="H286" s="10">
        <v>161940.72200000001</v>
      </c>
      <c r="I286" s="10">
        <v>0</v>
      </c>
      <c r="J286" s="10" t="s">
        <v>117</v>
      </c>
      <c r="K286" s="10">
        <v>161940.72200000001</v>
      </c>
      <c r="L286" s="10">
        <v>0</v>
      </c>
      <c r="M286" s="10" t="s">
        <v>1539</v>
      </c>
      <c r="N286" s="10">
        <v>0</v>
      </c>
      <c r="O286" s="10" t="s">
        <v>32</v>
      </c>
      <c r="P286" s="10">
        <v>0</v>
      </c>
      <c r="Q286" s="10">
        <v>0</v>
      </c>
      <c r="R286" s="10">
        <v>0</v>
      </c>
      <c r="S286" s="10">
        <v>0</v>
      </c>
      <c r="T286" s="10" t="s">
        <v>117</v>
      </c>
      <c r="U286" s="10">
        <v>0</v>
      </c>
      <c r="V286" s="10">
        <v>0</v>
      </c>
      <c r="W286" s="10" t="s">
        <v>1540</v>
      </c>
      <c r="X286" s="10" t="s">
        <v>117</v>
      </c>
    </row>
    <row r="287" spans="1:24" x14ac:dyDescent="0.25">
      <c r="A287" s="8">
        <v>68464</v>
      </c>
      <c r="B287" s="9" t="s">
        <v>629</v>
      </c>
      <c r="C287" s="9" t="s">
        <v>1024</v>
      </c>
      <c r="D287" s="10">
        <v>635666.201</v>
      </c>
      <c r="E287" s="10">
        <v>487707.43400000001</v>
      </c>
      <c r="F287" s="10">
        <v>376229.70699999999</v>
      </c>
      <c r="G287" s="10" t="s">
        <v>32</v>
      </c>
      <c r="H287" s="10">
        <v>425081.85600000003</v>
      </c>
      <c r="I287" s="10">
        <v>635666.201</v>
      </c>
      <c r="J287" s="10" t="s">
        <v>32</v>
      </c>
      <c r="K287" s="10">
        <v>425081.85600000003</v>
      </c>
      <c r="L287" s="10">
        <v>487707.43400000001</v>
      </c>
      <c r="M287" s="10" t="s">
        <v>32</v>
      </c>
      <c r="N287" s="10">
        <v>0</v>
      </c>
      <c r="O287" s="10" t="s">
        <v>32</v>
      </c>
      <c r="P287" s="10">
        <v>75939.631999999998</v>
      </c>
      <c r="Q287" s="10">
        <v>35833.648000000001</v>
      </c>
      <c r="R287" s="10">
        <v>51274.124000000003</v>
      </c>
      <c r="S287" s="10">
        <v>163047.40400000001</v>
      </c>
      <c r="T287" s="10" t="s">
        <v>32</v>
      </c>
      <c r="U287" s="10">
        <v>522393.94199999998</v>
      </c>
      <c r="V287" s="10">
        <v>376229.70699999999</v>
      </c>
      <c r="W287" s="10">
        <v>0.72020304362564758</v>
      </c>
      <c r="X287" s="10" t="s">
        <v>117</v>
      </c>
    </row>
    <row r="288" spans="1:24" x14ac:dyDescent="0.25">
      <c r="A288" s="8">
        <v>68498</v>
      </c>
      <c r="B288" s="9" t="s">
        <v>629</v>
      </c>
      <c r="C288" s="9" t="s">
        <v>1025</v>
      </c>
      <c r="D288" s="10">
        <v>257055.68799999999</v>
      </c>
      <c r="E288" s="10">
        <v>179369.321</v>
      </c>
      <c r="F288" s="10">
        <v>61807.983</v>
      </c>
      <c r="G288" s="10" t="s">
        <v>32</v>
      </c>
      <c r="H288" s="10">
        <v>106985.467</v>
      </c>
      <c r="I288" s="10">
        <v>242076.92</v>
      </c>
      <c r="J288" s="10" t="s">
        <v>32</v>
      </c>
      <c r="K288" s="10">
        <v>106985.467</v>
      </c>
      <c r="L288" s="10">
        <v>179369.321</v>
      </c>
      <c r="M288" s="10" t="s">
        <v>32</v>
      </c>
      <c r="N288" s="10">
        <v>0</v>
      </c>
      <c r="O288" s="10" t="s">
        <v>32</v>
      </c>
      <c r="P288" s="10">
        <v>3279.623</v>
      </c>
      <c r="Q288" s="10">
        <v>2428.136</v>
      </c>
      <c r="R288" s="10">
        <v>4504.1959999999999</v>
      </c>
      <c r="S288" s="10">
        <v>10211.955</v>
      </c>
      <c r="T288" s="10" t="s">
        <v>32</v>
      </c>
      <c r="U288" s="10">
        <v>183515.973</v>
      </c>
      <c r="V288" s="10">
        <v>61807.983</v>
      </c>
      <c r="W288" s="10">
        <v>0.33679892812382062</v>
      </c>
      <c r="X288" s="10" t="s">
        <v>117</v>
      </c>
    </row>
    <row r="289" spans="1:24" x14ac:dyDescent="0.25">
      <c r="A289" s="8">
        <v>68502</v>
      </c>
      <c r="B289" s="9" t="s">
        <v>629</v>
      </c>
      <c r="C289" s="9" t="s">
        <v>1026</v>
      </c>
      <c r="D289" s="10">
        <v>499321.67099999997</v>
      </c>
      <c r="E289" s="10">
        <v>0</v>
      </c>
      <c r="F289" s="10">
        <v>0</v>
      </c>
      <c r="G289" s="10" t="s">
        <v>117</v>
      </c>
      <c r="H289" s="10">
        <v>49772.296000000002</v>
      </c>
      <c r="I289" s="10">
        <v>0</v>
      </c>
      <c r="J289" s="10" t="s">
        <v>117</v>
      </c>
      <c r="K289" s="10">
        <v>49772.296000000002</v>
      </c>
      <c r="L289" s="10">
        <v>0</v>
      </c>
      <c r="M289" s="10" t="s">
        <v>1539</v>
      </c>
      <c r="N289" s="10">
        <v>0</v>
      </c>
      <c r="O289" s="10" t="s">
        <v>32</v>
      </c>
      <c r="P289" s="10">
        <v>0</v>
      </c>
      <c r="Q289" s="10">
        <v>0</v>
      </c>
      <c r="R289" s="10">
        <v>0</v>
      </c>
      <c r="S289" s="10">
        <v>0</v>
      </c>
      <c r="T289" s="10" t="s">
        <v>117</v>
      </c>
      <c r="U289" s="10">
        <v>0</v>
      </c>
      <c r="V289" s="10">
        <v>0</v>
      </c>
      <c r="W289" s="10" t="s">
        <v>1540</v>
      </c>
      <c r="X289" s="10" t="s">
        <v>117</v>
      </c>
    </row>
    <row r="290" spans="1:24" x14ac:dyDescent="0.25">
      <c r="A290" s="8">
        <v>68533</v>
      </c>
      <c r="B290" s="9" t="s">
        <v>629</v>
      </c>
      <c r="C290" s="9" t="s">
        <v>1027</v>
      </c>
      <c r="D290" s="10">
        <v>248539.503</v>
      </c>
      <c r="E290" s="10">
        <v>0</v>
      </c>
      <c r="F290" s="10">
        <v>0</v>
      </c>
      <c r="G290" s="10" t="s">
        <v>117</v>
      </c>
      <c r="H290" s="10">
        <v>82810.217000000004</v>
      </c>
      <c r="I290" s="10">
        <v>0</v>
      </c>
      <c r="J290" s="10" t="s">
        <v>117</v>
      </c>
      <c r="K290" s="10">
        <v>82810.217000000004</v>
      </c>
      <c r="L290" s="10">
        <v>0</v>
      </c>
      <c r="M290" s="10" t="s">
        <v>1539</v>
      </c>
      <c r="N290" s="10">
        <v>0</v>
      </c>
      <c r="O290" s="10" t="s">
        <v>32</v>
      </c>
      <c r="P290" s="10">
        <v>0</v>
      </c>
      <c r="Q290" s="10">
        <v>0</v>
      </c>
      <c r="R290" s="10">
        <v>0</v>
      </c>
      <c r="S290" s="10">
        <v>0</v>
      </c>
      <c r="T290" s="10" t="s">
        <v>117</v>
      </c>
      <c r="U290" s="10">
        <v>0</v>
      </c>
      <c r="V290" s="10">
        <v>0</v>
      </c>
      <c r="W290" s="10" t="s">
        <v>1540</v>
      </c>
      <c r="X290" s="10" t="s">
        <v>117</v>
      </c>
    </row>
    <row r="291" spans="1:24" x14ac:dyDescent="0.25">
      <c r="A291" s="8">
        <v>68547</v>
      </c>
      <c r="B291" s="9" t="s">
        <v>629</v>
      </c>
      <c r="C291" s="9" t="s">
        <v>1028</v>
      </c>
      <c r="D291" s="10">
        <v>3322940.1809999999</v>
      </c>
      <c r="E291" s="10">
        <v>1248946.169</v>
      </c>
      <c r="F291" s="10">
        <v>2039157.4350000001</v>
      </c>
      <c r="G291" s="10" t="s">
        <v>32</v>
      </c>
      <c r="H291" s="10">
        <v>1113659.4129999999</v>
      </c>
      <c r="I291" s="10">
        <v>3322940.1809999999</v>
      </c>
      <c r="J291" s="10" t="s">
        <v>32</v>
      </c>
      <c r="K291" s="10">
        <v>1113659.4129999999</v>
      </c>
      <c r="L291" s="10">
        <v>1248946.169</v>
      </c>
      <c r="M291" s="10" t="s">
        <v>32</v>
      </c>
      <c r="N291" s="10">
        <v>0</v>
      </c>
      <c r="O291" s="10" t="s">
        <v>32</v>
      </c>
      <c r="P291" s="10">
        <v>243463.799</v>
      </c>
      <c r="Q291" s="10">
        <v>694237.70299999998</v>
      </c>
      <c r="R291" s="10">
        <v>532188.348</v>
      </c>
      <c r="S291" s="10">
        <v>1469889.85</v>
      </c>
      <c r="T291" s="10" t="s">
        <v>32</v>
      </c>
      <c r="U291" s="10">
        <v>1343970.879</v>
      </c>
      <c r="V291" s="10">
        <v>2039157.4350000001</v>
      </c>
      <c r="W291" s="10">
        <v>1.5172631095379561</v>
      </c>
      <c r="X291" s="10" t="s">
        <v>117</v>
      </c>
    </row>
    <row r="292" spans="1:24" x14ac:dyDescent="0.25">
      <c r="A292" s="8">
        <v>68549</v>
      </c>
      <c r="B292" s="9" t="s">
        <v>629</v>
      </c>
      <c r="C292" s="9" t="s">
        <v>1029</v>
      </c>
      <c r="D292" s="10">
        <v>259370.21900000001</v>
      </c>
      <c r="E292" s="10">
        <v>0</v>
      </c>
      <c r="F292" s="10">
        <v>0</v>
      </c>
      <c r="G292" s="10" t="s">
        <v>117</v>
      </c>
      <c r="H292" s="10">
        <v>145357.693</v>
      </c>
      <c r="I292" s="10">
        <v>0</v>
      </c>
      <c r="J292" s="10" t="s">
        <v>117</v>
      </c>
      <c r="K292" s="10">
        <v>145357.693</v>
      </c>
      <c r="L292" s="10">
        <v>0</v>
      </c>
      <c r="M292" s="10" t="s">
        <v>1539</v>
      </c>
      <c r="N292" s="10">
        <v>0</v>
      </c>
      <c r="O292" s="10" t="s">
        <v>32</v>
      </c>
      <c r="P292" s="10">
        <v>0</v>
      </c>
      <c r="Q292" s="10">
        <v>0</v>
      </c>
      <c r="R292" s="10">
        <v>0</v>
      </c>
      <c r="S292" s="10">
        <v>0</v>
      </c>
      <c r="T292" s="10" t="s">
        <v>117</v>
      </c>
      <c r="U292" s="10">
        <v>0</v>
      </c>
      <c r="V292" s="10">
        <v>0</v>
      </c>
      <c r="W292" s="10" t="s">
        <v>1540</v>
      </c>
      <c r="X292" s="10" t="s">
        <v>117</v>
      </c>
    </row>
    <row r="293" spans="1:24" x14ac:dyDescent="0.25">
      <c r="A293" s="8">
        <v>68575</v>
      </c>
      <c r="B293" s="9" t="s">
        <v>629</v>
      </c>
      <c r="C293" s="9" t="s">
        <v>1030</v>
      </c>
      <c r="D293" s="10">
        <v>1286746.6769999999</v>
      </c>
      <c r="E293" s="10">
        <v>0</v>
      </c>
      <c r="F293" s="10">
        <v>0</v>
      </c>
      <c r="G293" s="10" t="s">
        <v>117</v>
      </c>
      <c r="H293" s="10">
        <v>319386.55800000002</v>
      </c>
      <c r="I293" s="10">
        <v>0</v>
      </c>
      <c r="J293" s="10" t="s">
        <v>117</v>
      </c>
      <c r="K293" s="10">
        <v>319386.55800000002</v>
      </c>
      <c r="L293" s="10">
        <v>0</v>
      </c>
      <c r="M293" s="10" t="s">
        <v>1539</v>
      </c>
      <c r="N293" s="10">
        <v>0</v>
      </c>
      <c r="O293" s="10" t="s">
        <v>32</v>
      </c>
      <c r="P293" s="10">
        <v>0</v>
      </c>
      <c r="Q293" s="10">
        <v>0</v>
      </c>
      <c r="R293" s="10">
        <v>0</v>
      </c>
      <c r="S293" s="10">
        <v>0</v>
      </c>
      <c r="T293" s="10" t="s">
        <v>117</v>
      </c>
      <c r="U293" s="10">
        <v>0</v>
      </c>
      <c r="V293" s="10">
        <v>0</v>
      </c>
      <c r="W293" s="10" t="s">
        <v>1540</v>
      </c>
      <c r="X293" s="10" t="s">
        <v>117</v>
      </c>
    </row>
    <row r="294" spans="1:24" x14ac:dyDescent="0.25">
      <c r="A294" s="8">
        <v>68655</v>
      </c>
      <c r="B294" s="9" t="s">
        <v>629</v>
      </c>
      <c r="C294" s="9" t="s">
        <v>1031</v>
      </c>
      <c r="D294" s="10">
        <v>786231.63</v>
      </c>
      <c r="E294" s="10">
        <v>713414.48499999999</v>
      </c>
      <c r="F294" s="10">
        <v>728197.78899999999</v>
      </c>
      <c r="G294" s="10" t="s">
        <v>32</v>
      </c>
      <c r="H294" s="10">
        <v>776293.48199999996</v>
      </c>
      <c r="I294" s="10">
        <v>786231.63</v>
      </c>
      <c r="J294" s="10" t="s">
        <v>32</v>
      </c>
      <c r="K294" s="10">
        <v>776293.48199999996</v>
      </c>
      <c r="L294" s="10">
        <v>713414.48499999999</v>
      </c>
      <c r="M294" s="10" t="s">
        <v>1539</v>
      </c>
      <c r="N294" s="10">
        <v>0</v>
      </c>
      <c r="O294" s="10" t="s">
        <v>32</v>
      </c>
      <c r="P294" s="10">
        <v>231393.323</v>
      </c>
      <c r="Q294" s="10">
        <v>105177.861</v>
      </c>
      <c r="R294" s="10">
        <v>252852.96799999999</v>
      </c>
      <c r="S294" s="10">
        <v>589424.152</v>
      </c>
      <c r="T294" s="10" t="s">
        <v>32</v>
      </c>
      <c r="U294" s="10">
        <v>713848.56299999997</v>
      </c>
      <c r="V294" s="10">
        <v>728197.78899999999</v>
      </c>
      <c r="W294" s="10">
        <v>1.0201012185829672</v>
      </c>
      <c r="X294" s="10" t="s">
        <v>117</v>
      </c>
    </row>
    <row r="295" spans="1:24" x14ac:dyDescent="0.25">
      <c r="A295" s="8">
        <v>68669</v>
      </c>
      <c r="B295" s="9" t="s">
        <v>629</v>
      </c>
      <c r="C295" s="9" t="s">
        <v>1032</v>
      </c>
      <c r="D295" s="10">
        <v>422591.36099999998</v>
      </c>
      <c r="E295" s="10">
        <v>288462.54300000001</v>
      </c>
      <c r="F295" s="10">
        <v>0</v>
      </c>
      <c r="G295" s="10" t="s">
        <v>117</v>
      </c>
      <c r="H295" s="10">
        <v>140644.25099999999</v>
      </c>
      <c r="I295" s="10">
        <v>331981.96299999999</v>
      </c>
      <c r="J295" s="10" t="s">
        <v>32</v>
      </c>
      <c r="K295" s="10">
        <v>140644.25099999999</v>
      </c>
      <c r="L295" s="10">
        <v>288462.54300000001</v>
      </c>
      <c r="M295" s="10" t="s">
        <v>32</v>
      </c>
      <c r="N295" s="10">
        <v>0</v>
      </c>
      <c r="O295" s="10" t="s">
        <v>32</v>
      </c>
      <c r="P295" s="10">
        <v>0</v>
      </c>
      <c r="Q295" s="10">
        <v>0</v>
      </c>
      <c r="R295" s="10">
        <v>0</v>
      </c>
      <c r="S295" s="10">
        <v>0</v>
      </c>
      <c r="T295" s="10" t="s">
        <v>117</v>
      </c>
      <c r="U295" s="10">
        <v>384902.36700000003</v>
      </c>
      <c r="V295" s="10">
        <v>84818.573999999993</v>
      </c>
      <c r="W295" s="10">
        <v>0.22036386697512822</v>
      </c>
      <c r="X295" s="10" t="s">
        <v>117</v>
      </c>
    </row>
    <row r="296" spans="1:24" x14ac:dyDescent="0.25">
      <c r="A296" s="8">
        <v>68679</v>
      </c>
      <c r="B296" s="9" t="s">
        <v>629</v>
      </c>
      <c r="C296" s="9" t="s">
        <v>1033</v>
      </c>
      <c r="D296" s="10">
        <v>760694.853</v>
      </c>
      <c r="E296" s="10">
        <v>570287.80099999998</v>
      </c>
      <c r="F296" s="10">
        <v>470045.33500000002</v>
      </c>
      <c r="G296" s="10" t="s">
        <v>32</v>
      </c>
      <c r="H296" s="10">
        <v>507466.49900000001</v>
      </c>
      <c r="I296" s="10">
        <v>760694.853</v>
      </c>
      <c r="J296" s="10" t="s">
        <v>32</v>
      </c>
      <c r="K296" s="10">
        <v>507466.49900000001</v>
      </c>
      <c r="L296" s="10">
        <v>570287.80099999998</v>
      </c>
      <c r="M296" s="10" t="s">
        <v>32</v>
      </c>
      <c r="N296" s="10">
        <v>0</v>
      </c>
      <c r="O296" s="10" t="s">
        <v>32</v>
      </c>
      <c r="P296" s="10">
        <v>127280.204</v>
      </c>
      <c r="Q296" s="10">
        <v>57097.963000000003</v>
      </c>
      <c r="R296" s="10">
        <v>167462.76</v>
      </c>
      <c r="S296" s="10">
        <v>351840.92700000003</v>
      </c>
      <c r="T296" s="10" t="s">
        <v>32</v>
      </c>
      <c r="U296" s="10">
        <v>573358.41500000004</v>
      </c>
      <c r="V296" s="10">
        <v>470045.33500000002</v>
      </c>
      <c r="W296" s="10">
        <v>0.81981065020210786</v>
      </c>
      <c r="X296" s="10" t="s">
        <v>32</v>
      </c>
    </row>
    <row r="297" spans="1:24" x14ac:dyDescent="0.25">
      <c r="A297" s="8">
        <v>68684</v>
      </c>
      <c r="B297" s="9" t="s">
        <v>629</v>
      </c>
      <c r="C297" s="9" t="s">
        <v>1034</v>
      </c>
      <c r="D297" s="10">
        <v>497925.576</v>
      </c>
      <c r="E297" s="10">
        <v>543593.554</v>
      </c>
      <c r="F297" s="10">
        <v>27364.847000000002</v>
      </c>
      <c r="G297" s="10" t="s">
        <v>32</v>
      </c>
      <c r="H297" s="10">
        <v>497925.576</v>
      </c>
      <c r="I297" s="10">
        <v>497925.576</v>
      </c>
      <c r="J297" s="10" t="s">
        <v>32</v>
      </c>
      <c r="K297" s="10">
        <v>497925.576</v>
      </c>
      <c r="L297" s="10">
        <v>543593.554</v>
      </c>
      <c r="M297" s="10" t="s">
        <v>32</v>
      </c>
      <c r="N297" s="10">
        <v>0</v>
      </c>
      <c r="O297" s="10" t="s">
        <v>32</v>
      </c>
      <c r="P297" s="10">
        <v>5322.7439999999997</v>
      </c>
      <c r="Q297" s="10">
        <v>4083.864</v>
      </c>
      <c r="R297" s="10">
        <v>17823.635999999999</v>
      </c>
      <c r="S297" s="10">
        <v>27230.243999999999</v>
      </c>
      <c r="T297" s="10" t="s">
        <v>32</v>
      </c>
      <c r="U297" s="10">
        <v>617445.027</v>
      </c>
      <c r="V297" s="10">
        <v>27364.847000000002</v>
      </c>
      <c r="W297" s="10">
        <v>4.4319487247242821E-2</v>
      </c>
      <c r="X297" s="10" t="s">
        <v>117</v>
      </c>
    </row>
    <row r="298" spans="1:24" x14ac:dyDescent="0.25">
      <c r="A298" s="8">
        <v>68686</v>
      </c>
      <c r="B298" s="9" t="s">
        <v>629</v>
      </c>
      <c r="C298" s="9" t="s">
        <v>1003</v>
      </c>
      <c r="D298" s="10">
        <v>414955.66899999999</v>
      </c>
      <c r="E298" s="10">
        <v>0</v>
      </c>
      <c r="F298" s="10">
        <v>0</v>
      </c>
      <c r="G298" s="10" t="s">
        <v>117</v>
      </c>
      <c r="H298" s="10">
        <v>241628.32399999999</v>
      </c>
      <c r="I298" s="10">
        <v>0</v>
      </c>
      <c r="J298" s="10" t="s">
        <v>117</v>
      </c>
      <c r="K298" s="10">
        <v>241628.32399999999</v>
      </c>
      <c r="L298" s="10">
        <v>0</v>
      </c>
      <c r="M298" s="10" t="s">
        <v>1539</v>
      </c>
      <c r="N298" s="10">
        <v>0</v>
      </c>
      <c r="O298" s="10" t="s">
        <v>32</v>
      </c>
      <c r="P298" s="10">
        <v>0</v>
      </c>
      <c r="Q298" s="10">
        <v>0</v>
      </c>
      <c r="R298" s="10">
        <v>0</v>
      </c>
      <c r="S298" s="10">
        <v>0</v>
      </c>
      <c r="T298" s="10" t="s">
        <v>117</v>
      </c>
      <c r="U298" s="10">
        <v>0</v>
      </c>
      <c r="V298" s="10">
        <v>0</v>
      </c>
      <c r="W298" s="10" t="s">
        <v>1540</v>
      </c>
      <c r="X298" s="10" t="s">
        <v>117</v>
      </c>
    </row>
    <row r="299" spans="1:24" x14ac:dyDescent="0.25">
      <c r="A299" s="8">
        <v>68720</v>
      </c>
      <c r="B299" s="9" t="s">
        <v>629</v>
      </c>
      <c r="C299" s="9" t="s">
        <v>1035</v>
      </c>
      <c r="D299" s="10">
        <v>479468.54200000002</v>
      </c>
      <c r="E299" s="10">
        <v>0</v>
      </c>
      <c r="F299" s="10">
        <v>0</v>
      </c>
      <c r="G299" s="10" t="s">
        <v>117</v>
      </c>
      <c r="H299" s="10">
        <v>159880.66399999999</v>
      </c>
      <c r="I299" s="10">
        <v>0</v>
      </c>
      <c r="J299" s="10" t="s">
        <v>117</v>
      </c>
      <c r="K299" s="10">
        <v>159880.66399999999</v>
      </c>
      <c r="L299" s="10">
        <v>0</v>
      </c>
      <c r="M299" s="10" t="s">
        <v>1539</v>
      </c>
      <c r="N299" s="10">
        <v>0</v>
      </c>
      <c r="O299" s="10" t="s">
        <v>32</v>
      </c>
      <c r="P299" s="10">
        <v>0</v>
      </c>
      <c r="Q299" s="10">
        <v>0</v>
      </c>
      <c r="R299" s="10">
        <v>0</v>
      </c>
      <c r="S299" s="10">
        <v>0</v>
      </c>
      <c r="T299" s="10" t="s">
        <v>117</v>
      </c>
      <c r="U299" s="10">
        <v>0</v>
      </c>
      <c r="V299" s="10">
        <v>0</v>
      </c>
      <c r="W299" s="10" t="s">
        <v>1540</v>
      </c>
      <c r="X299" s="10" t="s">
        <v>117</v>
      </c>
    </row>
    <row r="300" spans="1:24" x14ac:dyDescent="0.25">
      <c r="A300" s="8">
        <v>68745</v>
      </c>
      <c r="B300" s="9" t="s">
        <v>629</v>
      </c>
      <c r="C300" s="9" t="s">
        <v>1036</v>
      </c>
      <c r="D300" s="10">
        <v>517576.6</v>
      </c>
      <c r="E300" s="10">
        <v>0</v>
      </c>
      <c r="F300" s="10">
        <v>0</v>
      </c>
      <c r="G300" s="10" t="s">
        <v>117</v>
      </c>
      <c r="H300" s="10">
        <v>215550.30499999999</v>
      </c>
      <c r="I300" s="10">
        <v>0</v>
      </c>
      <c r="J300" s="10" t="s">
        <v>117</v>
      </c>
      <c r="K300" s="10">
        <v>215550.30499999999</v>
      </c>
      <c r="L300" s="10">
        <v>0</v>
      </c>
      <c r="M300" s="10" t="s">
        <v>1539</v>
      </c>
      <c r="N300" s="10">
        <v>0</v>
      </c>
      <c r="O300" s="10" t="s">
        <v>32</v>
      </c>
      <c r="P300" s="10">
        <v>0</v>
      </c>
      <c r="Q300" s="10">
        <v>0</v>
      </c>
      <c r="R300" s="10">
        <v>0</v>
      </c>
      <c r="S300" s="10">
        <v>0</v>
      </c>
      <c r="T300" s="10" t="s">
        <v>117</v>
      </c>
      <c r="U300" s="10">
        <v>0</v>
      </c>
      <c r="V300" s="10">
        <v>0</v>
      </c>
      <c r="W300" s="10" t="s">
        <v>1540</v>
      </c>
      <c r="X300" s="10" t="s">
        <v>117</v>
      </c>
    </row>
    <row r="301" spans="1:24" x14ac:dyDescent="0.25">
      <c r="A301" s="8">
        <v>68820</v>
      </c>
      <c r="B301" s="9" t="s">
        <v>629</v>
      </c>
      <c r="C301" s="9" t="s">
        <v>1037</v>
      </c>
      <c r="D301" s="10">
        <v>420295.84299999999</v>
      </c>
      <c r="E301" s="10">
        <v>0</v>
      </c>
      <c r="F301" s="10">
        <v>0</v>
      </c>
      <c r="G301" s="10" t="s">
        <v>117</v>
      </c>
      <c r="H301" s="10">
        <v>175045.76699999999</v>
      </c>
      <c r="I301" s="10">
        <v>368807.92300000001</v>
      </c>
      <c r="J301" s="10" t="s">
        <v>32</v>
      </c>
      <c r="K301" s="10">
        <v>175045.76699999999</v>
      </c>
      <c r="L301" s="10">
        <v>0</v>
      </c>
      <c r="M301" s="10" t="s">
        <v>1539</v>
      </c>
      <c r="N301" s="10">
        <v>0</v>
      </c>
      <c r="O301" s="10" t="s">
        <v>32</v>
      </c>
      <c r="P301" s="10">
        <v>0</v>
      </c>
      <c r="Q301" s="10">
        <v>0</v>
      </c>
      <c r="R301" s="10">
        <v>0</v>
      </c>
      <c r="S301" s="10">
        <v>0</v>
      </c>
      <c r="T301" s="10" t="s">
        <v>117</v>
      </c>
      <c r="U301" s="10">
        <v>0</v>
      </c>
      <c r="V301" s="10">
        <v>0</v>
      </c>
      <c r="W301" s="10" t="s">
        <v>1540</v>
      </c>
      <c r="X301" s="10" t="s">
        <v>117</v>
      </c>
    </row>
    <row r="302" spans="1:24" x14ac:dyDescent="0.25">
      <c r="A302" s="8">
        <v>68867</v>
      </c>
      <c r="B302" s="9" t="s">
        <v>629</v>
      </c>
      <c r="C302" s="9" t="s">
        <v>1038</v>
      </c>
      <c r="D302" s="10">
        <v>183956.78700000001</v>
      </c>
      <c r="E302" s="10">
        <v>29342.870999999999</v>
      </c>
      <c r="F302" s="10">
        <v>23180.955000000002</v>
      </c>
      <c r="G302" s="10" t="s">
        <v>32</v>
      </c>
      <c r="H302" s="10">
        <v>168658.39199999999</v>
      </c>
      <c r="I302" s="10">
        <v>183956.78700000001</v>
      </c>
      <c r="J302" s="10" t="s">
        <v>32</v>
      </c>
      <c r="K302" s="10">
        <v>168658.39199999999</v>
      </c>
      <c r="L302" s="10">
        <v>29342.870999999999</v>
      </c>
      <c r="M302" s="10" t="s">
        <v>1539</v>
      </c>
      <c r="N302" s="10">
        <v>0</v>
      </c>
      <c r="O302" s="10" t="s">
        <v>32</v>
      </c>
      <c r="P302" s="10">
        <v>6135.5839999999998</v>
      </c>
      <c r="Q302" s="10">
        <v>3107.587</v>
      </c>
      <c r="R302" s="10">
        <v>13937.784</v>
      </c>
      <c r="S302" s="10">
        <v>23180.955000000002</v>
      </c>
      <c r="T302" s="10" t="s">
        <v>32</v>
      </c>
      <c r="U302" s="10">
        <v>29567.396000000001</v>
      </c>
      <c r="V302" s="10">
        <v>23180.955000000002</v>
      </c>
      <c r="W302" s="10">
        <v>0.78400394136839113</v>
      </c>
      <c r="X302" s="10" t="s">
        <v>117</v>
      </c>
    </row>
    <row r="303" spans="1:24" x14ac:dyDescent="0.25">
      <c r="A303" s="8">
        <v>68895</v>
      </c>
      <c r="B303" s="9" t="s">
        <v>629</v>
      </c>
      <c r="C303" s="9" t="s">
        <v>1039</v>
      </c>
      <c r="D303" s="10">
        <v>327847.95600000001</v>
      </c>
      <c r="E303" s="10">
        <v>219866.53200000001</v>
      </c>
      <c r="F303" s="10">
        <v>50667.608999999997</v>
      </c>
      <c r="G303" s="10" t="s">
        <v>32</v>
      </c>
      <c r="H303" s="10">
        <v>132066.391</v>
      </c>
      <c r="I303" s="10">
        <v>259384.01699999999</v>
      </c>
      <c r="J303" s="10" t="s">
        <v>32</v>
      </c>
      <c r="K303" s="10">
        <v>132066.391</v>
      </c>
      <c r="L303" s="10">
        <v>219866.53200000001</v>
      </c>
      <c r="M303" s="10" t="s">
        <v>32</v>
      </c>
      <c r="N303" s="10">
        <v>0</v>
      </c>
      <c r="O303" s="10" t="s">
        <v>32</v>
      </c>
      <c r="P303" s="10">
        <v>22258.460999999999</v>
      </c>
      <c r="Q303" s="10">
        <v>8066.1490000000003</v>
      </c>
      <c r="R303" s="10">
        <v>20342.999</v>
      </c>
      <c r="S303" s="10">
        <v>50667.608999999997</v>
      </c>
      <c r="T303" s="10" t="s">
        <v>32</v>
      </c>
      <c r="U303" s="10">
        <v>435403.59399999998</v>
      </c>
      <c r="V303" s="10">
        <v>50667.608999999997</v>
      </c>
      <c r="W303" s="10">
        <v>0.11636929437013328</v>
      </c>
      <c r="X303" s="10" t="s">
        <v>117</v>
      </c>
    </row>
    <row r="304" spans="1:24" x14ac:dyDescent="0.25">
      <c r="A304" s="8">
        <v>70110</v>
      </c>
      <c r="B304" s="9" t="s">
        <v>297</v>
      </c>
      <c r="C304" s="9" t="s">
        <v>138</v>
      </c>
      <c r="D304" s="10">
        <v>657968.45600000001</v>
      </c>
      <c r="E304" s="10">
        <v>657968</v>
      </c>
      <c r="F304" s="10">
        <v>657569</v>
      </c>
      <c r="G304" s="10" t="s">
        <v>32</v>
      </c>
      <c r="H304" s="10">
        <v>657968.45600000001</v>
      </c>
      <c r="I304" s="10">
        <v>657968</v>
      </c>
      <c r="J304" s="10" t="s">
        <v>32</v>
      </c>
      <c r="K304" s="10">
        <v>657968.45600000001</v>
      </c>
      <c r="L304" s="10">
        <v>657968</v>
      </c>
      <c r="M304" s="10" t="s">
        <v>32</v>
      </c>
      <c r="N304" s="10">
        <v>0</v>
      </c>
      <c r="O304" s="10" t="s">
        <v>32</v>
      </c>
      <c r="P304" s="10">
        <v>187032</v>
      </c>
      <c r="Q304" s="10">
        <v>141639</v>
      </c>
      <c r="R304" s="10">
        <v>173009</v>
      </c>
      <c r="S304" s="10">
        <v>501680</v>
      </c>
      <c r="T304" s="10" t="s">
        <v>32</v>
      </c>
      <c r="U304" s="10">
        <v>657968</v>
      </c>
      <c r="V304" s="10">
        <v>657569</v>
      </c>
      <c r="W304" s="10">
        <v>0.99939358753009266</v>
      </c>
      <c r="X304" s="10" t="s">
        <v>32</v>
      </c>
    </row>
    <row r="305" spans="1:24" x14ac:dyDescent="0.25">
      <c r="A305" s="8">
        <v>70124</v>
      </c>
      <c r="B305" s="9" t="s">
        <v>297</v>
      </c>
      <c r="C305" s="9" t="s">
        <v>1040</v>
      </c>
      <c r="D305" s="10">
        <v>780527.48100000003</v>
      </c>
      <c r="E305" s="10">
        <v>419924</v>
      </c>
      <c r="F305" s="10">
        <v>335528</v>
      </c>
      <c r="G305" s="10" t="s">
        <v>32</v>
      </c>
      <c r="H305" s="10">
        <v>419923.78499999997</v>
      </c>
      <c r="I305" s="10">
        <v>780528</v>
      </c>
      <c r="J305" s="10" t="s">
        <v>32</v>
      </c>
      <c r="K305" s="10">
        <v>419923.78499999997</v>
      </c>
      <c r="L305" s="10">
        <v>419924</v>
      </c>
      <c r="M305" s="10" t="s">
        <v>32</v>
      </c>
      <c r="N305" s="10">
        <v>0</v>
      </c>
      <c r="O305" s="10" t="s">
        <v>32</v>
      </c>
      <c r="P305" s="10">
        <v>197225</v>
      </c>
      <c r="Q305" s="10">
        <v>55768</v>
      </c>
      <c r="R305" s="10">
        <v>82535</v>
      </c>
      <c r="S305" s="10">
        <v>335528</v>
      </c>
      <c r="T305" s="10" t="s">
        <v>32</v>
      </c>
      <c r="U305" s="10">
        <v>419924</v>
      </c>
      <c r="V305" s="10">
        <v>335528</v>
      </c>
      <c r="W305" s="10">
        <v>0.79902077518789116</v>
      </c>
      <c r="X305" s="10" t="s">
        <v>32</v>
      </c>
    </row>
    <row r="306" spans="1:24" x14ac:dyDescent="0.25">
      <c r="A306" s="8">
        <v>70230</v>
      </c>
      <c r="B306" s="9" t="s">
        <v>297</v>
      </c>
      <c r="C306" s="9" t="s">
        <v>1041</v>
      </c>
      <c r="D306" s="10">
        <v>557354.79</v>
      </c>
      <c r="E306" s="10">
        <v>333863</v>
      </c>
      <c r="F306" s="10">
        <v>161806</v>
      </c>
      <c r="G306" s="10" t="s">
        <v>32</v>
      </c>
      <c r="H306" s="10">
        <v>250337.04500000001</v>
      </c>
      <c r="I306" s="10">
        <v>557355</v>
      </c>
      <c r="J306" s="10" t="s">
        <v>32</v>
      </c>
      <c r="K306" s="10">
        <v>250337.04500000001</v>
      </c>
      <c r="L306" s="10">
        <v>333863</v>
      </c>
      <c r="M306" s="10" t="s">
        <v>32</v>
      </c>
      <c r="N306" s="10">
        <v>0</v>
      </c>
      <c r="O306" s="10" t="s">
        <v>32</v>
      </c>
      <c r="P306" s="10">
        <v>85859</v>
      </c>
      <c r="Q306" s="10">
        <v>24888</v>
      </c>
      <c r="R306" s="10">
        <v>51059</v>
      </c>
      <c r="S306" s="10">
        <v>161806</v>
      </c>
      <c r="T306" s="10" t="s">
        <v>32</v>
      </c>
      <c r="U306" s="10">
        <v>333863</v>
      </c>
      <c r="V306" s="10">
        <v>161806</v>
      </c>
      <c r="W306" s="10">
        <v>0.48464789449564644</v>
      </c>
      <c r="X306" s="10" t="s">
        <v>117</v>
      </c>
    </row>
    <row r="307" spans="1:24" x14ac:dyDescent="0.25">
      <c r="A307" s="8">
        <v>70235</v>
      </c>
      <c r="B307" s="9" t="s">
        <v>297</v>
      </c>
      <c r="C307" s="9" t="s">
        <v>1042</v>
      </c>
      <c r="D307" s="10">
        <v>981404.81900000002</v>
      </c>
      <c r="E307" s="10">
        <v>560428</v>
      </c>
      <c r="F307" s="10">
        <v>560227</v>
      </c>
      <c r="G307" s="10" t="s">
        <v>32</v>
      </c>
      <c r="H307" s="10">
        <v>497987.011</v>
      </c>
      <c r="I307" s="10">
        <v>981404</v>
      </c>
      <c r="J307" s="10" t="s">
        <v>32</v>
      </c>
      <c r="K307" s="10">
        <v>497987.011</v>
      </c>
      <c r="L307" s="10">
        <v>560428</v>
      </c>
      <c r="M307" s="10" t="s">
        <v>32</v>
      </c>
      <c r="N307" s="10">
        <v>0</v>
      </c>
      <c r="O307" s="10" t="s">
        <v>32</v>
      </c>
      <c r="P307" s="10">
        <v>273543</v>
      </c>
      <c r="Q307" s="10">
        <v>134127</v>
      </c>
      <c r="R307" s="10">
        <v>152557</v>
      </c>
      <c r="S307" s="10">
        <v>560227</v>
      </c>
      <c r="T307" s="10" t="s">
        <v>32</v>
      </c>
      <c r="U307" s="10">
        <v>560428</v>
      </c>
      <c r="V307" s="10">
        <v>560227</v>
      </c>
      <c r="W307" s="10">
        <v>0.99964134554304929</v>
      </c>
      <c r="X307" s="10" t="s">
        <v>32</v>
      </c>
    </row>
    <row r="308" spans="1:24" x14ac:dyDescent="0.25">
      <c r="A308" s="8">
        <v>70265</v>
      </c>
      <c r="B308" s="9" t="s">
        <v>297</v>
      </c>
      <c r="C308" s="9" t="s">
        <v>1043</v>
      </c>
      <c r="D308" s="10">
        <v>1207579.692</v>
      </c>
      <c r="E308" s="10">
        <v>1207579</v>
      </c>
      <c r="F308" s="10">
        <v>454222</v>
      </c>
      <c r="G308" s="10" t="s">
        <v>32</v>
      </c>
      <c r="H308" s="10">
        <v>1021579.176</v>
      </c>
      <c r="I308" s="10">
        <v>1207579</v>
      </c>
      <c r="J308" s="10" t="s">
        <v>32</v>
      </c>
      <c r="K308" s="10">
        <v>1021579.176</v>
      </c>
      <c r="L308" s="10">
        <v>1021579</v>
      </c>
      <c r="M308" s="10" t="s">
        <v>32</v>
      </c>
      <c r="N308" s="10">
        <v>0</v>
      </c>
      <c r="O308" s="10" t="s">
        <v>32</v>
      </c>
      <c r="P308" s="10">
        <v>319250</v>
      </c>
      <c r="Q308" s="10">
        <v>35270</v>
      </c>
      <c r="R308" s="10">
        <v>99702</v>
      </c>
      <c r="S308" s="10">
        <v>454222</v>
      </c>
      <c r="T308" s="10" t="s">
        <v>32</v>
      </c>
      <c r="U308" s="10">
        <v>1207579</v>
      </c>
      <c r="V308" s="10">
        <v>454222</v>
      </c>
      <c r="W308" s="10">
        <v>0.37614267886407432</v>
      </c>
      <c r="X308" s="10" t="s">
        <v>117</v>
      </c>
    </row>
    <row r="309" spans="1:24" x14ac:dyDescent="0.25">
      <c r="A309" s="8">
        <v>70400</v>
      </c>
      <c r="B309" s="9" t="s">
        <v>297</v>
      </c>
      <c r="C309" s="9" t="s">
        <v>69</v>
      </c>
      <c r="D309" s="10">
        <v>716692.51899999997</v>
      </c>
      <c r="E309" s="10">
        <v>373</v>
      </c>
      <c r="F309" s="10">
        <v>188970</v>
      </c>
      <c r="G309" s="10" t="s">
        <v>32</v>
      </c>
      <c r="H309" s="10">
        <v>537560.05599999998</v>
      </c>
      <c r="I309" s="10">
        <v>188970</v>
      </c>
      <c r="J309" s="10" t="s">
        <v>117</v>
      </c>
      <c r="K309" s="10">
        <v>537560.05599999998</v>
      </c>
      <c r="L309" s="10">
        <v>373</v>
      </c>
      <c r="M309" s="10" t="s">
        <v>1539</v>
      </c>
      <c r="N309" s="10">
        <v>66837</v>
      </c>
      <c r="O309" s="10" t="s">
        <v>1539</v>
      </c>
      <c r="P309" s="10">
        <v>45591</v>
      </c>
      <c r="Q309" s="10">
        <v>46899</v>
      </c>
      <c r="R309" s="10">
        <v>29643</v>
      </c>
      <c r="S309" s="10">
        <v>122133</v>
      </c>
      <c r="T309" s="10" t="s">
        <v>32</v>
      </c>
      <c r="U309" s="10">
        <v>373</v>
      </c>
      <c r="V309" s="10">
        <v>188970</v>
      </c>
      <c r="W309" s="10">
        <v>506.62198391420912</v>
      </c>
      <c r="X309" s="10" t="s">
        <v>117</v>
      </c>
    </row>
    <row r="310" spans="1:24" x14ac:dyDescent="0.25">
      <c r="A310" s="8">
        <v>70523</v>
      </c>
      <c r="B310" s="9" t="s">
        <v>297</v>
      </c>
      <c r="C310" s="9" t="s">
        <v>1044</v>
      </c>
      <c r="D310" s="10">
        <v>1030578.091</v>
      </c>
      <c r="E310" s="10">
        <v>0</v>
      </c>
      <c r="F310" s="10">
        <v>0</v>
      </c>
      <c r="G310" s="10" t="s">
        <v>117</v>
      </c>
      <c r="H310" s="10">
        <v>297042.85700000002</v>
      </c>
      <c r="I310" s="10">
        <v>0</v>
      </c>
      <c r="J310" s="10" t="s">
        <v>117</v>
      </c>
      <c r="K310" s="10">
        <v>297042.85700000002</v>
      </c>
      <c r="L310" s="10">
        <v>0</v>
      </c>
      <c r="M310" s="10" t="s">
        <v>1539</v>
      </c>
      <c r="N310" s="10">
        <v>0</v>
      </c>
      <c r="O310" s="10" t="s">
        <v>32</v>
      </c>
      <c r="P310" s="10">
        <v>0</v>
      </c>
      <c r="Q310" s="10">
        <v>0</v>
      </c>
      <c r="R310" s="10">
        <v>0</v>
      </c>
      <c r="S310" s="10">
        <v>0</v>
      </c>
      <c r="T310" s="10" t="s">
        <v>117</v>
      </c>
      <c r="U310" s="10">
        <v>0</v>
      </c>
      <c r="V310" s="10">
        <v>0</v>
      </c>
      <c r="W310" s="10" t="s">
        <v>1540</v>
      </c>
      <c r="X310" s="10" t="s">
        <v>117</v>
      </c>
    </row>
    <row r="311" spans="1:24" x14ac:dyDescent="0.25">
      <c r="A311" s="8">
        <v>70678</v>
      </c>
      <c r="B311" s="9" t="s">
        <v>297</v>
      </c>
      <c r="C311" s="9" t="s">
        <v>1045</v>
      </c>
      <c r="D311" s="10">
        <v>1228759.548</v>
      </c>
      <c r="E311" s="10">
        <v>914979</v>
      </c>
      <c r="F311" s="10">
        <v>450970</v>
      </c>
      <c r="G311" s="10" t="s">
        <v>32</v>
      </c>
      <c r="H311" s="10">
        <v>914979.64800000004</v>
      </c>
      <c r="I311" s="10">
        <v>1228759</v>
      </c>
      <c r="J311" s="10" t="s">
        <v>32</v>
      </c>
      <c r="K311" s="10">
        <v>914979.64800000004</v>
      </c>
      <c r="L311" s="10">
        <v>914979</v>
      </c>
      <c r="M311" s="10" t="s">
        <v>32</v>
      </c>
      <c r="N311" s="10">
        <v>0</v>
      </c>
      <c r="O311" s="10" t="s">
        <v>32</v>
      </c>
      <c r="P311" s="10">
        <v>289779</v>
      </c>
      <c r="Q311" s="10">
        <v>0</v>
      </c>
      <c r="R311" s="10">
        <v>123238</v>
      </c>
      <c r="S311" s="10">
        <v>413017</v>
      </c>
      <c r="T311" s="10" t="s">
        <v>32</v>
      </c>
      <c r="U311" s="10">
        <v>914979</v>
      </c>
      <c r="V311" s="10">
        <v>450970</v>
      </c>
      <c r="W311" s="10">
        <v>0.49287469985649945</v>
      </c>
      <c r="X311" s="10" t="s">
        <v>117</v>
      </c>
    </row>
    <row r="312" spans="1:24" x14ac:dyDescent="0.25">
      <c r="A312" s="8">
        <v>70713</v>
      </c>
      <c r="B312" s="9" t="s">
        <v>297</v>
      </c>
      <c r="C312" s="9" t="s">
        <v>1046</v>
      </c>
      <c r="D312" s="10">
        <v>2130455.4049999998</v>
      </c>
      <c r="E312" s="10">
        <v>1569826</v>
      </c>
      <c r="F312" s="10">
        <v>947884</v>
      </c>
      <c r="G312" s="10" t="s">
        <v>32</v>
      </c>
      <c r="H312" s="10">
        <v>1569826.37</v>
      </c>
      <c r="I312" s="10">
        <v>2130454</v>
      </c>
      <c r="J312" s="10" t="s">
        <v>32</v>
      </c>
      <c r="K312" s="10">
        <v>1569826.37</v>
      </c>
      <c r="L312" s="10">
        <v>1569826</v>
      </c>
      <c r="M312" s="10" t="s">
        <v>32</v>
      </c>
      <c r="N312" s="10">
        <v>31025</v>
      </c>
      <c r="O312" s="10" t="s">
        <v>1539</v>
      </c>
      <c r="P312" s="10">
        <v>341719</v>
      </c>
      <c r="Q312" s="10">
        <v>43869</v>
      </c>
      <c r="R312" s="10">
        <v>147729</v>
      </c>
      <c r="S312" s="10">
        <v>533317</v>
      </c>
      <c r="T312" s="10" t="s">
        <v>32</v>
      </c>
      <c r="U312" s="10">
        <v>1569826</v>
      </c>
      <c r="V312" s="10">
        <v>947884</v>
      </c>
      <c r="W312" s="10">
        <v>0.60381469029051626</v>
      </c>
      <c r="X312" s="10" t="s">
        <v>117</v>
      </c>
    </row>
    <row r="313" spans="1:24" x14ac:dyDescent="0.25">
      <c r="A313" s="8">
        <v>70820</v>
      </c>
      <c r="B313" s="9" t="s">
        <v>297</v>
      </c>
      <c r="C313" s="9" t="s">
        <v>1047</v>
      </c>
      <c r="D313" s="10">
        <v>1416158.0079999999</v>
      </c>
      <c r="E313" s="10">
        <v>1416158</v>
      </c>
      <c r="F313" s="10">
        <v>1413661</v>
      </c>
      <c r="G313" s="10" t="s">
        <v>32</v>
      </c>
      <c r="H313" s="10">
        <v>1416158.0079999999</v>
      </c>
      <c r="I313" s="10">
        <v>1416158</v>
      </c>
      <c r="J313" s="10" t="s">
        <v>32</v>
      </c>
      <c r="K313" s="10">
        <v>1416158.0079999999</v>
      </c>
      <c r="L313" s="10">
        <v>1416158</v>
      </c>
      <c r="M313" s="10" t="s">
        <v>32</v>
      </c>
      <c r="N313" s="10">
        <v>0</v>
      </c>
      <c r="O313" s="10" t="s">
        <v>32</v>
      </c>
      <c r="P313" s="10">
        <v>730073</v>
      </c>
      <c r="Q313" s="10">
        <v>305168</v>
      </c>
      <c r="R313" s="10">
        <v>254759</v>
      </c>
      <c r="S313" s="10">
        <v>1290000</v>
      </c>
      <c r="T313" s="10" t="s">
        <v>32</v>
      </c>
      <c r="U313" s="10">
        <v>1416158</v>
      </c>
      <c r="V313" s="10">
        <v>1413661</v>
      </c>
      <c r="W313" s="10">
        <v>0.99823677866452754</v>
      </c>
      <c r="X313" s="10" t="s">
        <v>32</v>
      </c>
    </row>
    <row r="314" spans="1:24" x14ac:dyDescent="0.25">
      <c r="A314" s="8">
        <v>70823</v>
      </c>
      <c r="B314" s="9" t="s">
        <v>297</v>
      </c>
      <c r="C314" s="9" t="s">
        <v>1048</v>
      </c>
      <c r="D314" s="10">
        <v>883320.36699999997</v>
      </c>
      <c r="E314" s="10">
        <v>593017</v>
      </c>
      <c r="F314" s="10">
        <v>582300</v>
      </c>
      <c r="G314" s="10" t="s">
        <v>32</v>
      </c>
      <c r="H314" s="10">
        <v>593017.02300000004</v>
      </c>
      <c r="I314" s="10">
        <v>883320</v>
      </c>
      <c r="J314" s="10" t="s">
        <v>32</v>
      </c>
      <c r="K314" s="10">
        <v>593017.02300000004</v>
      </c>
      <c r="L314" s="10">
        <v>593017</v>
      </c>
      <c r="M314" s="10" t="s">
        <v>32</v>
      </c>
      <c r="N314" s="10">
        <v>0</v>
      </c>
      <c r="O314" s="10" t="s">
        <v>32</v>
      </c>
      <c r="P314" s="10">
        <v>272703</v>
      </c>
      <c r="Q314" s="10">
        <v>133732</v>
      </c>
      <c r="R314" s="10">
        <v>136920</v>
      </c>
      <c r="S314" s="10">
        <v>543355</v>
      </c>
      <c r="T314" s="10" t="s">
        <v>32</v>
      </c>
      <c r="U314" s="10">
        <v>593017</v>
      </c>
      <c r="V314" s="10">
        <v>582300</v>
      </c>
      <c r="W314" s="10">
        <v>0.98192800543660641</v>
      </c>
      <c r="X314" s="10" t="s">
        <v>32</v>
      </c>
    </row>
    <row r="315" spans="1:24" x14ac:dyDescent="0.25">
      <c r="A315" s="8">
        <v>73026</v>
      </c>
      <c r="B315" s="9" t="s">
        <v>686</v>
      </c>
      <c r="C315" s="9" t="s">
        <v>1049</v>
      </c>
      <c r="D315" s="10">
        <v>532818.61899999995</v>
      </c>
      <c r="E315" s="10">
        <v>221376.66</v>
      </c>
      <c r="F315" s="10">
        <v>0</v>
      </c>
      <c r="G315" s="10" t="s">
        <v>117</v>
      </c>
      <c r="H315" s="10">
        <v>221376.66</v>
      </c>
      <c r="I315" s="10">
        <v>88550.664000000004</v>
      </c>
      <c r="J315" s="10" t="s">
        <v>117</v>
      </c>
      <c r="K315" s="10">
        <v>221376.66</v>
      </c>
      <c r="L315" s="10">
        <v>221376.66</v>
      </c>
      <c r="M315" s="10" t="s">
        <v>32</v>
      </c>
      <c r="N315" s="10">
        <v>0</v>
      </c>
      <c r="O315" s="10" t="s">
        <v>32</v>
      </c>
      <c r="P315" s="10">
        <v>0</v>
      </c>
      <c r="Q315" s="10">
        <v>0</v>
      </c>
      <c r="R315" s="10">
        <v>0</v>
      </c>
      <c r="S315" s="10">
        <v>0</v>
      </c>
      <c r="T315" s="10" t="s">
        <v>117</v>
      </c>
      <c r="U315" s="10">
        <v>230493.66200000001</v>
      </c>
      <c r="V315" s="10">
        <v>0</v>
      </c>
      <c r="W315" s="10" t="s">
        <v>1540</v>
      </c>
      <c r="X315" s="10" t="s">
        <v>117</v>
      </c>
    </row>
    <row r="316" spans="1:24" x14ac:dyDescent="0.25">
      <c r="A316" s="8">
        <v>73043</v>
      </c>
      <c r="B316" s="9" t="s">
        <v>686</v>
      </c>
      <c r="C316" s="9" t="s">
        <v>1050</v>
      </c>
      <c r="D316" s="10">
        <v>1311290.534</v>
      </c>
      <c r="E316" s="10">
        <v>0</v>
      </c>
      <c r="F316" s="10">
        <v>0</v>
      </c>
      <c r="G316" s="10" t="s">
        <v>117</v>
      </c>
      <c r="H316" s="10">
        <v>219508.85399999999</v>
      </c>
      <c r="I316" s="10">
        <v>0</v>
      </c>
      <c r="J316" s="10" t="s">
        <v>117</v>
      </c>
      <c r="K316" s="10">
        <v>219508.85399999999</v>
      </c>
      <c r="L316" s="10">
        <v>0</v>
      </c>
      <c r="M316" s="10" t="s">
        <v>1539</v>
      </c>
      <c r="N316" s="10">
        <v>0</v>
      </c>
      <c r="O316" s="10" t="s">
        <v>32</v>
      </c>
      <c r="P316" s="10">
        <v>0</v>
      </c>
      <c r="Q316" s="10">
        <v>0</v>
      </c>
      <c r="R316" s="10">
        <v>0</v>
      </c>
      <c r="S316" s="10">
        <v>0</v>
      </c>
      <c r="T316" s="10" t="s">
        <v>117</v>
      </c>
      <c r="U316" s="10">
        <v>21.192</v>
      </c>
      <c r="V316" s="10">
        <v>0</v>
      </c>
      <c r="W316" s="10" t="s">
        <v>1540</v>
      </c>
      <c r="X316" s="10" t="s">
        <v>117</v>
      </c>
    </row>
    <row r="317" spans="1:24" x14ac:dyDescent="0.25">
      <c r="A317" s="8">
        <v>73067</v>
      </c>
      <c r="B317" s="9" t="s">
        <v>686</v>
      </c>
      <c r="C317" s="9" t="s">
        <v>1051</v>
      </c>
      <c r="D317" s="10">
        <v>1283880.8589999999</v>
      </c>
      <c r="E317" s="10">
        <v>1012553.947</v>
      </c>
      <c r="F317" s="10">
        <v>0</v>
      </c>
      <c r="G317" s="10" t="s">
        <v>117</v>
      </c>
      <c r="H317" s="10">
        <v>961258.35600000003</v>
      </c>
      <c r="I317" s="10">
        <v>858055.91</v>
      </c>
      <c r="J317" s="10" t="s">
        <v>117</v>
      </c>
      <c r="K317" s="10">
        <v>961258.35600000003</v>
      </c>
      <c r="L317" s="10">
        <v>1012553.947</v>
      </c>
      <c r="M317" s="10" t="s">
        <v>32</v>
      </c>
      <c r="N317" s="10">
        <v>0</v>
      </c>
      <c r="O317" s="10" t="s">
        <v>32</v>
      </c>
      <c r="P317" s="10">
        <v>0</v>
      </c>
      <c r="Q317" s="10">
        <v>0</v>
      </c>
      <c r="R317" s="10">
        <v>0</v>
      </c>
      <c r="S317" s="10">
        <v>0</v>
      </c>
      <c r="T317" s="10" t="s">
        <v>117</v>
      </c>
      <c r="U317" s="10">
        <v>1994098.6839999999</v>
      </c>
      <c r="V317" s="10">
        <v>0</v>
      </c>
      <c r="W317" s="10" t="s">
        <v>1540</v>
      </c>
      <c r="X317" s="10" t="s">
        <v>117</v>
      </c>
    </row>
    <row r="318" spans="1:24" x14ac:dyDescent="0.25">
      <c r="A318" s="8">
        <v>73124</v>
      </c>
      <c r="B318" s="9" t="s">
        <v>686</v>
      </c>
      <c r="C318" s="9" t="s">
        <v>1052</v>
      </c>
      <c r="D318" s="10">
        <v>797455.728</v>
      </c>
      <c r="E318" s="10">
        <v>856223.17200000002</v>
      </c>
      <c r="F318" s="10">
        <v>244508.302</v>
      </c>
      <c r="G318" s="10" t="s">
        <v>32</v>
      </c>
      <c r="H318" s="10">
        <v>797455.728</v>
      </c>
      <c r="I318" s="10">
        <v>1309124.152</v>
      </c>
      <c r="J318" s="10" t="s">
        <v>32</v>
      </c>
      <c r="K318" s="10">
        <v>797455.728</v>
      </c>
      <c r="L318" s="10">
        <v>856223.17200000002</v>
      </c>
      <c r="M318" s="10" t="s">
        <v>32</v>
      </c>
      <c r="N318" s="10">
        <v>0</v>
      </c>
      <c r="O318" s="10" t="s">
        <v>32</v>
      </c>
      <c r="P318" s="10">
        <v>108567.12</v>
      </c>
      <c r="Q318" s="10">
        <v>76326.604000000007</v>
      </c>
      <c r="R318" s="10">
        <v>59614.578000000001</v>
      </c>
      <c r="S318" s="10">
        <v>244508.302</v>
      </c>
      <c r="T318" s="10" t="s">
        <v>32</v>
      </c>
      <c r="U318" s="10">
        <v>1564655.747</v>
      </c>
      <c r="V318" s="10">
        <v>244508.302</v>
      </c>
      <c r="W318" s="10">
        <v>0.15626971138463469</v>
      </c>
      <c r="X318" s="10" t="s">
        <v>117</v>
      </c>
    </row>
    <row r="319" spans="1:24" x14ac:dyDescent="0.25">
      <c r="A319" s="8">
        <v>73152</v>
      </c>
      <c r="B319" s="9" t="s">
        <v>686</v>
      </c>
      <c r="C319" s="9" t="s">
        <v>1053</v>
      </c>
      <c r="D319" s="10">
        <v>406034.13400000002</v>
      </c>
      <c r="E319" s="10">
        <v>218992.101</v>
      </c>
      <c r="F319" s="10">
        <v>42553.256000000001</v>
      </c>
      <c r="G319" s="10" t="s">
        <v>32</v>
      </c>
      <c r="H319" s="10">
        <v>202537.61600000001</v>
      </c>
      <c r="I319" s="10">
        <v>218992.101</v>
      </c>
      <c r="J319" s="10" t="s">
        <v>32</v>
      </c>
      <c r="K319" s="10">
        <v>202537.61600000001</v>
      </c>
      <c r="L319" s="10">
        <v>218992.101</v>
      </c>
      <c r="M319" s="10" t="s">
        <v>32</v>
      </c>
      <c r="N319" s="10">
        <v>0</v>
      </c>
      <c r="O319" s="10" t="s">
        <v>32</v>
      </c>
      <c r="P319" s="10">
        <v>14090.585999999999</v>
      </c>
      <c r="Q319" s="10">
        <v>14090.585999999999</v>
      </c>
      <c r="R319" s="10">
        <v>14372.084000000001</v>
      </c>
      <c r="S319" s="10">
        <v>42553.256000000001</v>
      </c>
      <c r="T319" s="10" t="s">
        <v>32</v>
      </c>
      <c r="U319" s="10">
        <v>226941.68400000001</v>
      </c>
      <c r="V319" s="10">
        <v>42553.256000000001</v>
      </c>
      <c r="W319" s="10">
        <v>0.18750744794861043</v>
      </c>
      <c r="X319" s="10" t="s">
        <v>117</v>
      </c>
    </row>
    <row r="320" spans="1:24" x14ac:dyDescent="0.25">
      <c r="A320" s="8">
        <v>73168</v>
      </c>
      <c r="B320" s="9" t="s">
        <v>686</v>
      </c>
      <c r="C320" s="9" t="s">
        <v>1054</v>
      </c>
      <c r="D320" s="10">
        <v>1811854.4269999999</v>
      </c>
      <c r="E320" s="10">
        <v>1811854.4269999999</v>
      </c>
      <c r="F320" s="10">
        <v>1283730.169</v>
      </c>
      <c r="G320" s="10" t="s">
        <v>32</v>
      </c>
      <c r="H320" s="10">
        <v>1811854.4269999999</v>
      </c>
      <c r="I320" s="10">
        <v>1811854.4269999999</v>
      </c>
      <c r="J320" s="10" t="s">
        <v>32</v>
      </c>
      <c r="K320" s="10">
        <v>1811854.4269999999</v>
      </c>
      <c r="L320" s="10">
        <v>1811854.4269999999</v>
      </c>
      <c r="M320" s="10" t="s">
        <v>32</v>
      </c>
      <c r="N320" s="10">
        <v>0</v>
      </c>
      <c r="O320" s="10" t="s">
        <v>32</v>
      </c>
      <c r="P320" s="10">
        <v>581590.38699999999</v>
      </c>
      <c r="Q320" s="10">
        <v>214066.9</v>
      </c>
      <c r="R320" s="10">
        <v>305344.77299999999</v>
      </c>
      <c r="S320" s="10">
        <v>1101002.06</v>
      </c>
      <c r="T320" s="10" t="s">
        <v>32</v>
      </c>
      <c r="U320" s="10">
        <v>1865725.1329999999</v>
      </c>
      <c r="V320" s="10">
        <v>1342633.594</v>
      </c>
      <c r="W320" s="10">
        <v>0.71963097363710116</v>
      </c>
      <c r="X320" s="10" t="s">
        <v>117</v>
      </c>
    </row>
    <row r="321" spans="1:24" x14ac:dyDescent="0.25">
      <c r="A321" s="8">
        <v>73217</v>
      </c>
      <c r="B321" s="9" t="s">
        <v>686</v>
      </c>
      <c r="C321" s="9" t="s">
        <v>1055</v>
      </c>
      <c r="D321" s="10">
        <v>1570651.372</v>
      </c>
      <c r="E321" s="10">
        <v>1046453.0110000001</v>
      </c>
      <c r="F321" s="10">
        <v>188509.17800000001</v>
      </c>
      <c r="G321" s="10" t="s">
        <v>32</v>
      </c>
      <c r="H321" s="10">
        <v>1046453.0110000001</v>
      </c>
      <c r="I321" s="10">
        <v>915403.42200000002</v>
      </c>
      <c r="J321" s="10" t="s">
        <v>117</v>
      </c>
      <c r="K321" s="10">
        <v>1046453.0110000001</v>
      </c>
      <c r="L321" s="10">
        <v>1046453.0110000001</v>
      </c>
      <c r="M321" s="10" t="s">
        <v>32</v>
      </c>
      <c r="N321" s="10">
        <v>0</v>
      </c>
      <c r="O321" s="10" t="s">
        <v>32</v>
      </c>
      <c r="P321" s="10">
        <v>64182.9</v>
      </c>
      <c r="Q321" s="10">
        <v>30189.43</v>
      </c>
      <c r="R321" s="10">
        <v>94136.847999999998</v>
      </c>
      <c r="S321" s="10">
        <v>188509.17800000001</v>
      </c>
      <c r="T321" s="10" t="s">
        <v>32</v>
      </c>
      <c r="U321" s="10">
        <v>1075771.8559999999</v>
      </c>
      <c r="V321" s="10">
        <v>188509.17800000001</v>
      </c>
      <c r="W321" s="10">
        <v>0.17523155764729359</v>
      </c>
      <c r="X321" s="10" t="s">
        <v>117</v>
      </c>
    </row>
    <row r="322" spans="1:24" x14ac:dyDescent="0.25">
      <c r="A322" s="8">
        <v>73268</v>
      </c>
      <c r="B322" s="9" t="s">
        <v>686</v>
      </c>
      <c r="C322" s="9" t="s">
        <v>1056</v>
      </c>
      <c r="D322" s="10">
        <v>2629660.179</v>
      </c>
      <c r="E322" s="10">
        <v>786077.68</v>
      </c>
      <c r="F322" s="10">
        <v>0</v>
      </c>
      <c r="G322" s="10" t="s">
        <v>117</v>
      </c>
      <c r="H322" s="10">
        <v>786077.68</v>
      </c>
      <c r="I322" s="10">
        <v>471646.60800000001</v>
      </c>
      <c r="J322" s="10" t="s">
        <v>117</v>
      </c>
      <c r="K322" s="10">
        <v>786077.68</v>
      </c>
      <c r="L322" s="10">
        <v>786077.68</v>
      </c>
      <c r="M322" s="10" t="s">
        <v>32</v>
      </c>
      <c r="N322" s="10">
        <v>0</v>
      </c>
      <c r="O322" s="10" t="s">
        <v>32</v>
      </c>
      <c r="P322" s="10">
        <v>0</v>
      </c>
      <c r="Q322" s="10">
        <v>0</v>
      </c>
      <c r="R322" s="10">
        <v>0</v>
      </c>
      <c r="S322" s="10">
        <v>0</v>
      </c>
      <c r="T322" s="10" t="s">
        <v>117</v>
      </c>
      <c r="U322" s="10">
        <v>809177.39899999998</v>
      </c>
      <c r="V322" s="10">
        <v>0</v>
      </c>
      <c r="W322" s="10" t="s">
        <v>1540</v>
      </c>
      <c r="X322" s="10" t="s">
        <v>117</v>
      </c>
    </row>
    <row r="323" spans="1:24" x14ac:dyDescent="0.25">
      <c r="A323" s="8">
        <v>73319</v>
      </c>
      <c r="B323" s="9" t="s">
        <v>686</v>
      </c>
      <c r="C323" s="9" t="s">
        <v>1057</v>
      </c>
      <c r="D323" s="10">
        <v>1260762.4110000001</v>
      </c>
      <c r="E323" s="10">
        <v>767264.20600000001</v>
      </c>
      <c r="F323" s="10">
        <v>271770.11700000003</v>
      </c>
      <c r="G323" s="10" t="s">
        <v>32</v>
      </c>
      <c r="H323" s="10">
        <v>733150.59900000005</v>
      </c>
      <c r="I323" s="10">
        <v>767264.20600000001</v>
      </c>
      <c r="J323" s="10" t="s">
        <v>32</v>
      </c>
      <c r="K323" s="10">
        <v>733150.59900000005</v>
      </c>
      <c r="L323" s="10">
        <v>767264.20600000001</v>
      </c>
      <c r="M323" s="10" t="s">
        <v>32</v>
      </c>
      <c r="N323" s="10">
        <v>0</v>
      </c>
      <c r="O323" s="10" t="s">
        <v>32</v>
      </c>
      <c r="P323" s="10">
        <v>110120.546</v>
      </c>
      <c r="Q323" s="10">
        <v>58834.811999999998</v>
      </c>
      <c r="R323" s="10">
        <v>102814.75900000001</v>
      </c>
      <c r="S323" s="10">
        <v>271770.11700000003</v>
      </c>
      <c r="T323" s="10" t="s">
        <v>32</v>
      </c>
      <c r="U323" s="10">
        <v>789888.54799999995</v>
      </c>
      <c r="V323" s="10">
        <v>271770.11700000003</v>
      </c>
      <c r="W323" s="10">
        <v>0.34406134598118016</v>
      </c>
      <c r="X323" s="10" t="s">
        <v>117</v>
      </c>
    </row>
    <row r="324" spans="1:24" x14ac:dyDescent="0.25">
      <c r="A324" s="8">
        <v>73349</v>
      </c>
      <c r="B324" s="9" t="s">
        <v>686</v>
      </c>
      <c r="C324" s="9" t="s">
        <v>1058</v>
      </c>
      <c r="D324" s="10">
        <v>717498.88399999996</v>
      </c>
      <c r="E324" s="10">
        <v>182075.69399999999</v>
      </c>
      <c r="F324" s="10">
        <v>0</v>
      </c>
      <c r="G324" s="10" t="s">
        <v>117</v>
      </c>
      <c r="H324" s="10">
        <v>182075.69399999999</v>
      </c>
      <c r="I324" s="10">
        <v>182075.69399999999</v>
      </c>
      <c r="J324" s="10" t="s">
        <v>32</v>
      </c>
      <c r="K324" s="10">
        <v>182075.69399999999</v>
      </c>
      <c r="L324" s="10">
        <v>182075.69399999999</v>
      </c>
      <c r="M324" s="10" t="s">
        <v>32</v>
      </c>
      <c r="N324" s="10">
        <v>0</v>
      </c>
      <c r="O324" s="10" t="s">
        <v>32</v>
      </c>
      <c r="P324" s="10">
        <v>0</v>
      </c>
      <c r="Q324" s="10">
        <v>0</v>
      </c>
      <c r="R324" s="10">
        <v>0</v>
      </c>
      <c r="S324" s="10">
        <v>0</v>
      </c>
      <c r="T324" s="10" t="s">
        <v>117</v>
      </c>
      <c r="U324" s="10">
        <v>182081.75899999999</v>
      </c>
      <c r="V324" s="10">
        <v>0</v>
      </c>
      <c r="W324" s="10" t="s">
        <v>1540</v>
      </c>
      <c r="X324" s="10" t="s">
        <v>117</v>
      </c>
    </row>
    <row r="325" spans="1:24" x14ac:dyDescent="0.25">
      <c r="A325" s="8">
        <v>73411</v>
      </c>
      <c r="B325" s="9" t="s">
        <v>686</v>
      </c>
      <c r="C325" s="9" t="s">
        <v>1059</v>
      </c>
      <c r="D325" s="10">
        <v>1319279.406</v>
      </c>
      <c r="E325" s="10">
        <v>486763.12800000003</v>
      </c>
      <c r="F325" s="10">
        <v>309405.07799999998</v>
      </c>
      <c r="G325" s="10" t="s">
        <v>32</v>
      </c>
      <c r="H325" s="10">
        <v>486763.12800000003</v>
      </c>
      <c r="I325" s="10">
        <v>486763.12800000003</v>
      </c>
      <c r="J325" s="10" t="s">
        <v>32</v>
      </c>
      <c r="K325" s="10">
        <v>486763.12800000003</v>
      </c>
      <c r="L325" s="10">
        <v>486763.12800000003</v>
      </c>
      <c r="M325" s="10" t="s">
        <v>32</v>
      </c>
      <c r="N325" s="10">
        <v>0</v>
      </c>
      <c r="O325" s="10" t="s">
        <v>32</v>
      </c>
      <c r="P325" s="10">
        <v>86658.881999999998</v>
      </c>
      <c r="Q325" s="10">
        <v>113274.821</v>
      </c>
      <c r="R325" s="10">
        <v>109471.375</v>
      </c>
      <c r="S325" s="10">
        <v>309405.07799999998</v>
      </c>
      <c r="T325" s="10" t="s">
        <v>32</v>
      </c>
      <c r="U325" s="10">
        <v>493922.353</v>
      </c>
      <c r="V325" s="10">
        <v>309405.07799999998</v>
      </c>
      <c r="W325" s="10">
        <v>0.6264245303350342</v>
      </c>
      <c r="X325" s="10" t="s">
        <v>117</v>
      </c>
    </row>
    <row r="326" spans="1:24" x14ac:dyDescent="0.25">
      <c r="A326" s="8">
        <v>73483</v>
      </c>
      <c r="B326" s="9" t="s">
        <v>686</v>
      </c>
      <c r="C326" s="9" t="s">
        <v>1060</v>
      </c>
      <c r="D326" s="10">
        <v>880606.73300000001</v>
      </c>
      <c r="E326" s="10">
        <v>293246.21999999997</v>
      </c>
      <c r="F326" s="10">
        <v>205210.91699999999</v>
      </c>
      <c r="G326" s="10" t="s">
        <v>32</v>
      </c>
      <c r="H326" s="10">
        <v>293246.21999999997</v>
      </c>
      <c r="I326" s="10">
        <v>146623.10999999999</v>
      </c>
      <c r="J326" s="10" t="s">
        <v>117</v>
      </c>
      <c r="K326" s="10">
        <v>293246.21999999997</v>
      </c>
      <c r="L326" s="10">
        <v>293246.21999999997</v>
      </c>
      <c r="M326" s="10" t="s">
        <v>32</v>
      </c>
      <c r="N326" s="10">
        <v>0</v>
      </c>
      <c r="O326" s="10" t="s">
        <v>32</v>
      </c>
      <c r="P326" s="10">
        <v>115733.511</v>
      </c>
      <c r="Q326" s="10">
        <v>43944.087</v>
      </c>
      <c r="R326" s="10">
        <v>45533.319000000003</v>
      </c>
      <c r="S326" s="10">
        <v>205210.91700000002</v>
      </c>
      <c r="T326" s="10" t="s">
        <v>32</v>
      </c>
      <c r="U326" s="10">
        <v>303569.864</v>
      </c>
      <c r="V326" s="10">
        <v>205210.91699999999</v>
      </c>
      <c r="W326" s="10">
        <v>0.67599238704405784</v>
      </c>
      <c r="X326" s="10" t="s">
        <v>117</v>
      </c>
    </row>
    <row r="327" spans="1:24" x14ac:dyDescent="0.25">
      <c r="A327" s="8">
        <v>73504</v>
      </c>
      <c r="B327" s="9" t="s">
        <v>686</v>
      </c>
      <c r="C327" s="9" t="s">
        <v>1061</v>
      </c>
      <c r="D327" s="10">
        <v>1460949.9210000001</v>
      </c>
      <c r="E327" s="10">
        <v>364133.11499999999</v>
      </c>
      <c r="F327" s="10">
        <v>142274.10800000001</v>
      </c>
      <c r="G327" s="10" t="s">
        <v>32</v>
      </c>
      <c r="H327" s="10">
        <v>364133.11499999999</v>
      </c>
      <c r="I327" s="10">
        <v>121377.705</v>
      </c>
      <c r="J327" s="10" t="s">
        <v>117</v>
      </c>
      <c r="K327" s="10">
        <v>364133.11499999999</v>
      </c>
      <c r="L327" s="10">
        <v>364133.11499999999</v>
      </c>
      <c r="M327" s="10" t="s">
        <v>32</v>
      </c>
      <c r="N327" s="10">
        <v>0</v>
      </c>
      <c r="O327" s="10" t="s">
        <v>32</v>
      </c>
      <c r="P327" s="10">
        <v>50453.267</v>
      </c>
      <c r="Q327" s="10">
        <v>22874.834999999999</v>
      </c>
      <c r="R327" s="10">
        <v>68946.005999999994</v>
      </c>
      <c r="S327" s="10">
        <v>142274.10800000001</v>
      </c>
      <c r="T327" s="10" t="s">
        <v>32</v>
      </c>
      <c r="U327" s="10">
        <v>379930.717</v>
      </c>
      <c r="V327" s="10">
        <v>142274.10800000001</v>
      </c>
      <c r="W327" s="10">
        <v>0.37447382281543717</v>
      </c>
      <c r="X327" s="10" t="s">
        <v>117</v>
      </c>
    </row>
    <row r="328" spans="1:24" x14ac:dyDescent="0.25">
      <c r="A328" s="8">
        <v>73520</v>
      </c>
      <c r="B328" s="9" t="s">
        <v>686</v>
      </c>
      <c r="C328" s="9" t="s">
        <v>1062</v>
      </c>
      <c r="D328" s="10">
        <v>556127.24199999997</v>
      </c>
      <c r="E328" s="10">
        <v>0</v>
      </c>
      <c r="F328" s="10">
        <v>0</v>
      </c>
      <c r="G328" s="10" t="s">
        <v>117</v>
      </c>
      <c r="H328" s="10">
        <v>185633.20800000001</v>
      </c>
      <c r="I328" s="10">
        <v>0</v>
      </c>
      <c r="J328" s="10" t="s">
        <v>117</v>
      </c>
      <c r="K328" s="10">
        <v>185633.20800000001</v>
      </c>
      <c r="L328" s="10">
        <v>0</v>
      </c>
      <c r="M328" s="10" t="s">
        <v>1539</v>
      </c>
      <c r="N328" s="10">
        <v>0</v>
      </c>
      <c r="O328" s="10" t="s">
        <v>32</v>
      </c>
      <c r="P328" s="10">
        <v>0</v>
      </c>
      <c r="Q328" s="10">
        <v>0</v>
      </c>
      <c r="R328" s="10">
        <v>0</v>
      </c>
      <c r="S328" s="10">
        <v>0</v>
      </c>
      <c r="T328" s="10" t="s">
        <v>117</v>
      </c>
      <c r="U328" s="10">
        <v>2322.96</v>
      </c>
      <c r="V328" s="10">
        <v>0</v>
      </c>
      <c r="W328" s="10" t="s">
        <v>1540</v>
      </c>
      <c r="X328" s="10" t="s">
        <v>117</v>
      </c>
    </row>
    <row r="329" spans="1:24" x14ac:dyDescent="0.25">
      <c r="A329" s="8">
        <v>73555</v>
      </c>
      <c r="B329" s="9" t="s">
        <v>686</v>
      </c>
      <c r="C329" s="9" t="s">
        <v>1063</v>
      </c>
      <c r="D329" s="10">
        <v>1443880.98</v>
      </c>
      <c r="E329" s="10">
        <v>467492.37900000002</v>
      </c>
      <c r="F329" s="10">
        <v>67338.255000000005</v>
      </c>
      <c r="G329" s="10" t="s">
        <v>32</v>
      </c>
      <c r="H329" s="10">
        <v>467492.37900000002</v>
      </c>
      <c r="I329" s="10">
        <v>467492.37900000002</v>
      </c>
      <c r="J329" s="10" t="s">
        <v>32</v>
      </c>
      <c r="K329" s="10">
        <v>467492.37900000002</v>
      </c>
      <c r="L329" s="10">
        <v>467492.37900000002</v>
      </c>
      <c r="M329" s="10" t="s">
        <v>32</v>
      </c>
      <c r="N329" s="10">
        <v>0</v>
      </c>
      <c r="O329" s="10" t="s">
        <v>32</v>
      </c>
      <c r="P329" s="10">
        <v>45399.805999999997</v>
      </c>
      <c r="Q329" s="10">
        <v>11352.449000000001</v>
      </c>
      <c r="R329" s="10">
        <v>10586</v>
      </c>
      <c r="S329" s="10">
        <v>67338.255000000005</v>
      </c>
      <c r="T329" s="10" t="s">
        <v>32</v>
      </c>
      <c r="U329" s="10">
        <v>508143.05499999999</v>
      </c>
      <c r="V329" s="10">
        <v>67338.255000000005</v>
      </c>
      <c r="W329" s="10">
        <v>0.13251830235090001</v>
      </c>
      <c r="X329" s="10" t="s">
        <v>117</v>
      </c>
    </row>
    <row r="330" spans="1:24" x14ac:dyDescent="0.25">
      <c r="A330" s="8">
        <v>73624</v>
      </c>
      <c r="B330" s="9" t="s">
        <v>686</v>
      </c>
      <c r="C330" s="9" t="s">
        <v>1064</v>
      </c>
      <c r="D330" s="10">
        <v>964917.08200000005</v>
      </c>
      <c r="E330" s="10">
        <v>241935.94500000001</v>
      </c>
      <c r="F330" s="10">
        <v>225806.88200000001</v>
      </c>
      <c r="G330" s="10" t="s">
        <v>32</v>
      </c>
      <c r="H330" s="10">
        <v>241935.94500000001</v>
      </c>
      <c r="I330" s="10">
        <v>161290.63</v>
      </c>
      <c r="J330" s="10" t="s">
        <v>117</v>
      </c>
      <c r="K330" s="10">
        <v>241935.94500000001</v>
      </c>
      <c r="L330" s="10">
        <v>241935.94500000001</v>
      </c>
      <c r="M330" s="10" t="s">
        <v>32</v>
      </c>
      <c r="N330" s="10">
        <v>0</v>
      </c>
      <c r="O330" s="10" t="s">
        <v>32</v>
      </c>
      <c r="P330" s="10">
        <v>225806.88200000001</v>
      </c>
      <c r="Q330" s="10">
        <v>0</v>
      </c>
      <c r="R330" s="10">
        <v>0</v>
      </c>
      <c r="S330" s="10">
        <v>225806.88200000001</v>
      </c>
      <c r="T330" s="10" t="s">
        <v>32</v>
      </c>
      <c r="U330" s="10">
        <v>247932.03099999999</v>
      </c>
      <c r="V330" s="10">
        <v>225806.88200000001</v>
      </c>
      <c r="W330" s="10">
        <v>0.91076123197651704</v>
      </c>
      <c r="X330" s="10" t="s">
        <v>32</v>
      </c>
    </row>
    <row r="331" spans="1:24" x14ac:dyDescent="0.25">
      <c r="A331" s="8">
        <v>73671</v>
      </c>
      <c r="B331" s="9" t="s">
        <v>686</v>
      </c>
      <c r="C331" s="9" t="s">
        <v>1065</v>
      </c>
      <c r="D331" s="10">
        <v>661420.571</v>
      </c>
      <c r="E331" s="10">
        <v>220107.299</v>
      </c>
      <c r="F331" s="10">
        <v>114193.55</v>
      </c>
      <c r="G331" s="10" t="s">
        <v>32</v>
      </c>
      <c r="H331" s="10">
        <v>220107.299</v>
      </c>
      <c r="I331" s="10">
        <v>220107.299</v>
      </c>
      <c r="J331" s="10" t="s">
        <v>32</v>
      </c>
      <c r="K331" s="10">
        <v>220107.299</v>
      </c>
      <c r="L331" s="10">
        <v>220107.299</v>
      </c>
      <c r="M331" s="10" t="s">
        <v>32</v>
      </c>
      <c r="N331" s="10">
        <v>0</v>
      </c>
      <c r="O331" s="10" t="s">
        <v>32</v>
      </c>
      <c r="P331" s="10">
        <v>28293.178</v>
      </c>
      <c r="Q331" s="10">
        <v>19454.547999999999</v>
      </c>
      <c r="R331" s="10">
        <v>66445.823999999993</v>
      </c>
      <c r="S331" s="10">
        <v>114193.54999999999</v>
      </c>
      <c r="T331" s="10" t="s">
        <v>32</v>
      </c>
      <c r="U331" s="10">
        <v>228061.49799999999</v>
      </c>
      <c r="V331" s="10">
        <v>137085.74400000001</v>
      </c>
      <c r="W331" s="10">
        <v>0.60109113200685904</v>
      </c>
      <c r="X331" s="10" t="s">
        <v>117</v>
      </c>
    </row>
    <row r="332" spans="1:24" x14ac:dyDescent="0.25">
      <c r="A332" s="8">
        <v>73678</v>
      </c>
      <c r="B332" s="9" t="s">
        <v>686</v>
      </c>
      <c r="C332" s="9" t="s">
        <v>88</v>
      </c>
      <c r="D332" s="10">
        <v>928581.30900000001</v>
      </c>
      <c r="E332" s="10">
        <v>466031.34700000001</v>
      </c>
      <c r="F332" s="10">
        <v>254456.07</v>
      </c>
      <c r="G332" s="10" t="s">
        <v>32</v>
      </c>
      <c r="H332" s="10">
        <v>466031.34700000001</v>
      </c>
      <c r="I332" s="10">
        <v>466031.34700000001</v>
      </c>
      <c r="J332" s="10" t="s">
        <v>32</v>
      </c>
      <c r="K332" s="10">
        <v>466031.34700000001</v>
      </c>
      <c r="L332" s="10">
        <v>466031.34700000001</v>
      </c>
      <c r="M332" s="10" t="s">
        <v>32</v>
      </c>
      <c r="N332" s="10">
        <v>0</v>
      </c>
      <c r="O332" s="10" t="s">
        <v>32</v>
      </c>
      <c r="P332" s="10">
        <v>157881.58600000001</v>
      </c>
      <c r="Q332" s="10">
        <v>61151.803</v>
      </c>
      <c r="R332" s="10">
        <v>35422.680999999997</v>
      </c>
      <c r="S332" s="10">
        <v>254456.07</v>
      </c>
      <c r="T332" s="10" t="s">
        <v>32</v>
      </c>
      <c r="U332" s="10">
        <v>494392.86499999999</v>
      </c>
      <c r="V332" s="10">
        <v>254456.07</v>
      </c>
      <c r="W332" s="10">
        <v>0.51468394472076373</v>
      </c>
      <c r="X332" s="10" t="s">
        <v>117</v>
      </c>
    </row>
    <row r="333" spans="1:24" x14ac:dyDescent="0.25">
      <c r="A333" s="8">
        <v>73686</v>
      </c>
      <c r="B333" s="9" t="s">
        <v>686</v>
      </c>
      <c r="C333" s="9" t="s">
        <v>1066</v>
      </c>
      <c r="D333" s="10">
        <v>384541.989</v>
      </c>
      <c r="E333" s="10">
        <v>191875.67300000001</v>
      </c>
      <c r="F333" s="10">
        <v>57680.396999999997</v>
      </c>
      <c r="G333" s="10" t="s">
        <v>32</v>
      </c>
      <c r="H333" s="10">
        <v>191875.67300000001</v>
      </c>
      <c r="I333" s="10">
        <v>191875.67300000001</v>
      </c>
      <c r="J333" s="10" t="s">
        <v>32</v>
      </c>
      <c r="K333" s="10">
        <v>191875.67300000001</v>
      </c>
      <c r="L333" s="10">
        <v>191875.67300000001</v>
      </c>
      <c r="M333" s="10" t="s">
        <v>32</v>
      </c>
      <c r="N333" s="10">
        <v>0</v>
      </c>
      <c r="O333" s="10" t="s">
        <v>32</v>
      </c>
      <c r="P333" s="10">
        <v>33931.040999999997</v>
      </c>
      <c r="Q333" s="10">
        <v>11151.894</v>
      </c>
      <c r="R333" s="10">
        <v>12597.462</v>
      </c>
      <c r="S333" s="10">
        <v>57680.396999999997</v>
      </c>
      <c r="T333" s="10" t="s">
        <v>32</v>
      </c>
      <c r="U333" s="10">
        <v>200680.851</v>
      </c>
      <c r="V333" s="10">
        <v>57680.396999999997</v>
      </c>
      <c r="W333" s="10">
        <v>0.28742352203798455</v>
      </c>
      <c r="X333" s="10" t="s">
        <v>117</v>
      </c>
    </row>
    <row r="334" spans="1:24" x14ac:dyDescent="0.25">
      <c r="A334" s="8">
        <v>73854</v>
      </c>
      <c r="B334" s="9" t="s">
        <v>686</v>
      </c>
      <c r="C334" s="9" t="s">
        <v>1067</v>
      </c>
      <c r="D334" s="10">
        <v>469757.022</v>
      </c>
      <c r="E334" s="10">
        <v>274583.24699999997</v>
      </c>
      <c r="F334" s="10">
        <v>70357.303</v>
      </c>
      <c r="G334" s="10" t="s">
        <v>32</v>
      </c>
      <c r="H334" s="10">
        <v>274583.24699999997</v>
      </c>
      <c r="I334" s="10">
        <v>274583.24699999997</v>
      </c>
      <c r="J334" s="10" t="s">
        <v>32</v>
      </c>
      <c r="K334" s="10">
        <v>274583.24699999997</v>
      </c>
      <c r="L334" s="10">
        <v>274583.24699999997</v>
      </c>
      <c r="M334" s="10" t="s">
        <v>32</v>
      </c>
      <c r="N334" s="10">
        <v>0</v>
      </c>
      <c r="O334" s="10" t="s">
        <v>32</v>
      </c>
      <c r="P334" s="10">
        <v>55482.180999999997</v>
      </c>
      <c r="Q334" s="10">
        <v>8026.4780000000001</v>
      </c>
      <c r="R334" s="10">
        <v>6848.6440000000002</v>
      </c>
      <c r="S334" s="10">
        <v>70357.303</v>
      </c>
      <c r="T334" s="10" t="s">
        <v>32</v>
      </c>
      <c r="U334" s="10">
        <v>285987.141</v>
      </c>
      <c r="V334" s="10">
        <v>70357.303</v>
      </c>
      <c r="W334" s="10">
        <v>0.24601561718469012</v>
      </c>
      <c r="X334" s="10" t="s">
        <v>117</v>
      </c>
    </row>
    <row r="335" spans="1:24" x14ac:dyDescent="0.25">
      <c r="A335" s="8">
        <v>73873</v>
      </c>
      <c r="B335" s="9" t="s">
        <v>686</v>
      </c>
      <c r="C335" s="9" t="s">
        <v>1068</v>
      </c>
      <c r="D335" s="10">
        <v>341581.076</v>
      </c>
      <c r="E335" s="10">
        <v>222027.70199999999</v>
      </c>
      <c r="F335" s="10">
        <v>58125.476000000002</v>
      </c>
      <c r="G335" s="10" t="s">
        <v>32</v>
      </c>
      <c r="H335" s="10">
        <v>222027.70199999999</v>
      </c>
      <c r="I335" s="10">
        <v>222027.70199999999</v>
      </c>
      <c r="J335" s="10" t="s">
        <v>32</v>
      </c>
      <c r="K335" s="10">
        <v>222027.70199999999</v>
      </c>
      <c r="L335" s="10">
        <v>222027.70199999999</v>
      </c>
      <c r="M335" s="10" t="s">
        <v>32</v>
      </c>
      <c r="N335" s="10">
        <v>0</v>
      </c>
      <c r="O335" s="10" t="s">
        <v>32</v>
      </c>
      <c r="P335" s="10">
        <v>13095.085999999999</v>
      </c>
      <c r="Q335" s="10">
        <v>12322.982</v>
      </c>
      <c r="R335" s="10">
        <v>32707.407999999999</v>
      </c>
      <c r="S335" s="10">
        <v>58125.475999999995</v>
      </c>
      <c r="T335" s="10" t="s">
        <v>32</v>
      </c>
      <c r="U335" s="10">
        <v>227111.459</v>
      </c>
      <c r="V335" s="10">
        <v>58125.476000000002</v>
      </c>
      <c r="W335" s="10">
        <v>0.25593369993717491</v>
      </c>
      <c r="X335" s="10" t="s">
        <v>117</v>
      </c>
    </row>
    <row r="336" spans="1:24" x14ac:dyDescent="0.25">
      <c r="A336" s="8">
        <v>76001</v>
      </c>
      <c r="B336" s="9" t="s">
        <v>712</v>
      </c>
      <c r="C336" s="9" t="s">
        <v>1071</v>
      </c>
      <c r="D336" s="10">
        <v>22474854.555</v>
      </c>
      <c r="E336" s="10">
        <v>30765697</v>
      </c>
      <c r="F336" s="10">
        <v>11246049</v>
      </c>
      <c r="G336" s="10" t="s">
        <v>32</v>
      </c>
      <c r="H336" s="10">
        <v>7478884.8799999999</v>
      </c>
      <c r="I336" s="10">
        <v>30351004</v>
      </c>
      <c r="J336" s="10" t="s">
        <v>32</v>
      </c>
      <c r="K336" s="10">
        <v>7478884.8799999999</v>
      </c>
      <c r="L336" s="10">
        <v>15434897</v>
      </c>
      <c r="M336" s="10" t="s">
        <v>32</v>
      </c>
      <c r="N336" s="10">
        <v>0</v>
      </c>
      <c r="O336" s="10" t="s">
        <v>32</v>
      </c>
      <c r="P336" s="10">
        <v>0</v>
      </c>
      <c r="Q336" s="10">
        <v>0</v>
      </c>
      <c r="R336" s="10">
        <v>0</v>
      </c>
      <c r="S336" s="10">
        <v>0</v>
      </c>
      <c r="T336" s="10" t="s">
        <v>117</v>
      </c>
      <c r="U336" s="10">
        <v>30765697</v>
      </c>
      <c r="V336" s="10">
        <v>11246049</v>
      </c>
      <c r="W336" s="10">
        <v>0.36553857369134202</v>
      </c>
      <c r="X336" s="10" t="s">
        <v>117</v>
      </c>
    </row>
    <row r="337" spans="1:24" x14ac:dyDescent="0.25">
      <c r="A337" s="8">
        <v>76020</v>
      </c>
      <c r="B337" s="9" t="s">
        <v>712</v>
      </c>
      <c r="C337" s="9" t="s">
        <v>1069</v>
      </c>
      <c r="D337" s="10">
        <v>671103.78099999996</v>
      </c>
      <c r="E337" s="10">
        <v>568973</v>
      </c>
      <c r="F337" s="10">
        <v>193714</v>
      </c>
      <c r="G337" s="10" t="s">
        <v>32</v>
      </c>
      <c r="H337" s="10">
        <v>503459.63099999999</v>
      </c>
      <c r="I337" s="10">
        <v>193715</v>
      </c>
      <c r="J337" s="10" t="s">
        <v>117</v>
      </c>
      <c r="K337" s="10">
        <v>503459.63099999999</v>
      </c>
      <c r="L337" s="10">
        <v>568973</v>
      </c>
      <c r="M337" s="10" t="s">
        <v>32</v>
      </c>
      <c r="N337" s="10">
        <v>0</v>
      </c>
      <c r="O337" s="10" t="s">
        <v>32</v>
      </c>
      <c r="P337" s="10">
        <v>97028</v>
      </c>
      <c r="Q337" s="10">
        <v>34652</v>
      </c>
      <c r="R337" s="10">
        <v>62034</v>
      </c>
      <c r="S337" s="10">
        <v>193714</v>
      </c>
      <c r="T337" s="10" t="s">
        <v>32</v>
      </c>
      <c r="U337" s="10">
        <v>568973</v>
      </c>
      <c r="V337" s="10">
        <v>193714</v>
      </c>
      <c r="W337" s="10">
        <v>0.3404625527046099</v>
      </c>
      <c r="X337" s="10" t="s">
        <v>117</v>
      </c>
    </row>
    <row r="338" spans="1:24" x14ac:dyDescent="0.25">
      <c r="A338" s="8">
        <v>76054</v>
      </c>
      <c r="B338" s="9" t="s">
        <v>712</v>
      </c>
      <c r="C338" s="9" t="s">
        <v>40</v>
      </c>
      <c r="D338" s="10">
        <v>365833.75699999998</v>
      </c>
      <c r="E338" s="10">
        <v>0</v>
      </c>
      <c r="F338" s="10">
        <v>0</v>
      </c>
      <c r="G338" s="10" t="s">
        <v>117</v>
      </c>
      <c r="H338" s="10">
        <v>30315.385999999999</v>
      </c>
      <c r="I338" s="10">
        <v>0</v>
      </c>
      <c r="J338" s="10" t="s">
        <v>117</v>
      </c>
      <c r="K338" s="10">
        <v>30315.385999999999</v>
      </c>
      <c r="L338" s="10">
        <v>0</v>
      </c>
      <c r="M338" s="10" t="s">
        <v>1539</v>
      </c>
      <c r="N338" s="10">
        <v>0</v>
      </c>
      <c r="O338" s="10" t="s">
        <v>32</v>
      </c>
      <c r="P338" s="10">
        <v>0</v>
      </c>
      <c r="Q338" s="10">
        <v>0</v>
      </c>
      <c r="R338" s="10">
        <v>0</v>
      </c>
      <c r="S338" s="10">
        <v>0</v>
      </c>
      <c r="T338" s="10" t="s">
        <v>117</v>
      </c>
      <c r="U338" s="10">
        <v>0</v>
      </c>
      <c r="V338" s="10">
        <v>0</v>
      </c>
      <c r="W338" s="10" t="s">
        <v>1540</v>
      </c>
      <c r="X338" s="10" t="s">
        <v>117</v>
      </c>
    </row>
    <row r="339" spans="1:24" x14ac:dyDescent="0.25">
      <c r="A339" s="8">
        <v>76100</v>
      </c>
      <c r="B339" s="9" t="s">
        <v>712</v>
      </c>
      <c r="C339" s="9" t="s">
        <v>113</v>
      </c>
      <c r="D339" s="10">
        <v>548149.30200000003</v>
      </c>
      <c r="E339" s="10">
        <v>0</v>
      </c>
      <c r="F339" s="10">
        <v>0</v>
      </c>
      <c r="G339" s="10" t="s">
        <v>117</v>
      </c>
      <c r="H339" s="10">
        <v>137292.141</v>
      </c>
      <c r="I339" s="10">
        <v>0</v>
      </c>
      <c r="J339" s="10" t="s">
        <v>117</v>
      </c>
      <c r="K339" s="10">
        <v>137292.141</v>
      </c>
      <c r="L339" s="10">
        <v>0</v>
      </c>
      <c r="M339" s="10" t="s">
        <v>1539</v>
      </c>
      <c r="N339" s="10">
        <v>0</v>
      </c>
      <c r="O339" s="10" t="s">
        <v>32</v>
      </c>
      <c r="P339" s="10">
        <v>0</v>
      </c>
      <c r="Q339" s="10">
        <v>0</v>
      </c>
      <c r="R339" s="10">
        <v>0</v>
      </c>
      <c r="S339" s="10">
        <v>0</v>
      </c>
      <c r="T339" s="10" t="s">
        <v>117</v>
      </c>
      <c r="U339" s="10">
        <v>0</v>
      </c>
      <c r="V339" s="10">
        <v>0</v>
      </c>
      <c r="W339" s="10" t="s">
        <v>1540</v>
      </c>
      <c r="X339" s="10" t="s">
        <v>117</v>
      </c>
    </row>
    <row r="340" spans="1:24" x14ac:dyDescent="0.25">
      <c r="A340" s="8">
        <v>76126</v>
      </c>
      <c r="B340" s="9" t="s">
        <v>712</v>
      </c>
      <c r="C340" s="9" t="s">
        <v>1072</v>
      </c>
      <c r="D340" s="10">
        <v>506188.69799999997</v>
      </c>
      <c r="E340" s="10">
        <v>573212</v>
      </c>
      <c r="F340" s="10">
        <v>416536</v>
      </c>
      <c r="G340" s="10" t="s">
        <v>32</v>
      </c>
      <c r="H340" s="10">
        <v>253094.34700000001</v>
      </c>
      <c r="I340" s="10">
        <v>572639</v>
      </c>
      <c r="J340" s="10" t="s">
        <v>32</v>
      </c>
      <c r="K340" s="10">
        <v>253094.34700000001</v>
      </c>
      <c r="L340" s="10">
        <v>0</v>
      </c>
      <c r="M340" s="10" t="s">
        <v>1539</v>
      </c>
      <c r="N340" s="10">
        <v>0</v>
      </c>
      <c r="O340" s="10" t="s">
        <v>32</v>
      </c>
      <c r="P340" s="10">
        <v>48234</v>
      </c>
      <c r="Q340" s="10">
        <v>29134</v>
      </c>
      <c r="R340" s="10">
        <v>0</v>
      </c>
      <c r="S340" s="10">
        <v>77368</v>
      </c>
      <c r="T340" s="10" t="s">
        <v>32</v>
      </c>
      <c r="U340" s="10">
        <v>573212</v>
      </c>
      <c r="V340" s="10">
        <v>416536</v>
      </c>
      <c r="W340" s="10">
        <v>0.72667006273420653</v>
      </c>
      <c r="X340" s="10" t="s">
        <v>117</v>
      </c>
    </row>
    <row r="341" spans="1:24" x14ac:dyDescent="0.25">
      <c r="A341" s="8">
        <v>76243</v>
      </c>
      <c r="B341" s="9" t="s">
        <v>712</v>
      </c>
      <c r="C341" s="9" t="s">
        <v>1073</v>
      </c>
      <c r="D341" s="10">
        <v>531107.07999999996</v>
      </c>
      <c r="E341" s="10">
        <v>580735</v>
      </c>
      <c r="F341" s="10">
        <v>145760</v>
      </c>
      <c r="G341" s="10" t="s">
        <v>32</v>
      </c>
      <c r="H341" s="10">
        <v>531107.07999999996</v>
      </c>
      <c r="I341" s="10">
        <v>587718</v>
      </c>
      <c r="J341" s="10" t="s">
        <v>32</v>
      </c>
      <c r="K341" s="10">
        <v>531107.07999999996</v>
      </c>
      <c r="L341" s="10">
        <v>580735</v>
      </c>
      <c r="M341" s="10" t="s">
        <v>32</v>
      </c>
      <c r="N341" s="10">
        <v>0</v>
      </c>
      <c r="O341" s="10" t="s">
        <v>32</v>
      </c>
      <c r="P341" s="10">
        <v>22405</v>
      </c>
      <c r="Q341" s="10">
        <v>12245</v>
      </c>
      <c r="R341" s="10">
        <v>19430</v>
      </c>
      <c r="S341" s="10">
        <v>54080</v>
      </c>
      <c r="T341" s="10" t="s">
        <v>32</v>
      </c>
      <c r="U341" s="10">
        <v>580735</v>
      </c>
      <c r="V341" s="10">
        <v>145760</v>
      </c>
      <c r="W341" s="10">
        <v>0.25099227702824867</v>
      </c>
      <c r="X341" s="10" t="s">
        <v>117</v>
      </c>
    </row>
    <row r="342" spans="1:24" x14ac:dyDescent="0.25">
      <c r="A342" s="8">
        <v>76246</v>
      </c>
      <c r="B342" s="9" t="s">
        <v>712</v>
      </c>
      <c r="C342" s="9" t="s">
        <v>1074</v>
      </c>
      <c r="D342" s="10">
        <v>496018.38799999998</v>
      </c>
      <c r="E342" s="10">
        <v>580735</v>
      </c>
      <c r="F342" s="10">
        <v>199470</v>
      </c>
      <c r="G342" s="10" t="s">
        <v>32</v>
      </c>
      <c r="H342" s="10">
        <v>496018.38799999998</v>
      </c>
      <c r="I342" s="10">
        <v>580687</v>
      </c>
      <c r="J342" s="10" t="s">
        <v>32</v>
      </c>
      <c r="K342" s="10">
        <v>496018.38799999998</v>
      </c>
      <c r="L342" s="10">
        <v>580735</v>
      </c>
      <c r="M342" s="10" t="s">
        <v>32</v>
      </c>
      <c r="N342" s="10">
        <v>0</v>
      </c>
      <c r="O342" s="10" t="s">
        <v>32</v>
      </c>
      <c r="P342" s="10">
        <v>40963</v>
      </c>
      <c r="Q342" s="10">
        <v>21862</v>
      </c>
      <c r="R342" s="10">
        <v>27122</v>
      </c>
      <c r="S342" s="10">
        <v>89947</v>
      </c>
      <c r="T342" s="10" t="s">
        <v>32</v>
      </c>
      <c r="U342" s="10">
        <v>580735</v>
      </c>
      <c r="V342" s="10">
        <v>199470</v>
      </c>
      <c r="W342" s="10">
        <v>0.34347852290631697</v>
      </c>
      <c r="X342" s="10" t="s">
        <v>117</v>
      </c>
    </row>
    <row r="343" spans="1:24" x14ac:dyDescent="0.25">
      <c r="A343" s="8">
        <v>76275</v>
      </c>
      <c r="B343" s="9" t="s">
        <v>712</v>
      </c>
      <c r="C343" s="9" t="s">
        <v>1075</v>
      </c>
      <c r="D343" s="10">
        <v>1698706.0349999999</v>
      </c>
      <c r="E343" s="10">
        <v>1571078</v>
      </c>
      <c r="F343" s="10">
        <v>8000</v>
      </c>
      <c r="G343" s="10" t="s">
        <v>32</v>
      </c>
      <c r="H343" s="10">
        <v>718322.33200000005</v>
      </c>
      <c r="I343" s="10">
        <v>1567145</v>
      </c>
      <c r="J343" s="10" t="s">
        <v>32</v>
      </c>
      <c r="K343" s="10">
        <v>718322.33200000005</v>
      </c>
      <c r="L343" s="10">
        <v>726</v>
      </c>
      <c r="M343" s="10" t="s">
        <v>1539</v>
      </c>
      <c r="N343" s="10">
        <v>0</v>
      </c>
      <c r="O343" s="10" t="s">
        <v>32</v>
      </c>
      <c r="P343" s="10">
        <v>0</v>
      </c>
      <c r="Q343" s="10">
        <v>0</v>
      </c>
      <c r="R343" s="10">
        <v>0</v>
      </c>
      <c r="S343" s="10">
        <v>0</v>
      </c>
      <c r="T343" s="10" t="s">
        <v>117</v>
      </c>
      <c r="U343" s="10">
        <v>1571078</v>
      </c>
      <c r="V343" s="10">
        <v>8000</v>
      </c>
      <c r="W343" s="10">
        <v>5.0920450798750926E-3</v>
      </c>
      <c r="X343" s="10" t="s">
        <v>117</v>
      </c>
    </row>
    <row r="344" spans="1:24" x14ac:dyDescent="0.25">
      <c r="A344" s="8">
        <v>76563</v>
      </c>
      <c r="B344" s="9" t="s">
        <v>712</v>
      </c>
      <c r="C344" s="9" t="s">
        <v>1077</v>
      </c>
      <c r="D344" s="10">
        <v>1474179.308</v>
      </c>
      <c r="E344" s="10">
        <v>1154512</v>
      </c>
      <c r="F344" s="10">
        <v>15696</v>
      </c>
      <c r="G344" s="10" t="s">
        <v>32</v>
      </c>
      <c r="H344" s="10">
        <v>493819.33100000001</v>
      </c>
      <c r="I344" s="10">
        <v>1154244</v>
      </c>
      <c r="J344" s="10" t="s">
        <v>32</v>
      </c>
      <c r="K344" s="10">
        <v>493819.33100000001</v>
      </c>
      <c r="L344" s="10">
        <v>297238</v>
      </c>
      <c r="M344" s="10" t="s">
        <v>1539</v>
      </c>
      <c r="N344" s="10">
        <v>0</v>
      </c>
      <c r="O344" s="10" t="s">
        <v>32</v>
      </c>
      <c r="P344" s="10">
        <v>0</v>
      </c>
      <c r="Q344" s="10">
        <v>0</v>
      </c>
      <c r="R344" s="10">
        <v>0</v>
      </c>
      <c r="S344" s="10">
        <v>0</v>
      </c>
      <c r="T344" s="10" t="s">
        <v>117</v>
      </c>
      <c r="U344" s="10">
        <v>1154512</v>
      </c>
      <c r="V344" s="10">
        <v>15696</v>
      </c>
      <c r="W344" s="10">
        <v>1.35953545740538E-2</v>
      </c>
      <c r="X344" s="10" t="s">
        <v>117</v>
      </c>
    </row>
    <row r="345" spans="1:24" x14ac:dyDescent="0.25">
      <c r="A345" s="8">
        <v>76622</v>
      </c>
      <c r="B345" s="9" t="s">
        <v>712</v>
      </c>
      <c r="C345" s="9" t="s">
        <v>1078</v>
      </c>
      <c r="D345" s="10">
        <v>853675.96699999995</v>
      </c>
      <c r="E345" s="10">
        <v>0</v>
      </c>
      <c r="F345" s="10">
        <v>0</v>
      </c>
      <c r="G345" s="10" t="s">
        <v>117</v>
      </c>
      <c r="H345" s="10">
        <v>213148.641</v>
      </c>
      <c r="I345" s="10">
        <v>0</v>
      </c>
      <c r="J345" s="10" t="s">
        <v>117</v>
      </c>
      <c r="K345" s="10">
        <v>213148.641</v>
      </c>
      <c r="L345" s="10">
        <v>0</v>
      </c>
      <c r="M345" s="10" t="s">
        <v>1539</v>
      </c>
      <c r="N345" s="10">
        <v>0</v>
      </c>
      <c r="O345" s="10" t="s">
        <v>32</v>
      </c>
      <c r="P345" s="10">
        <v>0</v>
      </c>
      <c r="Q345" s="10">
        <v>0</v>
      </c>
      <c r="R345" s="10">
        <v>0</v>
      </c>
      <c r="S345" s="10">
        <v>0</v>
      </c>
      <c r="T345" s="10" t="s">
        <v>117</v>
      </c>
      <c r="U345" s="10">
        <v>0</v>
      </c>
      <c r="V345" s="10">
        <v>0</v>
      </c>
      <c r="W345" s="10" t="s">
        <v>1540</v>
      </c>
      <c r="X345" s="10" t="s">
        <v>117</v>
      </c>
    </row>
    <row r="346" spans="1:24" x14ac:dyDescent="0.25">
      <c r="A346" s="8">
        <v>76828</v>
      </c>
      <c r="B346" s="9" t="s">
        <v>712</v>
      </c>
      <c r="C346" s="9" t="s">
        <v>1079</v>
      </c>
      <c r="D346" s="10">
        <v>610214.321</v>
      </c>
      <c r="E346" s="10">
        <v>689542</v>
      </c>
      <c r="F346" s="10">
        <v>299407</v>
      </c>
      <c r="G346" s="10" t="s">
        <v>32</v>
      </c>
      <c r="H346" s="10">
        <v>610214.321</v>
      </c>
      <c r="I346" s="10">
        <v>0</v>
      </c>
      <c r="J346" s="10" t="s">
        <v>117</v>
      </c>
      <c r="K346" s="10">
        <v>610214.321</v>
      </c>
      <c r="L346" s="10">
        <v>689542</v>
      </c>
      <c r="M346" s="10" t="s">
        <v>32</v>
      </c>
      <c r="N346" s="10">
        <v>0</v>
      </c>
      <c r="O346" s="10" t="s">
        <v>32</v>
      </c>
      <c r="P346" s="10">
        <v>41951</v>
      </c>
      <c r="Q346" s="10">
        <v>23649</v>
      </c>
      <c r="R346" s="10">
        <v>48281</v>
      </c>
      <c r="S346" s="10">
        <v>113881</v>
      </c>
      <c r="T346" s="10" t="s">
        <v>32</v>
      </c>
      <c r="U346" s="10">
        <v>689542</v>
      </c>
      <c r="V346" s="10">
        <v>299407</v>
      </c>
      <c r="W346" s="10">
        <v>0.4342114040914114</v>
      </c>
      <c r="X346" s="10" t="s">
        <v>117</v>
      </c>
    </row>
    <row r="347" spans="1:24" x14ac:dyDescent="0.25">
      <c r="A347" s="8">
        <v>76845</v>
      </c>
      <c r="B347" s="9" t="s">
        <v>712</v>
      </c>
      <c r="C347" s="9" t="s">
        <v>1080</v>
      </c>
      <c r="D347" s="10">
        <v>264077.28100000002</v>
      </c>
      <c r="E347" s="10">
        <v>174346</v>
      </c>
      <c r="F347" s="10">
        <v>78103</v>
      </c>
      <c r="G347" s="10" t="s">
        <v>32</v>
      </c>
      <c r="H347" s="10">
        <v>88206.910999999993</v>
      </c>
      <c r="I347" s="10">
        <v>174870</v>
      </c>
      <c r="J347" s="10" t="s">
        <v>32</v>
      </c>
      <c r="K347" s="10">
        <v>88206.910999999993</v>
      </c>
      <c r="L347" s="10">
        <v>444</v>
      </c>
      <c r="M347" s="10" t="s">
        <v>1539</v>
      </c>
      <c r="N347" s="10">
        <v>0</v>
      </c>
      <c r="O347" s="10" t="s">
        <v>32</v>
      </c>
      <c r="P347" s="10">
        <v>0</v>
      </c>
      <c r="Q347" s="10">
        <v>0</v>
      </c>
      <c r="R347" s="10">
        <v>0</v>
      </c>
      <c r="S347" s="10">
        <v>0</v>
      </c>
      <c r="T347" s="10" t="s">
        <v>117</v>
      </c>
      <c r="U347" s="10">
        <v>174346</v>
      </c>
      <c r="V347" s="10">
        <v>78103</v>
      </c>
      <c r="W347" s="10">
        <v>0.44797701123054157</v>
      </c>
      <c r="X347" s="10" t="s">
        <v>117</v>
      </c>
    </row>
    <row r="348" spans="1:24" x14ac:dyDescent="0.25">
      <c r="A348" s="8">
        <v>76863</v>
      </c>
      <c r="B348" s="9" t="s">
        <v>712</v>
      </c>
      <c r="C348" s="9" t="s">
        <v>1081</v>
      </c>
      <c r="D348" s="10">
        <v>392057.26400000002</v>
      </c>
      <c r="E348" s="10">
        <v>63908</v>
      </c>
      <c r="F348" s="10">
        <v>63908</v>
      </c>
      <c r="G348" s="10" t="s">
        <v>32</v>
      </c>
      <c r="H348" s="10">
        <v>261074.853</v>
      </c>
      <c r="I348" s="10">
        <v>63908</v>
      </c>
      <c r="J348" s="10" t="s">
        <v>117</v>
      </c>
      <c r="K348" s="10">
        <v>261074.853</v>
      </c>
      <c r="L348" s="10">
        <v>0</v>
      </c>
      <c r="M348" s="10" t="s">
        <v>1539</v>
      </c>
      <c r="N348" s="10">
        <v>0</v>
      </c>
      <c r="O348" s="10" t="s">
        <v>32</v>
      </c>
      <c r="P348" s="10">
        <v>23764</v>
      </c>
      <c r="Q348" s="10">
        <v>18769</v>
      </c>
      <c r="R348" s="10">
        <v>21375</v>
      </c>
      <c r="S348" s="10">
        <v>63908</v>
      </c>
      <c r="T348" s="10" t="s">
        <v>32</v>
      </c>
      <c r="U348" s="10">
        <v>63908</v>
      </c>
      <c r="V348" s="10">
        <v>63908</v>
      </c>
      <c r="W348" s="10">
        <v>1</v>
      </c>
      <c r="X348" s="10" t="s">
        <v>32</v>
      </c>
    </row>
    <row r="349" spans="1:24" x14ac:dyDescent="0.25">
      <c r="A349" s="8">
        <v>81001</v>
      </c>
      <c r="B349" s="9" t="s">
        <v>807</v>
      </c>
      <c r="C349" s="9" t="s">
        <v>807</v>
      </c>
      <c r="D349" s="10">
        <v>3295871.1669999999</v>
      </c>
      <c r="E349" s="10">
        <v>3844132.5759999999</v>
      </c>
      <c r="F349" s="10">
        <v>2852978.6609999998</v>
      </c>
      <c r="G349" s="10" t="s">
        <v>32</v>
      </c>
      <c r="H349" s="10">
        <v>3295871.1669999999</v>
      </c>
      <c r="I349" s="10">
        <v>3844132.5759999999</v>
      </c>
      <c r="J349" s="10" t="s">
        <v>32</v>
      </c>
      <c r="K349" s="10">
        <v>3295871.1669999999</v>
      </c>
      <c r="L349" s="10">
        <v>3844132.5759999999</v>
      </c>
      <c r="M349" s="10" t="s">
        <v>32</v>
      </c>
      <c r="N349" s="10">
        <v>0</v>
      </c>
      <c r="O349" s="10" t="s">
        <v>32</v>
      </c>
      <c r="P349" s="10">
        <v>1013139.317</v>
      </c>
      <c r="Q349" s="10">
        <v>963498.66599999997</v>
      </c>
      <c r="R349" s="10">
        <v>598293.17599999998</v>
      </c>
      <c r="S349" s="10">
        <v>2574931.159</v>
      </c>
      <c r="T349" s="10" t="s">
        <v>32</v>
      </c>
      <c r="U349" s="10">
        <v>3854418.2059999998</v>
      </c>
      <c r="V349" s="10">
        <v>2852978.6609999998</v>
      </c>
      <c r="W349" s="10">
        <v>0.74018399367222165</v>
      </c>
      <c r="X349" s="10" t="s">
        <v>117</v>
      </c>
    </row>
    <row r="350" spans="1:24" x14ac:dyDescent="0.25">
      <c r="A350" s="8">
        <v>81065</v>
      </c>
      <c r="B350" s="9" t="s">
        <v>807</v>
      </c>
      <c r="C350" s="9" t="s">
        <v>808</v>
      </c>
      <c r="D350" s="10">
        <v>1771029.257</v>
      </c>
      <c r="E350" s="10">
        <v>444991.95899999997</v>
      </c>
      <c r="F350" s="10">
        <v>445206.92599999998</v>
      </c>
      <c r="G350" s="10" t="s">
        <v>32</v>
      </c>
      <c r="H350" s="10">
        <v>444991.95899999997</v>
      </c>
      <c r="I350" s="10">
        <v>665410.63800000004</v>
      </c>
      <c r="J350" s="10" t="s">
        <v>32</v>
      </c>
      <c r="K350" s="10">
        <v>444991.95899999997</v>
      </c>
      <c r="L350" s="10">
        <v>444991.95899999997</v>
      </c>
      <c r="M350" s="10" t="s">
        <v>32</v>
      </c>
      <c r="N350" s="10">
        <v>0</v>
      </c>
      <c r="O350" s="10" t="s">
        <v>32</v>
      </c>
      <c r="P350" s="10">
        <v>1732.3119999999999</v>
      </c>
      <c r="Q350" s="10">
        <v>1113.373</v>
      </c>
      <c r="R350" s="10">
        <v>0</v>
      </c>
      <c r="S350" s="10">
        <v>2845.6849999999999</v>
      </c>
      <c r="T350" s="10" t="s">
        <v>32</v>
      </c>
      <c r="U350" s="10">
        <v>445441.06800000003</v>
      </c>
      <c r="V350" s="10">
        <v>445206.92599999998</v>
      </c>
      <c r="W350" s="10">
        <v>0.99947435919851002</v>
      </c>
      <c r="X350" s="10" t="s">
        <v>32</v>
      </c>
    </row>
    <row r="351" spans="1:24" x14ac:dyDescent="0.25">
      <c r="A351" s="8">
        <v>81220</v>
      </c>
      <c r="B351" s="9" t="s">
        <v>807</v>
      </c>
      <c r="C351" s="9" t="s">
        <v>809</v>
      </c>
      <c r="D351" s="10">
        <v>421256.38199999998</v>
      </c>
      <c r="E351" s="10">
        <v>155337.82999999999</v>
      </c>
      <c r="F351" s="10">
        <v>26011.037</v>
      </c>
      <c r="G351" s="10" t="s">
        <v>32</v>
      </c>
      <c r="H351" s="10">
        <v>105337.83</v>
      </c>
      <c r="I351" s="10">
        <v>702371.75</v>
      </c>
      <c r="J351" s="10" t="s">
        <v>32</v>
      </c>
      <c r="K351" s="10">
        <v>105337.83</v>
      </c>
      <c r="L351" s="10">
        <v>155337.82999999999</v>
      </c>
      <c r="M351" s="10" t="s">
        <v>32</v>
      </c>
      <c r="N351" s="10">
        <v>0</v>
      </c>
      <c r="O351" s="10" t="s">
        <v>32</v>
      </c>
      <c r="P351" s="10">
        <v>13569.941000000001</v>
      </c>
      <c r="Q351" s="10">
        <v>4848.6750000000002</v>
      </c>
      <c r="R351" s="10">
        <v>7592.4210000000003</v>
      </c>
      <c r="S351" s="10">
        <v>26011.037000000004</v>
      </c>
      <c r="T351" s="10" t="s">
        <v>32</v>
      </c>
      <c r="U351" s="10">
        <v>155373.84299999999</v>
      </c>
      <c r="V351" s="10">
        <v>26011.037</v>
      </c>
      <c r="W351" s="10">
        <v>0.16740936889872771</v>
      </c>
      <c r="X351" s="10" t="s">
        <v>117</v>
      </c>
    </row>
    <row r="352" spans="1:24" x14ac:dyDescent="0.25">
      <c r="A352" s="8">
        <v>81300</v>
      </c>
      <c r="B352" s="9" t="s">
        <v>807</v>
      </c>
      <c r="C352" s="9" t="s">
        <v>810</v>
      </c>
      <c r="D352" s="10">
        <v>1634011.8119999999</v>
      </c>
      <c r="E352" s="10">
        <v>2071407.8959999999</v>
      </c>
      <c r="F352" s="10">
        <v>304381.049</v>
      </c>
      <c r="G352" s="10" t="s">
        <v>32</v>
      </c>
      <c r="H352" s="10">
        <v>408983.33899999998</v>
      </c>
      <c r="I352" s="10">
        <v>2071407.8959999999</v>
      </c>
      <c r="J352" s="10" t="s">
        <v>32</v>
      </c>
      <c r="K352" s="10">
        <v>408983.33899999998</v>
      </c>
      <c r="L352" s="10">
        <v>2071407.8959999999</v>
      </c>
      <c r="M352" s="10" t="s">
        <v>32</v>
      </c>
      <c r="N352" s="10">
        <v>0</v>
      </c>
      <c r="O352" s="10" t="s">
        <v>32</v>
      </c>
      <c r="P352" s="10">
        <v>54448.368000000002</v>
      </c>
      <c r="Q352" s="10">
        <v>26647.627</v>
      </c>
      <c r="R352" s="10">
        <v>71506.857999999993</v>
      </c>
      <c r="S352" s="10">
        <v>152602.853</v>
      </c>
      <c r="T352" s="10" t="s">
        <v>32</v>
      </c>
      <c r="U352" s="10">
        <v>2071407.8959999999</v>
      </c>
      <c r="V352" s="10">
        <v>304381.049</v>
      </c>
      <c r="W352" s="10">
        <v>0.14694404206326342</v>
      </c>
      <c r="X352" s="10" t="s">
        <v>117</v>
      </c>
    </row>
    <row r="353" spans="1:24" x14ac:dyDescent="0.25">
      <c r="A353" s="8">
        <v>81591</v>
      </c>
      <c r="B353" s="9" t="s">
        <v>807</v>
      </c>
      <c r="C353" s="9" t="s">
        <v>811</v>
      </c>
      <c r="D353" s="10">
        <v>383198.31900000002</v>
      </c>
      <c r="E353" s="10">
        <v>377487.03700000001</v>
      </c>
      <c r="F353" s="10">
        <v>143099.65700000001</v>
      </c>
      <c r="G353" s="10" t="s">
        <v>32</v>
      </c>
      <c r="H353" s="10">
        <v>255698.46100000001</v>
      </c>
      <c r="I353" s="10">
        <v>377487.03700000001</v>
      </c>
      <c r="J353" s="10" t="s">
        <v>32</v>
      </c>
      <c r="K353" s="10">
        <v>255698.46100000001</v>
      </c>
      <c r="L353" s="10">
        <v>377487.03700000001</v>
      </c>
      <c r="M353" s="10" t="s">
        <v>32</v>
      </c>
      <c r="N353" s="10">
        <v>0</v>
      </c>
      <c r="O353" s="10" t="s">
        <v>32</v>
      </c>
      <c r="P353" s="10">
        <v>50184.084000000003</v>
      </c>
      <c r="Q353" s="10">
        <v>21840.302</v>
      </c>
      <c r="R353" s="10">
        <v>48970.879999999997</v>
      </c>
      <c r="S353" s="10">
        <v>120995.266</v>
      </c>
      <c r="T353" s="10" t="s">
        <v>32</v>
      </c>
      <c r="U353" s="10">
        <v>377949.37</v>
      </c>
      <c r="V353" s="10">
        <v>143099.65700000001</v>
      </c>
      <c r="W353" s="10">
        <v>0.37862123437327072</v>
      </c>
      <c r="X353" s="10" t="s">
        <v>117</v>
      </c>
    </row>
    <row r="354" spans="1:24" x14ac:dyDescent="0.25">
      <c r="A354" s="8">
        <v>81736</v>
      </c>
      <c r="B354" s="9" t="s">
        <v>807</v>
      </c>
      <c r="C354" s="9" t="s">
        <v>812</v>
      </c>
      <c r="D354" s="10">
        <v>1939950.6839999999</v>
      </c>
      <c r="E354" s="10">
        <v>2089675.868</v>
      </c>
      <c r="F354" s="10">
        <v>1631141.757</v>
      </c>
      <c r="G354" s="10" t="s">
        <v>32</v>
      </c>
      <c r="H354" s="10">
        <v>1134461.7760000001</v>
      </c>
      <c r="I354" s="10">
        <v>2089675.868</v>
      </c>
      <c r="J354" s="10" t="s">
        <v>32</v>
      </c>
      <c r="K354" s="10">
        <v>1134461.7760000001</v>
      </c>
      <c r="L354" s="10">
        <v>2089675.868</v>
      </c>
      <c r="M354" s="10" t="s">
        <v>32</v>
      </c>
      <c r="N354" s="10">
        <v>0</v>
      </c>
      <c r="O354" s="10" t="s">
        <v>32</v>
      </c>
      <c r="P354" s="10">
        <v>208396.87</v>
      </c>
      <c r="Q354" s="10">
        <v>55775.591999999997</v>
      </c>
      <c r="R354" s="10">
        <v>237061.96400000001</v>
      </c>
      <c r="S354" s="10">
        <v>501234.42599999998</v>
      </c>
      <c r="T354" s="10" t="s">
        <v>32</v>
      </c>
      <c r="U354" s="10">
        <v>2091776.281</v>
      </c>
      <c r="V354" s="10">
        <v>1631141.757</v>
      </c>
      <c r="W354" s="10">
        <v>0.77978786346129336</v>
      </c>
      <c r="X354" s="10" t="s">
        <v>117</v>
      </c>
    </row>
    <row r="355" spans="1:24" x14ac:dyDescent="0.25">
      <c r="A355" s="8">
        <v>81794</v>
      </c>
      <c r="B355" s="9" t="s">
        <v>807</v>
      </c>
      <c r="C355" s="9" t="s">
        <v>813</v>
      </c>
      <c r="D355" s="10">
        <v>3279444.2039999999</v>
      </c>
      <c r="E355" s="10">
        <v>2636722.7239999999</v>
      </c>
      <c r="F355" s="10">
        <v>2640216.5260000001</v>
      </c>
      <c r="G355" s="10" t="s">
        <v>32</v>
      </c>
      <c r="H355" s="10">
        <v>1367567.9450000001</v>
      </c>
      <c r="I355" s="10">
        <v>2636722.7239999999</v>
      </c>
      <c r="J355" s="10" t="s">
        <v>32</v>
      </c>
      <c r="K355" s="10">
        <v>1367567.9450000001</v>
      </c>
      <c r="L355" s="10">
        <v>2636722.7239999999</v>
      </c>
      <c r="M355" s="10" t="s">
        <v>32</v>
      </c>
      <c r="N355" s="10">
        <v>0</v>
      </c>
      <c r="O355" s="10" t="s">
        <v>32</v>
      </c>
      <c r="P355" s="10">
        <v>183194.55900000001</v>
      </c>
      <c r="Q355" s="10">
        <v>102884.567</v>
      </c>
      <c r="R355" s="10">
        <v>171978.9</v>
      </c>
      <c r="S355" s="10">
        <v>458058.02599999995</v>
      </c>
      <c r="T355" s="10" t="s">
        <v>32</v>
      </c>
      <c r="U355" s="10">
        <v>2641022.1979999999</v>
      </c>
      <c r="V355" s="10">
        <v>2640216.5260000001</v>
      </c>
      <c r="W355" s="10">
        <v>0.99969493933045706</v>
      </c>
      <c r="X355" s="10" t="s">
        <v>32</v>
      </c>
    </row>
    <row r="356" spans="1:24" x14ac:dyDescent="0.25">
      <c r="A356" s="8">
        <v>85015</v>
      </c>
      <c r="B356" s="9" t="s">
        <v>260</v>
      </c>
      <c r="C356" s="9" t="s">
        <v>883</v>
      </c>
      <c r="D356" s="10">
        <v>340977.78899999999</v>
      </c>
      <c r="E356" s="10">
        <v>236793</v>
      </c>
      <c r="F356" s="10">
        <v>239348</v>
      </c>
      <c r="G356" s="10" t="s">
        <v>32</v>
      </c>
      <c r="H356" s="10">
        <v>85248.186000000002</v>
      </c>
      <c r="I356" s="10">
        <v>198520</v>
      </c>
      <c r="J356" s="10" t="s">
        <v>32</v>
      </c>
      <c r="K356" s="10">
        <v>85248.186000000002</v>
      </c>
      <c r="L356" s="10">
        <v>236793</v>
      </c>
      <c r="M356" s="10" t="s">
        <v>32</v>
      </c>
      <c r="N356" s="10">
        <v>0</v>
      </c>
      <c r="O356" s="10" t="s">
        <v>32</v>
      </c>
      <c r="P356" s="10">
        <v>0</v>
      </c>
      <c r="Q356" s="10">
        <v>1204</v>
      </c>
      <c r="R356" s="10">
        <v>3311</v>
      </c>
      <c r="S356" s="10">
        <v>4515</v>
      </c>
      <c r="T356" s="10" t="s">
        <v>32</v>
      </c>
      <c r="U356" s="10">
        <v>282734</v>
      </c>
      <c r="V356" s="10">
        <v>239348</v>
      </c>
      <c r="W356" s="10">
        <v>0.8465483457949875</v>
      </c>
      <c r="X356" s="10" t="s">
        <v>32</v>
      </c>
    </row>
    <row r="357" spans="1:24" x14ac:dyDescent="0.25">
      <c r="A357" s="8">
        <v>85279</v>
      </c>
      <c r="B357" s="9" t="s">
        <v>260</v>
      </c>
      <c r="C357" s="9" t="s">
        <v>884</v>
      </c>
      <c r="D357" s="10">
        <v>419800.636</v>
      </c>
      <c r="E357" s="10">
        <v>419801</v>
      </c>
      <c r="F357" s="10">
        <v>119996</v>
      </c>
      <c r="G357" s="10" t="s">
        <v>32</v>
      </c>
      <c r="H357" s="10">
        <v>244956.45800000001</v>
      </c>
      <c r="I357" s="10">
        <v>419801</v>
      </c>
      <c r="J357" s="10" t="s">
        <v>32</v>
      </c>
      <c r="K357" s="10">
        <v>244956.45800000001</v>
      </c>
      <c r="L357" s="10">
        <v>419801</v>
      </c>
      <c r="M357" s="10" t="s">
        <v>32</v>
      </c>
      <c r="N357" s="10">
        <v>0</v>
      </c>
      <c r="O357" s="10" t="s">
        <v>32</v>
      </c>
      <c r="P357" s="10">
        <v>0</v>
      </c>
      <c r="Q357" s="10">
        <v>774</v>
      </c>
      <c r="R357" s="10">
        <v>657</v>
      </c>
      <c r="S357" s="10">
        <v>1431</v>
      </c>
      <c r="T357" s="10" t="s">
        <v>32</v>
      </c>
      <c r="U357" s="10">
        <v>672362</v>
      </c>
      <c r="V357" s="10">
        <v>119996</v>
      </c>
      <c r="W357" s="10">
        <v>0.17846933645863389</v>
      </c>
      <c r="X357" s="10" t="s">
        <v>117</v>
      </c>
    </row>
    <row r="358" spans="1:24" x14ac:dyDescent="0.25">
      <c r="A358" s="8">
        <v>85410</v>
      </c>
      <c r="B358" s="9" t="s">
        <v>260</v>
      </c>
      <c r="C358" s="9" t="s">
        <v>885</v>
      </c>
      <c r="D358" s="10">
        <v>825072.91799999995</v>
      </c>
      <c r="E358" s="10">
        <v>619816</v>
      </c>
      <c r="F358" s="10">
        <v>313763</v>
      </c>
      <c r="G358" s="10" t="s">
        <v>32</v>
      </c>
      <c r="H358" s="10">
        <v>273649.96799999999</v>
      </c>
      <c r="I358" s="10">
        <v>285371</v>
      </c>
      <c r="J358" s="10" t="s">
        <v>32</v>
      </c>
      <c r="K358" s="10">
        <v>273649.96799999999</v>
      </c>
      <c r="L358" s="10">
        <v>619816</v>
      </c>
      <c r="M358" s="10" t="s">
        <v>32</v>
      </c>
      <c r="N358" s="10">
        <v>0</v>
      </c>
      <c r="O358" s="10" t="s">
        <v>32</v>
      </c>
      <c r="P358" s="10">
        <v>285371</v>
      </c>
      <c r="Q358" s="10">
        <v>0</v>
      </c>
      <c r="R358" s="10">
        <v>0</v>
      </c>
      <c r="S358" s="10">
        <v>285371</v>
      </c>
      <c r="T358" s="10" t="s">
        <v>32</v>
      </c>
      <c r="U358" s="10">
        <v>657065</v>
      </c>
      <c r="V358" s="10">
        <v>313763</v>
      </c>
      <c r="W358" s="10">
        <v>0.47752201075997047</v>
      </c>
      <c r="X358" s="10" t="s">
        <v>117</v>
      </c>
    </row>
    <row r="359" spans="1:24" x14ac:dyDescent="0.25">
      <c r="A359" s="8">
        <v>86001</v>
      </c>
      <c r="B359" s="9" t="s">
        <v>602</v>
      </c>
      <c r="C359" s="9" t="s">
        <v>998</v>
      </c>
      <c r="D359" s="10">
        <v>1403260.1610000001</v>
      </c>
      <c r="E359" s="10">
        <v>435736</v>
      </c>
      <c r="F359" s="10">
        <v>203404</v>
      </c>
      <c r="G359" s="10" t="s">
        <v>32</v>
      </c>
      <c r="H359" s="10">
        <v>580833.31499999994</v>
      </c>
      <c r="I359" s="10">
        <v>203404</v>
      </c>
      <c r="J359" s="10" t="s">
        <v>117</v>
      </c>
      <c r="K359" s="10">
        <v>580833.31499999994</v>
      </c>
      <c r="L359" s="10">
        <v>435736</v>
      </c>
      <c r="M359" s="10" t="s">
        <v>1539</v>
      </c>
      <c r="N359" s="10">
        <v>0</v>
      </c>
      <c r="O359" s="10" t="s">
        <v>32</v>
      </c>
      <c r="P359" s="10">
        <v>84829</v>
      </c>
      <c r="Q359" s="10">
        <v>40685</v>
      </c>
      <c r="R359" s="10">
        <v>77890</v>
      </c>
      <c r="S359" s="10">
        <v>203404</v>
      </c>
      <c r="T359" s="10" t="s">
        <v>32</v>
      </c>
      <c r="U359" s="10">
        <v>435736</v>
      </c>
      <c r="V359" s="10">
        <v>203404</v>
      </c>
      <c r="W359" s="10">
        <v>0.46680558870508748</v>
      </c>
      <c r="X359" s="10" t="s">
        <v>117</v>
      </c>
    </row>
    <row r="360" spans="1:24" x14ac:dyDescent="0.25">
      <c r="A360" s="8">
        <v>86320</v>
      </c>
      <c r="B360" s="9" t="s">
        <v>602</v>
      </c>
      <c r="C360" s="9" t="s">
        <v>999</v>
      </c>
      <c r="D360" s="10">
        <v>2593779.9559999998</v>
      </c>
      <c r="E360" s="10">
        <v>655374</v>
      </c>
      <c r="F360" s="10">
        <v>655374</v>
      </c>
      <c r="G360" s="10" t="s">
        <v>32</v>
      </c>
      <c r="H360" s="10">
        <v>2593779.9559999998</v>
      </c>
      <c r="I360" s="10">
        <v>655374</v>
      </c>
      <c r="J360" s="10" t="s">
        <v>117</v>
      </c>
      <c r="K360" s="10">
        <v>2593779.9559999998</v>
      </c>
      <c r="L360" s="10">
        <v>655374</v>
      </c>
      <c r="M360" s="10" t="s">
        <v>1539</v>
      </c>
      <c r="N360" s="10">
        <v>0</v>
      </c>
      <c r="O360" s="10" t="s">
        <v>32</v>
      </c>
      <c r="P360" s="10">
        <v>234946</v>
      </c>
      <c r="Q360" s="10">
        <v>184198</v>
      </c>
      <c r="R360" s="10">
        <v>236230</v>
      </c>
      <c r="S360" s="10">
        <v>655374</v>
      </c>
      <c r="T360" s="10" t="s">
        <v>32</v>
      </c>
      <c r="U360" s="10">
        <v>655374</v>
      </c>
      <c r="V360" s="10">
        <v>655374</v>
      </c>
      <c r="W360" s="10">
        <v>1</v>
      </c>
      <c r="X360" s="10" t="s">
        <v>32</v>
      </c>
    </row>
    <row r="361" spans="1:24" x14ac:dyDescent="0.25">
      <c r="A361" s="8">
        <v>86568</v>
      </c>
      <c r="B361" s="9" t="s">
        <v>602</v>
      </c>
      <c r="C361" s="9" t="s">
        <v>1000</v>
      </c>
      <c r="D361" s="10">
        <v>3150410.8730000001</v>
      </c>
      <c r="E361" s="10">
        <v>3117049</v>
      </c>
      <c r="F361" s="10">
        <v>174528</v>
      </c>
      <c r="G361" s="10" t="s">
        <v>32</v>
      </c>
      <c r="H361" s="10">
        <v>1049548.331</v>
      </c>
      <c r="I361" s="10">
        <v>2854661</v>
      </c>
      <c r="J361" s="10" t="s">
        <v>32</v>
      </c>
      <c r="K361" s="10">
        <v>1049548.331</v>
      </c>
      <c r="L361" s="10">
        <v>3117049</v>
      </c>
      <c r="M361" s="10" t="s">
        <v>32</v>
      </c>
      <c r="N361" s="10">
        <v>0</v>
      </c>
      <c r="O361" s="10" t="s">
        <v>32</v>
      </c>
      <c r="P361" s="10">
        <v>54576</v>
      </c>
      <c r="Q361" s="10">
        <v>55083</v>
      </c>
      <c r="R361" s="10">
        <v>22788</v>
      </c>
      <c r="S361" s="10">
        <v>132447</v>
      </c>
      <c r="T361" s="10" t="s">
        <v>32</v>
      </c>
      <c r="U361" s="10">
        <v>3218230</v>
      </c>
      <c r="V361" s="10">
        <v>328890</v>
      </c>
      <c r="W361" s="10">
        <v>0.10219592757509563</v>
      </c>
      <c r="X361" s="10" t="s">
        <v>117</v>
      </c>
    </row>
    <row r="362" spans="1:24" x14ac:dyDescent="0.25">
      <c r="A362" s="8">
        <v>86571</v>
      </c>
      <c r="B362" s="9" t="s">
        <v>602</v>
      </c>
      <c r="C362" s="9" t="s">
        <v>1001</v>
      </c>
      <c r="D362" s="10">
        <v>1589398.3219999999</v>
      </c>
      <c r="E362" s="10">
        <v>605312</v>
      </c>
      <c r="F362" s="10">
        <v>341963</v>
      </c>
      <c r="G362" s="10" t="s">
        <v>32</v>
      </c>
      <c r="H362" s="10">
        <v>921720.772</v>
      </c>
      <c r="I362" s="10">
        <v>341963</v>
      </c>
      <c r="J362" s="10" t="s">
        <v>117</v>
      </c>
      <c r="K362" s="10">
        <v>921720.772</v>
      </c>
      <c r="L362" s="10">
        <v>605312</v>
      </c>
      <c r="M362" s="10" t="s">
        <v>1539</v>
      </c>
      <c r="N362" s="10">
        <v>0</v>
      </c>
      <c r="O362" s="10" t="s">
        <v>32</v>
      </c>
      <c r="P362" s="10">
        <v>66677</v>
      </c>
      <c r="Q362" s="10">
        <v>30372</v>
      </c>
      <c r="R362" s="10">
        <v>96520</v>
      </c>
      <c r="S362" s="10">
        <v>193569</v>
      </c>
      <c r="T362" s="10" t="s">
        <v>32</v>
      </c>
      <c r="U362" s="10">
        <v>605312</v>
      </c>
      <c r="V362" s="10">
        <v>341963</v>
      </c>
      <c r="W362" s="10">
        <v>0.56493675988581094</v>
      </c>
      <c r="X362" s="10" t="s">
        <v>117</v>
      </c>
    </row>
    <row r="363" spans="1:24" x14ac:dyDescent="0.25">
      <c r="A363" s="8">
        <v>86573</v>
      </c>
      <c r="B363" s="9" t="s">
        <v>602</v>
      </c>
      <c r="C363" s="9" t="s">
        <v>1002</v>
      </c>
      <c r="D363" s="10">
        <v>829491.30299999996</v>
      </c>
      <c r="E363" s="10">
        <v>0</v>
      </c>
      <c r="F363" s="10">
        <v>223395</v>
      </c>
      <c r="G363" s="10" t="s">
        <v>117</v>
      </c>
      <c r="H363" s="10">
        <v>343085.212</v>
      </c>
      <c r="I363" s="10">
        <v>829491</v>
      </c>
      <c r="J363" s="10" t="s">
        <v>32</v>
      </c>
      <c r="K363" s="10">
        <v>343085.212</v>
      </c>
      <c r="L363" s="10">
        <v>0</v>
      </c>
      <c r="M363" s="10" t="s">
        <v>1539</v>
      </c>
      <c r="N363" s="10">
        <v>0</v>
      </c>
      <c r="O363" s="10" t="s">
        <v>32</v>
      </c>
      <c r="P363" s="10">
        <v>0</v>
      </c>
      <c r="Q363" s="10">
        <v>0</v>
      </c>
      <c r="R363" s="10">
        <v>0</v>
      </c>
      <c r="S363" s="10">
        <v>0</v>
      </c>
      <c r="T363" s="10" t="s">
        <v>117</v>
      </c>
      <c r="U363" s="10">
        <v>0</v>
      </c>
      <c r="V363" s="10">
        <v>234395</v>
      </c>
      <c r="W363" s="10" t="s">
        <v>1540</v>
      </c>
      <c r="X363" s="10" t="s">
        <v>117</v>
      </c>
    </row>
    <row r="364" spans="1:24" x14ac:dyDescent="0.25">
      <c r="A364" s="8">
        <v>86749</v>
      </c>
      <c r="B364" s="9" t="s">
        <v>602</v>
      </c>
      <c r="C364" s="9" t="s">
        <v>1004</v>
      </c>
      <c r="D364" s="10">
        <v>544947.1</v>
      </c>
      <c r="E364" s="10">
        <v>587457</v>
      </c>
      <c r="F364" s="10">
        <v>255357</v>
      </c>
      <c r="G364" s="10" t="s">
        <v>32</v>
      </c>
      <c r="H364" s="10">
        <v>544947.1</v>
      </c>
      <c r="I364" s="10">
        <v>544947</v>
      </c>
      <c r="J364" s="10" t="s">
        <v>32</v>
      </c>
      <c r="K364" s="10">
        <v>544947.1</v>
      </c>
      <c r="L364" s="10">
        <v>587457</v>
      </c>
      <c r="M364" s="10" t="s">
        <v>32</v>
      </c>
      <c r="N364" s="10">
        <v>0</v>
      </c>
      <c r="O364" s="10" t="s">
        <v>32</v>
      </c>
      <c r="P364" s="10">
        <v>85570</v>
      </c>
      <c r="Q364" s="10">
        <v>36672</v>
      </c>
      <c r="R364" s="10">
        <v>90668</v>
      </c>
      <c r="S364" s="10">
        <v>212910</v>
      </c>
      <c r="T364" s="10" t="s">
        <v>32</v>
      </c>
      <c r="U364" s="10">
        <v>780473</v>
      </c>
      <c r="V364" s="10">
        <v>255357</v>
      </c>
      <c r="W364" s="10">
        <v>0.32718236249043847</v>
      </c>
      <c r="X364" s="10" t="s">
        <v>117</v>
      </c>
    </row>
    <row r="365" spans="1:24" x14ac:dyDescent="0.25">
      <c r="A365" s="8">
        <v>86755</v>
      </c>
      <c r="B365" s="9" t="s">
        <v>602</v>
      </c>
      <c r="C365" s="9" t="s">
        <v>86</v>
      </c>
      <c r="D365" s="10">
        <v>365807.05699999997</v>
      </c>
      <c r="E365" s="10">
        <v>395581</v>
      </c>
      <c r="F365" s="10">
        <v>210018</v>
      </c>
      <c r="G365" s="10" t="s">
        <v>32</v>
      </c>
      <c r="H365" s="10">
        <v>365807.05699999997</v>
      </c>
      <c r="I365" s="10">
        <v>365807</v>
      </c>
      <c r="J365" s="10" t="s">
        <v>32</v>
      </c>
      <c r="K365" s="10">
        <v>365807.05699999997</v>
      </c>
      <c r="L365" s="10">
        <v>395581</v>
      </c>
      <c r="M365" s="10" t="s">
        <v>32</v>
      </c>
      <c r="N365" s="10">
        <v>0</v>
      </c>
      <c r="O365" s="10" t="s">
        <v>32</v>
      </c>
      <c r="P365" s="10">
        <v>39026</v>
      </c>
      <c r="Q365" s="10">
        <v>24889</v>
      </c>
      <c r="R365" s="10">
        <v>74874</v>
      </c>
      <c r="S365" s="10">
        <v>138789</v>
      </c>
      <c r="T365" s="10" t="s">
        <v>32</v>
      </c>
      <c r="U365" s="10">
        <v>434205</v>
      </c>
      <c r="V365" s="10">
        <v>210018</v>
      </c>
      <c r="W365" s="10">
        <v>0.48368397415967113</v>
      </c>
      <c r="X365" s="10" t="s">
        <v>117</v>
      </c>
    </row>
    <row r="366" spans="1:24" x14ac:dyDescent="0.25">
      <c r="A366" s="8">
        <v>86757</v>
      </c>
      <c r="B366" s="9" t="s">
        <v>602</v>
      </c>
      <c r="C366" s="9" t="s">
        <v>1003</v>
      </c>
      <c r="D366" s="10">
        <v>1527456.919</v>
      </c>
      <c r="E366" s="10">
        <v>181429</v>
      </c>
      <c r="F366" s="10">
        <v>180799</v>
      </c>
      <c r="G366" s="10" t="s">
        <v>32</v>
      </c>
      <c r="H366" s="10">
        <v>1527456.919</v>
      </c>
      <c r="I366" s="10">
        <v>181429</v>
      </c>
      <c r="J366" s="10" t="s">
        <v>117</v>
      </c>
      <c r="K366" s="10">
        <v>1527456.919</v>
      </c>
      <c r="L366" s="10">
        <v>181429</v>
      </c>
      <c r="M366" s="10" t="s">
        <v>1539</v>
      </c>
      <c r="N366" s="10">
        <v>0</v>
      </c>
      <c r="O366" s="10" t="s">
        <v>32</v>
      </c>
      <c r="P366" s="10">
        <v>23416</v>
      </c>
      <c r="Q366" s="10">
        <v>26780</v>
      </c>
      <c r="R366" s="10">
        <v>130603</v>
      </c>
      <c r="S366" s="10">
        <v>180799</v>
      </c>
      <c r="T366" s="10" t="s">
        <v>32</v>
      </c>
      <c r="U366" s="10">
        <v>424176</v>
      </c>
      <c r="V366" s="10">
        <v>266507</v>
      </c>
      <c r="W366" s="10">
        <v>0.62829344423069666</v>
      </c>
      <c r="X366" s="10" t="s">
        <v>117</v>
      </c>
    </row>
    <row r="367" spans="1:24" x14ac:dyDescent="0.25">
      <c r="A367" s="8">
        <v>86760</v>
      </c>
      <c r="B367" s="9" t="s">
        <v>602</v>
      </c>
      <c r="C367" s="9" t="s">
        <v>995</v>
      </c>
      <c r="D367" s="10">
        <v>545308.13699999999</v>
      </c>
      <c r="E367" s="10">
        <v>545308</v>
      </c>
      <c r="F367" s="10">
        <v>159368</v>
      </c>
      <c r="G367" s="10" t="s">
        <v>32</v>
      </c>
      <c r="H367" s="10">
        <v>545308.13699999999</v>
      </c>
      <c r="I367" s="10">
        <v>545308</v>
      </c>
      <c r="J367" s="10" t="s">
        <v>32</v>
      </c>
      <c r="K367" s="10">
        <v>545308.13699999999</v>
      </c>
      <c r="L367" s="10">
        <v>545308</v>
      </c>
      <c r="M367" s="10" t="s">
        <v>32</v>
      </c>
      <c r="N367" s="10">
        <v>0</v>
      </c>
      <c r="O367" s="10" t="s">
        <v>32</v>
      </c>
      <c r="P367" s="10">
        <v>44281</v>
      </c>
      <c r="Q367" s="10">
        <v>29520</v>
      </c>
      <c r="R367" s="10">
        <v>53105</v>
      </c>
      <c r="S367" s="10">
        <v>126906</v>
      </c>
      <c r="T367" s="10" t="s">
        <v>32</v>
      </c>
      <c r="U367" s="10">
        <v>545308</v>
      </c>
      <c r="V367" s="10">
        <v>159368</v>
      </c>
      <c r="W367" s="10">
        <v>0.29225318535579892</v>
      </c>
      <c r="X367" s="10" t="s">
        <v>117</v>
      </c>
    </row>
    <row r="368" spans="1:24" x14ac:dyDescent="0.25">
      <c r="A368" s="8">
        <v>86885</v>
      </c>
      <c r="B368" s="9" t="s">
        <v>602</v>
      </c>
      <c r="C368" s="9" t="s">
        <v>1005</v>
      </c>
      <c r="D368" s="10">
        <v>1029579.974</v>
      </c>
      <c r="E368" s="10">
        <v>0</v>
      </c>
      <c r="F368" s="10">
        <v>0</v>
      </c>
      <c r="G368" s="10" t="s">
        <v>117</v>
      </c>
      <c r="H368" s="10">
        <v>427021.96500000003</v>
      </c>
      <c r="I368" s="10">
        <v>0</v>
      </c>
      <c r="J368" s="10" t="s">
        <v>117</v>
      </c>
      <c r="K368" s="10">
        <v>427021.96500000003</v>
      </c>
      <c r="L368" s="10">
        <v>0</v>
      </c>
      <c r="M368" s="10" t="s">
        <v>1539</v>
      </c>
      <c r="N368" s="10">
        <v>0</v>
      </c>
      <c r="O368" s="10" t="s">
        <v>32</v>
      </c>
      <c r="P368" s="10">
        <v>0</v>
      </c>
      <c r="Q368" s="10">
        <v>0</v>
      </c>
      <c r="R368" s="10">
        <v>0</v>
      </c>
      <c r="S368" s="10">
        <v>0</v>
      </c>
      <c r="T368" s="10" t="s">
        <v>117</v>
      </c>
      <c r="U368" s="10">
        <v>0</v>
      </c>
      <c r="V368" s="10">
        <v>0</v>
      </c>
      <c r="W368" s="10" t="s">
        <v>1540</v>
      </c>
      <c r="X368" s="10" t="s">
        <v>117</v>
      </c>
    </row>
    <row r="369" spans="1:24" x14ac:dyDescent="0.25">
      <c r="A369" s="8">
        <v>88564</v>
      </c>
      <c r="B369" s="9" t="s">
        <v>1008</v>
      </c>
      <c r="C369" s="9" t="s">
        <v>559</v>
      </c>
      <c r="D369" s="10">
        <v>269500.55200000003</v>
      </c>
      <c r="E369" s="10">
        <v>0</v>
      </c>
      <c r="F369" s="10">
        <v>0</v>
      </c>
      <c r="G369" s="10" t="s">
        <v>117</v>
      </c>
      <c r="H369" s="10">
        <v>269500.55200000003</v>
      </c>
      <c r="I369" s="10">
        <v>0</v>
      </c>
      <c r="J369" s="10" t="s">
        <v>117</v>
      </c>
      <c r="K369" s="10">
        <v>269500.55200000003</v>
      </c>
      <c r="L369" s="10">
        <v>0</v>
      </c>
      <c r="M369" s="10" t="s">
        <v>1539</v>
      </c>
      <c r="N369" s="10">
        <v>0</v>
      </c>
      <c r="O369" s="10" t="s">
        <v>32</v>
      </c>
      <c r="P369" s="10">
        <v>0</v>
      </c>
      <c r="Q369" s="10">
        <v>0</v>
      </c>
      <c r="R369" s="10">
        <v>0</v>
      </c>
      <c r="S369" s="10">
        <v>0</v>
      </c>
      <c r="T369" s="10" t="s">
        <v>117</v>
      </c>
      <c r="U369" s="10">
        <v>0</v>
      </c>
      <c r="V369" s="10">
        <v>0</v>
      </c>
      <c r="W369" s="10" t="s">
        <v>1540</v>
      </c>
      <c r="X369" s="10" t="s">
        <v>117</v>
      </c>
    </row>
    <row r="370" spans="1:24" x14ac:dyDescent="0.25">
      <c r="A370" s="8">
        <v>91001</v>
      </c>
      <c r="B370" s="9" t="s">
        <v>30</v>
      </c>
      <c r="C370" s="9" t="s">
        <v>752</v>
      </c>
      <c r="D370" s="10">
        <v>1811210.9029999999</v>
      </c>
      <c r="E370" s="10">
        <v>1951891.2679999999</v>
      </c>
      <c r="F370" s="10">
        <v>0</v>
      </c>
      <c r="G370" s="10" t="s">
        <v>117</v>
      </c>
      <c r="H370" s="10">
        <v>1660023.94</v>
      </c>
      <c r="I370" s="10">
        <v>1951891.2679999999</v>
      </c>
      <c r="J370" s="10" t="s">
        <v>32</v>
      </c>
      <c r="K370" s="10">
        <v>1660023.94</v>
      </c>
      <c r="L370" s="10">
        <v>1951891.2679999999</v>
      </c>
      <c r="M370" s="10" t="s">
        <v>32</v>
      </c>
      <c r="N370" s="10">
        <v>0</v>
      </c>
      <c r="O370" s="10" t="s">
        <v>32</v>
      </c>
      <c r="P370" s="10">
        <v>385563.424</v>
      </c>
      <c r="Q370" s="10">
        <v>168641.46100000001</v>
      </c>
      <c r="R370" s="10">
        <v>189910.603</v>
      </c>
      <c r="S370" s="10">
        <v>744115.48800000001</v>
      </c>
      <c r="T370" s="10" t="s">
        <v>32</v>
      </c>
      <c r="U370" s="10">
        <v>1951891.2679999999</v>
      </c>
      <c r="V370" s="10">
        <v>0</v>
      </c>
      <c r="W370" s="10" t="s">
        <v>1540</v>
      </c>
      <c r="X370" s="10" t="s">
        <v>117</v>
      </c>
    </row>
    <row r="371" spans="1:24" x14ac:dyDescent="0.25">
      <c r="A371" s="8">
        <v>95001</v>
      </c>
      <c r="B371" s="9" t="s">
        <v>460</v>
      </c>
      <c r="C371" s="9" t="s">
        <v>951</v>
      </c>
      <c r="D371" s="10">
        <v>3458280.0440000002</v>
      </c>
      <c r="E371" s="10">
        <v>0</v>
      </c>
      <c r="F371" s="10">
        <v>0</v>
      </c>
      <c r="G371" s="10" t="s">
        <v>117</v>
      </c>
      <c r="H371" s="10">
        <v>864526.02300000004</v>
      </c>
      <c r="I371" s="10">
        <v>0</v>
      </c>
      <c r="J371" s="10" t="s">
        <v>117</v>
      </c>
      <c r="K371" s="10">
        <v>864526.02300000004</v>
      </c>
      <c r="L371" s="10">
        <v>0</v>
      </c>
      <c r="M371" s="10" t="s">
        <v>1539</v>
      </c>
      <c r="N371" s="10">
        <v>0</v>
      </c>
      <c r="O371" s="10" t="s">
        <v>32</v>
      </c>
      <c r="P371" s="10">
        <v>0</v>
      </c>
      <c r="Q371" s="10">
        <v>0</v>
      </c>
      <c r="R371" s="10">
        <v>0</v>
      </c>
      <c r="S371" s="10">
        <v>0</v>
      </c>
      <c r="T371" s="10" t="s">
        <v>117</v>
      </c>
      <c r="U371" s="10">
        <v>0</v>
      </c>
      <c r="V371" s="10">
        <v>0</v>
      </c>
      <c r="W371" s="10" t="s">
        <v>1540</v>
      </c>
      <c r="X371" s="10" t="s">
        <v>117</v>
      </c>
    </row>
    <row r="372" spans="1:24" x14ac:dyDescent="0.25">
      <c r="A372" s="8">
        <v>95200</v>
      </c>
      <c r="B372" s="9" t="s">
        <v>460</v>
      </c>
      <c r="C372" s="9" t="s">
        <v>858</v>
      </c>
      <c r="D372" s="10">
        <v>939500.10800000001</v>
      </c>
      <c r="E372" s="10">
        <v>0</v>
      </c>
      <c r="F372" s="10">
        <v>560083</v>
      </c>
      <c r="G372" s="10" t="s">
        <v>117</v>
      </c>
      <c r="H372" s="10">
        <v>516725.06099999999</v>
      </c>
      <c r="I372" s="10">
        <v>0</v>
      </c>
      <c r="J372" s="10" t="s">
        <v>117</v>
      </c>
      <c r="K372" s="10">
        <v>516725.06099999999</v>
      </c>
      <c r="L372" s="10">
        <v>0</v>
      </c>
      <c r="M372" s="10" t="s">
        <v>1539</v>
      </c>
      <c r="N372" s="10">
        <v>0</v>
      </c>
      <c r="O372" s="10" t="s">
        <v>32</v>
      </c>
      <c r="P372" s="10">
        <v>98639</v>
      </c>
      <c r="Q372" s="10">
        <v>0</v>
      </c>
      <c r="R372" s="10">
        <v>38669</v>
      </c>
      <c r="S372" s="10">
        <v>137308</v>
      </c>
      <c r="T372" s="10" t="s">
        <v>32</v>
      </c>
      <c r="U372" s="10">
        <v>0</v>
      </c>
      <c r="V372" s="10">
        <v>560083</v>
      </c>
      <c r="W372" s="10" t="s">
        <v>1540</v>
      </c>
      <c r="X372" s="10" t="s">
        <v>117</v>
      </c>
    </row>
    <row r="373" spans="1:24" x14ac:dyDescent="0.25">
      <c r="A373" s="8">
        <v>99001</v>
      </c>
      <c r="B373" s="9" t="s">
        <v>741</v>
      </c>
      <c r="C373" s="9" t="s">
        <v>1082</v>
      </c>
      <c r="D373" s="10">
        <v>800494.95200000005</v>
      </c>
      <c r="E373" s="10">
        <v>800494</v>
      </c>
      <c r="F373" s="10">
        <v>620172</v>
      </c>
      <c r="G373" s="10" t="s">
        <v>32</v>
      </c>
      <c r="H373" s="10">
        <v>800494.95200000005</v>
      </c>
      <c r="I373" s="10">
        <v>0</v>
      </c>
      <c r="J373" s="10" t="s">
        <v>117</v>
      </c>
      <c r="K373" s="10">
        <v>800494.95200000005</v>
      </c>
      <c r="L373" s="10">
        <v>800494</v>
      </c>
      <c r="M373" s="10" t="s">
        <v>32</v>
      </c>
      <c r="N373" s="10">
        <v>0</v>
      </c>
      <c r="O373" s="10" t="s">
        <v>32</v>
      </c>
      <c r="P373" s="10">
        <v>192290</v>
      </c>
      <c r="Q373" s="10">
        <v>0</v>
      </c>
      <c r="R373" s="10">
        <v>253616</v>
      </c>
      <c r="S373" s="10">
        <v>445906</v>
      </c>
      <c r="T373" s="10" t="s">
        <v>32</v>
      </c>
      <c r="U373" s="10">
        <v>800494</v>
      </c>
      <c r="V373" s="10">
        <v>620172</v>
      </c>
      <c r="W373" s="10">
        <v>0.77473660014940771</v>
      </c>
      <c r="X373" s="10" t="s">
        <v>117</v>
      </c>
    </row>
    <row r="374" spans="1:24" x14ac:dyDescent="0.25">
      <c r="A374" s="8">
        <v>99624</v>
      </c>
      <c r="B374" s="9" t="s">
        <v>741</v>
      </c>
      <c r="C374" s="9" t="s">
        <v>1083</v>
      </c>
      <c r="D374" s="10">
        <v>480734.90100000001</v>
      </c>
      <c r="E374" s="10">
        <v>373636</v>
      </c>
      <c r="F374" s="10">
        <v>104320</v>
      </c>
      <c r="G374" s="10" t="s">
        <v>32</v>
      </c>
      <c r="H374" s="10">
        <v>373636.22100000002</v>
      </c>
      <c r="I374" s="10">
        <v>0</v>
      </c>
      <c r="J374" s="10" t="s">
        <v>117</v>
      </c>
      <c r="K374" s="10">
        <v>373636.22100000002</v>
      </c>
      <c r="L374" s="10">
        <v>373636</v>
      </c>
      <c r="M374" s="10" t="s">
        <v>32</v>
      </c>
      <c r="N374" s="10">
        <v>0</v>
      </c>
      <c r="O374" s="10" t="s">
        <v>32</v>
      </c>
      <c r="P374" s="10">
        <v>74321</v>
      </c>
      <c r="Q374" s="10">
        <v>0</v>
      </c>
      <c r="R374" s="10">
        <v>0</v>
      </c>
      <c r="S374" s="10">
        <v>74321</v>
      </c>
      <c r="T374" s="10" t="s">
        <v>32</v>
      </c>
      <c r="U374" s="10">
        <v>373636</v>
      </c>
      <c r="V374" s="10">
        <v>104320</v>
      </c>
      <c r="W374" s="10">
        <v>0.27920221820167224</v>
      </c>
      <c r="X374" s="10" t="s">
        <v>117</v>
      </c>
    </row>
    <row r="375" spans="1:24" x14ac:dyDescent="0.25">
      <c r="A375" s="8">
        <v>8634</v>
      </c>
      <c r="B375" s="9" t="s">
        <v>102</v>
      </c>
      <c r="C375" s="9" t="s">
        <v>821</v>
      </c>
      <c r="D375" s="10">
        <v>1166181.2150000001</v>
      </c>
      <c r="E375" s="10">
        <v>0</v>
      </c>
      <c r="F375" s="10">
        <v>0</v>
      </c>
      <c r="G375" s="10" t="s">
        <v>117</v>
      </c>
      <c r="H375" s="10">
        <v>0</v>
      </c>
      <c r="I375" s="10">
        <v>0</v>
      </c>
      <c r="J375" s="10" t="s">
        <v>32</v>
      </c>
      <c r="K375" s="10">
        <v>0</v>
      </c>
      <c r="L375" s="10">
        <v>0</v>
      </c>
      <c r="M375" s="10" t="s">
        <v>32</v>
      </c>
      <c r="N375" s="10">
        <v>0</v>
      </c>
      <c r="O375" s="10" t="s">
        <v>32</v>
      </c>
      <c r="P375" s="10">
        <v>0</v>
      </c>
      <c r="Q375" s="10">
        <v>0</v>
      </c>
      <c r="R375" s="10">
        <v>0</v>
      </c>
      <c r="S375" s="10">
        <v>0</v>
      </c>
      <c r="T375" s="10" t="s">
        <v>117</v>
      </c>
      <c r="U375" s="10">
        <v>0</v>
      </c>
      <c r="V375" s="10">
        <v>0</v>
      </c>
      <c r="W375" s="10" t="s">
        <v>1540</v>
      </c>
      <c r="X375" s="10" t="s">
        <v>117</v>
      </c>
    </row>
    <row r="376" spans="1:24" x14ac:dyDescent="0.25">
      <c r="A376" s="8">
        <v>8758</v>
      </c>
      <c r="B376" s="9" t="s">
        <v>102</v>
      </c>
      <c r="C376" s="9" t="s">
        <v>823</v>
      </c>
      <c r="D376" s="10">
        <v>18726547.350000001</v>
      </c>
      <c r="E376" s="10">
        <v>0</v>
      </c>
      <c r="F376" s="10">
        <v>0</v>
      </c>
      <c r="G376" s="10" t="s">
        <v>117</v>
      </c>
      <c r="H376" s="10">
        <v>0</v>
      </c>
      <c r="I376" s="10">
        <v>0</v>
      </c>
      <c r="J376" s="10" t="s">
        <v>32</v>
      </c>
      <c r="K376" s="10">
        <v>0</v>
      </c>
      <c r="L376" s="10">
        <v>0</v>
      </c>
      <c r="M376" s="10" t="s">
        <v>32</v>
      </c>
      <c r="N376" s="10">
        <v>0</v>
      </c>
      <c r="O376" s="10" t="s">
        <v>32</v>
      </c>
      <c r="P376" s="10">
        <v>0</v>
      </c>
      <c r="Q376" s="10">
        <v>0</v>
      </c>
      <c r="R376" s="10">
        <v>0</v>
      </c>
      <c r="S376" s="10">
        <v>0</v>
      </c>
      <c r="T376" s="10" t="s">
        <v>117</v>
      </c>
      <c r="U376" s="10">
        <v>0</v>
      </c>
      <c r="V376" s="10">
        <v>0</v>
      </c>
      <c r="W376" s="10" t="s">
        <v>1540</v>
      </c>
      <c r="X376" s="10" t="s">
        <v>117</v>
      </c>
    </row>
    <row r="377" spans="1:24" x14ac:dyDescent="0.25">
      <c r="A377" s="8">
        <v>13654</v>
      </c>
      <c r="B377" s="9" t="s">
        <v>113</v>
      </c>
      <c r="C377" s="9" t="s">
        <v>840</v>
      </c>
      <c r="D377" s="10">
        <v>1700815.828</v>
      </c>
      <c r="E377" s="10">
        <v>0</v>
      </c>
      <c r="F377" s="10">
        <v>0</v>
      </c>
      <c r="G377" s="10" t="s">
        <v>117</v>
      </c>
      <c r="H377" s="10">
        <v>0</v>
      </c>
      <c r="I377" s="10">
        <v>0</v>
      </c>
      <c r="J377" s="10" t="s">
        <v>32</v>
      </c>
      <c r="K377" s="10">
        <v>0</v>
      </c>
      <c r="L377" s="10">
        <v>0</v>
      </c>
      <c r="M377" s="10" t="s">
        <v>32</v>
      </c>
      <c r="N377" s="10">
        <v>0</v>
      </c>
      <c r="O377" s="10" t="s">
        <v>32</v>
      </c>
      <c r="P377" s="10">
        <v>0</v>
      </c>
      <c r="Q377" s="10">
        <v>0</v>
      </c>
      <c r="R377" s="10">
        <v>0</v>
      </c>
      <c r="S377" s="10">
        <v>0</v>
      </c>
      <c r="T377" s="10" t="s">
        <v>117</v>
      </c>
      <c r="U377" s="10">
        <v>0</v>
      </c>
      <c r="V377" s="10">
        <v>0</v>
      </c>
      <c r="W377" s="10" t="s">
        <v>1540</v>
      </c>
      <c r="X377" s="10" t="s">
        <v>117</v>
      </c>
    </row>
    <row r="378" spans="1:24" x14ac:dyDescent="0.25">
      <c r="A378" s="8">
        <v>13683</v>
      </c>
      <c r="B378" s="9" t="s">
        <v>113</v>
      </c>
      <c r="C378" s="9" t="s">
        <v>293</v>
      </c>
      <c r="D378" s="10">
        <v>1664513.801</v>
      </c>
      <c r="E378" s="10">
        <v>0</v>
      </c>
      <c r="F378" s="10">
        <v>0</v>
      </c>
      <c r="G378" s="10" t="s">
        <v>117</v>
      </c>
      <c r="H378" s="10">
        <v>0</v>
      </c>
      <c r="I378" s="10">
        <v>0</v>
      </c>
      <c r="J378" s="10" t="s">
        <v>32</v>
      </c>
      <c r="K378" s="10">
        <v>0</v>
      </c>
      <c r="L378" s="10">
        <v>0</v>
      </c>
      <c r="M378" s="10" t="s">
        <v>32</v>
      </c>
      <c r="N378" s="10">
        <v>0</v>
      </c>
      <c r="O378" s="10" t="s">
        <v>32</v>
      </c>
      <c r="P378" s="10">
        <v>0</v>
      </c>
      <c r="Q378" s="10">
        <v>0</v>
      </c>
      <c r="R378" s="10">
        <v>0</v>
      </c>
      <c r="S378" s="10">
        <v>0</v>
      </c>
      <c r="T378" s="10" t="s">
        <v>117</v>
      </c>
      <c r="U378" s="10">
        <v>0</v>
      </c>
      <c r="V378" s="10">
        <v>0</v>
      </c>
      <c r="W378" s="10" t="s">
        <v>1540</v>
      </c>
      <c r="X378" s="10" t="s">
        <v>117</v>
      </c>
    </row>
    <row r="379" spans="1:24" x14ac:dyDescent="0.25">
      <c r="A379" s="8">
        <v>15212</v>
      </c>
      <c r="B379" s="9" t="s">
        <v>131</v>
      </c>
      <c r="C379" s="9" t="s">
        <v>854</v>
      </c>
      <c r="D379" s="10">
        <v>406536.68400000001</v>
      </c>
      <c r="E379" s="10">
        <v>0</v>
      </c>
      <c r="F379" s="10">
        <v>0</v>
      </c>
      <c r="G379" s="10" t="s">
        <v>117</v>
      </c>
      <c r="H379" s="10">
        <v>0</v>
      </c>
      <c r="I379" s="10">
        <v>0</v>
      </c>
      <c r="J379" s="10" t="s">
        <v>32</v>
      </c>
      <c r="K379" s="10">
        <v>0</v>
      </c>
      <c r="L379" s="10">
        <v>0</v>
      </c>
      <c r="M379" s="10" t="s">
        <v>32</v>
      </c>
      <c r="N379" s="10">
        <v>0</v>
      </c>
      <c r="O379" s="10" t="s">
        <v>32</v>
      </c>
      <c r="P379" s="10">
        <v>0</v>
      </c>
      <c r="Q379" s="10">
        <v>0</v>
      </c>
      <c r="R379" s="10">
        <v>0</v>
      </c>
      <c r="S379" s="10">
        <v>0</v>
      </c>
      <c r="T379" s="10" t="s">
        <v>117</v>
      </c>
      <c r="U379" s="10">
        <v>0</v>
      </c>
      <c r="V379" s="10">
        <v>0</v>
      </c>
      <c r="W379" s="10" t="s">
        <v>1540</v>
      </c>
      <c r="X379" s="10" t="s">
        <v>117</v>
      </c>
    </row>
    <row r="380" spans="1:24" x14ac:dyDescent="0.25">
      <c r="A380" s="8">
        <v>15667</v>
      </c>
      <c r="B380" s="9" t="s">
        <v>131</v>
      </c>
      <c r="C380" s="9" t="s">
        <v>861</v>
      </c>
      <c r="D380" s="10">
        <v>377705.49599999998</v>
      </c>
      <c r="E380" s="10">
        <v>0</v>
      </c>
      <c r="F380" s="10">
        <v>0</v>
      </c>
      <c r="G380" s="10" t="s">
        <v>117</v>
      </c>
      <c r="H380" s="10">
        <v>0</v>
      </c>
      <c r="I380" s="10">
        <v>0</v>
      </c>
      <c r="J380" s="10" t="s">
        <v>32</v>
      </c>
      <c r="K380" s="10">
        <v>0</v>
      </c>
      <c r="L380" s="10">
        <v>0</v>
      </c>
      <c r="M380" s="10" t="s">
        <v>32</v>
      </c>
      <c r="N380" s="10">
        <v>0</v>
      </c>
      <c r="O380" s="10" t="s">
        <v>32</v>
      </c>
      <c r="P380" s="10">
        <v>0</v>
      </c>
      <c r="Q380" s="10">
        <v>0</v>
      </c>
      <c r="R380" s="10">
        <v>0</v>
      </c>
      <c r="S380" s="10">
        <v>0</v>
      </c>
      <c r="T380" s="10" t="s">
        <v>117</v>
      </c>
      <c r="U380" s="10">
        <v>0</v>
      </c>
      <c r="V380" s="10">
        <v>0</v>
      </c>
      <c r="W380" s="10" t="s">
        <v>1540</v>
      </c>
      <c r="X380" s="10" t="s">
        <v>117</v>
      </c>
    </row>
    <row r="381" spans="1:24" x14ac:dyDescent="0.25">
      <c r="A381" s="8">
        <v>17513</v>
      </c>
      <c r="B381" s="9" t="s">
        <v>231</v>
      </c>
      <c r="C381" s="9" t="s">
        <v>872</v>
      </c>
      <c r="D381" s="10">
        <v>449923.03899999999</v>
      </c>
      <c r="E381" s="10">
        <v>0</v>
      </c>
      <c r="F381" s="10">
        <v>0</v>
      </c>
      <c r="G381" s="10" t="s">
        <v>117</v>
      </c>
      <c r="H381" s="10">
        <v>0</v>
      </c>
      <c r="I381" s="10">
        <v>0</v>
      </c>
      <c r="J381" s="10" t="s">
        <v>32</v>
      </c>
      <c r="K381" s="10">
        <v>0</v>
      </c>
      <c r="L381" s="10">
        <v>0</v>
      </c>
      <c r="M381" s="10" t="s">
        <v>32</v>
      </c>
      <c r="N381" s="10">
        <v>0</v>
      </c>
      <c r="O381" s="10" t="s">
        <v>32</v>
      </c>
      <c r="P381" s="10">
        <v>0</v>
      </c>
      <c r="Q381" s="10">
        <v>0</v>
      </c>
      <c r="R381" s="10">
        <v>0</v>
      </c>
      <c r="S381" s="10">
        <v>0</v>
      </c>
      <c r="T381" s="10" t="s">
        <v>117</v>
      </c>
      <c r="U381" s="10">
        <v>0</v>
      </c>
      <c r="V381" s="10">
        <v>0</v>
      </c>
      <c r="W381" s="10" t="s">
        <v>1540</v>
      </c>
      <c r="X381" s="10" t="s">
        <v>117</v>
      </c>
    </row>
    <row r="382" spans="1:24" x14ac:dyDescent="0.25">
      <c r="A382" s="8">
        <v>23675</v>
      </c>
      <c r="B382" s="9" t="s">
        <v>339</v>
      </c>
      <c r="C382" s="9" t="s">
        <v>924</v>
      </c>
      <c r="D382" s="10">
        <v>1845705.1070000001</v>
      </c>
      <c r="E382" s="10">
        <v>350519.43599999999</v>
      </c>
      <c r="F382" s="10">
        <v>326182.64799999999</v>
      </c>
      <c r="G382" s="10" t="s">
        <v>32</v>
      </c>
      <c r="H382" s="10">
        <v>0</v>
      </c>
      <c r="I382" s="10">
        <v>1053492.8840000001</v>
      </c>
      <c r="J382" s="10" t="s">
        <v>32</v>
      </c>
      <c r="K382" s="10">
        <v>0</v>
      </c>
      <c r="L382" s="10">
        <v>286825.56900000002</v>
      </c>
      <c r="M382" s="10" t="s">
        <v>32</v>
      </c>
      <c r="N382" s="10">
        <v>0</v>
      </c>
      <c r="O382" s="10" t="s">
        <v>32</v>
      </c>
      <c r="P382" s="10">
        <v>178670.25099999999</v>
      </c>
      <c r="Q382" s="10">
        <v>0</v>
      </c>
      <c r="R382" s="10">
        <v>83818.53</v>
      </c>
      <c r="S382" s="10">
        <v>262488.78099999996</v>
      </c>
      <c r="T382" s="10" t="s">
        <v>32</v>
      </c>
      <c r="U382" s="10">
        <v>350565.95799999998</v>
      </c>
      <c r="V382" s="10">
        <v>326182.64799999999</v>
      </c>
      <c r="W382" s="10">
        <v>0.930445870617021</v>
      </c>
      <c r="X382" s="10" t="s">
        <v>32</v>
      </c>
    </row>
    <row r="383" spans="1:24" x14ac:dyDescent="0.25">
      <c r="A383" s="8">
        <v>54874</v>
      </c>
      <c r="B383" s="9" t="s">
        <v>574</v>
      </c>
      <c r="C383" s="9" t="s">
        <v>996</v>
      </c>
      <c r="D383" s="10">
        <v>2086278.2450000001</v>
      </c>
      <c r="E383" s="10">
        <v>0</v>
      </c>
      <c r="F383" s="10">
        <v>0</v>
      </c>
      <c r="G383" s="10" t="s">
        <v>117</v>
      </c>
      <c r="H383" s="10">
        <v>0</v>
      </c>
      <c r="I383" s="10">
        <v>0</v>
      </c>
      <c r="J383" s="10" t="s">
        <v>32</v>
      </c>
      <c r="K383" s="10">
        <v>0</v>
      </c>
      <c r="L383" s="10">
        <v>0</v>
      </c>
      <c r="M383" s="10" t="s">
        <v>32</v>
      </c>
      <c r="N383" s="10">
        <v>0</v>
      </c>
      <c r="O383" s="10" t="s">
        <v>32</v>
      </c>
      <c r="P383" s="10">
        <v>0</v>
      </c>
      <c r="Q383" s="10">
        <v>0</v>
      </c>
      <c r="R383" s="10">
        <v>0</v>
      </c>
      <c r="S383" s="10">
        <v>0</v>
      </c>
      <c r="T383" s="10" t="s">
        <v>117</v>
      </c>
      <c r="U383" s="10">
        <v>0</v>
      </c>
      <c r="V383" s="10">
        <v>0</v>
      </c>
      <c r="W383" s="10" t="s">
        <v>1540</v>
      </c>
      <c r="X383" s="10" t="s">
        <v>117</v>
      </c>
    </row>
    <row r="384" spans="1:24" x14ac:dyDescent="0.25">
      <c r="A384" s="8">
        <v>68051</v>
      </c>
      <c r="B384" s="9" t="s">
        <v>629</v>
      </c>
      <c r="C384" s="9" t="s">
        <v>1010</v>
      </c>
      <c r="D384" s="10">
        <v>554396.08100000001</v>
      </c>
      <c r="E384" s="10">
        <v>0</v>
      </c>
      <c r="F384" s="10">
        <v>0</v>
      </c>
      <c r="G384" s="10" t="s">
        <v>117</v>
      </c>
      <c r="H384" s="10">
        <v>0</v>
      </c>
      <c r="I384" s="10">
        <v>0</v>
      </c>
      <c r="J384" s="10" t="s">
        <v>32</v>
      </c>
      <c r="K384" s="10">
        <v>0</v>
      </c>
      <c r="L384" s="10">
        <v>0</v>
      </c>
      <c r="M384" s="10" t="s">
        <v>32</v>
      </c>
      <c r="N384" s="10">
        <v>0</v>
      </c>
      <c r="O384" s="10" t="s">
        <v>32</v>
      </c>
      <c r="P384" s="10">
        <v>0</v>
      </c>
      <c r="Q384" s="10">
        <v>0</v>
      </c>
      <c r="R384" s="10">
        <v>0</v>
      </c>
      <c r="S384" s="10">
        <v>0</v>
      </c>
      <c r="T384" s="10" t="s">
        <v>117</v>
      </c>
      <c r="U384" s="10">
        <v>0</v>
      </c>
      <c r="V384" s="10">
        <v>0</v>
      </c>
      <c r="W384" s="10" t="s">
        <v>1540</v>
      </c>
      <c r="X384" s="10" t="s">
        <v>117</v>
      </c>
    </row>
    <row r="385" spans="1:24" x14ac:dyDescent="0.25">
      <c r="A385" s="8">
        <v>76109</v>
      </c>
      <c r="B385" s="9" t="s">
        <v>712</v>
      </c>
      <c r="C385" s="9" t="s">
        <v>1070</v>
      </c>
      <c r="D385" s="10">
        <v>11738213.225</v>
      </c>
      <c r="E385" s="10">
        <v>4385965</v>
      </c>
      <c r="F385" s="10">
        <v>3898841</v>
      </c>
      <c r="G385" s="10" t="s">
        <v>32</v>
      </c>
      <c r="H385" s="10">
        <v>0</v>
      </c>
      <c r="I385" s="10">
        <v>3898841</v>
      </c>
      <c r="J385" s="10" t="s">
        <v>32</v>
      </c>
      <c r="K385" s="10">
        <v>0</v>
      </c>
      <c r="L385" s="10">
        <v>487124</v>
      </c>
      <c r="M385" s="10" t="s">
        <v>32</v>
      </c>
      <c r="N385" s="10">
        <v>0</v>
      </c>
      <c r="O385" s="10" t="s">
        <v>32</v>
      </c>
      <c r="P385" s="10">
        <v>0</v>
      </c>
      <c r="Q385" s="10">
        <v>0</v>
      </c>
      <c r="R385" s="10">
        <v>0</v>
      </c>
      <c r="S385" s="10">
        <v>0</v>
      </c>
      <c r="T385" s="10" t="s">
        <v>117</v>
      </c>
      <c r="U385" s="10">
        <v>4385965</v>
      </c>
      <c r="V385" s="10">
        <v>3898841</v>
      </c>
      <c r="W385" s="10">
        <v>0.88893573022128536</v>
      </c>
      <c r="X385" s="10" t="s">
        <v>32</v>
      </c>
    </row>
    <row r="386" spans="1:24" hidden="1" x14ac:dyDescent="0.25"/>
    <row r="387" spans="1:24" hidden="1" x14ac:dyDescent="0.25"/>
    <row r="388" spans="1:24" hidden="1" x14ac:dyDescent="0.25"/>
    <row r="389" spans="1:24" hidden="1" x14ac:dyDescent="0.25"/>
    <row r="390" spans="1:24" hidden="1" x14ac:dyDescent="0.25"/>
    <row r="391" spans="1:24" hidden="1" x14ac:dyDescent="0.25"/>
    <row r="392" spans="1:24" hidden="1" x14ac:dyDescent="0.25"/>
    <row r="393" spans="1:24" hidden="1" x14ac:dyDescent="0.25"/>
    <row r="394" spans="1:24" hidden="1" x14ac:dyDescent="0.25"/>
    <row r="395" spans="1:24" hidden="1" x14ac:dyDescent="0.25"/>
    <row r="396" spans="1:24" hidden="1" x14ac:dyDescent="0.25"/>
    <row r="397" spans="1:24" hidden="1" x14ac:dyDescent="0.25"/>
    <row r="398" spans="1:24" hidden="1" x14ac:dyDescent="0.25"/>
    <row r="399" spans="1:24" hidden="1" x14ac:dyDescent="0.25"/>
    <row r="400" spans="1:24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9:X9"/>
  <mergeCells count="9">
    <mergeCell ref="P8:T8"/>
    <mergeCell ref="U8:X8"/>
    <mergeCell ref="E2:X6"/>
    <mergeCell ref="A8:C8"/>
    <mergeCell ref="D8:D9"/>
    <mergeCell ref="E8:G8"/>
    <mergeCell ref="H8:J8"/>
    <mergeCell ref="K8:M8"/>
    <mergeCell ref="N8:O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F41" sqref="F4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56" t="s">
        <v>1547</v>
      </c>
      <c r="F2" s="56"/>
    </row>
    <row r="3" spans="1:6" ht="9" customHeight="1" x14ac:dyDescent="0.25">
      <c r="E3" s="56"/>
      <c r="F3" s="56"/>
    </row>
    <row r="4" spans="1:6" ht="9" customHeight="1" x14ac:dyDescent="0.25">
      <c r="E4" s="56"/>
      <c r="F4" s="56"/>
    </row>
    <row r="5" spans="1:6" ht="9" customHeight="1" x14ac:dyDescent="0.25">
      <c r="E5" s="56"/>
      <c r="F5" s="56"/>
    </row>
    <row r="6" spans="1:6" ht="9" customHeight="1" x14ac:dyDescent="0.25">
      <c r="E6" s="56"/>
      <c r="F6" s="56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5002</v>
      </c>
      <c r="B9" s="9" t="s">
        <v>34</v>
      </c>
      <c r="C9" s="9" t="s">
        <v>753</v>
      </c>
      <c r="D9" s="11">
        <v>0.8</v>
      </c>
      <c r="E9" s="11" t="s">
        <v>1542</v>
      </c>
      <c r="F9" s="11" t="s">
        <v>1514</v>
      </c>
    </row>
    <row r="10" spans="1:6" x14ac:dyDescent="0.25">
      <c r="A10" s="8">
        <v>5890</v>
      </c>
      <c r="B10" s="9" t="s">
        <v>34</v>
      </c>
      <c r="C10" s="9" t="s">
        <v>806</v>
      </c>
      <c r="D10" s="11">
        <v>0.15</v>
      </c>
      <c r="E10" s="11" t="s">
        <v>1543</v>
      </c>
      <c r="F10" s="11" t="s">
        <v>1513</v>
      </c>
    </row>
    <row r="11" spans="1:6" x14ac:dyDescent="0.25">
      <c r="A11" s="8">
        <v>5021</v>
      </c>
      <c r="B11" s="9" t="s">
        <v>34</v>
      </c>
      <c r="C11" s="9" t="s">
        <v>755</v>
      </c>
      <c r="D11" s="11">
        <v>0.8</v>
      </c>
      <c r="E11" s="11" t="s">
        <v>1542</v>
      </c>
      <c r="F11" s="11" t="s">
        <v>1514</v>
      </c>
    </row>
    <row r="12" spans="1:6" x14ac:dyDescent="0.25">
      <c r="A12" s="8">
        <v>5038</v>
      </c>
      <c r="B12" s="9" t="s">
        <v>34</v>
      </c>
      <c r="C12" s="9" t="s">
        <v>756</v>
      </c>
      <c r="D12" s="11">
        <v>1</v>
      </c>
      <c r="E12" s="11" t="s">
        <v>1542</v>
      </c>
      <c r="F12" s="11" t="s">
        <v>1514</v>
      </c>
    </row>
    <row r="13" spans="1:6" x14ac:dyDescent="0.25">
      <c r="A13" s="8">
        <v>5040</v>
      </c>
      <c r="B13" s="9" t="s">
        <v>34</v>
      </c>
      <c r="C13" s="9" t="s">
        <v>757</v>
      </c>
      <c r="D13" s="11">
        <v>0.8</v>
      </c>
      <c r="E13" s="11" t="s">
        <v>1542</v>
      </c>
      <c r="F13" s="11" t="s">
        <v>1514</v>
      </c>
    </row>
    <row r="14" spans="1:6" x14ac:dyDescent="0.25">
      <c r="A14" s="8">
        <v>5044</v>
      </c>
      <c r="B14" s="9" t="s">
        <v>34</v>
      </c>
      <c r="C14" s="9" t="s">
        <v>758</v>
      </c>
      <c r="D14" s="11">
        <v>0.8</v>
      </c>
      <c r="E14" s="11" t="s">
        <v>1542</v>
      </c>
      <c r="F14" s="11" t="s">
        <v>1514</v>
      </c>
    </row>
    <row r="15" spans="1:6" x14ac:dyDescent="0.25">
      <c r="A15" s="8">
        <v>5004</v>
      </c>
      <c r="B15" s="9" t="s">
        <v>34</v>
      </c>
      <c r="C15" s="9" t="s">
        <v>754</v>
      </c>
      <c r="D15" s="11">
        <v>0.6</v>
      </c>
      <c r="E15" s="11" t="s">
        <v>1544</v>
      </c>
      <c r="F15" s="11" t="s">
        <v>1514</v>
      </c>
    </row>
    <row r="16" spans="1:6" x14ac:dyDescent="0.25">
      <c r="A16" s="8">
        <v>5045</v>
      </c>
      <c r="B16" s="9" t="s">
        <v>34</v>
      </c>
      <c r="C16" s="9" t="s">
        <v>759</v>
      </c>
      <c r="D16" s="11">
        <v>0.4</v>
      </c>
      <c r="E16" s="11" t="s">
        <v>1545</v>
      </c>
      <c r="F16" s="11" t="s">
        <v>1514</v>
      </c>
    </row>
    <row r="17" spans="1:6" x14ac:dyDescent="0.25">
      <c r="A17" s="8">
        <v>5086</v>
      </c>
      <c r="B17" s="9" t="s">
        <v>34</v>
      </c>
      <c r="C17" s="9" t="s">
        <v>761</v>
      </c>
      <c r="D17" s="11">
        <v>0.8</v>
      </c>
      <c r="E17" s="11" t="s">
        <v>1542</v>
      </c>
      <c r="F17" s="11" t="s">
        <v>1514</v>
      </c>
    </row>
    <row r="18" spans="1:6" x14ac:dyDescent="0.25">
      <c r="A18" s="8">
        <v>5051</v>
      </c>
      <c r="B18" s="9" t="s">
        <v>34</v>
      </c>
      <c r="C18" s="9" t="s">
        <v>760</v>
      </c>
      <c r="D18" s="11">
        <v>0.6</v>
      </c>
      <c r="E18" s="11" t="s">
        <v>1544</v>
      </c>
      <c r="F18" s="11" t="s">
        <v>1514</v>
      </c>
    </row>
    <row r="19" spans="1:6" x14ac:dyDescent="0.25">
      <c r="A19" s="8">
        <v>5113</v>
      </c>
      <c r="B19" s="9" t="s">
        <v>34</v>
      </c>
      <c r="C19" s="9" t="s">
        <v>763</v>
      </c>
      <c r="D19" s="11">
        <v>0.8</v>
      </c>
      <c r="E19" s="11" t="s">
        <v>1542</v>
      </c>
      <c r="F19" s="11" t="s">
        <v>1514</v>
      </c>
    </row>
    <row r="20" spans="1:6" x14ac:dyDescent="0.25">
      <c r="A20" s="8">
        <v>5101</v>
      </c>
      <c r="B20" s="9" t="s">
        <v>34</v>
      </c>
      <c r="C20" s="9" t="s">
        <v>762</v>
      </c>
      <c r="D20" s="11">
        <v>0.4</v>
      </c>
      <c r="E20" s="11" t="s">
        <v>1545</v>
      </c>
      <c r="F20" s="11" t="s">
        <v>1514</v>
      </c>
    </row>
    <row r="21" spans="1:6" x14ac:dyDescent="0.25">
      <c r="A21" s="8">
        <v>5120</v>
      </c>
      <c r="B21" s="9" t="s">
        <v>34</v>
      </c>
      <c r="C21" s="9" t="s">
        <v>764</v>
      </c>
      <c r="D21" s="11">
        <v>0.6</v>
      </c>
      <c r="E21" s="11" t="s">
        <v>1544</v>
      </c>
      <c r="F21" s="11" t="s">
        <v>1514</v>
      </c>
    </row>
    <row r="22" spans="1:6" x14ac:dyDescent="0.25">
      <c r="A22" s="8">
        <v>5125</v>
      </c>
      <c r="B22" s="9" t="s">
        <v>34</v>
      </c>
      <c r="C22" s="9" t="s">
        <v>765</v>
      </c>
      <c r="D22" s="11">
        <v>0.6</v>
      </c>
      <c r="E22" s="11" t="s">
        <v>1544</v>
      </c>
      <c r="F22" s="11" t="s">
        <v>1514</v>
      </c>
    </row>
    <row r="23" spans="1:6" x14ac:dyDescent="0.25">
      <c r="A23" s="8">
        <v>5129</v>
      </c>
      <c r="B23" s="9" t="s">
        <v>34</v>
      </c>
      <c r="C23" s="9" t="s">
        <v>231</v>
      </c>
      <c r="D23" s="11">
        <v>0.6</v>
      </c>
      <c r="E23" s="11" t="s">
        <v>1544</v>
      </c>
      <c r="F23" s="11" t="s">
        <v>1514</v>
      </c>
    </row>
    <row r="24" spans="1:6" x14ac:dyDescent="0.25">
      <c r="A24" s="8">
        <v>5138</v>
      </c>
      <c r="B24" s="9" t="s">
        <v>34</v>
      </c>
      <c r="C24" s="9" t="s">
        <v>767</v>
      </c>
      <c r="D24" s="11">
        <v>0.8</v>
      </c>
      <c r="E24" s="11" t="s">
        <v>1542</v>
      </c>
      <c r="F24" s="11" t="s">
        <v>1514</v>
      </c>
    </row>
    <row r="25" spans="1:6" x14ac:dyDescent="0.25">
      <c r="A25" s="8">
        <v>5142</v>
      </c>
      <c r="B25" s="9" t="s">
        <v>34</v>
      </c>
      <c r="C25" s="9" t="s">
        <v>768</v>
      </c>
      <c r="D25" s="11">
        <v>1</v>
      </c>
      <c r="E25" s="11" t="s">
        <v>1542</v>
      </c>
      <c r="F25" s="11" t="s">
        <v>1514</v>
      </c>
    </row>
    <row r="26" spans="1:6" x14ac:dyDescent="0.25">
      <c r="A26" s="8">
        <v>5134</v>
      </c>
      <c r="B26" s="9" t="s">
        <v>34</v>
      </c>
      <c r="C26" s="9" t="s">
        <v>766</v>
      </c>
      <c r="D26" s="11">
        <v>0.6</v>
      </c>
      <c r="E26" s="11" t="s">
        <v>1544</v>
      </c>
      <c r="F26" s="11" t="s">
        <v>1514</v>
      </c>
    </row>
    <row r="27" spans="1:6" x14ac:dyDescent="0.25">
      <c r="A27" s="8">
        <v>5147</v>
      </c>
      <c r="B27" s="9" t="s">
        <v>34</v>
      </c>
      <c r="C27" s="9" t="s">
        <v>770</v>
      </c>
      <c r="D27" s="11">
        <v>0.8</v>
      </c>
      <c r="E27" s="11" t="s">
        <v>1542</v>
      </c>
      <c r="F27" s="11" t="s">
        <v>1514</v>
      </c>
    </row>
    <row r="28" spans="1:6" x14ac:dyDescent="0.25">
      <c r="A28" s="8">
        <v>5145</v>
      </c>
      <c r="B28" s="9" t="s">
        <v>34</v>
      </c>
      <c r="C28" s="9" t="s">
        <v>769</v>
      </c>
      <c r="D28" s="11">
        <v>0.4</v>
      </c>
      <c r="E28" s="11" t="s">
        <v>1545</v>
      </c>
      <c r="F28" s="11" t="s">
        <v>1514</v>
      </c>
    </row>
    <row r="29" spans="1:6" x14ac:dyDescent="0.25">
      <c r="A29" s="8">
        <v>5148</v>
      </c>
      <c r="B29" s="9" t="s">
        <v>34</v>
      </c>
      <c r="C29" s="9" t="s">
        <v>771</v>
      </c>
      <c r="D29" s="11">
        <v>0.4</v>
      </c>
      <c r="E29" s="11" t="s">
        <v>1545</v>
      </c>
      <c r="F29" s="11" t="s">
        <v>1514</v>
      </c>
    </row>
    <row r="30" spans="1:6" x14ac:dyDescent="0.25">
      <c r="A30" s="8">
        <v>5172</v>
      </c>
      <c r="B30" s="9" t="s">
        <v>34</v>
      </c>
      <c r="C30" s="9" t="s">
        <v>772</v>
      </c>
      <c r="D30" s="11">
        <v>0.6</v>
      </c>
      <c r="E30" s="11" t="s">
        <v>1544</v>
      </c>
      <c r="F30" s="11" t="s">
        <v>1514</v>
      </c>
    </row>
    <row r="31" spans="1:6" x14ac:dyDescent="0.25">
      <c r="A31" s="8">
        <v>5206</v>
      </c>
      <c r="B31" s="9" t="s">
        <v>34</v>
      </c>
      <c r="C31" s="9" t="s">
        <v>773</v>
      </c>
      <c r="D31" s="11">
        <v>0.4</v>
      </c>
      <c r="E31" s="11" t="s">
        <v>1545</v>
      </c>
      <c r="F31" s="11" t="s">
        <v>1514</v>
      </c>
    </row>
    <row r="32" spans="1:6" x14ac:dyDescent="0.25">
      <c r="A32" s="8">
        <v>5234</v>
      </c>
      <c r="B32" s="9" t="s">
        <v>34</v>
      </c>
      <c r="C32" s="9" t="s">
        <v>774</v>
      </c>
      <c r="D32" s="11">
        <v>0.8</v>
      </c>
      <c r="E32" s="11" t="s">
        <v>1542</v>
      </c>
      <c r="F32" s="11" t="s">
        <v>1514</v>
      </c>
    </row>
    <row r="33" spans="1:6" x14ac:dyDescent="0.25">
      <c r="A33" s="8">
        <v>5209</v>
      </c>
      <c r="B33" s="9" t="s">
        <v>34</v>
      </c>
      <c r="C33" s="9" t="s">
        <v>500</v>
      </c>
      <c r="D33" s="11">
        <v>0.6</v>
      </c>
      <c r="E33" s="11" t="s">
        <v>1544</v>
      </c>
      <c r="F33" s="11" t="s">
        <v>1514</v>
      </c>
    </row>
    <row r="34" spans="1:6" x14ac:dyDescent="0.25">
      <c r="A34" s="8">
        <v>5237</v>
      </c>
      <c r="B34" s="9" t="s">
        <v>34</v>
      </c>
      <c r="C34" s="9" t="s">
        <v>775</v>
      </c>
      <c r="D34" s="11">
        <v>0.6</v>
      </c>
      <c r="E34" s="11" t="s">
        <v>1544</v>
      </c>
      <c r="F34" s="11" t="s">
        <v>1514</v>
      </c>
    </row>
    <row r="35" spans="1:6" x14ac:dyDescent="0.25">
      <c r="A35" s="8">
        <v>5318</v>
      </c>
      <c r="B35" s="9" t="s">
        <v>34</v>
      </c>
      <c r="C35" s="9" t="s">
        <v>776</v>
      </c>
      <c r="D35" s="11">
        <v>0.4</v>
      </c>
      <c r="E35" s="11" t="s">
        <v>1545</v>
      </c>
      <c r="F35" s="11" t="s">
        <v>1514</v>
      </c>
    </row>
    <row r="36" spans="1:6" x14ac:dyDescent="0.25">
      <c r="A36" s="8">
        <v>5321</v>
      </c>
      <c r="B36" s="9" t="s">
        <v>34</v>
      </c>
      <c r="C36" s="9" t="s">
        <v>777</v>
      </c>
      <c r="D36" s="11">
        <v>0.6</v>
      </c>
      <c r="E36" s="11" t="s">
        <v>1544</v>
      </c>
      <c r="F36" s="11" t="s">
        <v>1514</v>
      </c>
    </row>
    <row r="37" spans="1:6" x14ac:dyDescent="0.25">
      <c r="A37" s="8">
        <v>5347</v>
      </c>
      <c r="B37" s="9" t="s">
        <v>34</v>
      </c>
      <c r="C37" s="9" t="s">
        <v>778</v>
      </c>
      <c r="D37" s="11">
        <v>0.6</v>
      </c>
      <c r="E37" s="11" t="s">
        <v>1544</v>
      </c>
      <c r="F37" s="11" t="s">
        <v>1514</v>
      </c>
    </row>
    <row r="38" spans="1:6" x14ac:dyDescent="0.25">
      <c r="A38" s="8">
        <v>5361</v>
      </c>
      <c r="B38" s="9" t="s">
        <v>34</v>
      </c>
      <c r="C38" s="9" t="s">
        <v>780</v>
      </c>
      <c r="D38" s="11">
        <v>0.8</v>
      </c>
      <c r="E38" s="11" t="s">
        <v>1542</v>
      </c>
      <c r="F38" s="11" t="s">
        <v>1514</v>
      </c>
    </row>
    <row r="39" spans="1:6" x14ac:dyDescent="0.25">
      <c r="A39" s="8">
        <v>5353</v>
      </c>
      <c r="B39" s="9" t="s">
        <v>34</v>
      </c>
      <c r="C39" s="9" t="s">
        <v>779</v>
      </c>
      <c r="D39" s="11">
        <v>0.6</v>
      </c>
      <c r="E39" s="11" t="s">
        <v>1544</v>
      </c>
      <c r="F39" s="11" t="s">
        <v>1514</v>
      </c>
    </row>
    <row r="40" spans="1:6" x14ac:dyDescent="0.25">
      <c r="A40" s="8">
        <v>5425</v>
      </c>
      <c r="B40" s="9" t="s">
        <v>34</v>
      </c>
      <c r="C40" s="9" t="s">
        <v>781</v>
      </c>
      <c r="D40" s="11">
        <v>0.4</v>
      </c>
      <c r="E40" s="11" t="s">
        <v>1545</v>
      </c>
      <c r="F40" s="11" t="s">
        <v>1514</v>
      </c>
    </row>
    <row r="41" spans="1:6" x14ac:dyDescent="0.25">
      <c r="A41" s="8">
        <v>5480</v>
      </c>
      <c r="B41" s="9" t="s">
        <v>34</v>
      </c>
      <c r="C41" s="9" t="s">
        <v>783</v>
      </c>
      <c r="D41" s="11">
        <v>0.8</v>
      </c>
      <c r="E41" s="11" t="s">
        <v>1542</v>
      </c>
      <c r="F41" s="11" t="s">
        <v>1514</v>
      </c>
    </row>
    <row r="42" spans="1:6" x14ac:dyDescent="0.25">
      <c r="A42" s="8">
        <v>5475</v>
      </c>
      <c r="B42" s="9" t="s">
        <v>34</v>
      </c>
      <c r="C42" s="9" t="s">
        <v>782</v>
      </c>
      <c r="D42" s="11">
        <v>0.6</v>
      </c>
      <c r="E42" s="11" t="s">
        <v>1544</v>
      </c>
      <c r="F42" s="11" t="s">
        <v>1514</v>
      </c>
    </row>
    <row r="43" spans="1:6" x14ac:dyDescent="0.25">
      <c r="A43" s="8">
        <v>5495</v>
      </c>
      <c r="B43" s="9" t="s">
        <v>34</v>
      </c>
      <c r="C43" s="9" t="s">
        <v>784</v>
      </c>
      <c r="D43" s="11">
        <v>0.8</v>
      </c>
      <c r="E43" s="11" t="s">
        <v>1542</v>
      </c>
      <c r="F43" s="11" t="s">
        <v>1514</v>
      </c>
    </row>
    <row r="44" spans="1:6" x14ac:dyDescent="0.25">
      <c r="A44" s="8">
        <v>5541</v>
      </c>
      <c r="B44" s="9" t="s">
        <v>34</v>
      </c>
      <c r="C44" s="9" t="s">
        <v>785</v>
      </c>
      <c r="D44" s="11">
        <v>0.8</v>
      </c>
      <c r="E44" s="11" t="s">
        <v>1542</v>
      </c>
      <c r="F44" s="11" t="s">
        <v>1514</v>
      </c>
    </row>
    <row r="45" spans="1:6" x14ac:dyDescent="0.25">
      <c r="A45" s="8">
        <v>5579</v>
      </c>
      <c r="B45" s="9" t="s">
        <v>34</v>
      </c>
      <c r="C45" s="9" t="s">
        <v>786</v>
      </c>
      <c r="D45" s="11">
        <v>0.8</v>
      </c>
      <c r="E45" s="11" t="s">
        <v>1542</v>
      </c>
      <c r="F45" s="11" t="s">
        <v>1514</v>
      </c>
    </row>
    <row r="46" spans="1:6" x14ac:dyDescent="0.25">
      <c r="A46" s="8">
        <v>5483</v>
      </c>
      <c r="B46" s="9" t="s">
        <v>34</v>
      </c>
      <c r="C46" s="9" t="s">
        <v>406</v>
      </c>
      <c r="D46" s="11">
        <v>0.6</v>
      </c>
      <c r="E46" s="11" t="s">
        <v>1544</v>
      </c>
      <c r="F46" s="11" t="s">
        <v>1514</v>
      </c>
    </row>
    <row r="47" spans="1:6" x14ac:dyDescent="0.25">
      <c r="A47" s="8">
        <v>5647</v>
      </c>
      <c r="B47" s="9" t="s">
        <v>34</v>
      </c>
      <c r="C47" s="9" t="s">
        <v>788</v>
      </c>
      <c r="D47" s="11">
        <v>1</v>
      </c>
      <c r="E47" s="11" t="s">
        <v>1542</v>
      </c>
      <c r="F47" s="11" t="s">
        <v>1514</v>
      </c>
    </row>
    <row r="48" spans="1:6" x14ac:dyDescent="0.25">
      <c r="A48" s="8">
        <v>5591</v>
      </c>
      <c r="B48" s="9" t="s">
        <v>34</v>
      </c>
      <c r="C48" s="9" t="s">
        <v>787</v>
      </c>
      <c r="D48" s="11">
        <v>0.6</v>
      </c>
      <c r="E48" s="11" t="s">
        <v>1544</v>
      </c>
      <c r="F48" s="11" t="s">
        <v>1514</v>
      </c>
    </row>
    <row r="49" spans="1:6" x14ac:dyDescent="0.25">
      <c r="A49" s="8">
        <v>5658</v>
      </c>
      <c r="B49" s="9" t="s">
        <v>34</v>
      </c>
      <c r="C49" s="9" t="s">
        <v>790</v>
      </c>
      <c r="D49" s="11">
        <v>0.8</v>
      </c>
      <c r="E49" s="11" t="s">
        <v>1542</v>
      </c>
      <c r="F49" s="11" t="s">
        <v>1514</v>
      </c>
    </row>
    <row r="50" spans="1:6" x14ac:dyDescent="0.25">
      <c r="A50" s="8">
        <v>5686</v>
      </c>
      <c r="B50" s="9" t="s">
        <v>34</v>
      </c>
      <c r="C50" s="9" t="s">
        <v>791</v>
      </c>
      <c r="D50" s="11">
        <v>0.8</v>
      </c>
      <c r="E50" s="11" t="s">
        <v>1542</v>
      </c>
      <c r="F50" s="11" t="s">
        <v>1514</v>
      </c>
    </row>
    <row r="51" spans="1:6" x14ac:dyDescent="0.25">
      <c r="A51" s="8">
        <v>5690</v>
      </c>
      <c r="B51" s="9" t="s">
        <v>34</v>
      </c>
      <c r="C51" s="9" t="s">
        <v>792</v>
      </c>
      <c r="D51" s="11">
        <v>0.8</v>
      </c>
      <c r="E51" s="11" t="s">
        <v>1542</v>
      </c>
      <c r="F51" s="11" t="s">
        <v>1514</v>
      </c>
    </row>
    <row r="52" spans="1:6" x14ac:dyDescent="0.25">
      <c r="A52" s="8">
        <v>5656</v>
      </c>
      <c r="B52" s="9" t="s">
        <v>34</v>
      </c>
      <c r="C52" s="9" t="s">
        <v>789</v>
      </c>
      <c r="D52" s="11">
        <v>0.6</v>
      </c>
      <c r="E52" s="11" t="s">
        <v>1544</v>
      </c>
      <c r="F52" s="11" t="s">
        <v>1514</v>
      </c>
    </row>
    <row r="53" spans="1:6" x14ac:dyDescent="0.25">
      <c r="A53" s="8">
        <v>5697</v>
      </c>
      <c r="B53" s="9" t="s">
        <v>34</v>
      </c>
      <c r="C53" s="9" t="s">
        <v>793</v>
      </c>
      <c r="D53" s="11">
        <v>0.6</v>
      </c>
      <c r="E53" s="11" t="s">
        <v>1544</v>
      </c>
      <c r="F53" s="11" t="s">
        <v>1514</v>
      </c>
    </row>
    <row r="54" spans="1:6" x14ac:dyDescent="0.25">
      <c r="A54" s="8">
        <v>5756</v>
      </c>
      <c r="B54" s="9" t="s">
        <v>34</v>
      </c>
      <c r="C54" s="9" t="s">
        <v>794</v>
      </c>
      <c r="D54" s="11">
        <v>0.8</v>
      </c>
      <c r="E54" s="11" t="s">
        <v>1542</v>
      </c>
      <c r="F54" s="11" t="s">
        <v>1514</v>
      </c>
    </row>
    <row r="55" spans="1:6" x14ac:dyDescent="0.25">
      <c r="A55" s="8">
        <v>5761</v>
      </c>
      <c r="B55" s="9" t="s">
        <v>34</v>
      </c>
      <c r="C55" s="9" t="s">
        <v>795</v>
      </c>
      <c r="D55" s="11">
        <v>0.8</v>
      </c>
      <c r="E55" s="11" t="s">
        <v>1542</v>
      </c>
      <c r="F55" s="11" t="s">
        <v>1514</v>
      </c>
    </row>
    <row r="56" spans="1:6" x14ac:dyDescent="0.25">
      <c r="A56" s="8">
        <v>5790</v>
      </c>
      <c r="B56" s="9" t="s">
        <v>34</v>
      </c>
      <c r="C56" s="9" t="s">
        <v>796</v>
      </c>
      <c r="D56" s="11">
        <v>1</v>
      </c>
      <c r="E56" s="11" t="s">
        <v>1542</v>
      </c>
      <c r="F56" s="11" t="s">
        <v>1514</v>
      </c>
    </row>
    <row r="57" spans="1:6" x14ac:dyDescent="0.25">
      <c r="A57" s="8">
        <v>5792</v>
      </c>
      <c r="B57" s="9" t="s">
        <v>34</v>
      </c>
      <c r="C57" s="9" t="s">
        <v>797</v>
      </c>
      <c r="D57" s="11">
        <v>0.8</v>
      </c>
      <c r="E57" s="11" t="s">
        <v>1542</v>
      </c>
      <c r="F57" s="11" t="s">
        <v>1514</v>
      </c>
    </row>
    <row r="58" spans="1:6" x14ac:dyDescent="0.25">
      <c r="A58" s="8">
        <v>5819</v>
      </c>
      <c r="B58" s="9" t="s">
        <v>34</v>
      </c>
      <c r="C58" s="9" t="s">
        <v>798</v>
      </c>
      <c r="D58" s="11">
        <v>0.8</v>
      </c>
      <c r="E58" s="11" t="s">
        <v>1542</v>
      </c>
      <c r="F58" s="11" t="s">
        <v>1514</v>
      </c>
    </row>
    <row r="59" spans="1:6" x14ac:dyDescent="0.25">
      <c r="A59" s="8">
        <v>5847</v>
      </c>
      <c r="B59" s="9" t="s">
        <v>34</v>
      </c>
      <c r="C59" s="9" t="s">
        <v>800</v>
      </c>
      <c r="D59" s="11">
        <v>0.8</v>
      </c>
      <c r="E59" s="11" t="s">
        <v>1542</v>
      </c>
      <c r="F59" s="11" t="s">
        <v>1514</v>
      </c>
    </row>
    <row r="60" spans="1:6" x14ac:dyDescent="0.25">
      <c r="A60" s="8">
        <v>5854</v>
      </c>
      <c r="B60" s="9" t="s">
        <v>34</v>
      </c>
      <c r="C60" s="9" t="s">
        <v>801</v>
      </c>
      <c r="D60" s="11">
        <v>0.8</v>
      </c>
      <c r="E60" s="11" t="s">
        <v>1542</v>
      </c>
      <c r="F60" s="11" t="s">
        <v>1514</v>
      </c>
    </row>
    <row r="61" spans="1:6" x14ac:dyDescent="0.25">
      <c r="A61" s="8">
        <v>5856</v>
      </c>
      <c r="B61" s="9" t="s">
        <v>34</v>
      </c>
      <c r="C61" s="9" t="s">
        <v>259</v>
      </c>
      <c r="D61" s="11">
        <v>0.8</v>
      </c>
      <c r="E61" s="11" t="s">
        <v>1542</v>
      </c>
      <c r="F61" s="11" t="s">
        <v>1514</v>
      </c>
    </row>
    <row r="62" spans="1:6" x14ac:dyDescent="0.25">
      <c r="A62" s="8">
        <v>5837</v>
      </c>
      <c r="B62" s="9" t="s">
        <v>34</v>
      </c>
      <c r="C62" s="9" t="s">
        <v>799</v>
      </c>
      <c r="D62" s="11">
        <v>0.4</v>
      </c>
      <c r="E62" s="11" t="s">
        <v>1545</v>
      </c>
      <c r="F62" s="11" t="s">
        <v>1514</v>
      </c>
    </row>
    <row r="63" spans="1:6" x14ac:dyDescent="0.25">
      <c r="A63" s="8">
        <v>5858</v>
      </c>
      <c r="B63" s="9" t="s">
        <v>34</v>
      </c>
      <c r="C63" s="9" t="s">
        <v>802</v>
      </c>
      <c r="D63" s="11">
        <v>0.4</v>
      </c>
      <c r="E63" s="11" t="s">
        <v>1545</v>
      </c>
      <c r="F63" s="11" t="s">
        <v>1514</v>
      </c>
    </row>
    <row r="64" spans="1:6" x14ac:dyDescent="0.25">
      <c r="A64" s="8">
        <v>5861</v>
      </c>
      <c r="B64" s="9" t="s">
        <v>34</v>
      </c>
      <c r="C64" s="9" t="s">
        <v>803</v>
      </c>
      <c r="D64" s="11">
        <v>0.4</v>
      </c>
      <c r="E64" s="11" t="s">
        <v>1545</v>
      </c>
      <c r="F64" s="11" t="s">
        <v>1514</v>
      </c>
    </row>
    <row r="65" spans="1:6" x14ac:dyDescent="0.25">
      <c r="A65" s="8">
        <v>5885</v>
      </c>
      <c r="B65" s="9" t="s">
        <v>34</v>
      </c>
      <c r="C65" s="9" t="s">
        <v>805</v>
      </c>
      <c r="D65" s="11">
        <v>0.8</v>
      </c>
      <c r="E65" s="11" t="s">
        <v>1542</v>
      </c>
      <c r="F65" s="11" t="s">
        <v>1514</v>
      </c>
    </row>
    <row r="66" spans="1:6" x14ac:dyDescent="0.25">
      <c r="A66" s="8">
        <v>5873</v>
      </c>
      <c r="B66" s="9" t="s">
        <v>34</v>
      </c>
      <c r="C66" s="9" t="s">
        <v>804</v>
      </c>
      <c r="D66" s="11">
        <v>0.6</v>
      </c>
      <c r="E66" s="11" t="s">
        <v>1544</v>
      </c>
      <c r="F66" s="11" t="s">
        <v>1514</v>
      </c>
    </row>
    <row r="67" spans="1:6" x14ac:dyDescent="0.25">
      <c r="A67" s="8">
        <v>8137</v>
      </c>
      <c r="B67" s="9" t="s">
        <v>102</v>
      </c>
      <c r="C67" s="9" t="s">
        <v>814</v>
      </c>
      <c r="D67" s="11">
        <v>0.8</v>
      </c>
      <c r="E67" s="11" t="s">
        <v>1542</v>
      </c>
      <c r="F67" s="11" t="s">
        <v>1514</v>
      </c>
    </row>
    <row r="68" spans="1:6" x14ac:dyDescent="0.25">
      <c r="A68" s="8">
        <v>8141</v>
      </c>
      <c r="B68" s="9" t="s">
        <v>102</v>
      </c>
      <c r="C68" s="9" t="s">
        <v>718</v>
      </c>
      <c r="D68" s="11">
        <v>1</v>
      </c>
      <c r="E68" s="11" t="s">
        <v>1542</v>
      </c>
      <c r="F68" s="11" t="s">
        <v>1514</v>
      </c>
    </row>
    <row r="69" spans="1:6" x14ac:dyDescent="0.25">
      <c r="A69" s="8">
        <v>8421</v>
      </c>
      <c r="B69" s="9" t="s">
        <v>102</v>
      </c>
      <c r="C69" s="9" t="s">
        <v>815</v>
      </c>
      <c r="D69" s="11">
        <v>1</v>
      </c>
      <c r="E69" s="11" t="s">
        <v>1542</v>
      </c>
      <c r="F69" s="11" t="s">
        <v>1514</v>
      </c>
    </row>
    <row r="70" spans="1:6" x14ac:dyDescent="0.25">
      <c r="A70" s="8">
        <v>8433</v>
      </c>
      <c r="B70" s="9" t="s">
        <v>102</v>
      </c>
      <c r="C70" s="9" t="s">
        <v>816</v>
      </c>
      <c r="D70" s="11">
        <v>0.45000000000000007</v>
      </c>
      <c r="E70" s="11" t="s">
        <v>1545</v>
      </c>
      <c r="F70" s="11" t="s">
        <v>1514</v>
      </c>
    </row>
    <row r="71" spans="1:6" x14ac:dyDescent="0.25">
      <c r="A71" s="8">
        <v>8436</v>
      </c>
      <c r="B71" s="9" t="s">
        <v>102</v>
      </c>
      <c r="C71" s="9" t="s">
        <v>817</v>
      </c>
      <c r="D71" s="11">
        <v>0.8</v>
      </c>
      <c r="E71" s="11" t="s">
        <v>1542</v>
      </c>
      <c r="F71" s="11" t="s">
        <v>1514</v>
      </c>
    </row>
    <row r="72" spans="1:6" x14ac:dyDescent="0.25">
      <c r="A72" s="8">
        <v>8520</v>
      </c>
      <c r="B72" s="9" t="s">
        <v>102</v>
      </c>
      <c r="C72" s="9" t="s">
        <v>818</v>
      </c>
      <c r="D72" s="11">
        <v>0.8</v>
      </c>
      <c r="E72" s="11" t="s">
        <v>1542</v>
      </c>
      <c r="F72" s="11" t="s">
        <v>1514</v>
      </c>
    </row>
    <row r="73" spans="1:6" x14ac:dyDescent="0.25">
      <c r="A73" s="8">
        <v>8560</v>
      </c>
      <c r="B73" s="9" t="s">
        <v>102</v>
      </c>
      <c r="C73" s="9" t="s">
        <v>819</v>
      </c>
      <c r="D73" s="11">
        <v>1</v>
      </c>
      <c r="E73" s="11" t="s">
        <v>1542</v>
      </c>
      <c r="F73" s="11" t="s">
        <v>1514</v>
      </c>
    </row>
    <row r="74" spans="1:6" x14ac:dyDescent="0.25">
      <c r="A74" s="8">
        <v>8573</v>
      </c>
      <c r="B74" s="9" t="s">
        <v>102</v>
      </c>
      <c r="C74" s="9" t="s">
        <v>820</v>
      </c>
      <c r="D74" s="11">
        <v>0.45000000000000007</v>
      </c>
      <c r="E74" s="11" t="s">
        <v>1545</v>
      </c>
      <c r="F74" s="11" t="s">
        <v>1514</v>
      </c>
    </row>
    <row r="75" spans="1:6" x14ac:dyDescent="0.25">
      <c r="A75" s="8">
        <v>8638</v>
      </c>
      <c r="B75" s="9" t="s">
        <v>102</v>
      </c>
      <c r="C75" s="9" t="s">
        <v>82</v>
      </c>
      <c r="D75" s="11">
        <v>0.45000000000000007</v>
      </c>
      <c r="E75" s="11" t="s">
        <v>1545</v>
      </c>
      <c r="F75" s="11" t="s">
        <v>1514</v>
      </c>
    </row>
    <row r="76" spans="1:6" x14ac:dyDescent="0.25">
      <c r="A76" s="8">
        <v>8675</v>
      </c>
      <c r="B76" s="9" t="s">
        <v>102</v>
      </c>
      <c r="C76" s="9" t="s">
        <v>822</v>
      </c>
      <c r="D76" s="11">
        <v>1</v>
      </c>
      <c r="E76" s="11" t="s">
        <v>1542</v>
      </c>
      <c r="F76" s="11" t="s">
        <v>1514</v>
      </c>
    </row>
    <row r="77" spans="1:6" x14ac:dyDescent="0.25">
      <c r="A77" s="8">
        <v>8832</v>
      </c>
      <c r="B77" s="9" t="s">
        <v>102</v>
      </c>
      <c r="C77" s="9" t="s">
        <v>824</v>
      </c>
      <c r="D77" s="11">
        <v>0.8</v>
      </c>
      <c r="E77" s="11" t="s">
        <v>1542</v>
      </c>
      <c r="F77" s="11" t="s">
        <v>1514</v>
      </c>
    </row>
    <row r="78" spans="1:6" x14ac:dyDescent="0.25">
      <c r="A78" s="8">
        <v>8849</v>
      </c>
      <c r="B78" s="9" t="s">
        <v>102</v>
      </c>
      <c r="C78" s="9" t="s">
        <v>825</v>
      </c>
      <c r="D78" s="11">
        <v>0.8</v>
      </c>
      <c r="E78" s="11" t="s">
        <v>1542</v>
      </c>
      <c r="F78" s="11" t="s">
        <v>1514</v>
      </c>
    </row>
    <row r="79" spans="1:6" x14ac:dyDescent="0.25">
      <c r="A79" s="8">
        <v>13030</v>
      </c>
      <c r="B79" s="9" t="s">
        <v>113</v>
      </c>
      <c r="C79" s="9" t="s">
        <v>826</v>
      </c>
      <c r="D79" s="11">
        <v>0.8</v>
      </c>
      <c r="E79" s="11" t="s">
        <v>1542</v>
      </c>
      <c r="F79" s="11" t="s">
        <v>1514</v>
      </c>
    </row>
    <row r="80" spans="1:6" x14ac:dyDescent="0.25">
      <c r="A80" s="8">
        <v>13052</v>
      </c>
      <c r="B80" s="9" t="s">
        <v>113</v>
      </c>
      <c r="C80" s="9" t="s">
        <v>827</v>
      </c>
      <c r="D80" s="11">
        <v>1</v>
      </c>
      <c r="E80" s="11" t="s">
        <v>1542</v>
      </c>
      <c r="F80" s="11" t="s">
        <v>1514</v>
      </c>
    </row>
    <row r="81" spans="1:6" x14ac:dyDescent="0.25">
      <c r="A81" s="8">
        <v>13074</v>
      </c>
      <c r="B81" s="9" t="s">
        <v>113</v>
      </c>
      <c r="C81" s="9" t="s">
        <v>828</v>
      </c>
      <c r="D81" s="11">
        <v>0.8</v>
      </c>
      <c r="E81" s="11" t="s">
        <v>1542</v>
      </c>
      <c r="F81" s="11" t="s">
        <v>1514</v>
      </c>
    </row>
    <row r="82" spans="1:6" x14ac:dyDescent="0.25">
      <c r="A82" s="8">
        <v>13140</v>
      </c>
      <c r="B82" s="9" t="s">
        <v>113</v>
      </c>
      <c r="C82" s="9" t="s">
        <v>461</v>
      </c>
      <c r="D82" s="11">
        <v>0.65000000000000013</v>
      </c>
      <c r="E82" s="11" t="s">
        <v>1544</v>
      </c>
      <c r="F82" s="11" t="s">
        <v>1514</v>
      </c>
    </row>
    <row r="83" spans="1:6" x14ac:dyDescent="0.25">
      <c r="A83" s="8">
        <v>13160</v>
      </c>
      <c r="B83" s="9" t="s">
        <v>113</v>
      </c>
      <c r="C83" s="9" t="s">
        <v>829</v>
      </c>
      <c r="D83" s="11">
        <v>0.8</v>
      </c>
      <c r="E83" s="11" t="s">
        <v>1542</v>
      </c>
      <c r="F83" s="11" t="s">
        <v>1514</v>
      </c>
    </row>
    <row r="84" spans="1:6" x14ac:dyDescent="0.25">
      <c r="A84" s="8">
        <v>13188</v>
      </c>
      <c r="B84" s="9" t="s">
        <v>113</v>
      </c>
      <c r="C84" s="9" t="s">
        <v>830</v>
      </c>
      <c r="D84" s="11">
        <v>0.8</v>
      </c>
      <c r="E84" s="11" t="s">
        <v>1542</v>
      </c>
      <c r="F84" s="11" t="s">
        <v>1514</v>
      </c>
    </row>
    <row r="85" spans="1:6" x14ac:dyDescent="0.25">
      <c r="A85" s="8">
        <v>13212</v>
      </c>
      <c r="B85" s="9" t="s">
        <v>113</v>
      </c>
      <c r="C85" s="9" t="s">
        <v>339</v>
      </c>
      <c r="D85" s="11">
        <v>0.8</v>
      </c>
      <c r="E85" s="11" t="s">
        <v>1542</v>
      </c>
      <c r="F85" s="11" t="s">
        <v>1514</v>
      </c>
    </row>
    <row r="86" spans="1:6" x14ac:dyDescent="0.25">
      <c r="A86" s="8">
        <v>13268</v>
      </c>
      <c r="B86" s="9" t="s">
        <v>113</v>
      </c>
      <c r="C86" s="9" t="s">
        <v>641</v>
      </c>
      <c r="D86" s="11">
        <v>0.8</v>
      </c>
      <c r="E86" s="11" t="s">
        <v>1542</v>
      </c>
      <c r="F86" s="11" t="s">
        <v>1514</v>
      </c>
    </row>
    <row r="87" spans="1:6" x14ac:dyDescent="0.25">
      <c r="A87" s="8">
        <v>13433</v>
      </c>
      <c r="B87" s="9" t="s">
        <v>113</v>
      </c>
      <c r="C87" s="9" t="s">
        <v>831</v>
      </c>
      <c r="D87" s="11">
        <v>0.8</v>
      </c>
      <c r="E87" s="11" t="s">
        <v>1542</v>
      </c>
      <c r="F87" s="11" t="s">
        <v>1514</v>
      </c>
    </row>
    <row r="88" spans="1:6" x14ac:dyDescent="0.25">
      <c r="A88" s="8">
        <v>13440</v>
      </c>
      <c r="B88" s="9" t="s">
        <v>113</v>
      </c>
      <c r="C88" s="9" t="s">
        <v>832</v>
      </c>
      <c r="D88" s="11">
        <v>0.8</v>
      </c>
      <c r="E88" s="11" t="s">
        <v>1542</v>
      </c>
      <c r="F88" s="11" t="s">
        <v>1514</v>
      </c>
    </row>
    <row r="89" spans="1:6" x14ac:dyDescent="0.25">
      <c r="A89" s="8">
        <v>13458</v>
      </c>
      <c r="B89" s="9" t="s">
        <v>113</v>
      </c>
      <c r="C89" s="9" t="s">
        <v>834</v>
      </c>
      <c r="D89" s="11">
        <v>0.4</v>
      </c>
      <c r="E89" s="11" t="s">
        <v>1545</v>
      </c>
      <c r="F89" s="11" t="s">
        <v>1514</v>
      </c>
    </row>
    <row r="90" spans="1:6" x14ac:dyDescent="0.25">
      <c r="A90" s="8">
        <v>13468</v>
      </c>
      <c r="B90" s="9" t="s">
        <v>113</v>
      </c>
      <c r="C90" s="9" t="s">
        <v>833</v>
      </c>
      <c r="D90" s="11">
        <v>0.65000000000000013</v>
      </c>
      <c r="E90" s="11" t="s">
        <v>1544</v>
      </c>
      <c r="F90" s="11" t="s">
        <v>1514</v>
      </c>
    </row>
    <row r="91" spans="1:6" x14ac:dyDescent="0.25">
      <c r="A91" s="8">
        <v>13490</v>
      </c>
      <c r="B91" s="9" t="s">
        <v>113</v>
      </c>
      <c r="C91" s="9" t="s">
        <v>835</v>
      </c>
      <c r="D91" s="11">
        <v>0.8</v>
      </c>
      <c r="E91" s="11" t="s">
        <v>1542</v>
      </c>
      <c r="F91" s="11" t="s">
        <v>1514</v>
      </c>
    </row>
    <row r="92" spans="1:6" x14ac:dyDescent="0.25">
      <c r="A92" s="8">
        <v>13549</v>
      </c>
      <c r="B92" s="9" t="s">
        <v>113</v>
      </c>
      <c r="C92" s="9" t="s">
        <v>836</v>
      </c>
      <c r="D92" s="11">
        <v>0.6</v>
      </c>
      <c r="E92" s="11" t="s">
        <v>1544</v>
      </c>
      <c r="F92" s="11" t="s">
        <v>1514</v>
      </c>
    </row>
    <row r="93" spans="1:6" x14ac:dyDescent="0.25">
      <c r="A93" s="8">
        <v>13600</v>
      </c>
      <c r="B93" s="9" t="s">
        <v>113</v>
      </c>
      <c r="C93" s="9" t="s">
        <v>837</v>
      </c>
      <c r="D93" s="11">
        <v>0.8</v>
      </c>
      <c r="E93" s="11" t="s">
        <v>1542</v>
      </c>
      <c r="F93" s="11" t="s">
        <v>1514</v>
      </c>
    </row>
    <row r="94" spans="1:6" x14ac:dyDescent="0.25">
      <c r="A94" s="8">
        <v>13620</v>
      </c>
      <c r="B94" s="9" t="s">
        <v>113</v>
      </c>
      <c r="C94" s="9" t="s">
        <v>838</v>
      </c>
      <c r="D94" s="11">
        <v>0.8</v>
      </c>
      <c r="E94" s="11" t="s">
        <v>1542</v>
      </c>
      <c r="F94" s="11" t="s">
        <v>1514</v>
      </c>
    </row>
    <row r="95" spans="1:6" x14ac:dyDescent="0.25">
      <c r="A95" s="8">
        <v>13647</v>
      </c>
      <c r="B95" s="9" t="s">
        <v>113</v>
      </c>
      <c r="C95" s="9" t="s">
        <v>839</v>
      </c>
      <c r="D95" s="11">
        <v>0.35</v>
      </c>
      <c r="E95" s="11" t="s">
        <v>1543</v>
      </c>
      <c r="F95" s="11" t="s">
        <v>1513</v>
      </c>
    </row>
    <row r="96" spans="1:6" x14ac:dyDescent="0.25">
      <c r="A96" s="8">
        <v>13655</v>
      </c>
      <c r="B96" s="9" t="s">
        <v>113</v>
      </c>
      <c r="C96" s="9" t="s">
        <v>841</v>
      </c>
      <c r="D96" s="11">
        <v>0.8</v>
      </c>
      <c r="E96" s="11" t="s">
        <v>1542</v>
      </c>
      <c r="F96" s="11" t="s">
        <v>1514</v>
      </c>
    </row>
    <row r="97" spans="1:6" x14ac:dyDescent="0.25">
      <c r="A97" s="8">
        <v>13657</v>
      </c>
      <c r="B97" s="9" t="s">
        <v>113</v>
      </c>
      <c r="C97" s="9" t="s">
        <v>842</v>
      </c>
      <c r="D97" s="11">
        <v>0.8</v>
      </c>
      <c r="E97" s="11" t="s">
        <v>1542</v>
      </c>
      <c r="F97" s="11" t="s">
        <v>1514</v>
      </c>
    </row>
    <row r="98" spans="1:6" x14ac:dyDescent="0.25">
      <c r="A98" s="8">
        <v>13667</v>
      </c>
      <c r="B98" s="9" t="s">
        <v>113</v>
      </c>
      <c r="C98" s="9" t="s">
        <v>843</v>
      </c>
      <c r="D98" s="11">
        <v>0.8</v>
      </c>
      <c r="E98" s="11" t="s">
        <v>1542</v>
      </c>
      <c r="F98" s="11" t="s">
        <v>1514</v>
      </c>
    </row>
    <row r="99" spans="1:6" x14ac:dyDescent="0.25">
      <c r="A99" s="8">
        <v>13673</v>
      </c>
      <c r="B99" s="9" t="s">
        <v>113</v>
      </c>
      <c r="C99" s="9" t="s">
        <v>844</v>
      </c>
      <c r="D99" s="11">
        <v>0.8</v>
      </c>
      <c r="E99" s="11" t="s">
        <v>1542</v>
      </c>
      <c r="F99" s="11" t="s">
        <v>1514</v>
      </c>
    </row>
    <row r="100" spans="1:6" x14ac:dyDescent="0.25">
      <c r="A100" s="8">
        <v>13688</v>
      </c>
      <c r="B100" s="9" t="s">
        <v>113</v>
      </c>
      <c r="C100" s="9" t="s">
        <v>845</v>
      </c>
      <c r="D100" s="11">
        <v>0.8</v>
      </c>
      <c r="E100" s="11" t="s">
        <v>1542</v>
      </c>
      <c r="F100" s="11" t="s">
        <v>1514</v>
      </c>
    </row>
    <row r="101" spans="1:6" x14ac:dyDescent="0.25">
      <c r="A101" s="8">
        <v>13760</v>
      </c>
      <c r="B101" s="9" t="s">
        <v>113</v>
      </c>
      <c r="C101" s="9" t="s">
        <v>846</v>
      </c>
      <c r="D101" s="11">
        <v>0.8</v>
      </c>
      <c r="E101" s="11" t="s">
        <v>1542</v>
      </c>
      <c r="F101" s="11" t="s">
        <v>1514</v>
      </c>
    </row>
    <row r="102" spans="1:6" x14ac:dyDescent="0.25">
      <c r="A102" s="8">
        <v>13780</v>
      </c>
      <c r="B102" s="9" t="s">
        <v>113</v>
      </c>
      <c r="C102" s="9" t="s">
        <v>847</v>
      </c>
      <c r="D102" s="11">
        <v>0.65000000000000013</v>
      </c>
      <c r="E102" s="11" t="s">
        <v>1544</v>
      </c>
      <c r="F102" s="11" t="s">
        <v>1514</v>
      </c>
    </row>
    <row r="103" spans="1:6" x14ac:dyDescent="0.25">
      <c r="A103" s="8">
        <v>13810</v>
      </c>
      <c r="B103" s="9" t="s">
        <v>113</v>
      </c>
      <c r="C103" s="9" t="s">
        <v>848</v>
      </c>
      <c r="D103" s="11">
        <v>0.8</v>
      </c>
      <c r="E103" s="11" t="s">
        <v>1542</v>
      </c>
      <c r="F103" s="11" t="s">
        <v>1514</v>
      </c>
    </row>
    <row r="104" spans="1:6" x14ac:dyDescent="0.25">
      <c r="A104" s="8">
        <v>13836</v>
      </c>
      <c r="B104" s="9" t="s">
        <v>113</v>
      </c>
      <c r="C104" s="9" t="s">
        <v>849</v>
      </c>
      <c r="D104" s="11">
        <v>0.8</v>
      </c>
      <c r="E104" s="11" t="s">
        <v>1542</v>
      </c>
      <c r="F104" s="11" t="s">
        <v>1514</v>
      </c>
    </row>
    <row r="105" spans="1:6" x14ac:dyDescent="0.25">
      <c r="A105" s="8">
        <v>13838</v>
      </c>
      <c r="B105" s="9" t="s">
        <v>113</v>
      </c>
      <c r="C105" s="9" t="s">
        <v>850</v>
      </c>
      <c r="D105" s="11">
        <v>0.8</v>
      </c>
      <c r="E105" s="11" t="s">
        <v>1542</v>
      </c>
      <c r="F105" s="11" t="s">
        <v>1514</v>
      </c>
    </row>
    <row r="106" spans="1:6" x14ac:dyDescent="0.25">
      <c r="A106" s="8">
        <v>13873</v>
      </c>
      <c r="B106" s="9" t="s">
        <v>113</v>
      </c>
      <c r="C106" s="9" t="s">
        <v>274</v>
      </c>
      <c r="D106" s="11">
        <v>0.8</v>
      </c>
      <c r="E106" s="11" t="s">
        <v>1542</v>
      </c>
      <c r="F106" s="11" t="s">
        <v>1514</v>
      </c>
    </row>
    <row r="107" spans="1:6" x14ac:dyDescent="0.25">
      <c r="A107" s="8">
        <v>15051</v>
      </c>
      <c r="B107" s="9" t="s">
        <v>131</v>
      </c>
      <c r="C107" s="9" t="s">
        <v>851</v>
      </c>
      <c r="D107" s="11">
        <v>0.8</v>
      </c>
      <c r="E107" s="11" t="s">
        <v>1542</v>
      </c>
      <c r="F107" s="11" t="s">
        <v>1514</v>
      </c>
    </row>
    <row r="108" spans="1:6" x14ac:dyDescent="0.25">
      <c r="A108" s="8">
        <v>15106</v>
      </c>
      <c r="B108" s="9" t="s">
        <v>131</v>
      </c>
      <c r="C108" s="9" t="s">
        <v>46</v>
      </c>
      <c r="D108" s="11">
        <v>0.25</v>
      </c>
      <c r="E108" s="11" t="s">
        <v>1543</v>
      </c>
      <c r="F108" s="11" t="s">
        <v>1513</v>
      </c>
    </row>
    <row r="109" spans="1:6" x14ac:dyDescent="0.25">
      <c r="A109" s="8">
        <v>15131</v>
      </c>
      <c r="B109" s="9" t="s">
        <v>131</v>
      </c>
      <c r="C109" s="9" t="s">
        <v>231</v>
      </c>
      <c r="D109" s="11">
        <v>0.45000000000000007</v>
      </c>
      <c r="E109" s="11" t="s">
        <v>1545</v>
      </c>
      <c r="F109" s="11" t="s">
        <v>1514</v>
      </c>
    </row>
    <row r="110" spans="1:6" x14ac:dyDescent="0.25">
      <c r="A110" s="8">
        <v>15135</v>
      </c>
      <c r="B110" s="9" t="s">
        <v>131</v>
      </c>
      <c r="C110" s="9" t="s">
        <v>852</v>
      </c>
      <c r="D110" s="11">
        <v>0.6</v>
      </c>
      <c r="E110" s="11" t="s">
        <v>1544</v>
      </c>
      <c r="F110" s="11" t="s">
        <v>1514</v>
      </c>
    </row>
    <row r="111" spans="1:6" x14ac:dyDescent="0.25">
      <c r="A111" s="8">
        <v>15176</v>
      </c>
      <c r="B111" s="9" t="s">
        <v>131</v>
      </c>
      <c r="C111" s="9" t="s">
        <v>853</v>
      </c>
      <c r="D111" s="11">
        <v>0.8</v>
      </c>
      <c r="E111" s="11" t="s">
        <v>1542</v>
      </c>
      <c r="F111" s="11" t="s">
        <v>1514</v>
      </c>
    </row>
    <row r="112" spans="1:6" x14ac:dyDescent="0.25">
      <c r="A112" s="8">
        <v>15224</v>
      </c>
      <c r="B112" s="9" t="s">
        <v>131</v>
      </c>
      <c r="C112" s="9" t="s">
        <v>855</v>
      </c>
      <c r="D112" s="11">
        <v>0.25</v>
      </c>
      <c r="E112" s="11" t="s">
        <v>1543</v>
      </c>
      <c r="F112" s="11" t="s">
        <v>1513</v>
      </c>
    </row>
    <row r="113" spans="1:6" x14ac:dyDescent="0.25">
      <c r="A113" s="8">
        <v>15276</v>
      </c>
      <c r="B113" s="9" t="s">
        <v>131</v>
      </c>
      <c r="C113" s="9" t="s">
        <v>856</v>
      </c>
      <c r="D113" s="11">
        <v>0.25</v>
      </c>
      <c r="E113" s="11" t="s">
        <v>1543</v>
      </c>
      <c r="F113" s="11" t="s">
        <v>1513</v>
      </c>
    </row>
    <row r="114" spans="1:6" x14ac:dyDescent="0.25">
      <c r="A114" s="8">
        <v>15325</v>
      </c>
      <c r="B114" s="9" t="s">
        <v>131</v>
      </c>
      <c r="C114" s="9" t="s">
        <v>857</v>
      </c>
      <c r="D114" s="11">
        <v>0.35</v>
      </c>
      <c r="E114" s="11" t="s">
        <v>1543</v>
      </c>
      <c r="F114" s="11" t="s">
        <v>1513</v>
      </c>
    </row>
    <row r="115" spans="1:6" x14ac:dyDescent="0.25">
      <c r="A115" s="8">
        <v>15401</v>
      </c>
      <c r="B115" s="9" t="s">
        <v>131</v>
      </c>
      <c r="C115" s="9" t="s">
        <v>726</v>
      </c>
      <c r="D115" s="11">
        <v>0.25</v>
      </c>
      <c r="E115" s="11" t="s">
        <v>1543</v>
      </c>
      <c r="F115" s="11" t="s">
        <v>1513</v>
      </c>
    </row>
    <row r="116" spans="1:6" x14ac:dyDescent="0.25">
      <c r="A116" s="8">
        <v>15455</v>
      </c>
      <c r="B116" s="9" t="s">
        <v>131</v>
      </c>
      <c r="C116" s="9" t="s">
        <v>858</v>
      </c>
      <c r="D116" s="11">
        <v>0.8</v>
      </c>
      <c r="E116" s="11" t="s">
        <v>1542</v>
      </c>
      <c r="F116" s="11" t="s">
        <v>1514</v>
      </c>
    </row>
    <row r="117" spans="1:6" x14ac:dyDescent="0.25">
      <c r="A117" s="8">
        <v>15516</v>
      </c>
      <c r="B117" s="9" t="s">
        <v>131</v>
      </c>
      <c r="C117" s="9" t="s">
        <v>859</v>
      </c>
      <c r="D117" s="11">
        <v>0.25</v>
      </c>
      <c r="E117" s="11" t="s">
        <v>1543</v>
      </c>
      <c r="F117" s="11" t="s">
        <v>1513</v>
      </c>
    </row>
    <row r="118" spans="1:6" x14ac:dyDescent="0.25">
      <c r="A118" s="8">
        <v>15533</v>
      </c>
      <c r="B118" s="9" t="s">
        <v>131</v>
      </c>
      <c r="C118" s="9" t="s">
        <v>860</v>
      </c>
      <c r="D118" s="11">
        <v>0.25</v>
      </c>
      <c r="E118" s="11" t="s">
        <v>1543</v>
      </c>
      <c r="F118" s="11" t="s">
        <v>1513</v>
      </c>
    </row>
    <row r="119" spans="1:6" x14ac:dyDescent="0.25">
      <c r="A119" s="8">
        <v>15681</v>
      </c>
      <c r="B119" s="9" t="s">
        <v>131</v>
      </c>
      <c r="C119" s="9" t="s">
        <v>862</v>
      </c>
      <c r="D119" s="11">
        <v>0.15</v>
      </c>
      <c r="E119" s="11" t="s">
        <v>1543</v>
      </c>
      <c r="F119" s="11" t="s">
        <v>1513</v>
      </c>
    </row>
    <row r="120" spans="1:6" x14ac:dyDescent="0.25">
      <c r="A120" s="8">
        <v>15757</v>
      </c>
      <c r="B120" s="9" t="s">
        <v>131</v>
      </c>
      <c r="C120" s="9" t="s">
        <v>863</v>
      </c>
      <c r="D120" s="11">
        <v>0.8</v>
      </c>
      <c r="E120" s="11" t="s">
        <v>1542</v>
      </c>
      <c r="F120" s="11" t="s">
        <v>1514</v>
      </c>
    </row>
    <row r="121" spans="1:6" x14ac:dyDescent="0.25">
      <c r="A121" s="8">
        <v>15761</v>
      </c>
      <c r="B121" s="9" t="s">
        <v>131</v>
      </c>
      <c r="C121" s="9" t="s">
        <v>864</v>
      </c>
      <c r="D121" s="11">
        <v>0.8</v>
      </c>
      <c r="E121" s="11" t="s">
        <v>1542</v>
      </c>
      <c r="F121" s="11" t="s">
        <v>1514</v>
      </c>
    </row>
    <row r="122" spans="1:6" x14ac:dyDescent="0.25">
      <c r="A122" s="8">
        <v>15762</v>
      </c>
      <c r="B122" s="9" t="s">
        <v>131</v>
      </c>
      <c r="C122" s="9" t="s">
        <v>865</v>
      </c>
      <c r="D122" s="11">
        <v>0.25</v>
      </c>
      <c r="E122" s="11" t="s">
        <v>1543</v>
      </c>
      <c r="F122" s="11" t="s">
        <v>1513</v>
      </c>
    </row>
    <row r="123" spans="1:6" x14ac:dyDescent="0.25">
      <c r="A123" s="8">
        <v>15778</v>
      </c>
      <c r="B123" s="9" t="s">
        <v>131</v>
      </c>
      <c r="C123" s="9" t="s">
        <v>866</v>
      </c>
      <c r="D123" s="11">
        <v>0.25</v>
      </c>
      <c r="E123" s="11" t="s">
        <v>1543</v>
      </c>
      <c r="F123" s="11" t="s">
        <v>1513</v>
      </c>
    </row>
    <row r="124" spans="1:6" x14ac:dyDescent="0.25">
      <c r="A124" s="8">
        <v>15790</v>
      </c>
      <c r="B124" s="9" t="s">
        <v>131</v>
      </c>
      <c r="C124" s="9" t="s">
        <v>867</v>
      </c>
      <c r="D124" s="11">
        <v>0.4</v>
      </c>
      <c r="E124" s="11" t="s">
        <v>1545</v>
      </c>
      <c r="F124" s="11" t="s">
        <v>1514</v>
      </c>
    </row>
    <row r="125" spans="1:6" x14ac:dyDescent="0.25">
      <c r="A125" s="8">
        <v>15804</v>
      </c>
      <c r="B125" s="9" t="s">
        <v>131</v>
      </c>
      <c r="C125" s="9" t="s">
        <v>868</v>
      </c>
      <c r="D125" s="11">
        <v>0.25</v>
      </c>
      <c r="E125" s="11" t="s">
        <v>1543</v>
      </c>
      <c r="F125" s="11" t="s">
        <v>1513</v>
      </c>
    </row>
    <row r="126" spans="1:6" x14ac:dyDescent="0.25">
      <c r="A126" s="8">
        <v>15861</v>
      </c>
      <c r="B126" s="9" t="s">
        <v>131</v>
      </c>
      <c r="C126" s="9" t="s">
        <v>869</v>
      </c>
      <c r="D126" s="11">
        <v>0.25</v>
      </c>
      <c r="E126" s="11" t="s">
        <v>1543</v>
      </c>
      <c r="F126" s="11" t="s">
        <v>1513</v>
      </c>
    </row>
    <row r="127" spans="1:6" x14ac:dyDescent="0.25">
      <c r="A127" s="8">
        <v>17446</v>
      </c>
      <c r="B127" s="9" t="s">
        <v>231</v>
      </c>
      <c r="C127" s="9" t="s">
        <v>870</v>
      </c>
      <c r="D127" s="11">
        <v>0.7</v>
      </c>
      <c r="E127" s="11" t="s">
        <v>1544</v>
      </c>
      <c r="F127" s="11" t="s">
        <v>1514</v>
      </c>
    </row>
    <row r="128" spans="1:6" x14ac:dyDescent="0.25">
      <c r="A128" s="8">
        <v>17495</v>
      </c>
      <c r="B128" s="9" t="s">
        <v>231</v>
      </c>
      <c r="C128" s="9" t="s">
        <v>871</v>
      </c>
      <c r="D128" s="11">
        <v>0.8</v>
      </c>
      <c r="E128" s="11" t="s">
        <v>1542</v>
      </c>
      <c r="F128" s="11" t="s">
        <v>1514</v>
      </c>
    </row>
    <row r="129" spans="1:6" x14ac:dyDescent="0.25">
      <c r="A129" s="8">
        <v>17524</v>
      </c>
      <c r="B129" s="9" t="s">
        <v>231</v>
      </c>
      <c r="C129" s="9" t="s">
        <v>483</v>
      </c>
      <c r="D129" s="11">
        <v>0.15</v>
      </c>
      <c r="E129" s="11" t="s">
        <v>1543</v>
      </c>
      <c r="F129" s="11" t="s">
        <v>1513</v>
      </c>
    </row>
    <row r="130" spans="1:6" x14ac:dyDescent="0.25">
      <c r="A130" s="8">
        <v>17614</v>
      </c>
      <c r="B130" s="9" t="s">
        <v>231</v>
      </c>
      <c r="C130" s="9" t="s">
        <v>336</v>
      </c>
      <c r="D130" s="11">
        <v>0.6</v>
      </c>
      <c r="E130" s="11" t="s">
        <v>1544</v>
      </c>
      <c r="F130" s="11" t="s">
        <v>1514</v>
      </c>
    </row>
    <row r="131" spans="1:6" x14ac:dyDescent="0.25">
      <c r="A131" s="8">
        <v>17616</v>
      </c>
      <c r="B131" s="9" t="s">
        <v>231</v>
      </c>
      <c r="C131" s="9" t="s">
        <v>615</v>
      </c>
      <c r="D131" s="11">
        <v>0.8</v>
      </c>
      <c r="E131" s="11" t="s">
        <v>1542</v>
      </c>
      <c r="F131" s="11" t="s">
        <v>1514</v>
      </c>
    </row>
    <row r="132" spans="1:6" x14ac:dyDescent="0.25">
      <c r="A132" s="8">
        <v>17653</v>
      </c>
      <c r="B132" s="9" t="s">
        <v>231</v>
      </c>
      <c r="C132" s="9" t="s">
        <v>873</v>
      </c>
      <c r="D132" s="11">
        <v>0.8</v>
      </c>
      <c r="E132" s="11" t="s">
        <v>1542</v>
      </c>
      <c r="F132" s="11" t="s">
        <v>1514</v>
      </c>
    </row>
    <row r="133" spans="1:6" x14ac:dyDescent="0.25">
      <c r="A133" s="8">
        <v>17662</v>
      </c>
      <c r="B133" s="9" t="s">
        <v>231</v>
      </c>
      <c r="C133" s="9" t="s">
        <v>874</v>
      </c>
      <c r="D133" s="11">
        <v>0.8</v>
      </c>
      <c r="E133" s="11" t="s">
        <v>1542</v>
      </c>
      <c r="F133" s="11" t="s">
        <v>1514</v>
      </c>
    </row>
    <row r="134" spans="1:6" x14ac:dyDescent="0.25">
      <c r="A134" s="8">
        <v>17665</v>
      </c>
      <c r="B134" s="9" t="s">
        <v>231</v>
      </c>
      <c r="C134" s="9" t="s">
        <v>875</v>
      </c>
      <c r="D134" s="11">
        <v>0.89999999999999991</v>
      </c>
      <c r="E134" s="11" t="s">
        <v>1542</v>
      </c>
      <c r="F134" s="11" t="s">
        <v>1514</v>
      </c>
    </row>
    <row r="135" spans="1:6" x14ac:dyDescent="0.25">
      <c r="A135" s="8">
        <v>17867</v>
      </c>
      <c r="B135" s="9" t="s">
        <v>231</v>
      </c>
      <c r="C135" s="9" t="s">
        <v>876</v>
      </c>
      <c r="D135" s="11">
        <v>0.8</v>
      </c>
      <c r="E135" s="11" t="s">
        <v>1542</v>
      </c>
      <c r="F135" s="11" t="s">
        <v>1514</v>
      </c>
    </row>
    <row r="136" spans="1:6" x14ac:dyDescent="0.25">
      <c r="A136" s="8">
        <v>18150</v>
      </c>
      <c r="B136" s="9" t="s">
        <v>249</v>
      </c>
      <c r="C136" s="9" t="s">
        <v>877</v>
      </c>
      <c r="D136" s="11">
        <v>0.8</v>
      </c>
      <c r="E136" s="11" t="s">
        <v>1542</v>
      </c>
      <c r="F136" s="11" t="s">
        <v>1514</v>
      </c>
    </row>
    <row r="137" spans="1:6" x14ac:dyDescent="0.25">
      <c r="A137" s="8">
        <v>18205</v>
      </c>
      <c r="B137" s="9" t="s">
        <v>249</v>
      </c>
      <c r="C137" s="9" t="s">
        <v>878</v>
      </c>
      <c r="D137" s="11">
        <v>0.8</v>
      </c>
      <c r="E137" s="11" t="s">
        <v>1542</v>
      </c>
      <c r="F137" s="11" t="s">
        <v>1514</v>
      </c>
    </row>
    <row r="138" spans="1:6" x14ac:dyDescent="0.25">
      <c r="A138" s="8">
        <v>18460</v>
      </c>
      <c r="B138" s="9" t="s">
        <v>249</v>
      </c>
      <c r="C138" s="9" t="s">
        <v>879</v>
      </c>
      <c r="D138" s="11">
        <v>0.8</v>
      </c>
      <c r="E138" s="11" t="s">
        <v>1542</v>
      </c>
      <c r="F138" s="11" t="s">
        <v>1514</v>
      </c>
    </row>
    <row r="139" spans="1:6" x14ac:dyDescent="0.25">
      <c r="A139" s="8">
        <v>18479</v>
      </c>
      <c r="B139" s="9" t="s">
        <v>249</v>
      </c>
      <c r="C139" s="9" t="s">
        <v>880</v>
      </c>
      <c r="D139" s="11">
        <v>0.75</v>
      </c>
      <c r="E139" s="11" t="s">
        <v>1542</v>
      </c>
      <c r="F139" s="11" t="s">
        <v>1514</v>
      </c>
    </row>
    <row r="140" spans="1:6" x14ac:dyDescent="0.25">
      <c r="A140" s="8">
        <v>18592</v>
      </c>
      <c r="B140" s="9" t="s">
        <v>249</v>
      </c>
      <c r="C140" s="9" t="s">
        <v>881</v>
      </c>
      <c r="D140" s="11">
        <v>0.15</v>
      </c>
      <c r="E140" s="11" t="s">
        <v>1543</v>
      </c>
      <c r="F140" s="11" t="s">
        <v>1513</v>
      </c>
    </row>
    <row r="141" spans="1:6" x14ac:dyDescent="0.25">
      <c r="A141" s="8">
        <v>18756</v>
      </c>
      <c r="B141" s="9" t="s">
        <v>249</v>
      </c>
      <c r="C141" s="9" t="s">
        <v>882</v>
      </c>
      <c r="D141" s="11">
        <v>0.8</v>
      </c>
      <c r="E141" s="11" t="s">
        <v>1542</v>
      </c>
      <c r="F141" s="11" t="s">
        <v>1514</v>
      </c>
    </row>
    <row r="142" spans="1:6" x14ac:dyDescent="0.25">
      <c r="A142" s="8">
        <v>19075</v>
      </c>
      <c r="B142" s="9" t="s">
        <v>276</v>
      </c>
      <c r="C142" s="9" t="s">
        <v>617</v>
      </c>
      <c r="D142" s="11">
        <v>0.55000000000000004</v>
      </c>
      <c r="E142" s="11" t="s">
        <v>1544</v>
      </c>
      <c r="F142" s="11" t="s">
        <v>1514</v>
      </c>
    </row>
    <row r="143" spans="1:6" x14ac:dyDescent="0.25">
      <c r="A143" s="8">
        <v>19110</v>
      </c>
      <c r="B143" s="9" t="s">
        <v>276</v>
      </c>
      <c r="C143" s="9" t="s">
        <v>886</v>
      </c>
      <c r="D143" s="11">
        <v>0.8</v>
      </c>
      <c r="E143" s="11" t="s">
        <v>1542</v>
      </c>
      <c r="F143" s="11" t="s">
        <v>1514</v>
      </c>
    </row>
    <row r="144" spans="1:6" x14ac:dyDescent="0.25">
      <c r="A144" s="8">
        <v>19142</v>
      </c>
      <c r="B144" s="9" t="s">
        <v>276</v>
      </c>
      <c r="C144" s="9" t="s">
        <v>887</v>
      </c>
      <c r="D144" s="11">
        <v>0.15</v>
      </c>
      <c r="E144" s="11" t="s">
        <v>1543</v>
      </c>
      <c r="F144" s="11" t="s">
        <v>1513</v>
      </c>
    </row>
    <row r="145" spans="1:6" x14ac:dyDescent="0.25">
      <c r="A145" s="8">
        <v>19300</v>
      </c>
      <c r="B145" s="9" t="s">
        <v>276</v>
      </c>
      <c r="C145" s="9" t="s">
        <v>1537</v>
      </c>
      <c r="D145" s="11">
        <v>0.8</v>
      </c>
      <c r="E145" s="11" t="s">
        <v>1542</v>
      </c>
      <c r="F145" s="11" t="s">
        <v>1514</v>
      </c>
    </row>
    <row r="146" spans="1:6" x14ac:dyDescent="0.25">
      <c r="A146" s="8">
        <v>19318</v>
      </c>
      <c r="B146" s="9" t="s">
        <v>276</v>
      </c>
      <c r="C146" s="9" t="s">
        <v>889</v>
      </c>
      <c r="D146" s="11">
        <v>0.8</v>
      </c>
      <c r="E146" s="11" t="s">
        <v>1542</v>
      </c>
      <c r="F146" s="11" t="s">
        <v>1514</v>
      </c>
    </row>
    <row r="147" spans="1:6" x14ac:dyDescent="0.25">
      <c r="A147" s="8">
        <v>19364</v>
      </c>
      <c r="B147" s="9" t="s">
        <v>276</v>
      </c>
      <c r="C147" s="9" t="s">
        <v>890</v>
      </c>
      <c r="D147" s="11">
        <v>0.3</v>
      </c>
      <c r="E147" s="11" t="s">
        <v>1543</v>
      </c>
      <c r="F147" s="11" t="s">
        <v>1513</v>
      </c>
    </row>
    <row r="148" spans="1:6" x14ac:dyDescent="0.25">
      <c r="A148" s="8">
        <v>19397</v>
      </c>
      <c r="B148" s="9" t="s">
        <v>276</v>
      </c>
      <c r="C148" s="9" t="s">
        <v>401</v>
      </c>
      <c r="D148" s="11">
        <v>0.8</v>
      </c>
      <c r="E148" s="11" t="s">
        <v>1542</v>
      </c>
      <c r="F148" s="11" t="s">
        <v>1514</v>
      </c>
    </row>
    <row r="149" spans="1:6" x14ac:dyDescent="0.25">
      <c r="A149" s="8">
        <v>19418</v>
      </c>
      <c r="B149" s="9" t="s">
        <v>276</v>
      </c>
      <c r="C149" s="9" t="s">
        <v>891</v>
      </c>
      <c r="D149" s="11">
        <v>0.8</v>
      </c>
      <c r="E149" s="11" t="s">
        <v>1542</v>
      </c>
      <c r="F149" s="11" t="s">
        <v>1514</v>
      </c>
    </row>
    <row r="150" spans="1:6" x14ac:dyDescent="0.25">
      <c r="A150" s="8">
        <v>19473</v>
      </c>
      <c r="B150" s="9" t="s">
        <v>276</v>
      </c>
      <c r="C150" s="9" t="s">
        <v>125</v>
      </c>
      <c r="D150" s="11">
        <v>0.15</v>
      </c>
      <c r="E150" s="11" t="s">
        <v>1543</v>
      </c>
      <c r="F150" s="11" t="s">
        <v>1513</v>
      </c>
    </row>
    <row r="151" spans="1:6" x14ac:dyDescent="0.25">
      <c r="A151" s="8">
        <v>19513</v>
      </c>
      <c r="B151" s="9" t="s">
        <v>276</v>
      </c>
      <c r="C151" s="9" t="s">
        <v>892</v>
      </c>
      <c r="D151" s="11">
        <v>1</v>
      </c>
      <c r="E151" s="11" t="s">
        <v>1542</v>
      </c>
      <c r="F151" s="11" t="s">
        <v>1514</v>
      </c>
    </row>
    <row r="152" spans="1:6" x14ac:dyDescent="0.25">
      <c r="A152" s="8">
        <v>19573</v>
      </c>
      <c r="B152" s="9" t="s">
        <v>276</v>
      </c>
      <c r="C152" s="9" t="s">
        <v>893</v>
      </c>
      <c r="D152" s="11">
        <v>1</v>
      </c>
      <c r="E152" s="11" t="s">
        <v>1542</v>
      </c>
      <c r="F152" s="11" t="s">
        <v>1514</v>
      </c>
    </row>
    <row r="153" spans="1:6" x14ac:dyDescent="0.25">
      <c r="A153" s="8">
        <v>19585</v>
      </c>
      <c r="B153" s="9" t="s">
        <v>276</v>
      </c>
      <c r="C153" s="9" t="s">
        <v>894</v>
      </c>
      <c r="D153" s="11">
        <v>0.15</v>
      </c>
      <c r="E153" s="11" t="s">
        <v>1543</v>
      </c>
      <c r="F153" s="11" t="s">
        <v>1513</v>
      </c>
    </row>
    <row r="154" spans="1:6" x14ac:dyDescent="0.25">
      <c r="A154" s="8">
        <v>19743</v>
      </c>
      <c r="B154" s="9" t="s">
        <v>276</v>
      </c>
      <c r="C154" s="9" t="s">
        <v>895</v>
      </c>
      <c r="D154" s="11">
        <v>0.4</v>
      </c>
      <c r="E154" s="11" t="s">
        <v>1545</v>
      </c>
      <c r="F154" s="11" t="s">
        <v>1514</v>
      </c>
    </row>
    <row r="155" spans="1:6" x14ac:dyDescent="0.25">
      <c r="A155" s="8">
        <v>19809</v>
      </c>
      <c r="B155" s="9" t="s">
        <v>276</v>
      </c>
      <c r="C155" s="9" t="s">
        <v>896</v>
      </c>
      <c r="D155" s="11">
        <v>0.55000000000000004</v>
      </c>
      <c r="E155" s="11" t="s">
        <v>1544</v>
      </c>
      <c r="F155" s="11" t="s">
        <v>1514</v>
      </c>
    </row>
    <row r="156" spans="1:6" x14ac:dyDescent="0.25">
      <c r="A156" s="8">
        <v>19824</v>
      </c>
      <c r="B156" s="9" t="s">
        <v>276</v>
      </c>
      <c r="C156" s="9" t="s">
        <v>897</v>
      </c>
      <c r="D156" s="11">
        <v>0.8</v>
      </c>
      <c r="E156" s="11" t="s">
        <v>1542</v>
      </c>
      <c r="F156" s="11" t="s">
        <v>1514</v>
      </c>
    </row>
    <row r="157" spans="1:6" x14ac:dyDescent="0.25">
      <c r="A157" s="8">
        <v>20013</v>
      </c>
      <c r="B157" s="9" t="s">
        <v>301</v>
      </c>
      <c r="C157" s="9" t="s">
        <v>898</v>
      </c>
      <c r="D157" s="11">
        <v>1</v>
      </c>
      <c r="E157" s="11" t="s">
        <v>1542</v>
      </c>
      <c r="F157" s="11" t="s">
        <v>1514</v>
      </c>
    </row>
    <row r="158" spans="1:6" x14ac:dyDescent="0.25">
      <c r="A158" s="8">
        <v>20032</v>
      </c>
      <c r="B158" s="9" t="s">
        <v>301</v>
      </c>
      <c r="C158" s="9" t="s">
        <v>899</v>
      </c>
      <c r="D158" s="11">
        <v>0.8</v>
      </c>
      <c r="E158" s="11" t="s">
        <v>1542</v>
      </c>
      <c r="F158" s="11" t="s">
        <v>1514</v>
      </c>
    </row>
    <row r="159" spans="1:6" x14ac:dyDescent="0.25">
      <c r="A159" s="8">
        <v>20178</v>
      </c>
      <c r="B159" s="9" t="s">
        <v>301</v>
      </c>
      <c r="C159" s="9" t="s">
        <v>900</v>
      </c>
      <c r="D159" s="11">
        <v>0.8</v>
      </c>
      <c r="E159" s="11" t="s">
        <v>1542</v>
      </c>
      <c r="F159" s="11" t="s">
        <v>1514</v>
      </c>
    </row>
    <row r="160" spans="1:6" x14ac:dyDescent="0.25">
      <c r="A160" s="8">
        <v>20238</v>
      </c>
      <c r="B160" s="9" t="s">
        <v>301</v>
      </c>
      <c r="C160" s="9" t="s">
        <v>901</v>
      </c>
      <c r="D160" s="11">
        <v>1</v>
      </c>
      <c r="E160" s="11" t="s">
        <v>1542</v>
      </c>
      <c r="F160" s="11" t="s">
        <v>1514</v>
      </c>
    </row>
    <row r="161" spans="1:6" x14ac:dyDescent="0.25">
      <c r="A161" s="8">
        <v>20310</v>
      </c>
      <c r="B161" s="9" t="s">
        <v>301</v>
      </c>
      <c r="C161" s="9" t="s">
        <v>902</v>
      </c>
      <c r="D161" s="11">
        <v>0.75</v>
      </c>
      <c r="E161" s="11" t="s">
        <v>1542</v>
      </c>
      <c r="F161" s="11" t="s">
        <v>1514</v>
      </c>
    </row>
    <row r="162" spans="1:6" x14ac:dyDescent="0.25">
      <c r="A162" s="8">
        <v>20517</v>
      </c>
      <c r="B162" s="9" t="s">
        <v>301</v>
      </c>
      <c r="C162" s="9" t="s">
        <v>903</v>
      </c>
      <c r="D162" s="11">
        <v>1</v>
      </c>
      <c r="E162" s="11" t="s">
        <v>1542</v>
      </c>
      <c r="F162" s="11" t="s">
        <v>1514</v>
      </c>
    </row>
    <row r="163" spans="1:6" x14ac:dyDescent="0.25">
      <c r="A163" s="8">
        <v>20550</v>
      </c>
      <c r="B163" s="9" t="s">
        <v>301</v>
      </c>
      <c r="C163" s="9" t="s">
        <v>904</v>
      </c>
      <c r="D163" s="11">
        <v>0.75</v>
      </c>
      <c r="E163" s="11" t="s">
        <v>1542</v>
      </c>
      <c r="F163" s="11" t="s">
        <v>1514</v>
      </c>
    </row>
    <row r="164" spans="1:6" x14ac:dyDescent="0.25">
      <c r="A164" s="8">
        <v>20614</v>
      </c>
      <c r="B164" s="9" t="s">
        <v>301</v>
      </c>
      <c r="C164" s="9" t="s">
        <v>905</v>
      </c>
      <c r="D164" s="11">
        <v>0.15</v>
      </c>
      <c r="E164" s="11" t="s">
        <v>1543</v>
      </c>
      <c r="F164" s="11" t="s">
        <v>1513</v>
      </c>
    </row>
    <row r="165" spans="1:6" x14ac:dyDescent="0.25">
      <c r="A165" s="8">
        <v>20750</v>
      </c>
      <c r="B165" s="9" t="s">
        <v>301</v>
      </c>
      <c r="C165" s="9" t="s">
        <v>906</v>
      </c>
      <c r="D165" s="11">
        <v>0.8</v>
      </c>
      <c r="E165" s="11" t="s">
        <v>1542</v>
      </c>
      <c r="F165" s="11" t="s">
        <v>1514</v>
      </c>
    </row>
    <row r="166" spans="1:6" x14ac:dyDescent="0.25">
      <c r="A166" s="8">
        <v>20770</v>
      </c>
      <c r="B166" s="9" t="s">
        <v>301</v>
      </c>
      <c r="C166" s="9" t="s">
        <v>525</v>
      </c>
      <c r="D166" s="11">
        <v>0.75</v>
      </c>
      <c r="E166" s="11" t="s">
        <v>1542</v>
      </c>
      <c r="F166" s="11" t="s">
        <v>1514</v>
      </c>
    </row>
    <row r="167" spans="1:6" x14ac:dyDescent="0.25">
      <c r="A167" s="8">
        <v>20787</v>
      </c>
      <c r="B167" s="9" t="s">
        <v>301</v>
      </c>
      <c r="C167" s="9" t="s">
        <v>907</v>
      </c>
      <c r="D167" s="11">
        <v>0.8</v>
      </c>
      <c r="E167" s="11" t="s">
        <v>1542</v>
      </c>
      <c r="F167" s="11" t="s">
        <v>1514</v>
      </c>
    </row>
    <row r="168" spans="1:6" x14ac:dyDescent="0.25">
      <c r="A168" s="8">
        <v>23068</v>
      </c>
      <c r="B168" s="9" t="s">
        <v>339</v>
      </c>
      <c r="C168" s="9" t="s">
        <v>916</v>
      </c>
      <c r="D168" s="11">
        <v>1</v>
      </c>
      <c r="E168" s="11" t="s">
        <v>1542</v>
      </c>
      <c r="F168" s="11" t="s">
        <v>1514</v>
      </c>
    </row>
    <row r="169" spans="1:6" x14ac:dyDescent="0.25">
      <c r="A169" s="8">
        <v>23168</v>
      </c>
      <c r="B169" s="9" t="s">
        <v>339</v>
      </c>
      <c r="C169" s="9" t="s">
        <v>917</v>
      </c>
      <c r="D169" s="11">
        <v>0.8</v>
      </c>
      <c r="E169" s="11" t="s">
        <v>1542</v>
      </c>
      <c r="F169" s="11" t="s">
        <v>1514</v>
      </c>
    </row>
    <row r="170" spans="1:6" x14ac:dyDescent="0.25">
      <c r="A170" s="8">
        <v>23189</v>
      </c>
      <c r="B170" s="9" t="s">
        <v>339</v>
      </c>
      <c r="C170" s="9" t="s">
        <v>918</v>
      </c>
      <c r="D170" s="11">
        <v>0.8</v>
      </c>
      <c r="E170" s="11" t="s">
        <v>1542</v>
      </c>
      <c r="F170" s="11" t="s">
        <v>1514</v>
      </c>
    </row>
    <row r="171" spans="1:6" x14ac:dyDescent="0.25">
      <c r="A171" s="8">
        <v>23300</v>
      </c>
      <c r="B171" s="9" t="s">
        <v>339</v>
      </c>
      <c r="C171" s="9" t="s">
        <v>919</v>
      </c>
      <c r="D171" s="11">
        <v>1</v>
      </c>
      <c r="E171" s="11" t="s">
        <v>1542</v>
      </c>
      <c r="F171" s="11" t="s">
        <v>1514</v>
      </c>
    </row>
    <row r="172" spans="1:6" x14ac:dyDescent="0.25">
      <c r="A172" s="8">
        <v>23574</v>
      </c>
      <c r="B172" s="9" t="s">
        <v>339</v>
      </c>
      <c r="C172" s="9" t="s">
        <v>920</v>
      </c>
      <c r="D172" s="11">
        <v>1</v>
      </c>
      <c r="E172" s="11" t="s">
        <v>1542</v>
      </c>
      <c r="F172" s="11" t="s">
        <v>1514</v>
      </c>
    </row>
    <row r="173" spans="1:6" x14ac:dyDescent="0.25">
      <c r="A173" s="8">
        <v>23586</v>
      </c>
      <c r="B173" s="9" t="s">
        <v>339</v>
      </c>
      <c r="C173" s="9" t="s">
        <v>921</v>
      </c>
      <c r="D173" s="11">
        <v>0.8</v>
      </c>
      <c r="E173" s="11" t="s">
        <v>1542</v>
      </c>
      <c r="F173" s="11" t="s">
        <v>1514</v>
      </c>
    </row>
    <row r="174" spans="1:6" x14ac:dyDescent="0.25">
      <c r="A174" s="8">
        <v>23660</v>
      </c>
      <c r="B174" s="9" t="s">
        <v>339</v>
      </c>
      <c r="C174" s="9" t="s">
        <v>922</v>
      </c>
      <c r="D174" s="11">
        <v>1</v>
      </c>
      <c r="E174" s="11" t="s">
        <v>1542</v>
      </c>
      <c r="F174" s="11" t="s">
        <v>1514</v>
      </c>
    </row>
    <row r="175" spans="1:6" x14ac:dyDescent="0.25">
      <c r="A175" s="8">
        <v>23670</v>
      </c>
      <c r="B175" s="9" t="s">
        <v>339</v>
      </c>
      <c r="C175" s="9" t="s">
        <v>923</v>
      </c>
      <c r="D175" s="11">
        <v>0.8</v>
      </c>
      <c r="E175" s="11" t="s">
        <v>1542</v>
      </c>
      <c r="F175" s="11" t="s">
        <v>1514</v>
      </c>
    </row>
    <row r="176" spans="1:6" x14ac:dyDescent="0.25">
      <c r="A176" s="8">
        <v>23678</v>
      </c>
      <c r="B176" s="9" t="s">
        <v>339</v>
      </c>
      <c r="C176" s="9" t="s">
        <v>85</v>
      </c>
      <c r="D176" s="11">
        <v>1</v>
      </c>
      <c r="E176" s="11" t="s">
        <v>1542</v>
      </c>
      <c r="F176" s="11" t="s">
        <v>1514</v>
      </c>
    </row>
    <row r="177" spans="1:6" x14ac:dyDescent="0.25">
      <c r="A177" s="8">
        <v>23686</v>
      </c>
      <c r="B177" s="9" t="s">
        <v>339</v>
      </c>
      <c r="C177" s="9" t="s">
        <v>925</v>
      </c>
      <c r="D177" s="11">
        <v>1</v>
      </c>
      <c r="E177" s="11" t="s">
        <v>1542</v>
      </c>
      <c r="F177" s="11" t="s">
        <v>1514</v>
      </c>
    </row>
    <row r="178" spans="1:6" x14ac:dyDescent="0.25">
      <c r="A178" s="8">
        <v>25001</v>
      </c>
      <c r="B178" s="9" t="s">
        <v>358</v>
      </c>
      <c r="C178" s="9" t="s">
        <v>926</v>
      </c>
      <c r="D178" s="11">
        <v>0.6</v>
      </c>
      <c r="E178" s="11" t="s">
        <v>1544</v>
      </c>
      <c r="F178" s="11" t="s">
        <v>1514</v>
      </c>
    </row>
    <row r="179" spans="1:6" x14ac:dyDescent="0.25">
      <c r="A179" s="8">
        <v>25053</v>
      </c>
      <c r="B179" s="9" t="s">
        <v>358</v>
      </c>
      <c r="C179" s="9" t="s">
        <v>928</v>
      </c>
      <c r="D179" s="11">
        <v>0.8</v>
      </c>
      <c r="E179" s="11" t="s">
        <v>1542</v>
      </c>
      <c r="F179" s="11" t="s">
        <v>1514</v>
      </c>
    </row>
    <row r="180" spans="1:6" x14ac:dyDescent="0.25">
      <c r="A180" s="8">
        <v>25181</v>
      </c>
      <c r="B180" s="9" t="s">
        <v>358</v>
      </c>
      <c r="C180" s="9" t="s">
        <v>929</v>
      </c>
      <c r="D180" s="11">
        <v>0.15</v>
      </c>
      <c r="E180" s="11" t="s">
        <v>1543</v>
      </c>
      <c r="F180" s="11" t="s">
        <v>1513</v>
      </c>
    </row>
    <row r="181" spans="1:6" x14ac:dyDescent="0.25">
      <c r="A181" s="8">
        <v>25258</v>
      </c>
      <c r="B181" s="9" t="s">
        <v>358</v>
      </c>
      <c r="C181" s="9" t="s">
        <v>641</v>
      </c>
      <c r="D181" s="11">
        <v>0.8</v>
      </c>
      <c r="E181" s="11" t="s">
        <v>1542</v>
      </c>
      <c r="F181" s="11" t="s">
        <v>1514</v>
      </c>
    </row>
    <row r="182" spans="1:6" x14ac:dyDescent="0.25">
      <c r="A182" s="8">
        <v>25269</v>
      </c>
      <c r="B182" s="9" t="s">
        <v>358</v>
      </c>
      <c r="C182" s="9" t="s">
        <v>930</v>
      </c>
      <c r="D182" s="11">
        <v>1</v>
      </c>
      <c r="E182" s="11" t="s">
        <v>1542</v>
      </c>
      <c r="F182" s="11" t="s">
        <v>1514</v>
      </c>
    </row>
    <row r="183" spans="1:6" x14ac:dyDescent="0.25">
      <c r="A183" s="8">
        <v>25279</v>
      </c>
      <c r="B183" s="9" t="s">
        <v>358</v>
      </c>
      <c r="C183" s="9" t="s">
        <v>931</v>
      </c>
      <c r="D183" s="11">
        <v>0.8</v>
      </c>
      <c r="E183" s="11" t="s">
        <v>1542</v>
      </c>
      <c r="F183" s="11" t="s">
        <v>1514</v>
      </c>
    </row>
    <row r="184" spans="1:6" x14ac:dyDescent="0.25">
      <c r="A184" s="8">
        <v>25324</v>
      </c>
      <c r="B184" s="9" t="s">
        <v>358</v>
      </c>
      <c r="C184" s="9" t="s">
        <v>932</v>
      </c>
      <c r="D184" s="11">
        <v>0.6</v>
      </c>
      <c r="E184" s="11" t="s">
        <v>1544</v>
      </c>
      <c r="F184" s="11" t="s">
        <v>1514</v>
      </c>
    </row>
    <row r="185" spans="1:6" x14ac:dyDescent="0.25">
      <c r="A185" s="8">
        <v>25339</v>
      </c>
      <c r="B185" s="9" t="s">
        <v>358</v>
      </c>
      <c r="C185" s="9" t="s">
        <v>933</v>
      </c>
      <c r="D185" s="11">
        <v>0.6</v>
      </c>
      <c r="E185" s="11" t="s">
        <v>1544</v>
      </c>
      <c r="F185" s="11" t="s">
        <v>1514</v>
      </c>
    </row>
    <row r="186" spans="1:6" x14ac:dyDescent="0.25">
      <c r="A186" s="8">
        <v>25407</v>
      </c>
      <c r="B186" s="9" t="s">
        <v>358</v>
      </c>
      <c r="C186" s="9" t="s">
        <v>934</v>
      </c>
      <c r="D186" s="11">
        <v>0.6</v>
      </c>
      <c r="E186" s="11" t="s">
        <v>1544</v>
      </c>
      <c r="F186" s="11" t="s">
        <v>1514</v>
      </c>
    </row>
    <row r="187" spans="1:6" x14ac:dyDescent="0.25">
      <c r="A187" s="8">
        <v>25430</v>
      </c>
      <c r="B187" s="9" t="s">
        <v>358</v>
      </c>
      <c r="C187" s="9" t="s">
        <v>935</v>
      </c>
      <c r="D187" s="11">
        <v>0.6</v>
      </c>
      <c r="E187" s="11" t="s">
        <v>1544</v>
      </c>
      <c r="F187" s="11" t="s">
        <v>1514</v>
      </c>
    </row>
    <row r="188" spans="1:6" x14ac:dyDescent="0.25">
      <c r="A188" s="8">
        <v>25486</v>
      </c>
      <c r="B188" s="9" t="s">
        <v>358</v>
      </c>
      <c r="C188" s="9" t="s">
        <v>936</v>
      </c>
      <c r="D188" s="11">
        <v>0.8</v>
      </c>
      <c r="E188" s="11" t="s">
        <v>1542</v>
      </c>
      <c r="F188" s="11" t="s">
        <v>1514</v>
      </c>
    </row>
    <row r="189" spans="1:6" x14ac:dyDescent="0.25">
      <c r="A189" s="8">
        <v>25489</v>
      </c>
      <c r="B189" s="9" t="s">
        <v>358</v>
      </c>
      <c r="C189" s="9" t="s">
        <v>937</v>
      </c>
      <c r="D189" s="11">
        <v>0.8</v>
      </c>
      <c r="E189" s="11" t="s">
        <v>1542</v>
      </c>
      <c r="F189" s="11" t="s">
        <v>1514</v>
      </c>
    </row>
    <row r="190" spans="1:6" x14ac:dyDescent="0.25">
      <c r="A190" s="8">
        <v>25506</v>
      </c>
      <c r="B190" s="9" t="s">
        <v>358</v>
      </c>
      <c r="C190" s="9" t="s">
        <v>803</v>
      </c>
      <c r="D190" s="11">
        <v>0.6</v>
      </c>
      <c r="E190" s="11" t="s">
        <v>1544</v>
      </c>
      <c r="F190" s="11" t="s">
        <v>1514</v>
      </c>
    </row>
    <row r="191" spans="1:6" x14ac:dyDescent="0.25">
      <c r="A191" s="8">
        <v>25530</v>
      </c>
      <c r="B191" s="9" t="s">
        <v>358</v>
      </c>
      <c r="C191" s="9" t="s">
        <v>938</v>
      </c>
      <c r="D191" s="11">
        <v>0.6</v>
      </c>
      <c r="E191" s="11" t="s">
        <v>1544</v>
      </c>
      <c r="F191" s="11" t="s">
        <v>1514</v>
      </c>
    </row>
    <row r="192" spans="1:6" x14ac:dyDescent="0.25">
      <c r="A192" s="8">
        <v>25572</v>
      </c>
      <c r="B192" s="9" t="s">
        <v>358</v>
      </c>
      <c r="C192" s="9" t="s">
        <v>939</v>
      </c>
      <c r="D192" s="11">
        <v>0.8</v>
      </c>
      <c r="E192" s="11" t="s">
        <v>1542</v>
      </c>
      <c r="F192" s="11" t="s">
        <v>1514</v>
      </c>
    </row>
    <row r="193" spans="1:6" x14ac:dyDescent="0.25">
      <c r="A193" s="8">
        <v>25580</v>
      </c>
      <c r="B193" s="9" t="s">
        <v>358</v>
      </c>
      <c r="C193" s="9" t="s">
        <v>940</v>
      </c>
      <c r="D193" s="11">
        <v>0.8</v>
      </c>
      <c r="E193" s="11" t="s">
        <v>1542</v>
      </c>
      <c r="F193" s="11" t="s">
        <v>1514</v>
      </c>
    </row>
    <row r="194" spans="1:6" x14ac:dyDescent="0.25">
      <c r="A194" s="8">
        <v>25599</v>
      </c>
      <c r="B194" s="9" t="s">
        <v>358</v>
      </c>
      <c r="C194" s="9" t="s">
        <v>927</v>
      </c>
      <c r="D194" s="11">
        <v>0.8</v>
      </c>
      <c r="E194" s="11" t="s">
        <v>1542</v>
      </c>
      <c r="F194" s="11" t="s">
        <v>1514</v>
      </c>
    </row>
    <row r="195" spans="1:6" x14ac:dyDescent="0.25">
      <c r="A195" s="8">
        <v>25645</v>
      </c>
      <c r="B195" s="9" t="s">
        <v>358</v>
      </c>
      <c r="C195" s="9" t="s">
        <v>941</v>
      </c>
      <c r="D195" s="11">
        <v>0.8</v>
      </c>
      <c r="E195" s="11" t="s">
        <v>1542</v>
      </c>
      <c r="F195" s="11" t="s">
        <v>1514</v>
      </c>
    </row>
    <row r="196" spans="1:6" x14ac:dyDescent="0.25">
      <c r="A196" s="8">
        <v>25649</v>
      </c>
      <c r="B196" s="9" t="s">
        <v>358</v>
      </c>
      <c r="C196" s="9" t="s">
        <v>564</v>
      </c>
      <c r="D196" s="11">
        <v>0.6</v>
      </c>
      <c r="E196" s="11" t="s">
        <v>1544</v>
      </c>
      <c r="F196" s="11" t="s">
        <v>1514</v>
      </c>
    </row>
    <row r="197" spans="1:6" x14ac:dyDescent="0.25">
      <c r="A197" s="8">
        <v>25658</v>
      </c>
      <c r="B197" s="9" t="s">
        <v>358</v>
      </c>
      <c r="C197" s="9" t="s">
        <v>86</v>
      </c>
      <c r="D197" s="11">
        <v>0.8</v>
      </c>
      <c r="E197" s="11" t="s">
        <v>1542</v>
      </c>
      <c r="F197" s="11" t="s">
        <v>1514</v>
      </c>
    </row>
    <row r="198" spans="1:6" x14ac:dyDescent="0.25">
      <c r="A198" s="8">
        <v>25777</v>
      </c>
      <c r="B198" s="9" t="s">
        <v>358</v>
      </c>
      <c r="C198" s="9" t="s">
        <v>942</v>
      </c>
      <c r="D198" s="11">
        <v>0.6</v>
      </c>
      <c r="E198" s="11" t="s">
        <v>1544</v>
      </c>
      <c r="F198" s="11" t="s">
        <v>1514</v>
      </c>
    </row>
    <row r="199" spans="1:6" x14ac:dyDescent="0.25">
      <c r="A199" s="8">
        <v>25807</v>
      </c>
      <c r="B199" s="9" t="s">
        <v>358</v>
      </c>
      <c r="C199" s="9" t="s">
        <v>943</v>
      </c>
      <c r="D199" s="11">
        <v>0.6</v>
      </c>
      <c r="E199" s="11" t="s">
        <v>1544</v>
      </c>
      <c r="F199" s="11" t="s">
        <v>1514</v>
      </c>
    </row>
    <row r="200" spans="1:6" x14ac:dyDescent="0.25">
      <c r="A200" s="8">
        <v>25862</v>
      </c>
      <c r="B200" s="9" t="s">
        <v>358</v>
      </c>
      <c r="C200" s="9" t="s">
        <v>944</v>
      </c>
      <c r="D200" s="11">
        <v>0.8</v>
      </c>
      <c r="E200" s="11" t="s">
        <v>1542</v>
      </c>
      <c r="F200" s="11" t="s">
        <v>1514</v>
      </c>
    </row>
    <row r="201" spans="1:6" x14ac:dyDescent="0.25">
      <c r="A201" s="8">
        <v>25871</v>
      </c>
      <c r="B201" s="9" t="s">
        <v>358</v>
      </c>
      <c r="C201" s="9" t="s">
        <v>945</v>
      </c>
      <c r="D201" s="11">
        <v>0.6</v>
      </c>
      <c r="E201" s="11" t="s">
        <v>1544</v>
      </c>
      <c r="F201" s="11" t="s">
        <v>1514</v>
      </c>
    </row>
    <row r="202" spans="1:6" x14ac:dyDescent="0.25">
      <c r="A202" s="8">
        <v>25875</v>
      </c>
      <c r="B202" s="9" t="s">
        <v>358</v>
      </c>
      <c r="C202" s="9" t="s">
        <v>946</v>
      </c>
      <c r="D202" s="11">
        <v>0.8</v>
      </c>
      <c r="E202" s="11" t="s">
        <v>1542</v>
      </c>
      <c r="F202" s="11" t="s">
        <v>1514</v>
      </c>
    </row>
    <row r="203" spans="1:6" x14ac:dyDescent="0.25">
      <c r="A203" s="8">
        <v>25898</v>
      </c>
      <c r="B203" s="9" t="s">
        <v>358</v>
      </c>
      <c r="C203" s="9" t="s">
        <v>947</v>
      </c>
      <c r="D203" s="11">
        <v>0.8</v>
      </c>
      <c r="E203" s="11" t="s">
        <v>1542</v>
      </c>
      <c r="F203" s="11" t="s">
        <v>1514</v>
      </c>
    </row>
    <row r="204" spans="1:6" x14ac:dyDescent="0.25">
      <c r="A204" s="8">
        <v>27006</v>
      </c>
      <c r="B204" s="9" t="s">
        <v>316</v>
      </c>
      <c r="C204" s="9" t="s">
        <v>908</v>
      </c>
      <c r="D204" s="11">
        <v>0.85000000000000009</v>
      </c>
      <c r="E204" s="11" t="s">
        <v>1542</v>
      </c>
      <c r="F204" s="11" t="s">
        <v>1514</v>
      </c>
    </row>
    <row r="205" spans="1:6" x14ac:dyDescent="0.25">
      <c r="A205" s="8">
        <v>27150</v>
      </c>
      <c r="B205" s="9" t="s">
        <v>316</v>
      </c>
      <c r="C205" s="9" t="s">
        <v>909</v>
      </c>
      <c r="D205" s="11">
        <v>0.85000000000000009</v>
      </c>
      <c r="E205" s="11" t="s">
        <v>1542</v>
      </c>
      <c r="F205" s="11" t="s">
        <v>1514</v>
      </c>
    </row>
    <row r="206" spans="1:6" x14ac:dyDescent="0.25">
      <c r="A206" s="8">
        <v>27205</v>
      </c>
      <c r="B206" s="9" t="s">
        <v>316</v>
      </c>
      <c r="C206" s="9" t="s">
        <v>910</v>
      </c>
      <c r="D206" s="11">
        <v>0.65000000000000013</v>
      </c>
      <c r="E206" s="11" t="s">
        <v>1544</v>
      </c>
      <c r="F206" s="11" t="s">
        <v>1514</v>
      </c>
    </row>
    <row r="207" spans="1:6" x14ac:dyDescent="0.25">
      <c r="A207" s="8">
        <v>27361</v>
      </c>
      <c r="B207" s="9" t="s">
        <v>316</v>
      </c>
      <c r="C207" s="9" t="s">
        <v>911</v>
      </c>
      <c r="D207" s="11">
        <v>0.85000000000000009</v>
      </c>
      <c r="E207" s="11" t="s">
        <v>1542</v>
      </c>
      <c r="F207" s="11" t="s">
        <v>1514</v>
      </c>
    </row>
    <row r="208" spans="1:6" x14ac:dyDescent="0.25">
      <c r="A208" s="8">
        <v>27580</v>
      </c>
      <c r="B208" s="9" t="s">
        <v>316</v>
      </c>
      <c r="C208" s="9" t="s">
        <v>912</v>
      </c>
      <c r="D208" s="11">
        <v>0.65000000000000013</v>
      </c>
      <c r="E208" s="11" t="s">
        <v>1544</v>
      </c>
      <c r="F208" s="11" t="s">
        <v>1514</v>
      </c>
    </row>
    <row r="209" spans="1:6" x14ac:dyDescent="0.25">
      <c r="A209" s="8">
        <v>27787</v>
      </c>
      <c r="B209" s="9" t="s">
        <v>316</v>
      </c>
      <c r="C209" s="9" t="s">
        <v>913</v>
      </c>
      <c r="D209" s="11">
        <v>0.65000000000000013</v>
      </c>
      <c r="E209" s="11" t="s">
        <v>1544</v>
      </c>
      <c r="F209" s="11" t="s">
        <v>1514</v>
      </c>
    </row>
    <row r="210" spans="1:6" x14ac:dyDescent="0.25">
      <c r="A210" s="8">
        <v>27800</v>
      </c>
      <c r="B210" s="9" t="s">
        <v>316</v>
      </c>
      <c r="C210" s="9" t="s">
        <v>914</v>
      </c>
      <c r="D210" s="11">
        <v>1</v>
      </c>
      <c r="E210" s="11" t="s">
        <v>1542</v>
      </c>
      <c r="F210" s="11" t="s">
        <v>1514</v>
      </c>
    </row>
    <row r="211" spans="1:6" x14ac:dyDescent="0.25">
      <c r="A211" s="8">
        <v>27810</v>
      </c>
      <c r="B211" s="9" t="s">
        <v>316</v>
      </c>
      <c r="C211" s="9" t="s">
        <v>915</v>
      </c>
      <c r="D211" s="11">
        <v>0.25</v>
      </c>
      <c r="E211" s="11" t="s">
        <v>1543</v>
      </c>
      <c r="F211" s="11" t="s">
        <v>1513</v>
      </c>
    </row>
    <row r="212" spans="1:6" x14ac:dyDescent="0.25">
      <c r="A212" s="8">
        <v>41298</v>
      </c>
      <c r="B212" s="9" t="s">
        <v>463</v>
      </c>
      <c r="C212" s="9" t="s">
        <v>952</v>
      </c>
      <c r="D212" s="11">
        <v>0.8</v>
      </c>
      <c r="E212" s="11" t="s">
        <v>1542</v>
      </c>
      <c r="F212" s="11" t="s">
        <v>1514</v>
      </c>
    </row>
    <row r="213" spans="1:6" x14ac:dyDescent="0.25">
      <c r="A213" s="8">
        <v>41483</v>
      </c>
      <c r="B213" s="9" t="s">
        <v>463</v>
      </c>
      <c r="C213" s="9" t="s">
        <v>953</v>
      </c>
      <c r="D213" s="11">
        <v>0.8</v>
      </c>
      <c r="E213" s="11" t="s">
        <v>1542</v>
      </c>
      <c r="F213" s="11" t="s">
        <v>1514</v>
      </c>
    </row>
    <row r="214" spans="1:6" x14ac:dyDescent="0.25">
      <c r="A214" s="8">
        <v>41797</v>
      </c>
      <c r="B214" s="9" t="s">
        <v>463</v>
      </c>
      <c r="C214" s="9" t="s">
        <v>954</v>
      </c>
      <c r="D214" s="11">
        <v>1</v>
      </c>
      <c r="E214" s="11" t="s">
        <v>1542</v>
      </c>
      <c r="F214" s="11" t="s">
        <v>1514</v>
      </c>
    </row>
    <row r="215" spans="1:6" x14ac:dyDescent="0.25">
      <c r="A215" s="8">
        <v>44001</v>
      </c>
      <c r="B215" s="9" t="s">
        <v>450</v>
      </c>
      <c r="C215" s="9" t="s">
        <v>950</v>
      </c>
      <c r="D215" s="11">
        <v>0.35</v>
      </c>
      <c r="E215" s="11" t="s">
        <v>1543</v>
      </c>
      <c r="F215" s="11" t="s">
        <v>1513</v>
      </c>
    </row>
    <row r="216" spans="1:6" x14ac:dyDescent="0.25">
      <c r="A216" s="8">
        <v>44098</v>
      </c>
      <c r="B216" s="9" t="s">
        <v>450</v>
      </c>
      <c r="C216" s="9" t="s">
        <v>948</v>
      </c>
      <c r="D216" s="11">
        <v>0.35</v>
      </c>
      <c r="E216" s="11" t="s">
        <v>1543</v>
      </c>
      <c r="F216" s="11" t="s">
        <v>1513</v>
      </c>
    </row>
    <row r="217" spans="1:6" x14ac:dyDescent="0.25">
      <c r="A217" s="8">
        <v>44110</v>
      </c>
      <c r="B217" s="9" t="s">
        <v>450</v>
      </c>
      <c r="C217" s="9" t="s">
        <v>949</v>
      </c>
      <c r="D217" s="11">
        <v>0.35</v>
      </c>
      <c r="E217" s="11" t="s">
        <v>1543</v>
      </c>
      <c r="F217" s="11" t="s">
        <v>1513</v>
      </c>
    </row>
    <row r="218" spans="1:6" x14ac:dyDescent="0.25">
      <c r="A218" s="8">
        <v>44560</v>
      </c>
      <c r="B218" s="9" t="s">
        <v>450</v>
      </c>
      <c r="C218" s="9" t="s">
        <v>311</v>
      </c>
      <c r="D218" s="11">
        <v>0.35</v>
      </c>
      <c r="E218" s="11" t="s">
        <v>1543</v>
      </c>
      <c r="F218" s="11" t="s">
        <v>1513</v>
      </c>
    </row>
    <row r="219" spans="1:6" x14ac:dyDescent="0.25">
      <c r="A219" s="8">
        <v>47053</v>
      </c>
      <c r="B219" s="9" t="s">
        <v>496</v>
      </c>
      <c r="C219" s="9" t="s">
        <v>955</v>
      </c>
      <c r="D219" s="11">
        <v>1</v>
      </c>
      <c r="E219" s="11" t="s">
        <v>1542</v>
      </c>
      <c r="F219" s="11" t="s">
        <v>1514</v>
      </c>
    </row>
    <row r="220" spans="1:6" x14ac:dyDescent="0.25">
      <c r="A220" s="8">
        <v>47161</v>
      </c>
      <c r="B220" s="9" t="s">
        <v>496</v>
      </c>
      <c r="C220" s="9" t="s">
        <v>956</v>
      </c>
      <c r="D220" s="11">
        <v>1</v>
      </c>
      <c r="E220" s="11" t="s">
        <v>1542</v>
      </c>
      <c r="F220" s="11" t="s">
        <v>1514</v>
      </c>
    </row>
    <row r="221" spans="1:6" x14ac:dyDescent="0.25">
      <c r="A221" s="8">
        <v>47170</v>
      </c>
      <c r="B221" s="9" t="s">
        <v>496</v>
      </c>
      <c r="C221" s="9" t="s">
        <v>957</v>
      </c>
      <c r="D221" s="11">
        <v>0.8</v>
      </c>
      <c r="E221" s="11" t="s">
        <v>1542</v>
      </c>
      <c r="F221" s="11" t="s">
        <v>1514</v>
      </c>
    </row>
    <row r="222" spans="1:6" x14ac:dyDescent="0.25">
      <c r="A222" s="8">
        <v>47258</v>
      </c>
      <c r="B222" s="9" t="s">
        <v>496</v>
      </c>
      <c r="C222" s="9" t="s">
        <v>958</v>
      </c>
      <c r="D222" s="11">
        <v>1</v>
      </c>
      <c r="E222" s="11" t="s">
        <v>1542</v>
      </c>
      <c r="F222" s="11" t="s">
        <v>1514</v>
      </c>
    </row>
    <row r="223" spans="1:6" x14ac:dyDescent="0.25">
      <c r="A223" s="8">
        <v>47460</v>
      </c>
      <c r="B223" s="9" t="s">
        <v>496</v>
      </c>
      <c r="C223" s="9" t="s">
        <v>959</v>
      </c>
      <c r="D223" s="11">
        <v>1</v>
      </c>
      <c r="E223" s="11" t="s">
        <v>1542</v>
      </c>
      <c r="F223" s="11" t="s">
        <v>1514</v>
      </c>
    </row>
    <row r="224" spans="1:6" x14ac:dyDescent="0.25">
      <c r="A224" s="8">
        <v>47541</v>
      </c>
      <c r="B224" s="9" t="s">
        <v>496</v>
      </c>
      <c r="C224" s="9" t="s">
        <v>1538</v>
      </c>
      <c r="D224" s="11">
        <v>1</v>
      </c>
      <c r="E224" s="11" t="s">
        <v>1542</v>
      </c>
      <c r="F224" s="11" t="s">
        <v>1514</v>
      </c>
    </row>
    <row r="225" spans="1:6" x14ac:dyDescent="0.25">
      <c r="A225" s="8">
        <v>47605</v>
      </c>
      <c r="B225" s="9" t="s">
        <v>496</v>
      </c>
      <c r="C225" s="9" t="s">
        <v>961</v>
      </c>
      <c r="D225" s="11">
        <v>1</v>
      </c>
      <c r="E225" s="11" t="s">
        <v>1542</v>
      </c>
      <c r="F225" s="11" t="s">
        <v>1514</v>
      </c>
    </row>
    <row r="226" spans="1:6" x14ac:dyDescent="0.25">
      <c r="A226" s="8">
        <v>47675</v>
      </c>
      <c r="B226" s="9" t="s">
        <v>496</v>
      </c>
      <c r="C226" s="9" t="s">
        <v>873</v>
      </c>
      <c r="D226" s="11">
        <v>1</v>
      </c>
      <c r="E226" s="11" t="s">
        <v>1542</v>
      </c>
      <c r="F226" s="11" t="s">
        <v>1514</v>
      </c>
    </row>
    <row r="227" spans="1:6" x14ac:dyDescent="0.25">
      <c r="A227" s="8">
        <v>47707</v>
      </c>
      <c r="B227" s="9" t="s">
        <v>496</v>
      </c>
      <c r="C227" s="9" t="s">
        <v>962</v>
      </c>
      <c r="D227" s="11">
        <v>0.60000000000000009</v>
      </c>
      <c r="E227" s="11" t="s">
        <v>1544</v>
      </c>
      <c r="F227" s="11" t="s">
        <v>1514</v>
      </c>
    </row>
    <row r="228" spans="1:6" x14ac:dyDescent="0.25">
      <c r="A228" s="8">
        <v>47720</v>
      </c>
      <c r="B228" s="9" t="s">
        <v>496</v>
      </c>
      <c r="C228" s="9" t="s">
        <v>963</v>
      </c>
      <c r="D228" s="11">
        <v>0.8</v>
      </c>
      <c r="E228" s="11" t="s">
        <v>1542</v>
      </c>
      <c r="F228" s="11" t="s">
        <v>1514</v>
      </c>
    </row>
    <row r="229" spans="1:6" x14ac:dyDescent="0.25">
      <c r="A229" s="8">
        <v>47745</v>
      </c>
      <c r="B229" s="9" t="s">
        <v>496</v>
      </c>
      <c r="C229" s="9" t="s">
        <v>964</v>
      </c>
      <c r="D229" s="11">
        <v>1</v>
      </c>
      <c r="E229" s="11" t="s">
        <v>1542</v>
      </c>
      <c r="F229" s="11" t="s">
        <v>1514</v>
      </c>
    </row>
    <row r="230" spans="1:6" x14ac:dyDescent="0.25">
      <c r="A230" s="8">
        <v>47798</v>
      </c>
      <c r="B230" s="9" t="s">
        <v>496</v>
      </c>
      <c r="C230" s="9" t="s">
        <v>965</v>
      </c>
      <c r="D230" s="11">
        <v>0.4</v>
      </c>
      <c r="E230" s="11" t="s">
        <v>1545</v>
      </c>
      <c r="F230" s="11" t="s">
        <v>1514</v>
      </c>
    </row>
    <row r="231" spans="1:6" x14ac:dyDescent="0.25">
      <c r="A231" s="8">
        <v>50006</v>
      </c>
      <c r="B231" s="9" t="s">
        <v>515</v>
      </c>
      <c r="C231" s="9" t="s">
        <v>966</v>
      </c>
      <c r="D231" s="11">
        <v>0.8</v>
      </c>
      <c r="E231" s="11" t="s">
        <v>1542</v>
      </c>
      <c r="F231" s="11" t="s">
        <v>1514</v>
      </c>
    </row>
    <row r="232" spans="1:6" x14ac:dyDescent="0.25">
      <c r="A232" s="8">
        <v>50110</v>
      </c>
      <c r="B232" s="9" t="s">
        <v>515</v>
      </c>
      <c r="C232" s="9" t="s">
        <v>967</v>
      </c>
      <c r="D232" s="11">
        <v>0.8</v>
      </c>
      <c r="E232" s="11" t="s">
        <v>1542</v>
      </c>
      <c r="F232" s="11" t="s">
        <v>1514</v>
      </c>
    </row>
    <row r="233" spans="1:6" x14ac:dyDescent="0.25">
      <c r="A233" s="8">
        <v>50223</v>
      </c>
      <c r="B233" s="9" t="s">
        <v>515</v>
      </c>
      <c r="C233" s="9" t="s">
        <v>968</v>
      </c>
      <c r="D233" s="11">
        <v>0.8</v>
      </c>
      <c r="E233" s="11" t="s">
        <v>1542</v>
      </c>
      <c r="F233" s="11" t="s">
        <v>1514</v>
      </c>
    </row>
    <row r="234" spans="1:6" x14ac:dyDescent="0.25">
      <c r="A234" s="8">
        <v>50245</v>
      </c>
      <c r="B234" s="9" t="s">
        <v>515</v>
      </c>
      <c r="C234" s="9" t="s">
        <v>969</v>
      </c>
      <c r="D234" s="11">
        <v>0.8</v>
      </c>
      <c r="E234" s="11" t="s">
        <v>1542</v>
      </c>
      <c r="F234" s="11" t="s">
        <v>1514</v>
      </c>
    </row>
    <row r="235" spans="1:6" x14ac:dyDescent="0.25">
      <c r="A235" s="8">
        <v>50325</v>
      </c>
      <c r="B235" s="9" t="s">
        <v>515</v>
      </c>
      <c r="C235" s="9" t="s">
        <v>972</v>
      </c>
      <c r="D235" s="11">
        <v>0.8</v>
      </c>
      <c r="E235" s="11" t="s">
        <v>1542</v>
      </c>
      <c r="F235" s="11" t="s">
        <v>1514</v>
      </c>
    </row>
    <row r="236" spans="1:6" x14ac:dyDescent="0.25">
      <c r="A236" s="8">
        <v>50330</v>
      </c>
      <c r="B236" s="9" t="s">
        <v>515</v>
      </c>
      <c r="C236" s="9" t="s">
        <v>973</v>
      </c>
      <c r="D236" s="11">
        <v>0.65000000000000013</v>
      </c>
      <c r="E236" s="11" t="s">
        <v>1544</v>
      </c>
      <c r="F236" s="11" t="s">
        <v>1514</v>
      </c>
    </row>
    <row r="237" spans="1:6" x14ac:dyDescent="0.25">
      <c r="A237" s="8">
        <v>50370</v>
      </c>
      <c r="B237" s="9" t="s">
        <v>515</v>
      </c>
      <c r="C237" s="9" t="s">
        <v>970</v>
      </c>
      <c r="D237" s="11">
        <v>0.65000000000000013</v>
      </c>
      <c r="E237" s="11" t="s">
        <v>1544</v>
      </c>
      <c r="F237" s="11" t="s">
        <v>1514</v>
      </c>
    </row>
    <row r="238" spans="1:6" x14ac:dyDescent="0.25">
      <c r="A238" s="8">
        <v>50400</v>
      </c>
      <c r="B238" s="9" t="s">
        <v>515</v>
      </c>
      <c r="C238" s="9" t="s">
        <v>971</v>
      </c>
      <c r="D238" s="11">
        <v>0.8</v>
      </c>
      <c r="E238" s="11" t="s">
        <v>1542</v>
      </c>
      <c r="F238" s="11" t="s">
        <v>1514</v>
      </c>
    </row>
    <row r="239" spans="1:6" x14ac:dyDescent="0.25">
      <c r="A239" s="8">
        <v>50450</v>
      </c>
      <c r="B239" s="9" t="s">
        <v>515</v>
      </c>
      <c r="C239" s="9" t="s">
        <v>974</v>
      </c>
      <c r="D239" s="11">
        <v>0.8</v>
      </c>
      <c r="E239" s="11" t="s">
        <v>1542</v>
      </c>
      <c r="F239" s="11" t="s">
        <v>1514</v>
      </c>
    </row>
    <row r="240" spans="1:6" x14ac:dyDescent="0.25">
      <c r="A240" s="8">
        <v>50573</v>
      </c>
      <c r="B240" s="9" t="s">
        <v>515</v>
      </c>
      <c r="C240" s="9" t="s">
        <v>976</v>
      </c>
      <c r="D240" s="11">
        <v>1</v>
      </c>
      <c r="E240" s="11" t="s">
        <v>1542</v>
      </c>
      <c r="F240" s="11" t="s">
        <v>1514</v>
      </c>
    </row>
    <row r="241" spans="1:6" x14ac:dyDescent="0.25">
      <c r="A241" s="8">
        <v>50577</v>
      </c>
      <c r="B241" s="9" t="s">
        <v>515</v>
      </c>
      <c r="C241" s="9" t="s">
        <v>975</v>
      </c>
      <c r="D241" s="11">
        <v>0.8</v>
      </c>
      <c r="E241" s="11" t="s">
        <v>1542</v>
      </c>
      <c r="F241" s="11" t="s">
        <v>1514</v>
      </c>
    </row>
    <row r="242" spans="1:6" x14ac:dyDescent="0.25">
      <c r="A242" s="8">
        <v>50590</v>
      </c>
      <c r="B242" s="9" t="s">
        <v>515</v>
      </c>
      <c r="C242" s="9" t="s">
        <v>881</v>
      </c>
      <c r="D242" s="11">
        <v>0.65000000000000013</v>
      </c>
      <c r="E242" s="11" t="s">
        <v>1544</v>
      </c>
      <c r="F242" s="11" t="s">
        <v>1514</v>
      </c>
    </row>
    <row r="243" spans="1:6" x14ac:dyDescent="0.25">
      <c r="A243" s="8">
        <v>50680</v>
      </c>
      <c r="B243" s="9" t="s">
        <v>515</v>
      </c>
      <c r="C243" s="9" t="s">
        <v>977</v>
      </c>
      <c r="D243" s="11">
        <v>0.65000000000000013</v>
      </c>
      <c r="E243" s="11" t="s">
        <v>1544</v>
      </c>
      <c r="F243" s="11" t="s">
        <v>1514</v>
      </c>
    </row>
    <row r="244" spans="1:6" x14ac:dyDescent="0.25">
      <c r="A244" s="8">
        <v>50683</v>
      </c>
      <c r="B244" s="9" t="s">
        <v>515</v>
      </c>
      <c r="C244" s="9" t="s">
        <v>978</v>
      </c>
      <c r="D244" s="11">
        <v>0.15</v>
      </c>
      <c r="E244" s="11" t="s">
        <v>1543</v>
      </c>
      <c r="F244" s="11" t="s">
        <v>1513</v>
      </c>
    </row>
    <row r="245" spans="1:6" x14ac:dyDescent="0.25">
      <c r="A245" s="8">
        <v>50686</v>
      </c>
      <c r="B245" s="9" t="s">
        <v>515</v>
      </c>
      <c r="C245" s="9" t="s">
        <v>979</v>
      </c>
      <c r="D245" s="11">
        <v>0.65000000000000013</v>
      </c>
      <c r="E245" s="11" t="s">
        <v>1544</v>
      </c>
      <c r="F245" s="11" t="s">
        <v>1514</v>
      </c>
    </row>
    <row r="246" spans="1:6" x14ac:dyDescent="0.25">
      <c r="A246" s="8">
        <v>50711</v>
      </c>
      <c r="B246" s="9" t="s">
        <v>515</v>
      </c>
      <c r="C246" s="9" t="s">
        <v>980</v>
      </c>
      <c r="D246" s="11">
        <v>0.15</v>
      </c>
      <c r="E246" s="11" t="s">
        <v>1543</v>
      </c>
      <c r="F246" s="11" t="s">
        <v>1513</v>
      </c>
    </row>
    <row r="247" spans="1:6" x14ac:dyDescent="0.25">
      <c r="A247" s="8">
        <v>52203</v>
      </c>
      <c r="B247" s="9" t="s">
        <v>406</v>
      </c>
      <c r="C247" s="9" t="s">
        <v>603</v>
      </c>
      <c r="D247" s="11">
        <v>0.65000000000000013</v>
      </c>
      <c r="E247" s="11" t="s">
        <v>1544</v>
      </c>
      <c r="F247" s="11" t="s">
        <v>1514</v>
      </c>
    </row>
    <row r="248" spans="1:6" x14ac:dyDescent="0.25">
      <c r="A248" s="8">
        <v>52240</v>
      </c>
      <c r="B248" s="9" t="s">
        <v>406</v>
      </c>
      <c r="C248" s="9" t="s">
        <v>981</v>
      </c>
      <c r="D248" s="11">
        <v>0.8</v>
      </c>
      <c r="E248" s="11" t="s">
        <v>1542</v>
      </c>
      <c r="F248" s="11" t="s">
        <v>1514</v>
      </c>
    </row>
    <row r="249" spans="1:6" x14ac:dyDescent="0.25">
      <c r="A249" s="8">
        <v>52250</v>
      </c>
      <c r="B249" s="9" t="s">
        <v>406</v>
      </c>
      <c r="C249" s="9" t="s">
        <v>982</v>
      </c>
      <c r="D249" s="11">
        <v>0.55000000000000004</v>
      </c>
      <c r="E249" s="11" t="s">
        <v>1544</v>
      </c>
      <c r="F249" s="11" t="s">
        <v>1514</v>
      </c>
    </row>
    <row r="250" spans="1:6" x14ac:dyDescent="0.25">
      <c r="A250" s="8">
        <v>52254</v>
      </c>
      <c r="B250" s="9" t="s">
        <v>406</v>
      </c>
      <c r="C250" s="9" t="s">
        <v>983</v>
      </c>
      <c r="D250" s="11">
        <v>0.8</v>
      </c>
      <c r="E250" s="11" t="s">
        <v>1542</v>
      </c>
      <c r="F250" s="11" t="s">
        <v>1514</v>
      </c>
    </row>
    <row r="251" spans="1:6" x14ac:dyDescent="0.25">
      <c r="A251" s="8">
        <v>52354</v>
      </c>
      <c r="B251" s="9" t="s">
        <v>406</v>
      </c>
      <c r="C251" s="9" t="s">
        <v>984</v>
      </c>
      <c r="D251" s="11">
        <v>0.55000000000000004</v>
      </c>
      <c r="E251" s="11" t="s">
        <v>1544</v>
      </c>
      <c r="F251" s="11" t="s">
        <v>1514</v>
      </c>
    </row>
    <row r="252" spans="1:6" x14ac:dyDescent="0.25">
      <c r="A252" s="8">
        <v>52540</v>
      </c>
      <c r="B252" s="9" t="s">
        <v>406</v>
      </c>
      <c r="C252" s="9" t="s">
        <v>985</v>
      </c>
      <c r="D252" s="11">
        <v>0.65000000000000013</v>
      </c>
      <c r="E252" s="11" t="s">
        <v>1544</v>
      </c>
      <c r="F252" s="11" t="s">
        <v>1514</v>
      </c>
    </row>
    <row r="253" spans="1:6" x14ac:dyDescent="0.25">
      <c r="A253" s="8">
        <v>52612</v>
      </c>
      <c r="B253" s="9" t="s">
        <v>406</v>
      </c>
      <c r="C253" s="9" t="s">
        <v>416</v>
      </c>
      <c r="D253" s="11">
        <v>0.65000000000000013</v>
      </c>
      <c r="E253" s="11" t="s">
        <v>1544</v>
      </c>
      <c r="F253" s="11" t="s">
        <v>1514</v>
      </c>
    </row>
    <row r="254" spans="1:6" x14ac:dyDescent="0.25">
      <c r="A254" s="8">
        <v>52786</v>
      </c>
      <c r="B254" s="9" t="s">
        <v>406</v>
      </c>
      <c r="C254" s="9" t="s">
        <v>986</v>
      </c>
      <c r="D254" s="11">
        <v>0.55000000000000004</v>
      </c>
      <c r="E254" s="11" t="s">
        <v>1544</v>
      </c>
      <c r="F254" s="11" t="s">
        <v>1514</v>
      </c>
    </row>
    <row r="255" spans="1:6" x14ac:dyDescent="0.25">
      <c r="A255" s="8">
        <v>54001</v>
      </c>
      <c r="B255" s="9" t="s">
        <v>574</v>
      </c>
      <c r="C255" s="9" t="s">
        <v>990</v>
      </c>
      <c r="D255" s="11">
        <v>0.15</v>
      </c>
      <c r="E255" s="11" t="s">
        <v>1543</v>
      </c>
      <c r="F255" s="11" t="s">
        <v>1513</v>
      </c>
    </row>
    <row r="256" spans="1:6" x14ac:dyDescent="0.25">
      <c r="A256" s="8">
        <v>54003</v>
      </c>
      <c r="B256" s="9" t="s">
        <v>574</v>
      </c>
      <c r="C256" s="9" t="s">
        <v>987</v>
      </c>
      <c r="D256" s="11">
        <v>0.35</v>
      </c>
      <c r="E256" s="11" t="s">
        <v>1543</v>
      </c>
      <c r="F256" s="11" t="s">
        <v>1513</v>
      </c>
    </row>
    <row r="257" spans="1:6" x14ac:dyDescent="0.25">
      <c r="A257" s="8">
        <v>54128</v>
      </c>
      <c r="B257" s="9" t="s">
        <v>574</v>
      </c>
      <c r="C257" s="9" t="s">
        <v>988</v>
      </c>
      <c r="D257" s="11">
        <v>0.35</v>
      </c>
      <c r="E257" s="11" t="s">
        <v>1543</v>
      </c>
      <c r="F257" s="11" t="s">
        <v>1513</v>
      </c>
    </row>
    <row r="258" spans="1:6" x14ac:dyDescent="0.25">
      <c r="A258" s="8">
        <v>54206</v>
      </c>
      <c r="B258" s="9" t="s">
        <v>574</v>
      </c>
      <c r="C258" s="9" t="s">
        <v>989</v>
      </c>
      <c r="D258" s="11">
        <v>0.35</v>
      </c>
      <c r="E258" s="11" t="s">
        <v>1543</v>
      </c>
      <c r="F258" s="11" t="s">
        <v>1513</v>
      </c>
    </row>
    <row r="259" spans="1:6" x14ac:dyDescent="0.25">
      <c r="A259" s="8">
        <v>54239</v>
      </c>
      <c r="B259" s="9" t="s">
        <v>574</v>
      </c>
      <c r="C259" s="9" t="s">
        <v>991</v>
      </c>
      <c r="D259" s="11">
        <v>0.35</v>
      </c>
      <c r="E259" s="11" t="s">
        <v>1543</v>
      </c>
      <c r="F259" s="11" t="s">
        <v>1513</v>
      </c>
    </row>
    <row r="260" spans="1:6" x14ac:dyDescent="0.25">
      <c r="A260" s="8">
        <v>54347</v>
      </c>
      <c r="B260" s="9" t="s">
        <v>574</v>
      </c>
      <c r="C260" s="9" t="s">
        <v>992</v>
      </c>
      <c r="D260" s="11">
        <v>0.15</v>
      </c>
      <c r="E260" s="11" t="s">
        <v>1543</v>
      </c>
      <c r="F260" s="11" t="s">
        <v>1513</v>
      </c>
    </row>
    <row r="261" spans="1:6" x14ac:dyDescent="0.25">
      <c r="A261" s="8">
        <v>54377</v>
      </c>
      <c r="B261" s="9" t="s">
        <v>574</v>
      </c>
      <c r="C261" s="9" t="s">
        <v>993</v>
      </c>
      <c r="D261" s="11">
        <v>0.35</v>
      </c>
      <c r="E261" s="11" t="s">
        <v>1543</v>
      </c>
      <c r="F261" s="11" t="s">
        <v>1513</v>
      </c>
    </row>
    <row r="262" spans="1:6" x14ac:dyDescent="0.25">
      <c r="A262" s="8">
        <v>54660</v>
      </c>
      <c r="B262" s="9" t="s">
        <v>574</v>
      </c>
      <c r="C262" s="9" t="s">
        <v>994</v>
      </c>
      <c r="D262" s="11">
        <v>0.35</v>
      </c>
      <c r="E262" s="11" t="s">
        <v>1543</v>
      </c>
      <c r="F262" s="11" t="s">
        <v>1513</v>
      </c>
    </row>
    <row r="263" spans="1:6" x14ac:dyDescent="0.25">
      <c r="A263" s="8">
        <v>54680</v>
      </c>
      <c r="B263" s="9" t="s">
        <v>574</v>
      </c>
      <c r="C263" s="9" t="s">
        <v>995</v>
      </c>
      <c r="D263" s="11">
        <v>0.35</v>
      </c>
      <c r="E263" s="11" t="s">
        <v>1543</v>
      </c>
      <c r="F263" s="11" t="s">
        <v>1513</v>
      </c>
    </row>
    <row r="264" spans="1:6" x14ac:dyDescent="0.25">
      <c r="A264" s="8">
        <v>54820</v>
      </c>
      <c r="B264" s="9" t="s">
        <v>574</v>
      </c>
      <c r="C264" s="9" t="s">
        <v>798</v>
      </c>
      <c r="D264" s="11">
        <v>0.15</v>
      </c>
      <c r="E264" s="11" t="s">
        <v>1543</v>
      </c>
      <c r="F264" s="11" t="s">
        <v>1513</v>
      </c>
    </row>
    <row r="265" spans="1:6" x14ac:dyDescent="0.25">
      <c r="A265" s="8">
        <v>54871</v>
      </c>
      <c r="B265" s="9" t="s">
        <v>574</v>
      </c>
      <c r="C265" s="9" t="s">
        <v>997</v>
      </c>
      <c r="D265" s="11">
        <v>0.35</v>
      </c>
      <c r="E265" s="11" t="s">
        <v>1543</v>
      </c>
      <c r="F265" s="11" t="s">
        <v>1513</v>
      </c>
    </row>
    <row r="266" spans="1:6" x14ac:dyDescent="0.25">
      <c r="A266" s="8">
        <v>63302</v>
      </c>
      <c r="B266" s="9" t="s">
        <v>606</v>
      </c>
      <c r="C266" s="9" t="s">
        <v>1006</v>
      </c>
      <c r="D266" s="11">
        <v>0.55000000000000004</v>
      </c>
      <c r="E266" s="11" t="s">
        <v>1544</v>
      </c>
      <c r="F266" s="11" t="s">
        <v>1514</v>
      </c>
    </row>
    <row r="267" spans="1:6" x14ac:dyDescent="0.25">
      <c r="A267" s="8">
        <v>66456</v>
      </c>
      <c r="B267" s="9" t="s">
        <v>615</v>
      </c>
      <c r="C267" s="9" t="s">
        <v>1007</v>
      </c>
      <c r="D267" s="11">
        <v>1</v>
      </c>
      <c r="E267" s="11" t="s">
        <v>1542</v>
      </c>
      <c r="F267" s="11" t="s">
        <v>1514</v>
      </c>
    </row>
    <row r="268" spans="1:6" x14ac:dyDescent="0.25">
      <c r="A268" s="8">
        <v>68001</v>
      </c>
      <c r="B268" s="9" t="s">
        <v>629</v>
      </c>
      <c r="C268" s="9" t="s">
        <v>1011</v>
      </c>
      <c r="D268" s="11">
        <v>0.7</v>
      </c>
      <c r="E268" s="11" t="s">
        <v>1544</v>
      </c>
      <c r="F268" s="11" t="s">
        <v>1514</v>
      </c>
    </row>
    <row r="269" spans="1:6" x14ac:dyDescent="0.25">
      <c r="A269" s="8">
        <v>68013</v>
      </c>
      <c r="B269" s="9" t="s">
        <v>629</v>
      </c>
      <c r="C269" s="9" t="s">
        <v>1009</v>
      </c>
      <c r="D269" s="11">
        <v>0.15</v>
      </c>
      <c r="E269" s="11" t="s">
        <v>1543</v>
      </c>
      <c r="F269" s="11" t="s">
        <v>1513</v>
      </c>
    </row>
    <row r="270" spans="1:6" x14ac:dyDescent="0.25">
      <c r="A270" s="8">
        <v>68020</v>
      </c>
      <c r="B270" s="9" t="s">
        <v>629</v>
      </c>
      <c r="C270" s="9" t="s">
        <v>250</v>
      </c>
      <c r="D270" s="11">
        <v>0.15</v>
      </c>
      <c r="E270" s="11" t="s">
        <v>1543</v>
      </c>
      <c r="F270" s="11" t="s">
        <v>1513</v>
      </c>
    </row>
    <row r="271" spans="1:6" x14ac:dyDescent="0.25">
      <c r="A271" s="8">
        <v>68077</v>
      </c>
      <c r="B271" s="9" t="s">
        <v>629</v>
      </c>
      <c r="C271" s="9" t="s">
        <v>42</v>
      </c>
      <c r="D271" s="11">
        <v>0.75</v>
      </c>
      <c r="E271" s="11" t="s">
        <v>1542</v>
      </c>
      <c r="F271" s="11" t="s">
        <v>1514</v>
      </c>
    </row>
    <row r="272" spans="1:6" x14ac:dyDescent="0.25">
      <c r="A272" s="8">
        <v>68092</v>
      </c>
      <c r="B272" s="9" t="s">
        <v>629</v>
      </c>
      <c r="C272" s="9" t="s">
        <v>45</v>
      </c>
      <c r="D272" s="11">
        <v>0.15</v>
      </c>
      <c r="E272" s="11" t="s">
        <v>1543</v>
      </c>
      <c r="F272" s="11" t="s">
        <v>1513</v>
      </c>
    </row>
    <row r="273" spans="1:6" x14ac:dyDescent="0.25">
      <c r="A273" s="8">
        <v>68132</v>
      </c>
      <c r="B273" s="9" t="s">
        <v>629</v>
      </c>
      <c r="C273" s="9" t="s">
        <v>1012</v>
      </c>
      <c r="D273" s="11">
        <v>0.15</v>
      </c>
      <c r="E273" s="11" t="s">
        <v>1543</v>
      </c>
      <c r="F273" s="11" t="s">
        <v>1513</v>
      </c>
    </row>
    <row r="274" spans="1:6" x14ac:dyDescent="0.25">
      <c r="A274" s="8">
        <v>68147</v>
      </c>
      <c r="B274" s="9" t="s">
        <v>629</v>
      </c>
      <c r="C274" s="9" t="s">
        <v>1013</v>
      </c>
      <c r="D274" s="11">
        <v>0.7</v>
      </c>
      <c r="E274" s="11" t="s">
        <v>1544</v>
      </c>
      <c r="F274" s="11" t="s">
        <v>1514</v>
      </c>
    </row>
    <row r="275" spans="1:6" x14ac:dyDescent="0.25">
      <c r="A275" s="8">
        <v>68176</v>
      </c>
      <c r="B275" s="9" t="s">
        <v>629</v>
      </c>
      <c r="C275" s="9" t="s">
        <v>1014</v>
      </c>
      <c r="D275" s="11">
        <v>0.15</v>
      </c>
      <c r="E275" s="11" t="s">
        <v>1543</v>
      </c>
      <c r="F275" s="11" t="s">
        <v>1513</v>
      </c>
    </row>
    <row r="276" spans="1:6" x14ac:dyDescent="0.25">
      <c r="A276" s="8">
        <v>68190</v>
      </c>
      <c r="B276" s="9" t="s">
        <v>629</v>
      </c>
      <c r="C276" s="9" t="s">
        <v>1015</v>
      </c>
      <c r="D276" s="11">
        <v>0.7</v>
      </c>
      <c r="E276" s="11" t="s">
        <v>1544</v>
      </c>
      <c r="F276" s="11" t="s">
        <v>1514</v>
      </c>
    </row>
    <row r="277" spans="1:6" x14ac:dyDescent="0.25">
      <c r="A277" s="8">
        <v>68207</v>
      </c>
      <c r="B277" s="9" t="s">
        <v>629</v>
      </c>
      <c r="C277" s="9" t="s">
        <v>773</v>
      </c>
      <c r="D277" s="11">
        <v>0.3</v>
      </c>
      <c r="E277" s="11" t="s">
        <v>1543</v>
      </c>
      <c r="F277" s="11" t="s">
        <v>1513</v>
      </c>
    </row>
    <row r="278" spans="1:6" x14ac:dyDescent="0.25">
      <c r="A278" s="8">
        <v>68217</v>
      </c>
      <c r="B278" s="9" t="s">
        <v>629</v>
      </c>
      <c r="C278" s="9" t="s">
        <v>1016</v>
      </c>
      <c r="D278" s="11">
        <v>0.15</v>
      </c>
      <c r="E278" s="11" t="s">
        <v>1543</v>
      </c>
      <c r="F278" s="11" t="s">
        <v>1513</v>
      </c>
    </row>
    <row r="279" spans="1:6" x14ac:dyDescent="0.25">
      <c r="A279" s="8">
        <v>68229</v>
      </c>
      <c r="B279" s="9" t="s">
        <v>629</v>
      </c>
      <c r="C279" s="9" t="s">
        <v>1017</v>
      </c>
      <c r="D279" s="11">
        <v>0.15</v>
      </c>
      <c r="E279" s="11" t="s">
        <v>1543</v>
      </c>
      <c r="F279" s="11" t="s">
        <v>1513</v>
      </c>
    </row>
    <row r="280" spans="1:6" x14ac:dyDescent="0.25">
      <c r="A280" s="8">
        <v>68245</v>
      </c>
      <c r="B280" s="9" t="s">
        <v>629</v>
      </c>
      <c r="C280" s="9" t="s">
        <v>1018</v>
      </c>
      <c r="D280" s="11">
        <v>0.15</v>
      </c>
      <c r="E280" s="11" t="s">
        <v>1543</v>
      </c>
      <c r="F280" s="11" t="s">
        <v>1513</v>
      </c>
    </row>
    <row r="281" spans="1:6" x14ac:dyDescent="0.25">
      <c r="A281" s="8">
        <v>68255</v>
      </c>
      <c r="B281" s="9" t="s">
        <v>629</v>
      </c>
      <c r="C281" s="9" t="s">
        <v>1019</v>
      </c>
      <c r="D281" s="11">
        <v>0.7</v>
      </c>
      <c r="E281" s="11" t="s">
        <v>1544</v>
      </c>
      <c r="F281" s="11" t="s">
        <v>1514</v>
      </c>
    </row>
    <row r="282" spans="1:6" x14ac:dyDescent="0.25">
      <c r="A282" s="8">
        <v>68271</v>
      </c>
      <c r="B282" s="9" t="s">
        <v>629</v>
      </c>
      <c r="C282" s="9" t="s">
        <v>1020</v>
      </c>
      <c r="D282" s="11">
        <v>0.15</v>
      </c>
      <c r="E282" s="11" t="s">
        <v>1543</v>
      </c>
      <c r="F282" s="11" t="s">
        <v>1513</v>
      </c>
    </row>
    <row r="283" spans="1:6" x14ac:dyDescent="0.25">
      <c r="A283" s="8">
        <v>68318</v>
      </c>
      <c r="B283" s="9" t="s">
        <v>629</v>
      </c>
      <c r="C283" s="9" t="s">
        <v>1021</v>
      </c>
      <c r="D283" s="11">
        <v>0.3</v>
      </c>
      <c r="E283" s="11" t="s">
        <v>1543</v>
      </c>
      <c r="F283" s="11" t="s">
        <v>1513</v>
      </c>
    </row>
    <row r="284" spans="1:6" x14ac:dyDescent="0.25">
      <c r="A284" s="8">
        <v>68385</v>
      </c>
      <c r="B284" s="9" t="s">
        <v>629</v>
      </c>
      <c r="C284" s="9" t="s">
        <v>1022</v>
      </c>
      <c r="D284" s="11">
        <v>0.75</v>
      </c>
      <c r="E284" s="11" t="s">
        <v>1542</v>
      </c>
      <c r="F284" s="11" t="s">
        <v>1514</v>
      </c>
    </row>
    <row r="285" spans="1:6" x14ac:dyDescent="0.25">
      <c r="A285" s="8">
        <v>68425</v>
      </c>
      <c r="B285" s="9" t="s">
        <v>629</v>
      </c>
      <c r="C285" s="9" t="s">
        <v>1023</v>
      </c>
      <c r="D285" s="11">
        <v>0.15</v>
      </c>
      <c r="E285" s="11" t="s">
        <v>1543</v>
      </c>
      <c r="F285" s="11" t="s">
        <v>1513</v>
      </c>
    </row>
    <row r="286" spans="1:6" x14ac:dyDescent="0.25">
      <c r="A286" s="8">
        <v>68464</v>
      </c>
      <c r="B286" s="9" t="s">
        <v>629</v>
      </c>
      <c r="C286" s="9" t="s">
        <v>1024</v>
      </c>
      <c r="D286" s="11">
        <v>0.8</v>
      </c>
      <c r="E286" s="11" t="s">
        <v>1542</v>
      </c>
      <c r="F286" s="11" t="s">
        <v>1514</v>
      </c>
    </row>
    <row r="287" spans="1:6" x14ac:dyDescent="0.25">
      <c r="A287" s="8">
        <v>68498</v>
      </c>
      <c r="B287" s="9" t="s">
        <v>629</v>
      </c>
      <c r="C287" s="9" t="s">
        <v>1025</v>
      </c>
      <c r="D287" s="11">
        <v>0.8</v>
      </c>
      <c r="E287" s="11" t="s">
        <v>1542</v>
      </c>
      <c r="F287" s="11" t="s">
        <v>1514</v>
      </c>
    </row>
    <row r="288" spans="1:6" x14ac:dyDescent="0.25">
      <c r="A288" s="8">
        <v>68502</v>
      </c>
      <c r="B288" s="9" t="s">
        <v>629</v>
      </c>
      <c r="C288" s="9" t="s">
        <v>1026</v>
      </c>
      <c r="D288" s="11">
        <v>0.15</v>
      </c>
      <c r="E288" s="11" t="s">
        <v>1543</v>
      </c>
      <c r="F288" s="11" t="s">
        <v>1513</v>
      </c>
    </row>
    <row r="289" spans="1:6" x14ac:dyDescent="0.25">
      <c r="A289" s="8">
        <v>68533</v>
      </c>
      <c r="B289" s="9" t="s">
        <v>629</v>
      </c>
      <c r="C289" s="9" t="s">
        <v>1027</v>
      </c>
      <c r="D289" s="11">
        <v>0.15</v>
      </c>
      <c r="E289" s="11" t="s">
        <v>1543</v>
      </c>
      <c r="F289" s="11" t="s">
        <v>1513</v>
      </c>
    </row>
    <row r="290" spans="1:6" x14ac:dyDescent="0.25">
      <c r="A290" s="8">
        <v>68547</v>
      </c>
      <c r="B290" s="9" t="s">
        <v>629</v>
      </c>
      <c r="C290" s="9" t="s">
        <v>1028</v>
      </c>
      <c r="D290" s="11">
        <v>0.8</v>
      </c>
      <c r="E290" s="11" t="s">
        <v>1542</v>
      </c>
      <c r="F290" s="11" t="s">
        <v>1514</v>
      </c>
    </row>
    <row r="291" spans="1:6" x14ac:dyDescent="0.25">
      <c r="A291" s="8">
        <v>68549</v>
      </c>
      <c r="B291" s="9" t="s">
        <v>629</v>
      </c>
      <c r="C291" s="9" t="s">
        <v>1029</v>
      </c>
      <c r="D291" s="11">
        <v>0.15</v>
      </c>
      <c r="E291" s="11" t="s">
        <v>1543</v>
      </c>
      <c r="F291" s="11" t="s">
        <v>1513</v>
      </c>
    </row>
    <row r="292" spans="1:6" x14ac:dyDescent="0.25">
      <c r="A292" s="8">
        <v>68575</v>
      </c>
      <c r="B292" s="9" t="s">
        <v>629</v>
      </c>
      <c r="C292" s="9" t="s">
        <v>1030</v>
      </c>
      <c r="D292" s="11">
        <v>0.15</v>
      </c>
      <c r="E292" s="11" t="s">
        <v>1543</v>
      </c>
      <c r="F292" s="11" t="s">
        <v>1513</v>
      </c>
    </row>
    <row r="293" spans="1:6" x14ac:dyDescent="0.25">
      <c r="A293" s="8">
        <v>68655</v>
      </c>
      <c r="B293" s="9" t="s">
        <v>629</v>
      </c>
      <c r="C293" s="9" t="s">
        <v>1031</v>
      </c>
      <c r="D293" s="11">
        <v>0.7</v>
      </c>
      <c r="E293" s="11" t="s">
        <v>1544</v>
      </c>
      <c r="F293" s="11" t="s">
        <v>1514</v>
      </c>
    </row>
    <row r="294" spans="1:6" x14ac:dyDescent="0.25">
      <c r="A294" s="8">
        <v>68669</v>
      </c>
      <c r="B294" s="9" t="s">
        <v>629</v>
      </c>
      <c r="C294" s="9" t="s">
        <v>1032</v>
      </c>
      <c r="D294" s="11">
        <v>0.4</v>
      </c>
      <c r="E294" s="11" t="s">
        <v>1545</v>
      </c>
      <c r="F294" s="11" t="s">
        <v>1514</v>
      </c>
    </row>
    <row r="295" spans="1:6" x14ac:dyDescent="0.25">
      <c r="A295" s="8">
        <v>68679</v>
      </c>
      <c r="B295" s="9" t="s">
        <v>629</v>
      </c>
      <c r="C295" s="9" t="s">
        <v>1033</v>
      </c>
      <c r="D295" s="11">
        <v>1</v>
      </c>
      <c r="E295" s="11" t="s">
        <v>1542</v>
      </c>
      <c r="F295" s="11" t="s">
        <v>1514</v>
      </c>
    </row>
    <row r="296" spans="1:6" x14ac:dyDescent="0.25">
      <c r="A296" s="8">
        <v>68684</v>
      </c>
      <c r="B296" s="9" t="s">
        <v>629</v>
      </c>
      <c r="C296" s="9" t="s">
        <v>1034</v>
      </c>
      <c r="D296" s="11">
        <v>0.8</v>
      </c>
      <c r="E296" s="11" t="s">
        <v>1542</v>
      </c>
      <c r="F296" s="11" t="s">
        <v>1514</v>
      </c>
    </row>
    <row r="297" spans="1:6" x14ac:dyDescent="0.25">
      <c r="A297" s="8">
        <v>68686</v>
      </c>
      <c r="B297" s="9" t="s">
        <v>629</v>
      </c>
      <c r="C297" s="9" t="s">
        <v>1003</v>
      </c>
      <c r="D297" s="11">
        <v>0.15</v>
      </c>
      <c r="E297" s="11" t="s">
        <v>1543</v>
      </c>
      <c r="F297" s="11" t="s">
        <v>1513</v>
      </c>
    </row>
    <row r="298" spans="1:6" x14ac:dyDescent="0.25">
      <c r="A298" s="8">
        <v>68720</v>
      </c>
      <c r="B298" s="9" t="s">
        <v>629</v>
      </c>
      <c r="C298" s="9" t="s">
        <v>1035</v>
      </c>
      <c r="D298" s="11">
        <v>0.15</v>
      </c>
      <c r="E298" s="11" t="s">
        <v>1543</v>
      </c>
      <c r="F298" s="11" t="s">
        <v>1513</v>
      </c>
    </row>
    <row r="299" spans="1:6" x14ac:dyDescent="0.25">
      <c r="A299" s="8">
        <v>68745</v>
      </c>
      <c r="B299" s="9" t="s">
        <v>629</v>
      </c>
      <c r="C299" s="9" t="s">
        <v>1036</v>
      </c>
      <c r="D299" s="11">
        <v>0.15</v>
      </c>
      <c r="E299" s="11" t="s">
        <v>1543</v>
      </c>
      <c r="F299" s="11" t="s">
        <v>1513</v>
      </c>
    </row>
    <row r="300" spans="1:6" x14ac:dyDescent="0.25">
      <c r="A300" s="8">
        <v>68820</v>
      </c>
      <c r="B300" s="9" t="s">
        <v>629</v>
      </c>
      <c r="C300" s="9" t="s">
        <v>1037</v>
      </c>
      <c r="D300" s="11">
        <v>0.3</v>
      </c>
      <c r="E300" s="11" t="s">
        <v>1543</v>
      </c>
      <c r="F300" s="11" t="s">
        <v>1513</v>
      </c>
    </row>
    <row r="301" spans="1:6" x14ac:dyDescent="0.25">
      <c r="A301" s="8">
        <v>68867</v>
      </c>
      <c r="B301" s="9" t="s">
        <v>629</v>
      </c>
      <c r="C301" s="9" t="s">
        <v>1038</v>
      </c>
      <c r="D301" s="11">
        <v>0.7</v>
      </c>
      <c r="E301" s="11" t="s">
        <v>1544</v>
      </c>
      <c r="F301" s="11" t="s">
        <v>1514</v>
      </c>
    </row>
    <row r="302" spans="1:6" x14ac:dyDescent="0.25">
      <c r="A302" s="8">
        <v>68895</v>
      </c>
      <c r="B302" s="9" t="s">
        <v>629</v>
      </c>
      <c r="C302" s="9" t="s">
        <v>1039</v>
      </c>
      <c r="D302" s="11">
        <v>0.8</v>
      </c>
      <c r="E302" s="11" t="s">
        <v>1542</v>
      </c>
      <c r="F302" s="11" t="s">
        <v>1514</v>
      </c>
    </row>
    <row r="303" spans="1:6" x14ac:dyDescent="0.25">
      <c r="A303" s="8">
        <v>70110</v>
      </c>
      <c r="B303" s="9" t="s">
        <v>297</v>
      </c>
      <c r="C303" s="9" t="s">
        <v>138</v>
      </c>
      <c r="D303" s="11">
        <v>1</v>
      </c>
      <c r="E303" s="11" t="s">
        <v>1542</v>
      </c>
      <c r="F303" s="11" t="s">
        <v>1514</v>
      </c>
    </row>
    <row r="304" spans="1:6" x14ac:dyDescent="0.25">
      <c r="A304" s="8">
        <v>70124</v>
      </c>
      <c r="B304" s="9" t="s">
        <v>297</v>
      </c>
      <c r="C304" s="9" t="s">
        <v>1040</v>
      </c>
      <c r="D304" s="11">
        <v>1</v>
      </c>
      <c r="E304" s="11" t="s">
        <v>1542</v>
      </c>
      <c r="F304" s="11" t="s">
        <v>1514</v>
      </c>
    </row>
    <row r="305" spans="1:6" x14ac:dyDescent="0.25">
      <c r="A305" s="8">
        <v>70230</v>
      </c>
      <c r="B305" s="9" t="s">
        <v>297</v>
      </c>
      <c r="C305" s="9" t="s">
        <v>1041</v>
      </c>
      <c r="D305" s="11">
        <v>0.8</v>
      </c>
      <c r="E305" s="11" t="s">
        <v>1542</v>
      </c>
      <c r="F305" s="11" t="s">
        <v>1514</v>
      </c>
    </row>
    <row r="306" spans="1:6" x14ac:dyDescent="0.25">
      <c r="A306" s="8">
        <v>70235</v>
      </c>
      <c r="B306" s="9" t="s">
        <v>297</v>
      </c>
      <c r="C306" s="9" t="s">
        <v>1042</v>
      </c>
      <c r="D306" s="11">
        <v>1</v>
      </c>
      <c r="E306" s="11" t="s">
        <v>1542</v>
      </c>
      <c r="F306" s="11" t="s">
        <v>1514</v>
      </c>
    </row>
    <row r="307" spans="1:6" x14ac:dyDescent="0.25">
      <c r="A307" s="8">
        <v>70265</v>
      </c>
      <c r="B307" s="9" t="s">
        <v>297</v>
      </c>
      <c r="C307" s="9" t="s">
        <v>1043</v>
      </c>
      <c r="D307" s="11">
        <v>0.8</v>
      </c>
      <c r="E307" s="11" t="s">
        <v>1542</v>
      </c>
      <c r="F307" s="11" t="s">
        <v>1514</v>
      </c>
    </row>
    <row r="308" spans="1:6" x14ac:dyDescent="0.25">
      <c r="A308" s="8">
        <v>70400</v>
      </c>
      <c r="B308" s="9" t="s">
        <v>297</v>
      </c>
      <c r="C308" s="9" t="s">
        <v>69</v>
      </c>
      <c r="D308" s="11">
        <v>0.4</v>
      </c>
      <c r="E308" s="11" t="s">
        <v>1545</v>
      </c>
      <c r="F308" s="11" t="s">
        <v>1514</v>
      </c>
    </row>
    <row r="309" spans="1:6" x14ac:dyDescent="0.25">
      <c r="A309" s="8">
        <v>70523</v>
      </c>
      <c r="B309" s="9" t="s">
        <v>297</v>
      </c>
      <c r="C309" s="9" t="s">
        <v>1044</v>
      </c>
      <c r="D309" s="11">
        <v>0.15</v>
      </c>
      <c r="E309" s="11" t="s">
        <v>1543</v>
      </c>
      <c r="F309" s="11" t="s">
        <v>1513</v>
      </c>
    </row>
    <row r="310" spans="1:6" x14ac:dyDescent="0.25">
      <c r="A310" s="8">
        <v>70678</v>
      </c>
      <c r="B310" s="9" t="s">
        <v>297</v>
      </c>
      <c r="C310" s="9" t="s">
        <v>1045</v>
      </c>
      <c r="D310" s="11">
        <v>0.8</v>
      </c>
      <c r="E310" s="11" t="s">
        <v>1542</v>
      </c>
      <c r="F310" s="11" t="s">
        <v>1514</v>
      </c>
    </row>
    <row r="311" spans="1:6" x14ac:dyDescent="0.25">
      <c r="A311" s="8">
        <v>70713</v>
      </c>
      <c r="B311" s="9" t="s">
        <v>297</v>
      </c>
      <c r="C311" s="9" t="s">
        <v>1046</v>
      </c>
      <c r="D311" s="11">
        <v>0.64999999999999991</v>
      </c>
      <c r="E311" s="11" t="s">
        <v>1544</v>
      </c>
      <c r="F311" s="11" t="s">
        <v>1514</v>
      </c>
    </row>
    <row r="312" spans="1:6" x14ac:dyDescent="0.25">
      <c r="A312" s="8">
        <v>70820</v>
      </c>
      <c r="B312" s="9" t="s">
        <v>297</v>
      </c>
      <c r="C312" s="9" t="s">
        <v>1047</v>
      </c>
      <c r="D312" s="11">
        <v>1</v>
      </c>
      <c r="E312" s="11" t="s">
        <v>1542</v>
      </c>
      <c r="F312" s="11" t="s">
        <v>1514</v>
      </c>
    </row>
    <row r="313" spans="1:6" x14ac:dyDescent="0.25">
      <c r="A313" s="8">
        <v>70823</v>
      </c>
      <c r="B313" s="9" t="s">
        <v>297</v>
      </c>
      <c r="C313" s="9" t="s">
        <v>1048</v>
      </c>
      <c r="D313" s="11">
        <v>1</v>
      </c>
      <c r="E313" s="11" t="s">
        <v>1542</v>
      </c>
      <c r="F313" s="11" t="s">
        <v>1514</v>
      </c>
    </row>
    <row r="314" spans="1:6" x14ac:dyDescent="0.25">
      <c r="A314" s="8">
        <v>73026</v>
      </c>
      <c r="B314" s="9" t="s">
        <v>686</v>
      </c>
      <c r="C314" s="9" t="s">
        <v>1049</v>
      </c>
      <c r="D314" s="11">
        <v>0.25</v>
      </c>
      <c r="E314" s="11" t="s">
        <v>1543</v>
      </c>
      <c r="F314" s="11" t="s">
        <v>1513</v>
      </c>
    </row>
    <row r="315" spans="1:6" x14ac:dyDescent="0.25">
      <c r="A315" s="8">
        <v>73043</v>
      </c>
      <c r="B315" s="9" t="s">
        <v>686</v>
      </c>
      <c r="C315" s="9" t="s">
        <v>1050</v>
      </c>
      <c r="D315" s="11">
        <v>0.15</v>
      </c>
      <c r="E315" s="11" t="s">
        <v>1543</v>
      </c>
      <c r="F315" s="11" t="s">
        <v>1513</v>
      </c>
    </row>
    <row r="316" spans="1:6" x14ac:dyDescent="0.25">
      <c r="A316" s="8">
        <v>73067</v>
      </c>
      <c r="B316" s="9" t="s">
        <v>686</v>
      </c>
      <c r="C316" s="9" t="s">
        <v>1051</v>
      </c>
      <c r="D316" s="11">
        <v>0.25</v>
      </c>
      <c r="E316" s="11" t="s">
        <v>1543</v>
      </c>
      <c r="F316" s="11" t="s">
        <v>1513</v>
      </c>
    </row>
    <row r="317" spans="1:6" x14ac:dyDescent="0.25">
      <c r="A317" s="8">
        <v>73124</v>
      </c>
      <c r="B317" s="9" t="s">
        <v>686</v>
      </c>
      <c r="C317" s="9" t="s">
        <v>1052</v>
      </c>
      <c r="D317" s="11">
        <v>0.8</v>
      </c>
      <c r="E317" s="11" t="s">
        <v>1542</v>
      </c>
      <c r="F317" s="11" t="s">
        <v>1514</v>
      </c>
    </row>
    <row r="318" spans="1:6" x14ac:dyDescent="0.25">
      <c r="A318" s="8">
        <v>73152</v>
      </c>
      <c r="B318" s="9" t="s">
        <v>686</v>
      </c>
      <c r="C318" s="9" t="s">
        <v>1053</v>
      </c>
      <c r="D318" s="11">
        <v>0.8</v>
      </c>
      <c r="E318" s="11" t="s">
        <v>1542</v>
      </c>
      <c r="F318" s="11" t="s">
        <v>1514</v>
      </c>
    </row>
    <row r="319" spans="1:6" x14ac:dyDescent="0.25">
      <c r="A319" s="8">
        <v>73168</v>
      </c>
      <c r="B319" s="9" t="s">
        <v>686</v>
      </c>
      <c r="C319" s="9" t="s">
        <v>1054</v>
      </c>
      <c r="D319" s="11">
        <v>0.8</v>
      </c>
      <c r="E319" s="11" t="s">
        <v>1542</v>
      </c>
      <c r="F319" s="11" t="s">
        <v>1514</v>
      </c>
    </row>
    <row r="320" spans="1:6" x14ac:dyDescent="0.25">
      <c r="A320" s="8">
        <v>73217</v>
      </c>
      <c r="B320" s="9" t="s">
        <v>686</v>
      </c>
      <c r="C320" s="9" t="s">
        <v>1055</v>
      </c>
      <c r="D320" s="11">
        <v>0.65000000000000013</v>
      </c>
      <c r="E320" s="11" t="s">
        <v>1544</v>
      </c>
      <c r="F320" s="11" t="s">
        <v>1514</v>
      </c>
    </row>
    <row r="321" spans="1:6" x14ac:dyDescent="0.25">
      <c r="A321" s="8">
        <v>73268</v>
      </c>
      <c r="B321" s="9" t="s">
        <v>686</v>
      </c>
      <c r="C321" s="9" t="s">
        <v>1056</v>
      </c>
      <c r="D321" s="11">
        <v>0.25</v>
      </c>
      <c r="E321" s="11" t="s">
        <v>1543</v>
      </c>
      <c r="F321" s="11" t="s">
        <v>1513</v>
      </c>
    </row>
    <row r="322" spans="1:6" x14ac:dyDescent="0.25">
      <c r="A322" s="8">
        <v>73319</v>
      </c>
      <c r="B322" s="9" t="s">
        <v>686</v>
      </c>
      <c r="C322" s="9" t="s">
        <v>1057</v>
      </c>
      <c r="D322" s="11">
        <v>0.8</v>
      </c>
      <c r="E322" s="11" t="s">
        <v>1542</v>
      </c>
      <c r="F322" s="11" t="s">
        <v>1514</v>
      </c>
    </row>
    <row r="323" spans="1:6" x14ac:dyDescent="0.25">
      <c r="A323" s="8">
        <v>73349</v>
      </c>
      <c r="B323" s="9" t="s">
        <v>686</v>
      </c>
      <c r="C323" s="9" t="s">
        <v>1058</v>
      </c>
      <c r="D323" s="11">
        <v>0.4</v>
      </c>
      <c r="E323" s="11" t="s">
        <v>1545</v>
      </c>
      <c r="F323" s="11" t="s">
        <v>1514</v>
      </c>
    </row>
    <row r="324" spans="1:6" x14ac:dyDescent="0.25">
      <c r="A324" s="8">
        <v>73411</v>
      </c>
      <c r="B324" s="9" t="s">
        <v>686</v>
      </c>
      <c r="C324" s="9" t="s">
        <v>1059</v>
      </c>
      <c r="D324" s="11">
        <v>0.8</v>
      </c>
      <c r="E324" s="11" t="s">
        <v>1542</v>
      </c>
      <c r="F324" s="11" t="s">
        <v>1514</v>
      </c>
    </row>
    <row r="325" spans="1:6" x14ac:dyDescent="0.25">
      <c r="A325" s="8">
        <v>73483</v>
      </c>
      <c r="B325" s="9" t="s">
        <v>686</v>
      </c>
      <c r="C325" s="9" t="s">
        <v>1060</v>
      </c>
      <c r="D325" s="11">
        <v>0.65000000000000013</v>
      </c>
      <c r="E325" s="11" t="s">
        <v>1544</v>
      </c>
      <c r="F325" s="11" t="s">
        <v>1514</v>
      </c>
    </row>
    <row r="326" spans="1:6" x14ac:dyDescent="0.25">
      <c r="A326" s="8">
        <v>73504</v>
      </c>
      <c r="B326" s="9" t="s">
        <v>686</v>
      </c>
      <c r="C326" s="9" t="s">
        <v>1061</v>
      </c>
      <c r="D326" s="11">
        <v>0.65000000000000013</v>
      </c>
      <c r="E326" s="11" t="s">
        <v>1544</v>
      </c>
      <c r="F326" s="11" t="s">
        <v>1514</v>
      </c>
    </row>
    <row r="327" spans="1:6" x14ac:dyDescent="0.25">
      <c r="A327" s="8">
        <v>73520</v>
      </c>
      <c r="B327" s="9" t="s">
        <v>686</v>
      </c>
      <c r="C327" s="9" t="s">
        <v>1062</v>
      </c>
      <c r="D327" s="11">
        <v>0.15</v>
      </c>
      <c r="E327" s="11" t="s">
        <v>1543</v>
      </c>
      <c r="F327" s="11" t="s">
        <v>1513</v>
      </c>
    </row>
    <row r="328" spans="1:6" x14ac:dyDescent="0.25">
      <c r="A328" s="8">
        <v>73555</v>
      </c>
      <c r="B328" s="9" t="s">
        <v>686</v>
      </c>
      <c r="C328" s="9" t="s">
        <v>1063</v>
      </c>
      <c r="D328" s="11">
        <v>0.8</v>
      </c>
      <c r="E328" s="11" t="s">
        <v>1542</v>
      </c>
      <c r="F328" s="11" t="s">
        <v>1514</v>
      </c>
    </row>
    <row r="329" spans="1:6" x14ac:dyDescent="0.25">
      <c r="A329" s="8">
        <v>73624</v>
      </c>
      <c r="B329" s="9" t="s">
        <v>686</v>
      </c>
      <c r="C329" s="9" t="s">
        <v>1064</v>
      </c>
      <c r="D329" s="11">
        <v>0.85000000000000009</v>
      </c>
      <c r="E329" s="11" t="s">
        <v>1542</v>
      </c>
      <c r="F329" s="11" t="s">
        <v>1514</v>
      </c>
    </row>
    <row r="330" spans="1:6" x14ac:dyDescent="0.25">
      <c r="A330" s="8">
        <v>73671</v>
      </c>
      <c r="B330" s="9" t="s">
        <v>686</v>
      </c>
      <c r="C330" s="9" t="s">
        <v>1065</v>
      </c>
      <c r="D330" s="11">
        <v>0.8</v>
      </c>
      <c r="E330" s="11" t="s">
        <v>1542</v>
      </c>
      <c r="F330" s="11" t="s">
        <v>1514</v>
      </c>
    </row>
    <row r="331" spans="1:6" x14ac:dyDescent="0.25">
      <c r="A331" s="8">
        <v>73678</v>
      </c>
      <c r="B331" s="9" t="s">
        <v>686</v>
      </c>
      <c r="C331" s="9" t="s">
        <v>88</v>
      </c>
      <c r="D331" s="11">
        <v>0.8</v>
      </c>
      <c r="E331" s="11" t="s">
        <v>1542</v>
      </c>
      <c r="F331" s="11" t="s">
        <v>1514</v>
      </c>
    </row>
    <row r="332" spans="1:6" x14ac:dyDescent="0.25">
      <c r="A332" s="8">
        <v>73686</v>
      </c>
      <c r="B332" s="9" t="s">
        <v>686</v>
      </c>
      <c r="C332" s="9" t="s">
        <v>1066</v>
      </c>
      <c r="D332" s="11">
        <v>0.8</v>
      </c>
      <c r="E332" s="11" t="s">
        <v>1542</v>
      </c>
      <c r="F332" s="11" t="s">
        <v>1514</v>
      </c>
    </row>
    <row r="333" spans="1:6" x14ac:dyDescent="0.25">
      <c r="A333" s="8">
        <v>73854</v>
      </c>
      <c r="B333" s="9" t="s">
        <v>686</v>
      </c>
      <c r="C333" s="9" t="s">
        <v>1067</v>
      </c>
      <c r="D333" s="11">
        <v>0.8</v>
      </c>
      <c r="E333" s="11" t="s">
        <v>1542</v>
      </c>
      <c r="F333" s="11" t="s">
        <v>1514</v>
      </c>
    </row>
    <row r="334" spans="1:6" x14ac:dyDescent="0.25">
      <c r="A334" s="8">
        <v>73873</v>
      </c>
      <c r="B334" s="9" t="s">
        <v>686</v>
      </c>
      <c r="C334" s="9" t="s">
        <v>1068</v>
      </c>
      <c r="D334" s="11">
        <v>0.8</v>
      </c>
      <c r="E334" s="11" t="s">
        <v>1542</v>
      </c>
      <c r="F334" s="11" t="s">
        <v>1514</v>
      </c>
    </row>
    <row r="335" spans="1:6" x14ac:dyDescent="0.25">
      <c r="A335" s="8">
        <v>76001</v>
      </c>
      <c r="B335" s="9" t="s">
        <v>712</v>
      </c>
      <c r="C335" s="9" t="s">
        <v>1071</v>
      </c>
      <c r="D335" s="11">
        <v>0.6</v>
      </c>
      <c r="E335" s="11" t="s">
        <v>1544</v>
      </c>
      <c r="F335" s="11" t="s">
        <v>1514</v>
      </c>
    </row>
    <row r="336" spans="1:6" x14ac:dyDescent="0.25">
      <c r="A336" s="8">
        <v>76020</v>
      </c>
      <c r="B336" s="9" t="s">
        <v>712</v>
      </c>
      <c r="C336" s="9" t="s">
        <v>1069</v>
      </c>
      <c r="D336" s="11">
        <v>0.65000000000000013</v>
      </c>
      <c r="E336" s="11" t="s">
        <v>1544</v>
      </c>
      <c r="F336" s="11" t="s">
        <v>1514</v>
      </c>
    </row>
    <row r="337" spans="1:6" x14ac:dyDescent="0.25">
      <c r="A337" s="8">
        <v>76054</v>
      </c>
      <c r="B337" s="9" t="s">
        <v>712</v>
      </c>
      <c r="C337" s="9" t="s">
        <v>40</v>
      </c>
      <c r="D337" s="11">
        <v>0.15</v>
      </c>
      <c r="E337" s="11" t="s">
        <v>1543</v>
      </c>
      <c r="F337" s="11" t="s">
        <v>1513</v>
      </c>
    </row>
    <row r="338" spans="1:6" x14ac:dyDescent="0.25">
      <c r="A338" s="8">
        <v>76100</v>
      </c>
      <c r="B338" s="9" t="s">
        <v>712</v>
      </c>
      <c r="C338" s="9" t="s">
        <v>113</v>
      </c>
      <c r="D338" s="11">
        <v>0.15</v>
      </c>
      <c r="E338" s="11" t="s">
        <v>1543</v>
      </c>
      <c r="F338" s="11" t="s">
        <v>1513</v>
      </c>
    </row>
    <row r="339" spans="1:6" x14ac:dyDescent="0.25">
      <c r="A339" s="8">
        <v>76126</v>
      </c>
      <c r="B339" s="9" t="s">
        <v>712</v>
      </c>
      <c r="C339" s="9" t="s">
        <v>1072</v>
      </c>
      <c r="D339" s="11">
        <v>0.7</v>
      </c>
      <c r="E339" s="11" t="s">
        <v>1544</v>
      </c>
      <c r="F339" s="11" t="s">
        <v>1514</v>
      </c>
    </row>
    <row r="340" spans="1:6" x14ac:dyDescent="0.25">
      <c r="A340" s="8">
        <v>76243</v>
      </c>
      <c r="B340" s="9" t="s">
        <v>712</v>
      </c>
      <c r="C340" s="9" t="s">
        <v>1073</v>
      </c>
      <c r="D340" s="11">
        <v>0.8</v>
      </c>
      <c r="E340" s="11" t="s">
        <v>1542</v>
      </c>
      <c r="F340" s="11" t="s">
        <v>1514</v>
      </c>
    </row>
    <row r="341" spans="1:6" x14ac:dyDescent="0.25">
      <c r="A341" s="8">
        <v>76246</v>
      </c>
      <c r="B341" s="9" t="s">
        <v>712</v>
      </c>
      <c r="C341" s="9" t="s">
        <v>1074</v>
      </c>
      <c r="D341" s="11">
        <v>0.8</v>
      </c>
      <c r="E341" s="11" t="s">
        <v>1542</v>
      </c>
      <c r="F341" s="11" t="s">
        <v>1514</v>
      </c>
    </row>
    <row r="342" spans="1:6" x14ac:dyDescent="0.25">
      <c r="A342" s="8">
        <v>76275</v>
      </c>
      <c r="B342" s="9" t="s">
        <v>712</v>
      </c>
      <c r="C342" s="9" t="s">
        <v>1075</v>
      </c>
      <c r="D342" s="11">
        <v>0.5</v>
      </c>
      <c r="E342" s="11" t="s">
        <v>1545</v>
      </c>
      <c r="F342" s="11" t="s">
        <v>1514</v>
      </c>
    </row>
    <row r="343" spans="1:6" x14ac:dyDescent="0.25">
      <c r="A343" s="8">
        <v>76563</v>
      </c>
      <c r="B343" s="9" t="s">
        <v>712</v>
      </c>
      <c r="C343" s="9" t="s">
        <v>1077</v>
      </c>
      <c r="D343" s="11">
        <v>0.5</v>
      </c>
      <c r="E343" s="11" t="s">
        <v>1545</v>
      </c>
      <c r="F343" s="11" t="s">
        <v>1514</v>
      </c>
    </row>
    <row r="344" spans="1:6" x14ac:dyDescent="0.25">
      <c r="A344" s="8">
        <v>76622</v>
      </c>
      <c r="B344" s="9" t="s">
        <v>712</v>
      </c>
      <c r="C344" s="9" t="s">
        <v>1078</v>
      </c>
      <c r="D344" s="11">
        <v>0.15</v>
      </c>
      <c r="E344" s="11" t="s">
        <v>1543</v>
      </c>
      <c r="F344" s="11" t="s">
        <v>1513</v>
      </c>
    </row>
    <row r="345" spans="1:6" x14ac:dyDescent="0.25">
      <c r="A345" s="8">
        <v>76828</v>
      </c>
      <c r="B345" s="9" t="s">
        <v>712</v>
      </c>
      <c r="C345" s="9" t="s">
        <v>1079</v>
      </c>
      <c r="D345" s="11">
        <v>0.65000000000000013</v>
      </c>
      <c r="E345" s="11" t="s">
        <v>1544</v>
      </c>
      <c r="F345" s="11" t="s">
        <v>1514</v>
      </c>
    </row>
    <row r="346" spans="1:6" x14ac:dyDescent="0.25">
      <c r="A346" s="8">
        <v>76845</v>
      </c>
      <c r="B346" s="9" t="s">
        <v>712</v>
      </c>
      <c r="C346" s="9" t="s">
        <v>1080</v>
      </c>
      <c r="D346" s="11">
        <v>0.5</v>
      </c>
      <c r="E346" s="11" t="s">
        <v>1545</v>
      </c>
      <c r="F346" s="11" t="s">
        <v>1514</v>
      </c>
    </row>
    <row r="347" spans="1:6" x14ac:dyDescent="0.25">
      <c r="A347" s="8">
        <v>76863</v>
      </c>
      <c r="B347" s="9" t="s">
        <v>712</v>
      </c>
      <c r="C347" s="9" t="s">
        <v>1081</v>
      </c>
      <c r="D347" s="11">
        <v>0.75</v>
      </c>
      <c r="E347" s="11" t="s">
        <v>1542</v>
      </c>
      <c r="F347" s="11" t="s">
        <v>1514</v>
      </c>
    </row>
    <row r="348" spans="1:6" x14ac:dyDescent="0.25">
      <c r="A348" s="8">
        <v>81001</v>
      </c>
      <c r="B348" s="9" t="s">
        <v>807</v>
      </c>
      <c r="C348" s="9" t="s">
        <v>807</v>
      </c>
      <c r="D348" s="11">
        <v>0.8</v>
      </c>
      <c r="E348" s="11" t="s">
        <v>1542</v>
      </c>
      <c r="F348" s="11" t="s">
        <v>1514</v>
      </c>
    </row>
    <row r="349" spans="1:6" x14ac:dyDescent="0.25">
      <c r="A349" s="8">
        <v>81065</v>
      </c>
      <c r="B349" s="9" t="s">
        <v>807</v>
      </c>
      <c r="C349" s="9" t="s">
        <v>808</v>
      </c>
      <c r="D349" s="11">
        <v>1</v>
      </c>
      <c r="E349" s="11" t="s">
        <v>1542</v>
      </c>
      <c r="F349" s="11" t="s">
        <v>1514</v>
      </c>
    </row>
    <row r="350" spans="1:6" x14ac:dyDescent="0.25">
      <c r="A350" s="8">
        <v>81220</v>
      </c>
      <c r="B350" s="9" t="s">
        <v>807</v>
      </c>
      <c r="C350" s="9" t="s">
        <v>809</v>
      </c>
      <c r="D350" s="11">
        <v>0.8</v>
      </c>
      <c r="E350" s="11" t="s">
        <v>1542</v>
      </c>
      <c r="F350" s="11" t="s">
        <v>1514</v>
      </c>
    </row>
    <row r="351" spans="1:6" x14ac:dyDescent="0.25">
      <c r="A351" s="8">
        <v>81300</v>
      </c>
      <c r="B351" s="9" t="s">
        <v>807</v>
      </c>
      <c r="C351" s="9" t="s">
        <v>810</v>
      </c>
      <c r="D351" s="11">
        <v>0.8</v>
      </c>
      <c r="E351" s="11" t="s">
        <v>1542</v>
      </c>
      <c r="F351" s="11" t="s">
        <v>1514</v>
      </c>
    </row>
    <row r="352" spans="1:6" x14ac:dyDescent="0.25">
      <c r="A352" s="8">
        <v>81591</v>
      </c>
      <c r="B352" s="9" t="s">
        <v>807</v>
      </c>
      <c r="C352" s="9" t="s">
        <v>811</v>
      </c>
      <c r="D352" s="11">
        <v>0.8</v>
      </c>
      <c r="E352" s="11" t="s">
        <v>1542</v>
      </c>
      <c r="F352" s="11" t="s">
        <v>1514</v>
      </c>
    </row>
    <row r="353" spans="1:6" x14ac:dyDescent="0.25">
      <c r="A353" s="8">
        <v>81736</v>
      </c>
      <c r="B353" s="9" t="s">
        <v>807</v>
      </c>
      <c r="C353" s="9" t="s">
        <v>812</v>
      </c>
      <c r="D353" s="11">
        <v>0.8</v>
      </c>
      <c r="E353" s="11" t="s">
        <v>1542</v>
      </c>
      <c r="F353" s="11" t="s">
        <v>1514</v>
      </c>
    </row>
    <row r="354" spans="1:6" x14ac:dyDescent="0.25">
      <c r="A354" s="8">
        <v>81794</v>
      </c>
      <c r="B354" s="9" t="s">
        <v>807</v>
      </c>
      <c r="C354" s="9" t="s">
        <v>813</v>
      </c>
      <c r="D354" s="11">
        <v>1</v>
      </c>
      <c r="E354" s="11" t="s">
        <v>1542</v>
      </c>
      <c r="F354" s="11" t="s">
        <v>1514</v>
      </c>
    </row>
    <row r="355" spans="1:6" x14ac:dyDescent="0.25">
      <c r="A355" s="8">
        <v>85015</v>
      </c>
      <c r="B355" s="9" t="s">
        <v>260</v>
      </c>
      <c r="C355" s="9" t="s">
        <v>883</v>
      </c>
      <c r="D355" s="11">
        <v>1</v>
      </c>
      <c r="E355" s="11" t="s">
        <v>1542</v>
      </c>
      <c r="F355" s="11" t="s">
        <v>1514</v>
      </c>
    </row>
    <row r="356" spans="1:6" x14ac:dyDescent="0.25">
      <c r="A356" s="8">
        <v>85279</v>
      </c>
      <c r="B356" s="9" t="s">
        <v>260</v>
      </c>
      <c r="C356" s="9" t="s">
        <v>884</v>
      </c>
      <c r="D356" s="11">
        <v>0.8</v>
      </c>
      <c r="E356" s="11" t="s">
        <v>1542</v>
      </c>
      <c r="F356" s="11" t="s">
        <v>1514</v>
      </c>
    </row>
    <row r="357" spans="1:6" x14ac:dyDescent="0.25">
      <c r="A357" s="8">
        <v>85410</v>
      </c>
      <c r="B357" s="9" t="s">
        <v>260</v>
      </c>
      <c r="C357" s="9" t="s">
        <v>885</v>
      </c>
      <c r="D357" s="11">
        <v>0.8</v>
      </c>
      <c r="E357" s="11" t="s">
        <v>1542</v>
      </c>
      <c r="F357" s="11" t="s">
        <v>1514</v>
      </c>
    </row>
    <row r="358" spans="1:6" x14ac:dyDescent="0.25">
      <c r="A358" s="8">
        <v>86001</v>
      </c>
      <c r="B358" s="9" t="s">
        <v>602</v>
      </c>
      <c r="C358" s="9" t="s">
        <v>998</v>
      </c>
      <c r="D358" s="11">
        <v>0.55000000000000004</v>
      </c>
      <c r="E358" s="11" t="s">
        <v>1544</v>
      </c>
      <c r="F358" s="11" t="s">
        <v>1514</v>
      </c>
    </row>
    <row r="359" spans="1:6" x14ac:dyDescent="0.25">
      <c r="A359" s="8">
        <v>86320</v>
      </c>
      <c r="B359" s="9" t="s">
        <v>602</v>
      </c>
      <c r="C359" s="9" t="s">
        <v>999</v>
      </c>
      <c r="D359" s="11">
        <v>0.75</v>
      </c>
      <c r="E359" s="11" t="s">
        <v>1542</v>
      </c>
      <c r="F359" s="11" t="s">
        <v>1514</v>
      </c>
    </row>
    <row r="360" spans="1:6" x14ac:dyDescent="0.25">
      <c r="A360" s="8">
        <v>86568</v>
      </c>
      <c r="B360" s="9" t="s">
        <v>602</v>
      </c>
      <c r="C360" s="9" t="s">
        <v>1000</v>
      </c>
      <c r="D360" s="11">
        <v>0.8</v>
      </c>
      <c r="E360" s="11" t="s">
        <v>1542</v>
      </c>
      <c r="F360" s="11" t="s">
        <v>1514</v>
      </c>
    </row>
    <row r="361" spans="1:6" x14ac:dyDescent="0.25">
      <c r="A361" s="8">
        <v>86571</v>
      </c>
      <c r="B361" s="9" t="s">
        <v>602</v>
      </c>
      <c r="C361" s="9" t="s">
        <v>1001</v>
      </c>
      <c r="D361" s="11">
        <v>0.55000000000000004</v>
      </c>
      <c r="E361" s="11" t="s">
        <v>1544</v>
      </c>
      <c r="F361" s="11" t="s">
        <v>1514</v>
      </c>
    </row>
    <row r="362" spans="1:6" x14ac:dyDescent="0.25">
      <c r="A362" s="8">
        <v>86573</v>
      </c>
      <c r="B362" s="9" t="s">
        <v>602</v>
      </c>
      <c r="C362" s="9" t="s">
        <v>1002</v>
      </c>
      <c r="D362" s="11">
        <v>0.3</v>
      </c>
      <c r="E362" s="11" t="s">
        <v>1543</v>
      </c>
      <c r="F362" s="11" t="s">
        <v>1513</v>
      </c>
    </row>
    <row r="363" spans="1:6" x14ac:dyDescent="0.25">
      <c r="A363" s="8">
        <v>86749</v>
      </c>
      <c r="B363" s="9" t="s">
        <v>602</v>
      </c>
      <c r="C363" s="9" t="s">
        <v>1004</v>
      </c>
      <c r="D363" s="11">
        <v>0.8</v>
      </c>
      <c r="E363" s="11" t="s">
        <v>1542</v>
      </c>
      <c r="F363" s="11" t="s">
        <v>1514</v>
      </c>
    </row>
    <row r="364" spans="1:6" x14ac:dyDescent="0.25">
      <c r="A364" s="8">
        <v>86755</v>
      </c>
      <c r="B364" s="9" t="s">
        <v>602</v>
      </c>
      <c r="C364" s="9" t="s">
        <v>86</v>
      </c>
      <c r="D364" s="11">
        <v>0.8</v>
      </c>
      <c r="E364" s="11" t="s">
        <v>1542</v>
      </c>
      <c r="F364" s="11" t="s">
        <v>1514</v>
      </c>
    </row>
    <row r="365" spans="1:6" x14ac:dyDescent="0.25">
      <c r="A365" s="8">
        <v>86757</v>
      </c>
      <c r="B365" s="9" t="s">
        <v>602</v>
      </c>
      <c r="C365" s="9" t="s">
        <v>1003</v>
      </c>
      <c r="D365" s="11">
        <v>0.55000000000000004</v>
      </c>
      <c r="E365" s="11" t="s">
        <v>1544</v>
      </c>
      <c r="F365" s="11" t="s">
        <v>1514</v>
      </c>
    </row>
    <row r="366" spans="1:6" x14ac:dyDescent="0.25">
      <c r="A366" s="8">
        <v>86760</v>
      </c>
      <c r="B366" s="9" t="s">
        <v>602</v>
      </c>
      <c r="C366" s="9" t="s">
        <v>995</v>
      </c>
      <c r="D366" s="11">
        <v>0.8</v>
      </c>
      <c r="E366" s="11" t="s">
        <v>1542</v>
      </c>
      <c r="F366" s="11" t="s">
        <v>1514</v>
      </c>
    </row>
    <row r="367" spans="1:6" x14ac:dyDescent="0.25">
      <c r="A367" s="8">
        <v>86885</v>
      </c>
      <c r="B367" s="9" t="s">
        <v>602</v>
      </c>
      <c r="C367" s="9" t="s">
        <v>1005</v>
      </c>
      <c r="D367" s="11">
        <v>0.15</v>
      </c>
      <c r="E367" s="11" t="s">
        <v>1543</v>
      </c>
      <c r="F367" s="11" t="s">
        <v>1513</v>
      </c>
    </row>
    <row r="368" spans="1:6" x14ac:dyDescent="0.25">
      <c r="A368" s="8">
        <v>88564</v>
      </c>
      <c r="B368" s="9" t="s">
        <v>1008</v>
      </c>
      <c r="C368" s="9" t="s">
        <v>559</v>
      </c>
      <c r="D368" s="11">
        <v>0.15</v>
      </c>
      <c r="E368" s="11" t="s">
        <v>1543</v>
      </c>
      <c r="F368" s="11" t="s">
        <v>1513</v>
      </c>
    </row>
    <row r="369" spans="1:6" x14ac:dyDescent="0.25">
      <c r="A369" s="8">
        <v>91001</v>
      </c>
      <c r="B369" s="9" t="s">
        <v>30</v>
      </c>
      <c r="C369" s="9" t="s">
        <v>752</v>
      </c>
      <c r="D369" s="11">
        <v>0.60000000000000009</v>
      </c>
      <c r="E369" s="11" t="s">
        <v>1544</v>
      </c>
      <c r="F369" s="11" t="s">
        <v>1514</v>
      </c>
    </row>
    <row r="370" spans="1:6" x14ac:dyDescent="0.25">
      <c r="A370" s="8">
        <v>95001</v>
      </c>
      <c r="B370" s="9" t="s">
        <v>460</v>
      </c>
      <c r="C370" s="9" t="s">
        <v>951</v>
      </c>
      <c r="D370" s="11">
        <v>0.15</v>
      </c>
      <c r="E370" s="11" t="s">
        <v>1543</v>
      </c>
      <c r="F370" s="11" t="s">
        <v>1513</v>
      </c>
    </row>
    <row r="371" spans="1:6" x14ac:dyDescent="0.25">
      <c r="A371" s="8">
        <v>95200</v>
      </c>
      <c r="B371" s="9" t="s">
        <v>460</v>
      </c>
      <c r="C371" s="9" t="s">
        <v>858</v>
      </c>
      <c r="D371" s="11">
        <v>0.35</v>
      </c>
      <c r="E371" s="11" t="s">
        <v>1543</v>
      </c>
      <c r="F371" s="11" t="s">
        <v>1513</v>
      </c>
    </row>
    <row r="372" spans="1:6" x14ac:dyDescent="0.25">
      <c r="A372" s="8">
        <v>99001</v>
      </c>
      <c r="B372" s="9" t="s">
        <v>741</v>
      </c>
      <c r="C372" s="9" t="s">
        <v>1082</v>
      </c>
      <c r="D372" s="11">
        <v>0.65000000000000013</v>
      </c>
      <c r="E372" s="11" t="s">
        <v>1544</v>
      </c>
      <c r="F372" s="11" t="s">
        <v>1514</v>
      </c>
    </row>
    <row r="373" spans="1:6" x14ac:dyDescent="0.25">
      <c r="A373" s="8">
        <v>99624</v>
      </c>
      <c r="B373" s="9" t="s">
        <v>741</v>
      </c>
      <c r="C373" s="9" t="s">
        <v>1083</v>
      </c>
      <c r="D373" s="11">
        <v>0.65000000000000013</v>
      </c>
      <c r="E373" s="11" t="s">
        <v>1544</v>
      </c>
      <c r="F373" s="11" t="s">
        <v>1514</v>
      </c>
    </row>
    <row r="374" spans="1:6" x14ac:dyDescent="0.25">
      <c r="A374" s="8">
        <v>8634</v>
      </c>
      <c r="B374" s="9" t="s">
        <v>102</v>
      </c>
      <c r="C374" s="9" t="s">
        <v>821</v>
      </c>
      <c r="D374" s="11">
        <v>0.4</v>
      </c>
      <c r="E374" s="11" t="s">
        <v>1545</v>
      </c>
      <c r="F374" s="11" t="s">
        <v>1514</v>
      </c>
    </row>
    <row r="375" spans="1:6" x14ac:dyDescent="0.25">
      <c r="A375" s="8">
        <v>8758</v>
      </c>
      <c r="B375" s="9" t="s">
        <v>102</v>
      </c>
      <c r="C375" s="9" t="s">
        <v>823</v>
      </c>
      <c r="D375" s="11">
        <v>0.4</v>
      </c>
      <c r="E375" s="11" t="s">
        <v>1545</v>
      </c>
      <c r="F375" s="11" t="s">
        <v>1514</v>
      </c>
    </row>
    <row r="376" spans="1:6" x14ac:dyDescent="0.25">
      <c r="A376" s="8">
        <v>13654</v>
      </c>
      <c r="B376" s="9" t="s">
        <v>113</v>
      </c>
      <c r="C376" s="9" t="s">
        <v>840</v>
      </c>
      <c r="D376" s="11">
        <v>0.4</v>
      </c>
      <c r="E376" s="11" t="s">
        <v>1545</v>
      </c>
      <c r="F376" s="11" t="s">
        <v>1514</v>
      </c>
    </row>
    <row r="377" spans="1:6" x14ac:dyDescent="0.25">
      <c r="A377" s="8">
        <v>13683</v>
      </c>
      <c r="B377" s="9" t="s">
        <v>113</v>
      </c>
      <c r="C377" s="9" t="s">
        <v>293</v>
      </c>
      <c r="D377" s="11">
        <v>0.4</v>
      </c>
      <c r="E377" s="11" t="s">
        <v>1545</v>
      </c>
      <c r="F377" s="11" t="s">
        <v>1514</v>
      </c>
    </row>
    <row r="378" spans="1:6" x14ac:dyDescent="0.25">
      <c r="A378" s="8">
        <v>15212</v>
      </c>
      <c r="B378" s="9" t="s">
        <v>131</v>
      </c>
      <c r="C378" s="9" t="s">
        <v>854</v>
      </c>
      <c r="D378" s="11">
        <v>0.4</v>
      </c>
      <c r="E378" s="11" t="s">
        <v>1545</v>
      </c>
      <c r="F378" s="11" t="s">
        <v>1514</v>
      </c>
    </row>
    <row r="379" spans="1:6" x14ac:dyDescent="0.25">
      <c r="A379" s="8">
        <v>15667</v>
      </c>
      <c r="B379" s="9" t="s">
        <v>131</v>
      </c>
      <c r="C379" s="9" t="s">
        <v>861</v>
      </c>
      <c r="D379" s="11">
        <v>0.4</v>
      </c>
      <c r="E379" s="11" t="s">
        <v>1545</v>
      </c>
      <c r="F379" s="11" t="s">
        <v>1514</v>
      </c>
    </row>
    <row r="380" spans="1:6" x14ac:dyDescent="0.25">
      <c r="A380" s="8">
        <v>17513</v>
      </c>
      <c r="B380" s="9" t="s">
        <v>231</v>
      </c>
      <c r="C380" s="9" t="s">
        <v>872</v>
      </c>
      <c r="D380" s="11">
        <v>0.4</v>
      </c>
      <c r="E380" s="11" t="s">
        <v>1545</v>
      </c>
      <c r="F380" s="11" t="s">
        <v>1514</v>
      </c>
    </row>
    <row r="381" spans="1:6" x14ac:dyDescent="0.25">
      <c r="A381" s="8">
        <v>23675</v>
      </c>
      <c r="B381" s="9" t="s">
        <v>339</v>
      </c>
      <c r="C381" s="9" t="s">
        <v>924</v>
      </c>
      <c r="D381" s="11">
        <v>1</v>
      </c>
      <c r="E381" s="11" t="s">
        <v>1542</v>
      </c>
      <c r="F381" s="11" t="s">
        <v>1514</v>
      </c>
    </row>
    <row r="382" spans="1:6" x14ac:dyDescent="0.25">
      <c r="A382" s="8">
        <v>54874</v>
      </c>
      <c r="B382" s="9" t="s">
        <v>574</v>
      </c>
      <c r="C382" s="9" t="s">
        <v>996</v>
      </c>
      <c r="D382" s="11">
        <v>0.4</v>
      </c>
      <c r="E382" s="11" t="s">
        <v>1545</v>
      </c>
      <c r="F382" s="11" t="s">
        <v>1514</v>
      </c>
    </row>
    <row r="383" spans="1:6" x14ac:dyDescent="0.25">
      <c r="A383" s="8">
        <v>68051</v>
      </c>
      <c r="B383" s="9" t="s">
        <v>629</v>
      </c>
      <c r="C383" s="9" t="s">
        <v>1010</v>
      </c>
      <c r="D383" s="11">
        <v>0.4</v>
      </c>
      <c r="E383" s="11" t="s">
        <v>1545</v>
      </c>
      <c r="F383" s="11" t="s">
        <v>1514</v>
      </c>
    </row>
    <row r="384" spans="1:6" x14ac:dyDescent="0.25">
      <c r="A384" s="8">
        <v>76109</v>
      </c>
      <c r="B384" s="9" t="s">
        <v>712</v>
      </c>
      <c r="C384" s="9" t="s">
        <v>1070</v>
      </c>
      <c r="D384" s="11">
        <v>0.8</v>
      </c>
      <c r="E384" s="11" t="s">
        <v>1542</v>
      </c>
      <c r="F384" s="11" t="s">
        <v>1514</v>
      </c>
    </row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E24" sqref="E24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D2" s="56" t="s">
        <v>1548</v>
      </c>
      <c r="E2" s="56"/>
      <c r="F2" s="19"/>
    </row>
    <row r="3" spans="1:6" ht="9" customHeight="1" x14ac:dyDescent="0.25">
      <c r="D3" s="56"/>
      <c r="E3" s="56"/>
      <c r="F3" s="19"/>
    </row>
    <row r="4" spans="1:6" ht="9" customHeight="1" x14ac:dyDescent="0.25">
      <c r="D4" s="56"/>
      <c r="E4" s="56"/>
      <c r="F4" s="19"/>
    </row>
    <row r="5" spans="1:6" ht="9" customHeight="1" x14ac:dyDescent="0.25">
      <c r="D5" s="56"/>
      <c r="E5" s="56"/>
      <c r="F5" s="19"/>
    </row>
    <row r="6" spans="1:6" ht="9" customHeight="1" x14ac:dyDescent="0.25">
      <c r="D6" s="56"/>
      <c r="E6" s="56"/>
      <c r="F6" s="19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3" t="s">
        <v>1517</v>
      </c>
      <c r="D8" s="3" t="s">
        <v>1518</v>
      </c>
      <c r="E8" s="3" t="s">
        <v>1519</v>
      </c>
      <c r="F8" s="18"/>
    </row>
    <row r="9" spans="1:6" x14ac:dyDescent="0.25">
      <c r="A9" s="8">
        <v>91</v>
      </c>
      <c r="B9" s="9" t="s">
        <v>30</v>
      </c>
      <c r="C9" s="16">
        <v>0.60000000000000009</v>
      </c>
      <c r="D9" s="16" t="s">
        <v>1544</v>
      </c>
      <c r="E9" s="16" t="s">
        <v>1514</v>
      </c>
      <c r="F9" s="17"/>
    </row>
    <row r="10" spans="1:6" x14ac:dyDescent="0.25">
      <c r="A10" s="8">
        <v>5</v>
      </c>
      <c r="B10" s="9" t="s">
        <v>34</v>
      </c>
      <c r="C10" s="16">
        <v>0.67155172413793107</v>
      </c>
      <c r="D10" s="16" t="s">
        <v>1544</v>
      </c>
      <c r="E10" s="16" t="s">
        <v>1514</v>
      </c>
      <c r="F10" s="17"/>
    </row>
    <row r="11" spans="1:6" x14ac:dyDescent="0.25">
      <c r="A11" s="8">
        <v>81</v>
      </c>
      <c r="B11" s="9" t="s">
        <v>807</v>
      </c>
      <c r="C11" s="16">
        <v>0.8571428571428571</v>
      </c>
      <c r="D11" s="16" t="s">
        <v>1542</v>
      </c>
      <c r="E11" s="16" t="s">
        <v>1514</v>
      </c>
      <c r="F11" s="17"/>
    </row>
    <row r="12" spans="1:6" x14ac:dyDescent="0.25">
      <c r="A12" s="8">
        <v>88</v>
      </c>
      <c r="B12" s="9" t="s">
        <v>1008</v>
      </c>
      <c r="C12" s="16">
        <v>0.15</v>
      </c>
      <c r="D12" s="16" t="s">
        <v>1543</v>
      </c>
      <c r="E12" s="16" t="s">
        <v>1513</v>
      </c>
      <c r="F12" s="17"/>
    </row>
    <row r="13" spans="1:6" x14ac:dyDescent="0.25">
      <c r="A13" s="8">
        <v>8</v>
      </c>
      <c r="B13" s="9" t="s">
        <v>102</v>
      </c>
      <c r="C13" s="16">
        <v>0.7250000000000002</v>
      </c>
      <c r="D13" s="16" t="s">
        <v>1542</v>
      </c>
      <c r="E13" s="16" t="s">
        <v>1514</v>
      </c>
      <c r="F13" s="17"/>
    </row>
    <row r="14" spans="1:6" x14ac:dyDescent="0.25">
      <c r="A14" s="8">
        <v>13</v>
      </c>
      <c r="B14" s="9" t="s">
        <v>113</v>
      </c>
      <c r="C14" s="16">
        <v>0.73000000000000009</v>
      </c>
      <c r="D14" s="16" t="s">
        <v>1542</v>
      </c>
      <c r="E14" s="16" t="s">
        <v>1514</v>
      </c>
      <c r="F14" s="17"/>
    </row>
    <row r="15" spans="1:6" x14ac:dyDescent="0.25">
      <c r="A15" s="8">
        <v>15</v>
      </c>
      <c r="B15" s="9" t="s">
        <v>131</v>
      </c>
      <c r="C15" s="16">
        <v>0.42045454545454547</v>
      </c>
      <c r="D15" s="16" t="s">
        <v>1545</v>
      </c>
      <c r="E15" s="16" t="s">
        <v>1514</v>
      </c>
      <c r="F15" s="17"/>
    </row>
    <row r="16" spans="1:6" x14ac:dyDescent="0.25">
      <c r="A16" s="8">
        <v>17</v>
      </c>
      <c r="B16" s="9" t="s">
        <v>231</v>
      </c>
      <c r="C16" s="16">
        <v>0.67499999999999993</v>
      </c>
      <c r="D16" s="16" t="s">
        <v>1544</v>
      </c>
      <c r="E16" s="16" t="s">
        <v>1514</v>
      </c>
      <c r="F16" s="17"/>
    </row>
    <row r="17" spans="1:6" x14ac:dyDescent="0.25">
      <c r="A17" s="8">
        <v>18</v>
      </c>
      <c r="B17" s="9" t="s">
        <v>249</v>
      </c>
      <c r="C17" s="16">
        <v>0.68333333333333346</v>
      </c>
      <c r="D17" s="16" t="s">
        <v>1544</v>
      </c>
      <c r="E17" s="16" t="s">
        <v>1514</v>
      </c>
      <c r="F17" s="17"/>
    </row>
    <row r="18" spans="1:6" x14ac:dyDescent="0.25">
      <c r="A18" s="8">
        <v>85</v>
      </c>
      <c r="B18" s="9" t="s">
        <v>260</v>
      </c>
      <c r="C18" s="16">
        <v>0.8666666666666667</v>
      </c>
      <c r="D18" s="16" t="s">
        <v>1542</v>
      </c>
      <c r="E18" s="16" t="s">
        <v>1514</v>
      </c>
      <c r="F18" s="17"/>
    </row>
    <row r="19" spans="1:6" x14ac:dyDescent="0.25">
      <c r="A19" s="8">
        <v>19</v>
      </c>
      <c r="B19" s="9" t="s">
        <v>276</v>
      </c>
      <c r="C19" s="16">
        <v>0.60333333333333339</v>
      </c>
      <c r="D19" s="16" t="s">
        <v>1544</v>
      </c>
      <c r="E19" s="16" t="s">
        <v>1514</v>
      </c>
      <c r="F19" s="17"/>
    </row>
    <row r="20" spans="1:6" x14ac:dyDescent="0.25">
      <c r="A20" s="8">
        <v>20</v>
      </c>
      <c r="B20" s="9" t="s">
        <v>301</v>
      </c>
      <c r="C20" s="16">
        <v>0.76818181818181808</v>
      </c>
      <c r="D20" s="16" t="s">
        <v>1542</v>
      </c>
      <c r="E20" s="16" t="s">
        <v>1514</v>
      </c>
      <c r="F20" s="17"/>
    </row>
    <row r="21" spans="1:6" x14ac:dyDescent="0.25">
      <c r="A21" s="8">
        <v>27</v>
      </c>
      <c r="B21" s="9" t="s">
        <v>316</v>
      </c>
      <c r="C21" s="16">
        <v>0.71875000000000011</v>
      </c>
      <c r="D21" s="16" t="s">
        <v>1542</v>
      </c>
      <c r="E21" s="16" t="s">
        <v>1514</v>
      </c>
      <c r="F21" s="17"/>
    </row>
    <row r="22" spans="1:6" x14ac:dyDescent="0.25">
      <c r="A22" s="8">
        <v>23</v>
      </c>
      <c r="B22" s="9" t="s">
        <v>339</v>
      </c>
      <c r="C22" s="16">
        <v>0.92727272727272725</v>
      </c>
      <c r="D22" s="16" t="s">
        <v>1542</v>
      </c>
      <c r="E22" s="16" t="s">
        <v>1514</v>
      </c>
      <c r="F22" s="17"/>
    </row>
    <row r="23" spans="1:6" x14ac:dyDescent="0.25">
      <c r="A23" s="8">
        <v>25</v>
      </c>
      <c r="B23" s="9" t="s">
        <v>358</v>
      </c>
      <c r="C23" s="16">
        <v>0.69807692307692315</v>
      </c>
      <c r="D23" s="16" t="s">
        <v>1544</v>
      </c>
      <c r="E23" s="16" t="s">
        <v>1514</v>
      </c>
      <c r="F23" s="17"/>
    </row>
    <row r="24" spans="1:6" x14ac:dyDescent="0.25">
      <c r="A24" s="8">
        <v>95</v>
      </c>
      <c r="B24" s="9" t="s">
        <v>460</v>
      </c>
      <c r="C24" s="16">
        <v>0.25</v>
      </c>
      <c r="D24" s="16" t="s">
        <v>1543</v>
      </c>
      <c r="E24" s="16" t="s">
        <v>1513</v>
      </c>
      <c r="F24" s="17"/>
    </row>
    <row r="25" spans="1:6" x14ac:dyDescent="0.25">
      <c r="A25" s="8">
        <v>41</v>
      </c>
      <c r="B25" s="9" t="s">
        <v>463</v>
      </c>
      <c r="C25" s="16">
        <v>0.81666666666666676</v>
      </c>
      <c r="D25" s="16" t="s">
        <v>1542</v>
      </c>
      <c r="E25" s="16" t="s">
        <v>1514</v>
      </c>
      <c r="F25" s="17"/>
    </row>
    <row r="26" spans="1:6" x14ac:dyDescent="0.25">
      <c r="A26" s="8">
        <v>44</v>
      </c>
      <c r="B26" s="9" t="s">
        <v>450</v>
      </c>
      <c r="C26" s="16">
        <v>0.35</v>
      </c>
      <c r="D26" s="16" t="s">
        <v>1543</v>
      </c>
      <c r="E26" s="16" t="s">
        <v>1513</v>
      </c>
      <c r="F26" s="17"/>
    </row>
    <row r="27" spans="1:6" x14ac:dyDescent="0.25">
      <c r="A27" s="8">
        <v>47</v>
      </c>
      <c r="B27" s="9" t="s">
        <v>496</v>
      </c>
      <c r="C27" s="16">
        <v>0.88333333333333341</v>
      </c>
      <c r="D27" s="16" t="s">
        <v>1542</v>
      </c>
      <c r="E27" s="16" t="s">
        <v>1514</v>
      </c>
      <c r="F27" s="17"/>
    </row>
    <row r="28" spans="1:6" x14ac:dyDescent="0.25">
      <c r="A28" s="8">
        <v>50</v>
      </c>
      <c r="B28" s="9" t="s">
        <v>515</v>
      </c>
      <c r="C28" s="16">
        <v>0.68437500000000018</v>
      </c>
      <c r="D28" s="16" t="s">
        <v>1544</v>
      </c>
      <c r="E28" s="16" t="s">
        <v>1514</v>
      </c>
      <c r="F28" s="17"/>
    </row>
    <row r="29" spans="1:6" x14ac:dyDescent="0.25">
      <c r="A29" s="8">
        <v>52</v>
      </c>
      <c r="B29" s="9" t="s">
        <v>406</v>
      </c>
      <c r="C29" s="16">
        <v>0.65</v>
      </c>
      <c r="D29" s="16" t="s">
        <v>1544</v>
      </c>
      <c r="E29" s="16" t="s">
        <v>1514</v>
      </c>
      <c r="F29" s="17"/>
    </row>
    <row r="30" spans="1:6" x14ac:dyDescent="0.25">
      <c r="A30" s="8">
        <v>54</v>
      </c>
      <c r="B30" s="9" t="s">
        <v>574</v>
      </c>
      <c r="C30" s="16">
        <v>0.30416666666666664</v>
      </c>
      <c r="D30" s="16" t="s">
        <v>1543</v>
      </c>
      <c r="E30" s="16" t="s">
        <v>1513</v>
      </c>
      <c r="F30" s="17"/>
    </row>
    <row r="31" spans="1:6" x14ac:dyDescent="0.25">
      <c r="A31" s="8">
        <v>86</v>
      </c>
      <c r="B31" s="9" t="s">
        <v>602</v>
      </c>
      <c r="C31" s="16">
        <v>0.60499999999999998</v>
      </c>
      <c r="D31" s="16" t="s">
        <v>1544</v>
      </c>
      <c r="E31" s="16" t="s">
        <v>1514</v>
      </c>
      <c r="F31" s="17"/>
    </row>
    <row r="32" spans="1:6" x14ac:dyDescent="0.25">
      <c r="A32" s="8">
        <v>63</v>
      </c>
      <c r="B32" s="9" t="s">
        <v>606</v>
      </c>
      <c r="C32" s="16">
        <v>0.55000000000000004</v>
      </c>
      <c r="D32" s="16" t="s">
        <v>1544</v>
      </c>
      <c r="E32" s="16" t="s">
        <v>1514</v>
      </c>
      <c r="F32" s="17"/>
    </row>
    <row r="33" spans="1:6" x14ac:dyDescent="0.25">
      <c r="A33" s="8">
        <v>66</v>
      </c>
      <c r="B33" s="9" t="s">
        <v>615</v>
      </c>
      <c r="C33" s="16">
        <v>1</v>
      </c>
      <c r="D33" s="16" t="s">
        <v>1542</v>
      </c>
      <c r="E33" s="16" t="s">
        <v>1514</v>
      </c>
      <c r="F33" s="17"/>
    </row>
    <row r="34" spans="1:6" x14ac:dyDescent="0.25">
      <c r="A34" s="8">
        <v>68</v>
      </c>
      <c r="B34" s="9" t="s">
        <v>629</v>
      </c>
      <c r="C34" s="16">
        <v>0.41527777777777797</v>
      </c>
      <c r="D34" s="16" t="s">
        <v>1545</v>
      </c>
      <c r="E34" s="16" t="s">
        <v>1514</v>
      </c>
      <c r="F34" s="17"/>
    </row>
    <row r="35" spans="1:6" x14ac:dyDescent="0.25">
      <c r="A35" s="8">
        <v>70</v>
      </c>
      <c r="B35" s="9" t="s">
        <v>297</v>
      </c>
      <c r="C35" s="16">
        <v>0.78181818181818175</v>
      </c>
      <c r="D35" s="16" t="s">
        <v>1542</v>
      </c>
      <c r="E35" s="16" t="s">
        <v>1514</v>
      </c>
      <c r="F35" s="17"/>
    </row>
    <row r="36" spans="1:6" x14ac:dyDescent="0.25">
      <c r="A36" s="8">
        <v>73</v>
      </c>
      <c r="B36" s="9" t="s">
        <v>686</v>
      </c>
      <c r="C36" s="16">
        <v>0.62142857142857166</v>
      </c>
      <c r="D36" s="16" t="s">
        <v>1544</v>
      </c>
      <c r="E36" s="16" t="s">
        <v>1514</v>
      </c>
      <c r="F36" s="17"/>
    </row>
    <row r="37" spans="1:6" x14ac:dyDescent="0.25">
      <c r="A37" s="8">
        <v>76</v>
      </c>
      <c r="B37" s="9" t="s">
        <v>712</v>
      </c>
      <c r="C37" s="16">
        <v>0.55000000000000004</v>
      </c>
      <c r="D37" s="16" t="s">
        <v>1544</v>
      </c>
      <c r="E37" s="16" t="s">
        <v>1514</v>
      </c>
      <c r="F37" s="17"/>
    </row>
    <row r="38" spans="1:6" x14ac:dyDescent="0.25">
      <c r="A38" s="8">
        <v>99</v>
      </c>
      <c r="B38" s="9" t="s">
        <v>741</v>
      </c>
      <c r="C38" s="16">
        <v>0.65000000000000013</v>
      </c>
      <c r="D38" s="16" t="s">
        <v>1544</v>
      </c>
      <c r="E38" s="16" t="s">
        <v>1514</v>
      </c>
      <c r="F38" s="17"/>
    </row>
    <row r="39" spans="1:6" hidden="1" x14ac:dyDescent="0.25"/>
    <row r="40" spans="1:6" hidden="1" x14ac:dyDescent="0.25"/>
    <row r="41" spans="1:6" hidden="1" x14ac:dyDescent="0.25"/>
    <row r="42" spans="1:6" hidden="1" x14ac:dyDescent="0.25"/>
    <row r="43" spans="1:6" hidden="1" x14ac:dyDescent="0.25"/>
    <row r="44" spans="1:6" hidden="1" x14ac:dyDescent="0.25"/>
    <row r="45" spans="1:6" hidden="1" x14ac:dyDescent="0.25"/>
    <row r="46" spans="1:6" hidden="1" x14ac:dyDescent="0.25"/>
    <row r="47" spans="1:6" hidden="1" x14ac:dyDescent="0.25"/>
    <row r="48" spans="1:6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D2:E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113"/>
  <sheetViews>
    <sheetView workbookViewId="0">
      <selection activeCell="F21" sqref="F21"/>
    </sheetView>
  </sheetViews>
  <sheetFormatPr baseColWidth="10" defaultColWidth="0" defaultRowHeight="15" zeroHeight="1" x14ac:dyDescent="0.25"/>
  <cols>
    <col min="1" max="55" width="11.42578125" style="151" customWidth="1"/>
    <col min="56" max="16384" width="11.42578125" style="151" hidden="1"/>
  </cols>
  <sheetData>
    <row r="1" spans="1:55" s="1" customFormat="1" ht="9" x14ac:dyDescent="0.25"/>
    <row r="2" spans="1:55" s="1" customFormat="1" ht="9" customHeight="1" x14ac:dyDescent="0.25">
      <c r="E2" s="49" t="s">
        <v>2558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</row>
    <row r="3" spans="1:55" s="1" customFormat="1" ht="9" customHeight="1" x14ac:dyDescent="0.25"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</row>
    <row r="4" spans="1:55" s="1" customFormat="1" ht="9" customHeight="1" x14ac:dyDescent="0.25"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55" s="1" customFormat="1" ht="9" customHeight="1" x14ac:dyDescent="0.25"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55" s="1" customFormat="1" ht="9" customHeight="1" x14ac:dyDescent="0.25"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55" s="1" customFormat="1" ht="9" x14ac:dyDescent="0.25"/>
    <row r="8" spans="1:55" x14ac:dyDescent="0.25">
      <c r="A8" s="120" t="s">
        <v>1830</v>
      </c>
      <c r="B8" s="120"/>
      <c r="C8" s="120"/>
      <c r="D8" s="120"/>
      <c r="E8" s="121" t="s">
        <v>1831</v>
      </c>
      <c r="F8" s="121"/>
      <c r="G8" s="121"/>
      <c r="H8" s="121"/>
      <c r="I8" s="122"/>
      <c r="J8" s="118" t="s">
        <v>1832</v>
      </c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9" t="s">
        <v>1833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23" t="s">
        <v>1834</v>
      </c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</row>
    <row r="9" spans="1:55" x14ac:dyDescent="0.25">
      <c r="A9" s="124"/>
      <c r="B9" s="124"/>
      <c r="C9" s="124"/>
      <c r="D9" s="124"/>
      <c r="E9" s="125"/>
      <c r="F9" s="125"/>
      <c r="G9" s="125"/>
      <c r="H9" s="125"/>
      <c r="I9" s="126"/>
      <c r="J9" s="127" t="s">
        <v>1835</v>
      </c>
      <c r="K9" s="128"/>
      <c r="L9" s="128"/>
      <c r="M9" s="128"/>
      <c r="N9" s="128"/>
      <c r="O9" s="129"/>
      <c r="P9" s="130" t="s">
        <v>1835</v>
      </c>
      <c r="Q9" s="131"/>
      <c r="R9" s="131"/>
      <c r="S9" s="131"/>
      <c r="T9" s="131"/>
      <c r="U9" s="131"/>
      <c r="V9" s="131"/>
      <c r="W9" s="132"/>
      <c r="X9" s="130" t="s">
        <v>1835</v>
      </c>
      <c r="Y9" s="131"/>
      <c r="Z9" s="131"/>
      <c r="AA9" s="131"/>
      <c r="AB9" s="131"/>
      <c r="AC9" s="132"/>
      <c r="AD9" s="130" t="s">
        <v>1835</v>
      </c>
      <c r="AE9" s="131"/>
      <c r="AF9" s="131"/>
      <c r="AG9" s="131"/>
      <c r="AH9" s="131"/>
      <c r="AI9" s="131"/>
      <c r="AJ9" s="131"/>
      <c r="AK9" s="132"/>
      <c r="AL9" s="64" t="s">
        <v>1835</v>
      </c>
      <c r="AM9" s="64"/>
      <c r="AN9" s="64"/>
      <c r="AO9" s="64" t="s">
        <v>1835</v>
      </c>
      <c r="AP9" s="64"/>
      <c r="AQ9" s="64"/>
      <c r="AR9" s="64" t="s">
        <v>1835</v>
      </c>
      <c r="AS9" s="64"/>
      <c r="AT9" s="64"/>
      <c r="AU9" s="64"/>
      <c r="AV9" s="130" t="s">
        <v>1835</v>
      </c>
      <c r="AW9" s="131"/>
      <c r="AX9" s="131"/>
      <c r="AY9" s="131"/>
      <c r="AZ9" s="131"/>
      <c r="BA9" s="131"/>
      <c r="BB9" s="131"/>
      <c r="BC9" s="131"/>
    </row>
    <row r="10" spans="1:55" x14ac:dyDescent="0.25">
      <c r="A10" s="38"/>
      <c r="B10" s="38"/>
      <c r="C10" s="38"/>
      <c r="D10" s="38"/>
      <c r="E10" s="133"/>
      <c r="F10" s="133"/>
      <c r="G10" s="133"/>
      <c r="H10" s="133"/>
      <c r="I10" s="134"/>
      <c r="J10" s="127" t="s">
        <v>1836</v>
      </c>
      <c r="K10" s="128"/>
      <c r="L10" s="129"/>
      <c r="M10" s="130" t="s">
        <v>1837</v>
      </c>
      <c r="N10" s="131"/>
      <c r="O10" s="132"/>
      <c r="P10" s="130" t="s">
        <v>1838</v>
      </c>
      <c r="Q10" s="131"/>
      <c r="R10" s="131"/>
      <c r="S10" s="132"/>
      <c r="T10" s="64" t="s">
        <v>1839</v>
      </c>
      <c r="U10" s="64"/>
      <c r="V10" s="64"/>
      <c r="W10" s="64"/>
      <c r="X10" s="135" t="s">
        <v>1840</v>
      </c>
      <c r="Y10" s="136"/>
      <c r="Z10" s="136"/>
      <c r="AA10" s="135" t="s">
        <v>1841</v>
      </c>
      <c r="AB10" s="136"/>
      <c r="AC10" s="136"/>
      <c r="AD10" s="64" t="s">
        <v>1842</v>
      </c>
      <c r="AE10" s="64"/>
      <c r="AF10" s="64"/>
      <c r="AG10" s="64"/>
      <c r="AH10" s="64" t="s">
        <v>1843</v>
      </c>
      <c r="AI10" s="64"/>
      <c r="AJ10" s="64"/>
      <c r="AK10" s="64"/>
      <c r="AL10" s="64" t="s">
        <v>1844</v>
      </c>
      <c r="AM10" s="64"/>
      <c r="AN10" s="64"/>
      <c r="AO10" s="64" t="s">
        <v>1845</v>
      </c>
      <c r="AP10" s="64"/>
      <c r="AQ10" s="64"/>
      <c r="AR10" s="64" t="s">
        <v>1846</v>
      </c>
      <c r="AS10" s="64"/>
      <c r="AT10" s="64"/>
      <c r="AU10" s="64"/>
      <c r="AV10" s="130" t="s">
        <v>1847</v>
      </c>
      <c r="AW10" s="131"/>
      <c r="AX10" s="131"/>
      <c r="AY10" s="131"/>
      <c r="AZ10" s="131"/>
      <c r="BA10" s="131"/>
      <c r="BB10" s="131"/>
      <c r="BC10" s="131"/>
    </row>
    <row r="11" spans="1:55" ht="54" x14ac:dyDescent="0.25">
      <c r="A11" s="137" t="s">
        <v>1848</v>
      </c>
      <c r="B11" s="137" t="s">
        <v>1849</v>
      </c>
      <c r="C11" s="137" t="s">
        <v>1850</v>
      </c>
      <c r="D11" s="137" t="s">
        <v>1851</v>
      </c>
      <c r="E11" s="138" t="s">
        <v>1852</v>
      </c>
      <c r="F11" s="137" t="s">
        <v>1853</v>
      </c>
      <c r="G11" s="137" t="s">
        <v>1854</v>
      </c>
      <c r="H11" s="137" t="s">
        <v>1855</v>
      </c>
      <c r="I11" s="137" t="s">
        <v>1856</v>
      </c>
      <c r="J11" s="65" t="s">
        <v>1857</v>
      </c>
      <c r="K11" s="65" t="s">
        <v>1858</v>
      </c>
      <c r="L11" s="65" t="s">
        <v>1859</v>
      </c>
      <c r="M11" s="65" t="s">
        <v>1857</v>
      </c>
      <c r="N11" s="65" t="s">
        <v>1858</v>
      </c>
      <c r="O11" s="65" t="s">
        <v>1859</v>
      </c>
      <c r="P11" s="6" t="s">
        <v>1860</v>
      </c>
      <c r="Q11" s="6" t="s">
        <v>1861</v>
      </c>
      <c r="R11" s="6" t="s">
        <v>1862</v>
      </c>
      <c r="S11" s="6" t="s">
        <v>1863</v>
      </c>
      <c r="T11" s="6" t="s">
        <v>1860</v>
      </c>
      <c r="U11" s="6" t="s">
        <v>1861</v>
      </c>
      <c r="V11" s="6" t="s">
        <v>1862</v>
      </c>
      <c r="W11" s="6" t="s">
        <v>1863</v>
      </c>
      <c r="X11" s="6" t="s">
        <v>1857</v>
      </c>
      <c r="Y11" s="6" t="s">
        <v>1858</v>
      </c>
      <c r="Z11" s="6" t="s">
        <v>1859</v>
      </c>
      <c r="AA11" s="6" t="s">
        <v>1857</v>
      </c>
      <c r="AB11" s="6" t="s">
        <v>1858</v>
      </c>
      <c r="AC11" s="6" t="s">
        <v>1859</v>
      </c>
      <c r="AD11" s="6" t="s">
        <v>1860</v>
      </c>
      <c r="AE11" s="6" t="s">
        <v>1861</v>
      </c>
      <c r="AF11" s="6" t="s">
        <v>1862</v>
      </c>
      <c r="AG11" s="6" t="s">
        <v>1863</v>
      </c>
      <c r="AH11" s="6" t="s">
        <v>1860</v>
      </c>
      <c r="AI11" s="6" t="s">
        <v>1861</v>
      </c>
      <c r="AJ11" s="6" t="s">
        <v>1862</v>
      </c>
      <c r="AK11" s="6" t="s">
        <v>1863</v>
      </c>
      <c r="AL11" s="6" t="s">
        <v>1857</v>
      </c>
      <c r="AM11" s="6" t="s">
        <v>1858</v>
      </c>
      <c r="AN11" s="6" t="s">
        <v>1859</v>
      </c>
      <c r="AO11" s="6" t="s">
        <v>1857</v>
      </c>
      <c r="AP11" s="6" t="s">
        <v>1858</v>
      </c>
      <c r="AQ11" s="6" t="s">
        <v>1859</v>
      </c>
      <c r="AR11" s="6" t="s">
        <v>1860</v>
      </c>
      <c r="AS11" s="6" t="s">
        <v>1861</v>
      </c>
      <c r="AT11" s="6" t="s">
        <v>1862</v>
      </c>
      <c r="AU11" s="6" t="s">
        <v>1863</v>
      </c>
      <c r="AV11" s="6" t="s">
        <v>1860</v>
      </c>
      <c r="AW11" s="6" t="s">
        <v>1861</v>
      </c>
      <c r="AX11" s="6" t="s">
        <v>1862</v>
      </c>
      <c r="AY11" s="6" t="s">
        <v>1863</v>
      </c>
      <c r="AZ11" s="6" t="s">
        <v>1864</v>
      </c>
      <c r="BA11" s="6" t="s">
        <v>1865</v>
      </c>
      <c r="BB11" s="6" t="s">
        <v>1866</v>
      </c>
      <c r="BC11" s="6" t="s">
        <v>1867</v>
      </c>
    </row>
    <row r="12" spans="1:55" x14ac:dyDescent="0.25">
      <c r="A12" s="66">
        <v>5001</v>
      </c>
      <c r="B12" s="67" t="s">
        <v>34</v>
      </c>
      <c r="C12" s="68" t="s">
        <v>72</v>
      </c>
      <c r="D12" s="69" t="s">
        <v>1868</v>
      </c>
      <c r="E12" s="70" t="s">
        <v>1869</v>
      </c>
      <c r="F12" s="71">
        <v>40909</v>
      </c>
      <c r="G12" s="72">
        <v>43101</v>
      </c>
      <c r="H12" s="73" t="s">
        <v>1870</v>
      </c>
      <c r="I12" s="73" t="s">
        <v>1870</v>
      </c>
      <c r="J12" s="74">
        <v>0.6</v>
      </c>
      <c r="K12" s="74">
        <v>0.4</v>
      </c>
      <c r="L12" s="74">
        <v>0.125</v>
      </c>
      <c r="M12" s="74">
        <v>0.6</v>
      </c>
      <c r="N12" s="74">
        <v>0.4</v>
      </c>
      <c r="O12" s="74">
        <v>0.125</v>
      </c>
      <c r="P12" s="74">
        <v>0.5</v>
      </c>
      <c r="Q12" s="74">
        <v>0.6</v>
      </c>
      <c r="R12" s="74">
        <v>0.5</v>
      </c>
      <c r="S12" s="74">
        <v>0.3</v>
      </c>
      <c r="T12" s="74">
        <v>0.5</v>
      </c>
      <c r="U12" s="74">
        <v>0.6</v>
      </c>
      <c r="V12" s="74">
        <v>0.5</v>
      </c>
      <c r="W12" s="74">
        <v>0.3</v>
      </c>
      <c r="X12" s="74">
        <v>0.6</v>
      </c>
      <c r="Y12" s="74">
        <v>0.4</v>
      </c>
      <c r="Z12" s="74">
        <v>0.125</v>
      </c>
      <c r="AA12" s="74">
        <v>0.6</v>
      </c>
      <c r="AB12" s="74">
        <v>0.4</v>
      </c>
      <c r="AC12" s="74">
        <v>0.125</v>
      </c>
      <c r="AD12" s="74">
        <v>0.5</v>
      </c>
      <c r="AE12" s="74">
        <v>0.6</v>
      </c>
      <c r="AF12" s="74">
        <v>0.5</v>
      </c>
      <c r="AG12" s="74">
        <v>0.3</v>
      </c>
      <c r="AH12" s="74">
        <v>0.5</v>
      </c>
      <c r="AI12" s="74">
        <v>0.6</v>
      </c>
      <c r="AJ12" s="74">
        <v>0.5</v>
      </c>
      <c r="AK12" s="74">
        <v>0.3</v>
      </c>
      <c r="AL12" s="74">
        <v>0.55000000000000004</v>
      </c>
      <c r="AM12" s="74">
        <v>0.4</v>
      </c>
      <c r="AN12" s="74">
        <v>0.15</v>
      </c>
      <c r="AO12" s="74">
        <v>0.55000000000000004</v>
      </c>
      <c r="AP12" s="74">
        <v>0.4</v>
      </c>
      <c r="AQ12" s="74">
        <v>0.15</v>
      </c>
      <c r="AR12" s="74">
        <v>0.85</v>
      </c>
      <c r="AS12" s="74">
        <v>1</v>
      </c>
      <c r="AT12" s="74">
        <v>0.5</v>
      </c>
      <c r="AU12" s="74">
        <v>0.3</v>
      </c>
      <c r="AV12" s="74">
        <v>0.85</v>
      </c>
      <c r="AW12" s="74">
        <v>1</v>
      </c>
      <c r="AX12" s="74">
        <v>0.5</v>
      </c>
      <c r="AY12" s="74">
        <v>0.3</v>
      </c>
      <c r="AZ12" s="74"/>
      <c r="BA12" s="74"/>
      <c r="BB12" s="74"/>
      <c r="BC12" s="74"/>
    </row>
    <row r="13" spans="1:55" x14ac:dyDescent="0.25">
      <c r="A13" s="66">
        <v>5002</v>
      </c>
      <c r="B13" s="75" t="s">
        <v>34</v>
      </c>
      <c r="C13" s="68" t="s">
        <v>753</v>
      </c>
      <c r="D13" s="69">
        <v>6</v>
      </c>
      <c r="E13" s="70" t="s">
        <v>1871</v>
      </c>
      <c r="F13" s="71">
        <v>42370</v>
      </c>
      <c r="G13" s="72">
        <v>43831</v>
      </c>
      <c r="H13" s="73" t="s">
        <v>1870</v>
      </c>
      <c r="I13" s="73" t="s">
        <v>1870</v>
      </c>
      <c r="J13" s="74">
        <v>0.5</v>
      </c>
      <c r="K13" s="74">
        <v>0.4</v>
      </c>
      <c r="L13" s="74">
        <v>0.1</v>
      </c>
      <c r="M13" s="74">
        <v>0.5</v>
      </c>
      <c r="N13" s="74">
        <v>0.4</v>
      </c>
      <c r="O13" s="74">
        <v>0.1</v>
      </c>
      <c r="P13" s="74">
        <v>0.5</v>
      </c>
      <c r="Q13" s="74">
        <v>0.6</v>
      </c>
      <c r="R13" s="74">
        <v>0.5</v>
      </c>
      <c r="S13" s="74">
        <v>0.3</v>
      </c>
      <c r="T13" s="74">
        <v>0.5</v>
      </c>
      <c r="U13" s="74">
        <v>0.6</v>
      </c>
      <c r="V13" s="74">
        <v>0.5</v>
      </c>
      <c r="W13" s="74">
        <v>0.3</v>
      </c>
      <c r="X13" s="74">
        <v>0.5</v>
      </c>
      <c r="Y13" s="74">
        <v>0.4</v>
      </c>
      <c r="Z13" s="74">
        <v>0.1</v>
      </c>
      <c r="AA13" s="74">
        <v>0.5</v>
      </c>
      <c r="AB13" s="74">
        <v>0.4</v>
      </c>
      <c r="AC13" s="74">
        <v>0.1</v>
      </c>
      <c r="AD13" s="74">
        <v>0.5</v>
      </c>
      <c r="AE13" s="74">
        <v>0.6</v>
      </c>
      <c r="AF13" s="74">
        <v>0.5</v>
      </c>
      <c r="AG13" s="74">
        <v>0.3</v>
      </c>
      <c r="AH13" s="74">
        <v>0.5</v>
      </c>
      <c r="AI13" s="74">
        <v>0.6</v>
      </c>
      <c r="AJ13" s="74">
        <v>0.5</v>
      </c>
      <c r="AK13" s="74">
        <v>0.3</v>
      </c>
      <c r="AL13" s="74">
        <v>0.5</v>
      </c>
      <c r="AM13" s="74">
        <v>0.4</v>
      </c>
      <c r="AN13" s="74">
        <v>0.1</v>
      </c>
      <c r="AO13" s="74">
        <v>0.5</v>
      </c>
      <c r="AP13" s="74">
        <v>0.4</v>
      </c>
      <c r="AQ13" s="74">
        <v>0.1</v>
      </c>
      <c r="AR13" s="74">
        <v>0.5</v>
      </c>
      <c r="AS13" s="74">
        <v>0.6</v>
      </c>
      <c r="AT13" s="74">
        <v>0.5</v>
      </c>
      <c r="AU13" s="74">
        <v>0.3</v>
      </c>
      <c r="AV13" s="74">
        <v>0.5</v>
      </c>
      <c r="AW13" s="74">
        <v>0.6</v>
      </c>
      <c r="AX13" s="74">
        <v>0.5</v>
      </c>
      <c r="AY13" s="74">
        <v>0.3</v>
      </c>
      <c r="AZ13" s="74"/>
      <c r="BA13" s="74"/>
      <c r="BB13" s="74"/>
      <c r="BC13" s="74"/>
    </row>
    <row r="14" spans="1:55" x14ac:dyDescent="0.25">
      <c r="A14" s="66">
        <v>5004</v>
      </c>
      <c r="B14" s="75" t="s">
        <v>34</v>
      </c>
      <c r="C14" s="68" t="s">
        <v>754</v>
      </c>
      <c r="D14" s="69">
        <v>6</v>
      </c>
      <c r="E14" s="70" t="s">
        <v>1872</v>
      </c>
      <c r="F14" s="71">
        <v>41513</v>
      </c>
      <c r="G14" s="72">
        <v>43339</v>
      </c>
      <c r="H14" s="73" t="s">
        <v>1870</v>
      </c>
      <c r="I14" s="73" t="s">
        <v>1870</v>
      </c>
      <c r="J14" s="74">
        <v>0.7</v>
      </c>
      <c r="K14" s="74">
        <v>0.4</v>
      </c>
      <c r="L14" s="74">
        <v>0.15</v>
      </c>
      <c r="M14" s="74">
        <v>0.7</v>
      </c>
      <c r="N14" s="74">
        <v>0.4</v>
      </c>
      <c r="O14" s="74">
        <v>0.15</v>
      </c>
      <c r="P14" s="74"/>
      <c r="Q14" s="74"/>
      <c r="R14" s="74">
        <v>0.5</v>
      </c>
      <c r="S14" s="74">
        <v>0.3</v>
      </c>
      <c r="T14" s="74"/>
      <c r="U14" s="74"/>
      <c r="V14" s="74">
        <v>0.5</v>
      </c>
      <c r="W14" s="74">
        <v>0.3</v>
      </c>
      <c r="X14" s="74">
        <v>0.7</v>
      </c>
      <c r="Y14" s="74">
        <v>0.4</v>
      </c>
      <c r="Z14" s="74">
        <v>0.15</v>
      </c>
      <c r="AA14" s="74">
        <v>0.7</v>
      </c>
      <c r="AB14" s="74">
        <v>0.4</v>
      </c>
      <c r="AC14" s="74">
        <v>0.15</v>
      </c>
      <c r="AD14" s="74"/>
      <c r="AE14" s="74"/>
      <c r="AF14" s="74">
        <v>0.5</v>
      </c>
      <c r="AG14" s="74">
        <v>0.3</v>
      </c>
      <c r="AH14" s="74"/>
      <c r="AI14" s="74"/>
      <c r="AJ14" s="74">
        <v>0.5</v>
      </c>
      <c r="AK14" s="74">
        <v>0.3</v>
      </c>
      <c r="AL14" s="74">
        <v>0.7</v>
      </c>
      <c r="AM14" s="74">
        <v>0.4</v>
      </c>
      <c r="AN14" s="74">
        <v>0.15</v>
      </c>
      <c r="AO14" s="74">
        <v>0.7</v>
      </c>
      <c r="AP14" s="74">
        <v>0.4</v>
      </c>
      <c r="AQ14" s="74">
        <v>0.15</v>
      </c>
      <c r="AR14" s="74"/>
      <c r="AS14" s="74"/>
      <c r="AT14" s="74">
        <v>0.5</v>
      </c>
      <c r="AU14" s="74">
        <v>0.3</v>
      </c>
      <c r="AV14" s="74"/>
      <c r="AW14" s="74"/>
      <c r="AX14" s="74">
        <v>0.5</v>
      </c>
      <c r="AY14" s="74">
        <v>0.3</v>
      </c>
      <c r="AZ14" s="74"/>
      <c r="BA14" s="74"/>
      <c r="BB14" s="74"/>
      <c r="BC14" s="74"/>
    </row>
    <row r="15" spans="1:55" x14ac:dyDescent="0.25">
      <c r="A15" s="66">
        <v>5021</v>
      </c>
      <c r="B15" s="75" t="s">
        <v>34</v>
      </c>
      <c r="C15" s="68" t="s">
        <v>755</v>
      </c>
      <c r="D15" s="69">
        <v>6</v>
      </c>
      <c r="E15" s="70" t="s">
        <v>1873</v>
      </c>
      <c r="F15" s="71">
        <v>41373</v>
      </c>
      <c r="G15" s="72">
        <v>43199</v>
      </c>
      <c r="H15" s="73" t="s">
        <v>1870</v>
      </c>
      <c r="I15" s="73" t="s">
        <v>1870</v>
      </c>
      <c r="J15" s="74">
        <v>0.4</v>
      </c>
      <c r="K15" s="74">
        <v>0.25</v>
      </c>
      <c r="L15" s="74">
        <v>0.1</v>
      </c>
      <c r="M15" s="74">
        <v>0.4</v>
      </c>
      <c r="N15" s="74">
        <v>0.25</v>
      </c>
      <c r="O15" s="74">
        <v>0.1</v>
      </c>
      <c r="P15" s="74">
        <v>0.5</v>
      </c>
      <c r="Q15" s="74">
        <v>0.6</v>
      </c>
      <c r="R15" s="74">
        <v>0.5</v>
      </c>
      <c r="S15" s="74">
        <v>0.3</v>
      </c>
      <c r="T15" s="74">
        <v>0.5</v>
      </c>
      <c r="U15" s="74">
        <v>0.6</v>
      </c>
      <c r="V15" s="74">
        <v>0.5</v>
      </c>
      <c r="W15" s="74">
        <v>0.3</v>
      </c>
      <c r="X15" s="74">
        <v>0.4</v>
      </c>
      <c r="Y15" s="74">
        <v>0.25</v>
      </c>
      <c r="Z15" s="74">
        <v>0.1</v>
      </c>
      <c r="AA15" s="74">
        <v>0.4</v>
      </c>
      <c r="AB15" s="74">
        <v>0.25</v>
      </c>
      <c r="AC15" s="74">
        <v>0.1</v>
      </c>
      <c r="AD15" s="74">
        <v>0.5</v>
      </c>
      <c r="AE15" s="74">
        <v>0.6</v>
      </c>
      <c r="AF15" s="74">
        <v>0.5</v>
      </c>
      <c r="AG15" s="74">
        <v>0.3</v>
      </c>
      <c r="AH15" s="74">
        <v>0.5</v>
      </c>
      <c r="AI15" s="74">
        <v>0.6</v>
      </c>
      <c r="AJ15" s="74">
        <v>0.5</v>
      </c>
      <c r="AK15" s="74">
        <v>0.3</v>
      </c>
      <c r="AL15" s="74">
        <v>0.4</v>
      </c>
      <c r="AM15" s="74">
        <v>0.25</v>
      </c>
      <c r="AN15" s="74">
        <v>0.1</v>
      </c>
      <c r="AO15" s="74">
        <v>0.4</v>
      </c>
      <c r="AP15" s="74">
        <v>0.25</v>
      </c>
      <c r="AQ15" s="74">
        <v>0.1</v>
      </c>
      <c r="AR15" s="74">
        <v>0.5</v>
      </c>
      <c r="AS15" s="74">
        <v>0.6</v>
      </c>
      <c r="AT15" s="74">
        <v>0.5</v>
      </c>
      <c r="AU15" s="74">
        <v>0.3</v>
      </c>
      <c r="AV15" s="74">
        <v>0.5</v>
      </c>
      <c r="AW15" s="74">
        <v>0.6</v>
      </c>
      <c r="AX15" s="74">
        <v>0.5</v>
      </c>
      <c r="AY15" s="74">
        <v>0.3</v>
      </c>
      <c r="AZ15" s="74"/>
      <c r="BA15" s="74"/>
      <c r="BB15" s="74"/>
      <c r="BC15" s="74"/>
    </row>
    <row r="16" spans="1:55" x14ac:dyDescent="0.25">
      <c r="A16" s="66">
        <v>5030</v>
      </c>
      <c r="B16" s="75" t="s">
        <v>34</v>
      </c>
      <c r="C16" s="68" t="s">
        <v>35</v>
      </c>
      <c r="D16" s="69">
        <v>6</v>
      </c>
      <c r="E16" s="70" t="s">
        <v>1874</v>
      </c>
      <c r="F16" s="71">
        <v>42350</v>
      </c>
      <c r="G16" s="72">
        <v>44177</v>
      </c>
      <c r="H16" s="73" t="s">
        <v>1870</v>
      </c>
      <c r="I16" s="73" t="s">
        <v>1870</v>
      </c>
      <c r="J16" s="74">
        <v>0.4</v>
      </c>
      <c r="K16" s="74">
        <v>0.17</v>
      </c>
      <c r="L16" s="74">
        <v>0</v>
      </c>
      <c r="M16" s="74">
        <v>0.4</v>
      </c>
      <c r="N16" s="74">
        <v>0.17</v>
      </c>
      <c r="O16" s="74">
        <v>0</v>
      </c>
      <c r="P16" s="74">
        <v>0.5</v>
      </c>
      <c r="Q16" s="74">
        <v>0.6</v>
      </c>
      <c r="R16" s="74">
        <v>0.5</v>
      </c>
      <c r="S16" s="74">
        <v>0.3</v>
      </c>
      <c r="T16" s="74">
        <v>0.5</v>
      </c>
      <c r="U16" s="74">
        <v>0.6</v>
      </c>
      <c r="V16" s="74">
        <v>0.5</v>
      </c>
      <c r="W16" s="74">
        <v>0.3</v>
      </c>
      <c r="X16" s="74">
        <v>0.4</v>
      </c>
      <c r="Y16" s="74">
        <v>0.17</v>
      </c>
      <c r="Z16" s="74">
        <v>0</v>
      </c>
      <c r="AA16" s="74">
        <v>0.4</v>
      </c>
      <c r="AB16" s="74">
        <v>0.17</v>
      </c>
      <c r="AC16" s="74">
        <v>0</v>
      </c>
      <c r="AD16" s="74">
        <v>0.5</v>
      </c>
      <c r="AE16" s="74">
        <v>0.6</v>
      </c>
      <c r="AF16" s="74">
        <v>0.5</v>
      </c>
      <c r="AG16" s="74">
        <v>0.3</v>
      </c>
      <c r="AH16" s="74">
        <v>0.5</v>
      </c>
      <c r="AI16" s="74">
        <v>0.6</v>
      </c>
      <c r="AJ16" s="74">
        <v>0.5</v>
      </c>
      <c r="AK16" s="74">
        <v>0.3</v>
      </c>
      <c r="AL16" s="74">
        <v>0.4</v>
      </c>
      <c r="AM16" s="74">
        <v>0.17</v>
      </c>
      <c r="AN16" s="74">
        <v>0</v>
      </c>
      <c r="AO16" s="74">
        <v>0.4</v>
      </c>
      <c r="AP16" s="74">
        <v>0.17</v>
      </c>
      <c r="AQ16" s="74">
        <v>0</v>
      </c>
      <c r="AR16" s="74">
        <v>0.5</v>
      </c>
      <c r="AS16" s="74">
        <v>0.6</v>
      </c>
      <c r="AT16" s="74">
        <v>0.5</v>
      </c>
      <c r="AU16" s="74">
        <v>0.3</v>
      </c>
      <c r="AV16" s="74">
        <v>0.5</v>
      </c>
      <c r="AW16" s="74">
        <v>0.6</v>
      </c>
      <c r="AX16" s="74">
        <v>0.5</v>
      </c>
      <c r="AY16" s="74">
        <v>0.3</v>
      </c>
      <c r="AZ16" s="74"/>
      <c r="BA16" s="74"/>
      <c r="BB16" s="74"/>
      <c r="BC16" s="74"/>
    </row>
    <row r="17" spans="1:55" x14ac:dyDescent="0.25">
      <c r="A17" s="66">
        <v>5031</v>
      </c>
      <c r="B17" s="75" t="s">
        <v>34</v>
      </c>
      <c r="C17" s="68" t="s">
        <v>36</v>
      </c>
      <c r="D17" s="69">
        <v>6</v>
      </c>
      <c r="E17" s="70" t="s">
        <v>1875</v>
      </c>
      <c r="F17" s="71">
        <v>42350</v>
      </c>
      <c r="G17" s="72">
        <v>44177</v>
      </c>
      <c r="H17" s="73" t="s">
        <v>1870</v>
      </c>
      <c r="I17" s="73" t="s">
        <v>1870</v>
      </c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</row>
    <row r="18" spans="1:55" x14ac:dyDescent="0.25">
      <c r="A18" s="66">
        <v>5034</v>
      </c>
      <c r="B18" s="75" t="s">
        <v>34</v>
      </c>
      <c r="C18" s="68" t="s">
        <v>37</v>
      </c>
      <c r="D18" s="69">
        <v>6</v>
      </c>
      <c r="E18" s="70" t="s">
        <v>1876</v>
      </c>
      <c r="F18" s="71">
        <v>41383</v>
      </c>
      <c r="G18" s="72">
        <v>43209</v>
      </c>
      <c r="H18" s="73" t="s">
        <v>1870</v>
      </c>
      <c r="I18" s="73" t="s">
        <v>1870</v>
      </c>
      <c r="J18" s="74">
        <v>0.25800000000000001</v>
      </c>
      <c r="K18" s="74">
        <v>0.20499999999999999</v>
      </c>
      <c r="L18" s="74">
        <v>5.9200000000000003E-2</v>
      </c>
      <c r="M18" s="74">
        <v>0.22589999999999999</v>
      </c>
      <c r="N18" s="74">
        <v>0.16250000000000001</v>
      </c>
      <c r="O18" s="74">
        <v>5.7599999999999998E-2</v>
      </c>
      <c r="P18" s="74">
        <v>0.5</v>
      </c>
      <c r="Q18" s="74">
        <v>0.6</v>
      </c>
      <c r="R18" s="74">
        <v>0.5</v>
      </c>
      <c r="S18" s="74">
        <v>0.3</v>
      </c>
      <c r="T18" s="74">
        <v>0.5</v>
      </c>
      <c r="U18" s="74">
        <v>0.6</v>
      </c>
      <c r="V18" s="74">
        <v>0.5</v>
      </c>
      <c r="W18" s="74">
        <v>0.3</v>
      </c>
      <c r="X18" s="74">
        <v>0.318</v>
      </c>
      <c r="Y18" s="74">
        <v>0.1888</v>
      </c>
      <c r="Z18" s="74">
        <v>3.4500000000000003E-2</v>
      </c>
      <c r="AA18" s="74">
        <v>0.25530000000000003</v>
      </c>
      <c r="AB18" s="74">
        <v>0.15440000000000001</v>
      </c>
      <c r="AC18" s="74">
        <v>2.7900000000000001E-2</v>
      </c>
      <c r="AD18" s="74">
        <v>0.5</v>
      </c>
      <c r="AE18" s="74">
        <v>0.6</v>
      </c>
      <c r="AF18" s="74">
        <v>0.5</v>
      </c>
      <c r="AG18" s="74">
        <v>0.3</v>
      </c>
      <c r="AH18" s="74">
        <v>0.5</v>
      </c>
      <c r="AI18" s="74">
        <v>0.5</v>
      </c>
      <c r="AJ18" s="74">
        <v>0.5</v>
      </c>
      <c r="AK18" s="74">
        <v>0.3</v>
      </c>
      <c r="AL18" s="74">
        <v>0.45</v>
      </c>
      <c r="AM18" s="74">
        <v>0.25</v>
      </c>
      <c r="AN18" s="74">
        <v>0.05</v>
      </c>
      <c r="AO18" s="74">
        <v>0.45</v>
      </c>
      <c r="AP18" s="74">
        <v>0.25</v>
      </c>
      <c r="AQ18" s="74">
        <v>0.05</v>
      </c>
      <c r="AR18" s="74">
        <v>0.5</v>
      </c>
      <c r="AS18" s="74">
        <v>0.6</v>
      </c>
      <c r="AT18" s="74">
        <v>0.5</v>
      </c>
      <c r="AU18" s="74">
        <v>0.3</v>
      </c>
      <c r="AV18" s="74">
        <v>0.5</v>
      </c>
      <c r="AW18" s="74">
        <v>0.6</v>
      </c>
      <c r="AX18" s="74">
        <v>0.5</v>
      </c>
      <c r="AY18" s="74">
        <v>0.3</v>
      </c>
      <c r="AZ18" s="74"/>
      <c r="BA18" s="74"/>
      <c r="BB18" s="74"/>
      <c r="BC18" s="74"/>
    </row>
    <row r="19" spans="1:55" x14ac:dyDescent="0.25">
      <c r="A19" s="66">
        <v>5036</v>
      </c>
      <c r="B19" s="75" t="s">
        <v>34</v>
      </c>
      <c r="C19" s="68" t="s">
        <v>38</v>
      </c>
      <c r="D19" s="69">
        <v>6</v>
      </c>
      <c r="E19" s="70" t="s">
        <v>1877</v>
      </c>
      <c r="F19" s="71">
        <v>41972</v>
      </c>
      <c r="G19" s="72">
        <v>43798</v>
      </c>
      <c r="H19" s="73" t="s">
        <v>1870</v>
      </c>
      <c r="I19" s="73" t="s">
        <v>1870</v>
      </c>
      <c r="J19" s="74">
        <v>0.6</v>
      </c>
      <c r="K19" s="74">
        <v>0.15</v>
      </c>
      <c r="L19" s="74">
        <v>0.05</v>
      </c>
      <c r="M19" s="74">
        <v>0.6</v>
      </c>
      <c r="N19" s="74">
        <v>0.15</v>
      </c>
      <c r="O19" s="74">
        <v>0.05</v>
      </c>
      <c r="P19" s="74">
        <v>0.5</v>
      </c>
      <c r="Q19" s="74">
        <v>0.6</v>
      </c>
      <c r="R19" s="74">
        <v>0.5</v>
      </c>
      <c r="S19" s="74">
        <v>0.3</v>
      </c>
      <c r="T19" s="74">
        <v>0.5</v>
      </c>
      <c r="U19" s="74">
        <v>0.6</v>
      </c>
      <c r="V19" s="74">
        <v>0.5</v>
      </c>
      <c r="W19" s="74">
        <v>0.3</v>
      </c>
      <c r="X19" s="74">
        <v>0.6</v>
      </c>
      <c r="Y19" s="74">
        <v>0.15</v>
      </c>
      <c r="Z19" s="74">
        <v>0.05</v>
      </c>
      <c r="AA19" s="74">
        <v>0.6</v>
      </c>
      <c r="AB19" s="74">
        <v>0.15</v>
      </c>
      <c r="AC19" s="74">
        <v>0.05</v>
      </c>
      <c r="AD19" s="74">
        <v>0.5</v>
      </c>
      <c r="AE19" s="74">
        <v>0.6</v>
      </c>
      <c r="AF19" s="74">
        <v>0.5</v>
      </c>
      <c r="AG19" s="74">
        <v>0.3</v>
      </c>
      <c r="AH19" s="74">
        <v>0.5</v>
      </c>
      <c r="AI19" s="74">
        <v>0.6</v>
      </c>
      <c r="AJ19" s="74">
        <v>0.5</v>
      </c>
      <c r="AK19" s="74">
        <v>0.3</v>
      </c>
      <c r="AL19" s="74">
        <v>0.5</v>
      </c>
      <c r="AM19" s="74">
        <v>0.2</v>
      </c>
      <c r="AN19" s="74">
        <v>0.1</v>
      </c>
      <c r="AO19" s="74">
        <v>0.5</v>
      </c>
      <c r="AP19" s="74">
        <v>0.2</v>
      </c>
      <c r="AQ19" s="74">
        <v>0.1</v>
      </c>
      <c r="AR19" s="74">
        <v>0.5</v>
      </c>
      <c r="AS19" s="74">
        <v>0.6</v>
      </c>
      <c r="AT19" s="74">
        <v>0.5</v>
      </c>
      <c r="AU19" s="74">
        <v>0.3</v>
      </c>
      <c r="AV19" s="74">
        <v>0.5</v>
      </c>
      <c r="AW19" s="74">
        <v>0.6</v>
      </c>
      <c r="AX19" s="74">
        <v>0.5</v>
      </c>
      <c r="AY19" s="74">
        <v>0.3</v>
      </c>
      <c r="AZ19" s="74"/>
      <c r="BA19" s="74"/>
      <c r="BB19" s="74"/>
      <c r="BC19" s="74"/>
    </row>
    <row r="20" spans="1:55" x14ac:dyDescent="0.25">
      <c r="A20" s="66">
        <v>5038</v>
      </c>
      <c r="B20" s="75" t="s">
        <v>34</v>
      </c>
      <c r="C20" s="68" t="s">
        <v>756</v>
      </c>
      <c r="D20" s="69">
        <v>6</v>
      </c>
      <c r="E20" s="70" t="s">
        <v>1878</v>
      </c>
      <c r="F20" s="71">
        <v>42416</v>
      </c>
      <c r="G20" s="72">
        <v>44243</v>
      </c>
      <c r="H20" s="73" t="s">
        <v>1870</v>
      </c>
      <c r="I20" s="73" t="s">
        <v>1870</v>
      </c>
      <c r="J20" s="74">
        <v>0.5</v>
      </c>
      <c r="K20" s="74">
        <v>0.4</v>
      </c>
      <c r="L20" s="74">
        <v>0.15</v>
      </c>
      <c r="M20" s="74">
        <v>0.5</v>
      </c>
      <c r="N20" s="74">
        <v>0.4</v>
      </c>
      <c r="O20" s="74">
        <v>0.15</v>
      </c>
      <c r="P20" s="74">
        <v>0.5</v>
      </c>
      <c r="Q20" s="74">
        <v>0.6</v>
      </c>
      <c r="R20" s="74">
        <v>0.5</v>
      </c>
      <c r="S20" s="74">
        <v>0.3</v>
      </c>
      <c r="T20" s="74">
        <v>0.5</v>
      </c>
      <c r="U20" s="74">
        <v>0.6</v>
      </c>
      <c r="V20" s="74">
        <v>0.5</v>
      </c>
      <c r="W20" s="74">
        <v>0.3</v>
      </c>
      <c r="X20" s="74">
        <v>0.5</v>
      </c>
      <c r="Y20" s="74">
        <v>0.4</v>
      </c>
      <c r="Z20" s="74">
        <v>0.15</v>
      </c>
      <c r="AA20" s="74">
        <v>0.5</v>
      </c>
      <c r="AB20" s="74">
        <v>0.14000000000000001</v>
      </c>
      <c r="AC20" s="74">
        <v>0.15</v>
      </c>
      <c r="AD20" s="74">
        <v>0.5</v>
      </c>
      <c r="AE20" s="74">
        <v>0.6</v>
      </c>
      <c r="AF20" s="74">
        <v>0.5</v>
      </c>
      <c r="AG20" s="74">
        <v>0.3</v>
      </c>
      <c r="AH20" s="74">
        <v>0.5</v>
      </c>
      <c r="AI20" s="74">
        <v>0.6</v>
      </c>
      <c r="AJ20" s="74">
        <v>0.5</v>
      </c>
      <c r="AK20" s="74">
        <v>0.3</v>
      </c>
      <c r="AL20" s="74">
        <v>0.5</v>
      </c>
      <c r="AM20" s="74">
        <v>0.4</v>
      </c>
      <c r="AN20" s="74">
        <v>0.15</v>
      </c>
      <c r="AO20" s="74">
        <v>0.5</v>
      </c>
      <c r="AP20" s="74">
        <v>0.4</v>
      </c>
      <c r="AQ20" s="74">
        <v>0.15</v>
      </c>
      <c r="AR20" s="74">
        <v>0.5</v>
      </c>
      <c r="AS20" s="74">
        <v>0.6</v>
      </c>
      <c r="AT20" s="74">
        <v>0.5</v>
      </c>
      <c r="AU20" s="74">
        <v>0.3</v>
      </c>
      <c r="AV20" s="74">
        <v>0.5</v>
      </c>
      <c r="AW20" s="74">
        <v>0.6</v>
      </c>
      <c r="AX20" s="74">
        <v>0.5</v>
      </c>
      <c r="AY20" s="74">
        <v>0.3</v>
      </c>
      <c r="AZ20" s="74"/>
      <c r="BA20" s="74"/>
      <c r="BB20" s="74"/>
      <c r="BC20" s="74"/>
    </row>
    <row r="21" spans="1:55" x14ac:dyDescent="0.25">
      <c r="A21" s="66">
        <v>5040</v>
      </c>
      <c r="B21" s="75" t="s">
        <v>34</v>
      </c>
      <c r="C21" s="68" t="s">
        <v>757</v>
      </c>
      <c r="D21" s="69">
        <v>6</v>
      </c>
      <c r="E21" s="70" t="s">
        <v>1879</v>
      </c>
      <c r="F21" s="71">
        <v>42509</v>
      </c>
      <c r="G21" s="72">
        <v>44335</v>
      </c>
      <c r="H21" s="73" t="s">
        <v>1870</v>
      </c>
      <c r="I21" s="73" t="s">
        <v>1870</v>
      </c>
      <c r="J21" s="74">
        <v>0.5</v>
      </c>
      <c r="K21" s="74">
        <v>0.35</v>
      </c>
      <c r="L21" s="74">
        <v>0.15</v>
      </c>
      <c r="M21" s="74">
        <v>0.3</v>
      </c>
      <c r="N21" s="74">
        <v>0.2</v>
      </c>
      <c r="O21" s="74">
        <v>0.05</v>
      </c>
      <c r="P21" s="74">
        <v>0.5</v>
      </c>
      <c r="Q21" s="74">
        <v>0.6</v>
      </c>
      <c r="R21" s="74">
        <v>0.5</v>
      </c>
      <c r="S21" s="74">
        <v>0.3</v>
      </c>
      <c r="T21" s="74">
        <v>0.5</v>
      </c>
      <c r="U21" s="74">
        <v>0.6</v>
      </c>
      <c r="V21" s="74">
        <v>0.5</v>
      </c>
      <c r="W21" s="74">
        <v>0.3</v>
      </c>
      <c r="X21" s="74">
        <v>0.3</v>
      </c>
      <c r="Y21" s="74">
        <v>0.2</v>
      </c>
      <c r="Z21" s="74">
        <v>0.15</v>
      </c>
      <c r="AA21" s="74">
        <v>0.3</v>
      </c>
      <c r="AB21" s="74">
        <v>0.2</v>
      </c>
      <c r="AC21" s="74">
        <v>0.05</v>
      </c>
      <c r="AD21" s="74">
        <v>0.5</v>
      </c>
      <c r="AE21" s="74">
        <v>0.6</v>
      </c>
      <c r="AF21" s="74">
        <v>0.5</v>
      </c>
      <c r="AG21" s="74">
        <v>0.3</v>
      </c>
      <c r="AH21" s="74">
        <v>0.5</v>
      </c>
      <c r="AI21" s="74">
        <v>0.6</v>
      </c>
      <c r="AJ21" s="74">
        <v>0.5</v>
      </c>
      <c r="AK21" s="74">
        <v>0.3</v>
      </c>
      <c r="AL21" s="74">
        <v>0.7</v>
      </c>
      <c r="AM21" s="74">
        <v>0.4</v>
      </c>
      <c r="AN21" s="74">
        <v>0.15</v>
      </c>
      <c r="AO21" s="74">
        <v>0.7</v>
      </c>
      <c r="AP21" s="74">
        <v>0.4</v>
      </c>
      <c r="AQ21" s="74">
        <v>0.15</v>
      </c>
      <c r="AR21" s="74">
        <v>0.5</v>
      </c>
      <c r="AS21" s="74">
        <v>0.6</v>
      </c>
      <c r="AT21" s="74">
        <v>0.5</v>
      </c>
      <c r="AU21" s="74">
        <v>0.3</v>
      </c>
      <c r="AV21" s="74">
        <v>0.5</v>
      </c>
      <c r="AW21" s="74">
        <v>0.6</v>
      </c>
      <c r="AX21" s="74">
        <v>0.5</v>
      </c>
      <c r="AY21" s="74">
        <v>0.3</v>
      </c>
      <c r="AZ21" s="74"/>
      <c r="BA21" s="74"/>
      <c r="BB21" s="74"/>
      <c r="BC21" s="74"/>
    </row>
    <row r="22" spans="1:55" x14ac:dyDescent="0.25">
      <c r="A22" s="66">
        <v>5042</v>
      </c>
      <c r="B22" s="75" t="s">
        <v>34</v>
      </c>
      <c r="C22" s="68" t="s">
        <v>39</v>
      </c>
      <c r="D22" s="69">
        <v>5</v>
      </c>
      <c r="E22" s="70" t="s">
        <v>1880</v>
      </c>
      <c r="F22" s="71">
        <v>41361</v>
      </c>
      <c r="G22" s="72">
        <v>43159</v>
      </c>
      <c r="H22" s="73" t="s">
        <v>1870</v>
      </c>
      <c r="I22" s="73" t="s">
        <v>1870</v>
      </c>
      <c r="J22" s="74">
        <v>0.4</v>
      </c>
      <c r="K22" s="74">
        <v>0.3</v>
      </c>
      <c r="L22" s="74">
        <v>0.05</v>
      </c>
      <c r="M22" s="74">
        <v>0.4</v>
      </c>
      <c r="N22" s="74">
        <v>0.3</v>
      </c>
      <c r="O22" s="74">
        <v>0.05</v>
      </c>
      <c r="P22" s="74">
        <v>0.5</v>
      </c>
      <c r="Q22" s="74">
        <v>0.6</v>
      </c>
      <c r="R22" s="74">
        <v>0.5</v>
      </c>
      <c r="S22" s="74">
        <v>0.3</v>
      </c>
      <c r="T22" s="74">
        <v>0.5</v>
      </c>
      <c r="U22" s="74">
        <v>0.6</v>
      </c>
      <c r="V22" s="74">
        <v>0.5</v>
      </c>
      <c r="W22" s="74">
        <v>0.3</v>
      </c>
      <c r="X22" s="74">
        <v>0.4</v>
      </c>
      <c r="Y22" s="74">
        <v>0.3</v>
      </c>
      <c r="Z22" s="74">
        <v>0.05</v>
      </c>
      <c r="AA22" s="74">
        <v>0.4</v>
      </c>
      <c r="AB22" s="74">
        <v>0.3</v>
      </c>
      <c r="AC22" s="74">
        <v>0.05</v>
      </c>
      <c r="AD22" s="74">
        <v>0.5</v>
      </c>
      <c r="AE22" s="74">
        <v>0.6</v>
      </c>
      <c r="AF22" s="74">
        <v>0.5</v>
      </c>
      <c r="AG22" s="74">
        <v>0.3</v>
      </c>
      <c r="AH22" s="74">
        <v>0.5</v>
      </c>
      <c r="AI22" s="74">
        <v>0.6</v>
      </c>
      <c r="AJ22" s="74">
        <v>0.5</v>
      </c>
      <c r="AK22" s="74">
        <v>0.3</v>
      </c>
      <c r="AL22" s="74">
        <v>0.4</v>
      </c>
      <c r="AM22" s="74">
        <v>0.3</v>
      </c>
      <c r="AN22" s="74">
        <v>0.05</v>
      </c>
      <c r="AO22" s="74">
        <v>0.4</v>
      </c>
      <c r="AP22" s="74">
        <v>0.3</v>
      </c>
      <c r="AQ22" s="74">
        <v>0.05</v>
      </c>
      <c r="AR22" s="74">
        <v>0.5</v>
      </c>
      <c r="AS22" s="74">
        <v>0.6</v>
      </c>
      <c r="AT22" s="74">
        <v>0.5</v>
      </c>
      <c r="AU22" s="74">
        <v>0.3</v>
      </c>
      <c r="AV22" s="74">
        <v>0.5</v>
      </c>
      <c r="AW22" s="74">
        <v>0.6</v>
      </c>
      <c r="AX22" s="74">
        <v>0.5</v>
      </c>
      <c r="AY22" s="74">
        <v>0.3</v>
      </c>
      <c r="AZ22" s="74"/>
      <c r="BA22" s="74"/>
      <c r="BB22" s="74"/>
      <c r="BC22" s="74"/>
    </row>
    <row r="23" spans="1:55" x14ac:dyDescent="0.25">
      <c r="A23" s="66">
        <v>5044</v>
      </c>
      <c r="B23" s="75" t="s">
        <v>34</v>
      </c>
      <c r="C23" s="68" t="s">
        <v>758</v>
      </c>
      <c r="D23" s="69">
        <v>6</v>
      </c>
      <c r="E23" s="70" t="s">
        <v>1881</v>
      </c>
      <c r="F23" s="71">
        <v>42336</v>
      </c>
      <c r="G23" s="72">
        <v>44163</v>
      </c>
      <c r="H23" s="73" t="s">
        <v>1870</v>
      </c>
      <c r="I23" s="73" t="s">
        <v>1870</v>
      </c>
      <c r="J23" s="74">
        <v>0.7</v>
      </c>
      <c r="K23" s="74">
        <v>0.4</v>
      </c>
      <c r="L23" s="74">
        <v>0.15</v>
      </c>
      <c r="M23" s="74">
        <v>0.7</v>
      </c>
      <c r="N23" s="74">
        <v>0.4</v>
      </c>
      <c r="O23" s="74">
        <v>0.15</v>
      </c>
      <c r="P23" s="74">
        <v>0.5</v>
      </c>
      <c r="Q23" s="74">
        <v>0.6</v>
      </c>
      <c r="R23" s="74">
        <v>0.5</v>
      </c>
      <c r="S23" s="74">
        <v>0.3</v>
      </c>
      <c r="T23" s="74">
        <v>0.5</v>
      </c>
      <c r="U23" s="74">
        <v>0.6</v>
      </c>
      <c r="V23" s="74">
        <v>0.5</v>
      </c>
      <c r="W23" s="74">
        <v>0.3</v>
      </c>
      <c r="X23" s="74">
        <v>0.7</v>
      </c>
      <c r="Y23" s="74">
        <v>0.4</v>
      </c>
      <c r="Z23" s="74">
        <v>0.15</v>
      </c>
      <c r="AA23" s="74">
        <v>0.7</v>
      </c>
      <c r="AB23" s="74">
        <v>0.4</v>
      </c>
      <c r="AC23" s="74">
        <v>0.15</v>
      </c>
      <c r="AD23" s="74">
        <v>0.5</v>
      </c>
      <c r="AE23" s="74">
        <v>0.6</v>
      </c>
      <c r="AF23" s="74">
        <v>0.5</v>
      </c>
      <c r="AG23" s="74">
        <v>0.3</v>
      </c>
      <c r="AH23" s="74">
        <v>0.5</v>
      </c>
      <c r="AI23" s="74">
        <v>0.6</v>
      </c>
      <c r="AJ23" s="74">
        <v>0.5</v>
      </c>
      <c r="AK23" s="74">
        <v>0.3</v>
      </c>
      <c r="AL23" s="74">
        <v>0.7</v>
      </c>
      <c r="AM23" s="74">
        <v>0.4</v>
      </c>
      <c r="AN23" s="74">
        <v>0.15</v>
      </c>
      <c r="AO23" s="74">
        <v>0.7</v>
      </c>
      <c r="AP23" s="74">
        <v>0.4</v>
      </c>
      <c r="AQ23" s="74">
        <v>0.15</v>
      </c>
      <c r="AR23" s="74">
        <v>0.5</v>
      </c>
      <c r="AS23" s="74">
        <v>0.6</v>
      </c>
      <c r="AT23" s="74">
        <v>0.5</v>
      </c>
      <c r="AU23" s="74">
        <v>0.3</v>
      </c>
      <c r="AV23" s="74">
        <v>0.5</v>
      </c>
      <c r="AW23" s="74">
        <v>0.6</v>
      </c>
      <c r="AX23" s="74">
        <v>0.5</v>
      </c>
      <c r="AY23" s="74">
        <v>0.3</v>
      </c>
      <c r="AZ23" s="74"/>
      <c r="BA23" s="74"/>
      <c r="BB23" s="74"/>
      <c r="BC23" s="74"/>
    </row>
    <row r="24" spans="1:55" x14ac:dyDescent="0.25">
      <c r="A24" s="66">
        <v>5045</v>
      </c>
      <c r="B24" s="75" t="s">
        <v>34</v>
      </c>
      <c r="C24" s="68" t="s">
        <v>759</v>
      </c>
      <c r="D24" s="69">
        <v>3</v>
      </c>
      <c r="E24" s="70" t="s">
        <v>1882</v>
      </c>
      <c r="F24" s="71">
        <v>42005</v>
      </c>
      <c r="G24" s="72">
        <v>42735</v>
      </c>
      <c r="H24" s="73" t="s">
        <v>1870</v>
      </c>
      <c r="I24" s="73" t="s">
        <v>1870</v>
      </c>
      <c r="J24" s="74">
        <v>0.13</v>
      </c>
      <c r="K24" s="74">
        <v>0.09</v>
      </c>
      <c r="L24" s="74">
        <v>0</v>
      </c>
      <c r="M24" s="74">
        <v>0.3</v>
      </c>
      <c r="N24" s="74">
        <v>0.2</v>
      </c>
      <c r="O24" s="74">
        <v>0</v>
      </c>
      <c r="P24" s="74"/>
      <c r="Q24" s="74"/>
      <c r="R24" s="74">
        <v>0.5</v>
      </c>
      <c r="S24" s="74">
        <v>0.3</v>
      </c>
      <c r="T24" s="74"/>
      <c r="U24" s="74"/>
      <c r="V24" s="74">
        <v>0.5</v>
      </c>
      <c r="W24" s="74">
        <v>0.3</v>
      </c>
      <c r="X24" s="74">
        <v>0</v>
      </c>
      <c r="Y24" s="74">
        <v>0</v>
      </c>
      <c r="Z24" s="74">
        <v>0</v>
      </c>
      <c r="AA24" s="74">
        <v>0.5</v>
      </c>
      <c r="AB24" s="74">
        <v>0.4</v>
      </c>
      <c r="AC24" s="74">
        <v>0</v>
      </c>
      <c r="AD24" s="74"/>
      <c r="AE24" s="74"/>
      <c r="AF24" s="74">
        <v>0.5</v>
      </c>
      <c r="AG24" s="74">
        <v>0.3</v>
      </c>
      <c r="AH24" s="74"/>
      <c r="AI24" s="74"/>
      <c r="AJ24" s="74">
        <v>0.5</v>
      </c>
      <c r="AK24" s="74">
        <v>0.3</v>
      </c>
      <c r="AL24" s="74">
        <v>0.3</v>
      </c>
      <c r="AM24" s="74">
        <v>0.2</v>
      </c>
      <c r="AN24" s="74">
        <v>0</v>
      </c>
      <c r="AO24" s="74">
        <v>0.3</v>
      </c>
      <c r="AP24" s="74">
        <v>0.2</v>
      </c>
      <c r="AQ24" s="74">
        <v>0</v>
      </c>
      <c r="AR24" s="74"/>
      <c r="AS24" s="74"/>
      <c r="AT24" s="74">
        <v>0.5</v>
      </c>
      <c r="AU24" s="74">
        <v>0.3</v>
      </c>
      <c r="AV24" s="74"/>
      <c r="AW24" s="74"/>
      <c r="AX24" s="74">
        <v>0.5</v>
      </c>
      <c r="AY24" s="74">
        <v>0.3</v>
      </c>
      <c r="AZ24" s="74"/>
      <c r="BA24" s="74"/>
      <c r="BB24" s="74"/>
      <c r="BC24" s="74"/>
    </row>
    <row r="25" spans="1:55" x14ac:dyDescent="0.25">
      <c r="A25" s="66">
        <v>5051</v>
      </c>
      <c r="B25" s="75" t="s">
        <v>34</v>
      </c>
      <c r="C25" s="68" t="s">
        <v>760</v>
      </c>
      <c r="D25" s="69">
        <v>6</v>
      </c>
      <c r="E25" s="70" t="s">
        <v>1883</v>
      </c>
      <c r="F25" s="71">
        <v>41243</v>
      </c>
      <c r="G25" s="72">
        <v>43069</v>
      </c>
      <c r="H25" s="73" t="s">
        <v>1870</v>
      </c>
      <c r="I25" s="73" t="s">
        <v>1870</v>
      </c>
      <c r="J25" s="74">
        <v>0</v>
      </c>
      <c r="K25" s="74">
        <v>0</v>
      </c>
      <c r="L25" s="74">
        <v>0</v>
      </c>
      <c r="M25" s="74">
        <v>0.2</v>
      </c>
      <c r="N25" s="74">
        <v>0.1</v>
      </c>
      <c r="O25" s="74">
        <v>0.05</v>
      </c>
      <c r="P25" s="74">
        <v>0.5</v>
      </c>
      <c r="Q25" s="74">
        <v>0.6</v>
      </c>
      <c r="R25" s="74">
        <v>0.5</v>
      </c>
      <c r="S25" s="74">
        <v>0.3</v>
      </c>
      <c r="T25" s="74">
        <v>0.5</v>
      </c>
      <c r="U25" s="74">
        <v>0.6</v>
      </c>
      <c r="V25" s="74">
        <v>0.5</v>
      </c>
      <c r="W25" s="74">
        <v>0.3</v>
      </c>
      <c r="X25" s="74">
        <v>0</v>
      </c>
      <c r="Y25" s="74">
        <v>0</v>
      </c>
      <c r="Z25" s="74">
        <v>0</v>
      </c>
      <c r="AA25" s="74">
        <v>0.2</v>
      </c>
      <c r="AB25" s="74">
        <v>0.1</v>
      </c>
      <c r="AC25" s="74">
        <v>0.05</v>
      </c>
      <c r="AD25" s="74">
        <v>0.5</v>
      </c>
      <c r="AE25" s="74">
        <v>0.6</v>
      </c>
      <c r="AF25" s="74">
        <v>0.5</v>
      </c>
      <c r="AG25" s="74">
        <v>0.3</v>
      </c>
      <c r="AH25" s="74">
        <v>0.5</v>
      </c>
      <c r="AI25" s="74">
        <v>0.6</v>
      </c>
      <c r="AJ25" s="74">
        <v>0.5</v>
      </c>
      <c r="AK25" s="74">
        <v>0.3</v>
      </c>
      <c r="AL25" s="74">
        <v>0</v>
      </c>
      <c r="AM25" s="74">
        <v>0</v>
      </c>
      <c r="AN25" s="74">
        <v>0</v>
      </c>
      <c r="AO25" s="74">
        <v>0.2</v>
      </c>
      <c r="AP25" s="74">
        <v>0.1</v>
      </c>
      <c r="AQ25" s="74">
        <v>0.05</v>
      </c>
      <c r="AR25" s="74">
        <v>0.5</v>
      </c>
      <c r="AS25" s="74">
        <v>0.6</v>
      </c>
      <c r="AT25" s="74">
        <v>0.5</v>
      </c>
      <c r="AU25" s="74">
        <v>0.3</v>
      </c>
      <c r="AV25" s="74">
        <v>0.5</v>
      </c>
      <c r="AW25" s="74">
        <v>0.6</v>
      </c>
      <c r="AX25" s="74">
        <v>0.5</v>
      </c>
      <c r="AY25" s="74">
        <v>0.3</v>
      </c>
      <c r="AZ25" s="74"/>
      <c r="BA25" s="74"/>
      <c r="BB25" s="74"/>
      <c r="BC25" s="74"/>
    </row>
    <row r="26" spans="1:55" x14ac:dyDescent="0.25">
      <c r="A26" s="66">
        <v>5055</v>
      </c>
      <c r="B26" s="75" t="s">
        <v>34</v>
      </c>
      <c r="C26" s="68" t="s">
        <v>40</v>
      </c>
      <c r="D26" s="69">
        <v>6</v>
      </c>
      <c r="E26" s="70" t="s">
        <v>1884</v>
      </c>
      <c r="F26" s="71">
        <v>42523</v>
      </c>
      <c r="G26" s="72">
        <v>44349</v>
      </c>
      <c r="H26" s="73" t="s">
        <v>1870</v>
      </c>
      <c r="I26" s="73" t="s">
        <v>1870</v>
      </c>
      <c r="J26" s="74">
        <v>0.5</v>
      </c>
      <c r="K26" s="74">
        <v>0.3</v>
      </c>
      <c r="L26" s="74">
        <v>0.12</v>
      </c>
      <c r="M26" s="74">
        <v>0.5</v>
      </c>
      <c r="N26" s="74">
        <v>0.3</v>
      </c>
      <c r="O26" s="74">
        <v>0.12</v>
      </c>
      <c r="P26" s="74">
        <v>0.5</v>
      </c>
      <c r="Q26" s="74">
        <v>0.6</v>
      </c>
      <c r="R26" s="74">
        <v>0.5</v>
      </c>
      <c r="S26" s="74">
        <v>0.3</v>
      </c>
      <c r="T26" s="74">
        <v>0.5</v>
      </c>
      <c r="U26" s="74">
        <v>0.6</v>
      </c>
      <c r="V26" s="74">
        <v>0.5</v>
      </c>
      <c r="W26" s="74">
        <v>0.3</v>
      </c>
      <c r="X26" s="74">
        <v>0.5</v>
      </c>
      <c r="Y26" s="74">
        <v>0.3</v>
      </c>
      <c r="Z26" s="74">
        <v>0.12</v>
      </c>
      <c r="AA26" s="74">
        <v>0.5</v>
      </c>
      <c r="AB26" s="74">
        <v>0.3</v>
      </c>
      <c r="AC26" s="74">
        <v>0.12</v>
      </c>
      <c r="AD26" s="74">
        <v>0.5</v>
      </c>
      <c r="AE26" s="74">
        <v>0.6</v>
      </c>
      <c r="AF26" s="74">
        <v>0.5</v>
      </c>
      <c r="AG26" s="74">
        <v>0.3</v>
      </c>
      <c r="AH26" s="74">
        <v>0.5</v>
      </c>
      <c r="AI26" s="74">
        <v>0.6</v>
      </c>
      <c r="AJ26" s="74">
        <v>0.5</v>
      </c>
      <c r="AK26" s="74">
        <v>0.3</v>
      </c>
      <c r="AL26" s="74">
        <v>0.5</v>
      </c>
      <c r="AM26" s="74">
        <v>0.3</v>
      </c>
      <c r="AN26" s="74">
        <v>0.12</v>
      </c>
      <c r="AO26" s="74">
        <v>0.5</v>
      </c>
      <c r="AP26" s="74">
        <v>0.3</v>
      </c>
      <c r="AQ26" s="74">
        <v>0.12</v>
      </c>
      <c r="AR26" s="74">
        <v>0.5</v>
      </c>
      <c r="AS26" s="74">
        <v>0.6</v>
      </c>
      <c r="AT26" s="74">
        <v>0.5</v>
      </c>
      <c r="AU26" s="74">
        <v>0.3</v>
      </c>
      <c r="AV26" s="74">
        <v>0.5</v>
      </c>
      <c r="AW26" s="74">
        <v>0.6</v>
      </c>
      <c r="AX26" s="74">
        <v>0.5</v>
      </c>
      <c r="AY26" s="74">
        <v>0.3</v>
      </c>
      <c r="AZ26" s="74"/>
      <c r="BA26" s="74"/>
      <c r="BB26" s="74"/>
      <c r="BC26" s="74"/>
    </row>
    <row r="27" spans="1:55" x14ac:dyDescent="0.25">
      <c r="A27" s="66">
        <v>5059</v>
      </c>
      <c r="B27" s="75" t="s">
        <v>34</v>
      </c>
      <c r="C27" s="68" t="s">
        <v>41</v>
      </c>
      <c r="D27" s="69">
        <v>6</v>
      </c>
      <c r="E27" s="70" t="s">
        <v>1885</v>
      </c>
      <c r="F27" s="71">
        <v>41145</v>
      </c>
      <c r="G27" s="72">
        <v>42971</v>
      </c>
      <c r="H27" s="73" t="s">
        <v>1870</v>
      </c>
      <c r="I27" s="73" t="s">
        <v>1870</v>
      </c>
      <c r="J27" s="74">
        <v>2.4899999999999999E-2</v>
      </c>
      <c r="K27" s="74">
        <v>0.02</v>
      </c>
      <c r="L27" s="74">
        <v>0</v>
      </c>
      <c r="M27" s="74">
        <v>0.44569999999999999</v>
      </c>
      <c r="N27" s="74">
        <v>0.31619999999999998</v>
      </c>
      <c r="O27" s="74">
        <v>0.15</v>
      </c>
      <c r="P27" s="74">
        <v>0.5</v>
      </c>
      <c r="Q27" s="74">
        <v>0.6</v>
      </c>
      <c r="R27" s="74">
        <v>0.5</v>
      </c>
      <c r="S27" s="74">
        <v>0.3</v>
      </c>
      <c r="T27" s="74">
        <v>0.5</v>
      </c>
      <c r="U27" s="74">
        <v>0.6</v>
      </c>
      <c r="V27" s="74">
        <v>0.5</v>
      </c>
      <c r="W27" s="74">
        <v>0.3</v>
      </c>
      <c r="X27" s="74">
        <v>7.2999999999999995E-2</v>
      </c>
      <c r="Y27" s="74">
        <v>5.8599999999999999E-2</v>
      </c>
      <c r="Z27" s="74">
        <v>2.1899999999999999E-2</v>
      </c>
      <c r="AA27" s="74">
        <v>0.26600000000000001</v>
      </c>
      <c r="AB27" s="74">
        <v>0.1522</v>
      </c>
      <c r="AC27" s="74">
        <v>9.1999999999999998E-2</v>
      </c>
      <c r="AD27" s="74">
        <v>0.5</v>
      </c>
      <c r="AE27" s="74">
        <v>0.6</v>
      </c>
      <c r="AF27" s="74">
        <v>0.5</v>
      </c>
      <c r="AG27" s="74">
        <v>0.3</v>
      </c>
      <c r="AH27" s="74">
        <v>0.5</v>
      </c>
      <c r="AI27" s="74">
        <v>0.6</v>
      </c>
      <c r="AJ27" s="74">
        <v>0.5</v>
      </c>
      <c r="AK27" s="74">
        <v>0.3</v>
      </c>
      <c r="AL27" s="74">
        <v>0.5</v>
      </c>
      <c r="AM27" s="74">
        <v>0.4</v>
      </c>
      <c r="AN27" s="74">
        <v>0.15</v>
      </c>
      <c r="AO27" s="74">
        <v>0.5</v>
      </c>
      <c r="AP27" s="74">
        <v>0.4</v>
      </c>
      <c r="AQ27" s="74">
        <v>0.15</v>
      </c>
      <c r="AR27" s="74">
        <v>0.5</v>
      </c>
      <c r="AS27" s="74">
        <v>0.6</v>
      </c>
      <c r="AT27" s="74">
        <v>0.5</v>
      </c>
      <c r="AU27" s="74">
        <v>0.3</v>
      </c>
      <c r="AV27" s="74">
        <v>0.5</v>
      </c>
      <c r="AW27" s="74">
        <v>0.6</v>
      </c>
      <c r="AX27" s="74">
        <v>0.5</v>
      </c>
      <c r="AY27" s="74">
        <v>0.3</v>
      </c>
      <c r="AZ27" s="74"/>
      <c r="BA27" s="74"/>
      <c r="BB27" s="74"/>
      <c r="BC27" s="74"/>
    </row>
    <row r="28" spans="1:55" x14ac:dyDescent="0.25">
      <c r="A28" s="66">
        <v>5079</v>
      </c>
      <c r="B28" s="75" t="s">
        <v>34</v>
      </c>
      <c r="C28" s="68" t="s">
        <v>42</v>
      </c>
      <c r="D28" s="69">
        <v>5</v>
      </c>
      <c r="E28" s="70" t="s">
        <v>1886</v>
      </c>
      <c r="F28" s="71">
        <v>41626</v>
      </c>
      <c r="G28" s="72">
        <v>43452</v>
      </c>
      <c r="H28" s="73" t="s">
        <v>1870</v>
      </c>
      <c r="I28" s="73" t="s">
        <v>1870</v>
      </c>
      <c r="J28" s="74">
        <v>0.3</v>
      </c>
      <c r="K28" s="74">
        <v>0.2</v>
      </c>
      <c r="L28" s="74">
        <v>0</v>
      </c>
      <c r="M28" s="74">
        <v>0.3</v>
      </c>
      <c r="N28" s="74">
        <v>0.2</v>
      </c>
      <c r="O28" s="74">
        <v>0</v>
      </c>
      <c r="P28" s="74">
        <v>0.5</v>
      </c>
      <c r="Q28" s="74">
        <v>0.6</v>
      </c>
      <c r="R28" s="74">
        <v>0.5</v>
      </c>
      <c r="S28" s="74">
        <v>0.5</v>
      </c>
      <c r="T28" s="74">
        <v>0.5</v>
      </c>
      <c r="U28" s="74">
        <v>0.6</v>
      </c>
      <c r="V28" s="74">
        <v>0.5</v>
      </c>
      <c r="W28" s="74">
        <v>0.5</v>
      </c>
      <c r="X28" s="74">
        <v>0.25</v>
      </c>
      <c r="Y28" s="74">
        <v>0.2</v>
      </c>
      <c r="Z28" s="74">
        <v>0</v>
      </c>
      <c r="AA28" s="74">
        <v>0.25</v>
      </c>
      <c r="AB28" s="74">
        <v>0.2</v>
      </c>
      <c r="AC28" s="74">
        <v>0</v>
      </c>
      <c r="AD28" s="74">
        <v>0.5</v>
      </c>
      <c r="AE28" s="74">
        <v>0.6</v>
      </c>
      <c r="AF28" s="74">
        <v>0.5</v>
      </c>
      <c r="AG28" s="74">
        <v>0.5</v>
      </c>
      <c r="AH28" s="74">
        <v>0.5</v>
      </c>
      <c r="AI28" s="74">
        <v>0.6</v>
      </c>
      <c r="AJ28" s="74">
        <v>0.5</v>
      </c>
      <c r="AK28" s="74">
        <v>0.5</v>
      </c>
      <c r="AL28" s="74">
        <v>0.35</v>
      </c>
      <c r="AM28" s="74">
        <v>0.23</v>
      </c>
      <c r="AN28" s="76">
        <v>0</v>
      </c>
      <c r="AO28" s="74">
        <v>0.35</v>
      </c>
      <c r="AP28" s="74">
        <v>0.23</v>
      </c>
      <c r="AQ28" s="74">
        <v>0</v>
      </c>
      <c r="AR28" s="74">
        <v>0.5</v>
      </c>
      <c r="AS28" s="74">
        <v>0.6</v>
      </c>
      <c r="AT28" s="74">
        <v>0.5</v>
      </c>
      <c r="AU28" s="74">
        <v>0.5</v>
      </c>
      <c r="AV28" s="74">
        <v>0.5</v>
      </c>
      <c r="AW28" s="74">
        <v>0.6</v>
      </c>
      <c r="AX28" s="74">
        <v>0.5</v>
      </c>
      <c r="AY28" s="74">
        <v>0.5</v>
      </c>
      <c r="AZ28" s="74"/>
      <c r="BA28" s="74"/>
      <c r="BB28" s="74"/>
      <c r="BC28" s="74"/>
    </row>
    <row r="29" spans="1:55" x14ac:dyDescent="0.25">
      <c r="A29" s="66">
        <v>5086</v>
      </c>
      <c r="B29" s="75" t="s">
        <v>34</v>
      </c>
      <c r="C29" s="68" t="s">
        <v>761</v>
      </c>
      <c r="D29" s="69">
        <v>6</v>
      </c>
      <c r="E29" s="70" t="s">
        <v>1887</v>
      </c>
      <c r="F29" s="71">
        <v>42342</v>
      </c>
      <c r="G29" s="72">
        <v>42735</v>
      </c>
      <c r="H29" s="73" t="s">
        <v>1870</v>
      </c>
      <c r="I29" s="73" t="s">
        <v>1870</v>
      </c>
      <c r="J29" s="74">
        <v>0.5</v>
      </c>
      <c r="K29" s="74">
        <v>0.4</v>
      </c>
      <c r="L29" s="74">
        <v>0.15</v>
      </c>
      <c r="M29" s="74">
        <v>0.5</v>
      </c>
      <c r="N29" s="74">
        <v>0.4</v>
      </c>
      <c r="O29" s="74">
        <v>0.15</v>
      </c>
      <c r="P29" s="74"/>
      <c r="Q29" s="74"/>
      <c r="R29" s="74">
        <v>0.5</v>
      </c>
      <c r="S29" s="74"/>
      <c r="T29" s="74"/>
      <c r="U29" s="74"/>
      <c r="V29" s="74">
        <v>0.5</v>
      </c>
      <c r="W29" s="74"/>
      <c r="X29" s="74">
        <v>0.5</v>
      </c>
      <c r="Y29" s="74">
        <v>0.4</v>
      </c>
      <c r="Z29" s="74">
        <v>0.15</v>
      </c>
      <c r="AA29" s="74">
        <v>0.5</v>
      </c>
      <c r="AB29" s="74">
        <v>0.4</v>
      </c>
      <c r="AC29" s="74">
        <v>0.15</v>
      </c>
      <c r="AD29" s="74"/>
      <c r="AE29" s="74"/>
      <c r="AF29" s="74">
        <v>0.5</v>
      </c>
      <c r="AG29" s="74"/>
      <c r="AH29" s="74"/>
      <c r="AI29" s="74"/>
      <c r="AJ29" s="74">
        <v>0.5</v>
      </c>
      <c r="AK29" s="74"/>
      <c r="AL29" s="74">
        <v>0.5</v>
      </c>
      <c r="AM29" s="74">
        <v>0.4</v>
      </c>
      <c r="AN29" s="74">
        <v>0.15</v>
      </c>
      <c r="AO29" s="74">
        <v>0.5</v>
      </c>
      <c r="AP29" s="74">
        <v>0.4</v>
      </c>
      <c r="AQ29" s="74">
        <v>0.14000000000000001</v>
      </c>
      <c r="AR29" s="74"/>
      <c r="AS29" s="74"/>
      <c r="AT29" s="74">
        <v>0.5</v>
      </c>
      <c r="AU29" s="74"/>
      <c r="AV29" s="74"/>
      <c r="AW29" s="74"/>
      <c r="AX29" s="74">
        <v>0.5</v>
      </c>
      <c r="AY29" s="74"/>
      <c r="AZ29" s="74"/>
      <c r="BA29" s="74"/>
      <c r="BB29" s="74"/>
      <c r="BC29" s="74"/>
    </row>
    <row r="30" spans="1:55" x14ac:dyDescent="0.25">
      <c r="A30" s="66">
        <v>5088</v>
      </c>
      <c r="B30" s="75" t="s">
        <v>34</v>
      </c>
      <c r="C30" s="68" t="s">
        <v>43</v>
      </c>
      <c r="D30" s="69">
        <v>1</v>
      </c>
      <c r="E30" s="70" t="s">
        <v>1888</v>
      </c>
      <c r="F30" s="71">
        <v>42370</v>
      </c>
      <c r="G30" s="72">
        <v>43830</v>
      </c>
      <c r="H30" s="73" t="s">
        <v>1870</v>
      </c>
      <c r="I30" s="73" t="s">
        <v>1870</v>
      </c>
      <c r="J30" s="74">
        <v>0.6</v>
      </c>
      <c r="K30" s="74">
        <v>0.4</v>
      </c>
      <c r="L30" s="74">
        <v>0</v>
      </c>
      <c r="M30" s="74">
        <v>0.6</v>
      </c>
      <c r="N30" s="74">
        <v>0.4</v>
      </c>
      <c r="O30" s="74">
        <v>0</v>
      </c>
      <c r="P30" s="74">
        <v>0.8</v>
      </c>
      <c r="Q30" s="74">
        <v>0.8</v>
      </c>
      <c r="R30" s="74">
        <v>0.55000000000000004</v>
      </c>
      <c r="S30" s="74">
        <v>0.5</v>
      </c>
      <c r="T30" s="74">
        <v>0.8</v>
      </c>
      <c r="U30" s="74">
        <v>0.8</v>
      </c>
      <c r="V30" s="74">
        <v>0.55000000000000004</v>
      </c>
      <c r="W30" s="74">
        <v>0.5</v>
      </c>
      <c r="X30" s="74">
        <v>0.7</v>
      </c>
      <c r="Y30" s="74">
        <v>0.4</v>
      </c>
      <c r="Z30" s="74">
        <v>0.1</v>
      </c>
      <c r="AA30" s="74">
        <v>0.7</v>
      </c>
      <c r="AB30" s="74">
        <v>0.4</v>
      </c>
      <c r="AC30" s="74">
        <v>0.1</v>
      </c>
      <c r="AD30" s="74">
        <v>0.8</v>
      </c>
      <c r="AE30" s="74">
        <v>0.8</v>
      </c>
      <c r="AF30" s="74">
        <v>0.55000000000000004</v>
      </c>
      <c r="AG30" s="74">
        <v>0.5</v>
      </c>
      <c r="AH30" s="74">
        <v>0.8</v>
      </c>
      <c r="AI30" s="74">
        <v>0.8</v>
      </c>
      <c r="AJ30" s="74">
        <v>0.55000000000000004</v>
      </c>
      <c r="AK30" s="74">
        <v>0.5</v>
      </c>
      <c r="AL30" s="74">
        <v>0.1585</v>
      </c>
      <c r="AM30" s="74">
        <v>0.1268</v>
      </c>
      <c r="AN30" s="74">
        <v>4.7500000000000001E-2</v>
      </c>
      <c r="AO30" s="74">
        <v>0.1585</v>
      </c>
      <c r="AP30" s="74">
        <v>0.1268</v>
      </c>
      <c r="AQ30" s="74">
        <v>4.7500000000000001E-2</v>
      </c>
      <c r="AR30" s="74">
        <v>0.5</v>
      </c>
      <c r="AS30" s="74">
        <v>0.6</v>
      </c>
      <c r="AT30" s="74">
        <v>0.5</v>
      </c>
      <c r="AU30" s="74">
        <v>0.3</v>
      </c>
      <c r="AV30" s="74">
        <v>0.5</v>
      </c>
      <c r="AW30" s="74">
        <v>0.6</v>
      </c>
      <c r="AX30" s="74">
        <v>0.5</v>
      </c>
      <c r="AY30" s="74">
        <v>0.3</v>
      </c>
      <c r="AZ30" s="74"/>
      <c r="BA30" s="74"/>
      <c r="BB30" s="74"/>
      <c r="BC30" s="74"/>
    </row>
    <row r="31" spans="1:55" x14ac:dyDescent="0.25">
      <c r="A31" s="66">
        <v>5091</v>
      </c>
      <c r="B31" s="75" t="s">
        <v>34</v>
      </c>
      <c r="C31" s="68" t="s">
        <v>44</v>
      </c>
      <c r="D31" s="69">
        <v>6</v>
      </c>
      <c r="E31" s="70" t="s">
        <v>1889</v>
      </c>
      <c r="F31" s="71">
        <v>42048</v>
      </c>
      <c r="G31" s="72">
        <v>42735</v>
      </c>
      <c r="H31" s="73" t="s">
        <v>1870</v>
      </c>
      <c r="I31" s="73" t="s">
        <v>1870</v>
      </c>
      <c r="J31" s="74">
        <v>0.7</v>
      </c>
      <c r="K31" s="74">
        <v>0.4</v>
      </c>
      <c r="L31" s="74">
        <v>0.15</v>
      </c>
      <c r="M31" s="74">
        <v>0.7</v>
      </c>
      <c r="N31" s="74">
        <v>0.4</v>
      </c>
      <c r="O31" s="74">
        <v>0.15</v>
      </c>
      <c r="P31" s="74">
        <v>0.5</v>
      </c>
      <c r="Q31" s="74">
        <v>0.6</v>
      </c>
      <c r="R31" s="74">
        <v>0.5</v>
      </c>
      <c r="S31" s="74">
        <v>0.3</v>
      </c>
      <c r="T31" s="74">
        <v>0.5</v>
      </c>
      <c r="U31" s="74">
        <v>0.6</v>
      </c>
      <c r="V31" s="74">
        <v>0.5</v>
      </c>
      <c r="W31" s="74">
        <v>0.3</v>
      </c>
      <c r="X31" s="74">
        <v>0.7</v>
      </c>
      <c r="Y31" s="74">
        <v>0.4</v>
      </c>
      <c r="Z31" s="74">
        <v>0.15</v>
      </c>
      <c r="AA31" s="74">
        <v>0.7</v>
      </c>
      <c r="AB31" s="74">
        <v>0.4</v>
      </c>
      <c r="AC31" s="74">
        <v>0.15</v>
      </c>
      <c r="AD31" s="74">
        <v>0.5</v>
      </c>
      <c r="AE31" s="74">
        <v>0.6</v>
      </c>
      <c r="AF31" s="74">
        <v>0.5</v>
      </c>
      <c r="AG31" s="74">
        <v>0.3</v>
      </c>
      <c r="AH31" s="74">
        <v>0.5</v>
      </c>
      <c r="AI31" s="74">
        <v>0.6</v>
      </c>
      <c r="AJ31" s="74">
        <v>0.5</v>
      </c>
      <c r="AK31" s="74">
        <v>0.3</v>
      </c>
      <c r="AL31" s="74">
        <v>0.7</v>
      </c>
      <c r="AM31" s="74">
        <v>0.4</v>
      </c>
      <c r="AN31" s="74">
        <v>0.15</v>
      </c>
      <c r="AO31" s="74">
        <v>0.7</v>
      </c>
      <c r="AP31" s="74">
        <v>0.4</v>
      </c>
      <c r="AQ31" s="74">
        <v>0.15</v>
      </c>
      <c r="AR31" s="74">
        <v>0.5</v>
      </c>
      <c r="AS31" s="74">
        <v>0.6</v>
      </c>
      <c r="AT31" s="74">
        <v>0.5</v>
      </c>
      <c r="AU31" s="74">
        <v>0.3</v>
      </c>
      <c r="AV31" s="74">
        <v>0.5</v>
      </c>
      <c r="AW31" s="74">
        <v>0.6</v>
      </c>
      <c r="AX31" s="74">
        <v>0.5</v>
      </c>
      <c r="AY31" s="74">
        <v>0.3</v>
      </c>
      <c r="AZ31" s="74"/>
      <c r="BA31" s="74"/>
      <c r="BB31" s="74"/>
      <c r="BC31" s="74"/>
    </row>
    <row r="32" spans="1:55" x14ac:dyDescent="0.25">
      <c r="A32" s="66">
        <v>5093</v>
      </c>
      <c r="B32" s="75" t="s">
        <v>34</v>
      </c>
      <c r="C32" s="68" t="s">
        <v>45</v>
      </c>
      <c r="D32" s="69">
        <v>6</v>
      </c>
      <c r="E32" s="70" t="s">
        <v>1890</v>
      </c>
      <c r="F32" s="71">
        <v>42340</v>
      </c>
      <c r="G32" s="72">
        <v>42735</v>
      </c>
      <c r="H32" s="73" t="s">
        <v>1870</v>
      </c>
      <c r="I32" s="73" t="s">
        <v>1870</v>
      </c>
      <c r="J32" s="74">
        <v>0.7</v>
      </c>
      <c r="K32" s="74">
        <v>0.4</v>
      </c>
      <c r="L32" s="74">
        <v>0.15</v>
      </c>
      <c r="M32" s="74">
        <v>0.7</v>
      </c>
      <c r="N32" s="74">
        <v>0.4</v>
      </c>
      <c r="O32" s="74">
        <v>0.15</v>
      </c>
      <c r="P32" s="74">
        <v>0.5</v>
      </c>
      <c r="Q32" s="74">
        <v>0.6</v>
      </c>
      <c r="R32" s="74">
        <v>0.5</v>
      </c>
      <c r="S32" s="74">
        <v>0.3</v>
      </c>
      <c r="T32" s="74">
        <v>0.5</v>
      </c>
      <c r="U32" s="74">
        <v>0.6</v>
      </c>
      <c r="V32" s="74">
        <v>0.5</v>
      </c>
      <c r="W32" s="74">
        <v>0.3</v>
      </c>
      <c r="X32" s="74">
        <v>0.7</v>
      </c>
      <c r="Y32" s="74">
        <v>0.4</v>
      </c>
      <c r="Z32" s="74">
        <v>0.15</v>
      </c>
      <c r="AA32" s="74">
        <v>0.7</v>
      </c>
      <c r="AB32" s="74">
        <v>0.4</v>
      </c>
      <c r="AC32" s="74">
        <v>0.15</v>
      </c>
      <c r="AD32" s="74">
        <v>0.5</v>
      </c>
      <c r="AE32" s="74">
        <v>0.6</v>
      </c>
      <c r="AF32" s="74">
        <v>0.5</v>
      </c>
      <c r="AG32" s="74">
        <v>0.3</v>
      </c>
      <c r="AH32" s="74">
        <v>0.5</v>
      </c>
      <c r="AI32" s="74">
        <v>0.6</v>
      </c>
      <c r="AJ32" s="74">
        <v>0.5</v>
      </c>
      <c r="AK32" s="74">
        <v>0.3</v>
      </c>
      <c r="AL32" s="74">
        <v>0.7</v>
      </c>
      <c r="AM32" s="74">
        <v>0.4</v>
      </c>
      <c r="AN32" s="74">
        <v>0.15</v>
      </c>
      <c r="AO32" s="74">
        <v>0.7</v>
      </c>
      <c r="AP32" s="74">
        <v>0.4</v>
      </c>
      <c r="AQ32" s="74">
        <v>0.15</v>
      </c>
      <c r="AR32" s="74">
        <v>0.5</v>
      </c>
      <c r="AS32" s="74">
        <v>0.6</v>
      </c>
      <c r="AT32" s="74">
        <v>0.5</v>
      </c>
      <c r="AU32" s="74">
        <v>0.3</v>
      </c>
      <c r="AV32" s="74">
        <v>0.5</v>
      </c>
      <c r="AW32" s="74">
        <v>0.6</v>
      </c>
      <c r="AX32" s="74">
        <v>0.5</v>
      </c>
      <c r="AY32" s="74">
        <v>0.3</v>
      </c>
      <c r="AZ32" s="74"/>
      <c r="BA32" s="74"/>
      <c r="BB32" s="74"/>
      <c r="BC32" s="74"/>
    </row>
    <row r="33" spans="1:55" x14ac:dyDescent="0.25">
      <c r="A33" s="66">
        <v>5101</v>
      </c>
      <c r="B33" s="75" t="s">
        <v>34</v>
      </c>
      <c r="C33" s="68" t="s">
        <v>762</v>
      </c>
      <c r="D33" s="69">
        <v>6</v>
      </c>
      <c r="E33" s="70" t="s">
        <v>1891</v>
      </c>
      <c r="F33" s="71">
        <v>41275</v>
      </c>
      <c r="G33" s="72">
        <v>43101</v>
      </c>
      <c r="H33" s="73" t="s">
        <v>1870</v>
      </c>
      <c r="I33" s="73" t="s">
        <v>1870</v>
      </c>
      <c r="J33" s="74">
        <v>0.182</v>
      </c>
      <c r="K33" s="74">
        <v>0.104</v>
      </c>
      <c r="L33" s="74">
        <v>3.9E-2</v>
      </c>
      <c r="M33" s="74">
        <v>0.38500000000000001</v>
      </c>
      <c r="N33" s="74">
        <v>0.22</v>
      </c>
      <c r="O33" s="74">
        <v>8.2500000000000004E-2</v>
      </c>
      <c r="P33" s="74">
        <v>0.5</v>
      </c>
      <c r="Q33" s="74">
        <v>0.6</v>
      </c>
      <c r="R33" s="74">
        <v>0.5</v>
      </c>
      <c r="S33" s="74">
        <v>0.3</v>
      </c>
      <c r="T33" s="74">
        <v>0.5</v>
      </c>
      <c r="U33" s="74">
        <v>0.6</v>
      </c>
      <c r="V33" s="74">
        <v>0.5</v>
      </c>
      <c r="W33" s="74">
        <v>0.3</v>
      </c>
      <c r="X33" s="74">
        <v>0.182</v>
      </c>
      <c r="Y33" s="74">
        <v>0.104</v>
      </c>
      <c r="Z33" s="74">
        <v>3.9E-2</v>
      </c>
      <c r="AA33" s="74">
        <v>0.38500000000000001</v>
      </c>
      <c r="AB33" s="74">
        <v>0.22</v>
      </c>
      <c r="AC33" s="74">
        <v>8.2500000000000004E-2</v>
      </c>
      <c r="AD33" s="74">
        <v>0.5</v>
      </c>
      <c r="AE33" s="74">
        <v>0.6</v>
      </c>
      <c r="AF33" s="74">
        <v>0.5</v>
      </c>
      <c r="AG33" s="74">
        <v>0.3</v>
      </c>
      <c r="AH33" s="74">
        <v>0.5</v>
      </c>
      <c r="AI33" s="74">
        <v>0.6</v>
      </c>
      <c r="AJ33" s="74">
        <v>0.5</v>
      </c>
      <c r="AK33" s="74">
        <v>0.3</v>
      </c>
      <c r="AL33" s="74">
        <v>0.36399999999999999</v>
      </c>
      <c r="AM33" s="74">
        <v>0.20799999999999999</v>
      </c>
      <c r="AN33" s="74">
        <v>7.8E-2</v>
      </c>
      <c r="AO33" s="74">
        <v>0.36399999999999999</v>
      </c>
      <c r="AP33" s="74">
        <v>0.20799999999999999</v>
      </c>
      <c r="AQ33" s="74">
        <v>7.8E-2</v>
      </c>
      <c r="AR33" s="74">
        <v>0.5</v>
      </c>
      <c r="AS33" s="74">
        <v>0.6</v>
      </c>
      <c r="AT33" s="74">
        <v>0.5</v>
      </c>
      <c r="AU33" s="74">
        <v>0.3</v>
      </c>
      <c r="AV33" s="74">
        <v>0.5</v>
      </c>
      <c r="AW33" s="74">
        <v>0.6</v>
      </c>
      <c r="AX33" s="74">
        <v>0.5</v>
      </c>
      <c r="AY33" s="74">
        <v>0.3</v>
      </c>
      <c r="AZ33" s="74"/>
      <c r="BA33" s="74"/>
      <c r="BB33" s="74"/>
      <c r="BC33" s="74"/>
    </row>
    <row r="34" spans="1:55" x14ac:dyDescent="0.25">
      <c r="A34" s="66">
        <v>5107</v>
      </c>
      <c r="B34" s="75" t="s">
        <v>34</v>
      </c>
      <c r="C34" s="68" t="s">
        <v>46</v>
      </c>
      <c r="D34" s="69">
        <v>6</v>
      </c>
      <c r="E34" s="70" t="s">
        <v>1892</v>
      </c>
      <c r="F34" s="71">
        <v>42370</v>
      </c>
      <c r="G34" s="72">
        <v>42735</v>
      </c>
      <c r="H34" s="73" t="s">
        <v>1870</v>
      </c>
      <c r="I34" s="73" t="s">
        <v>1870</v>
      </c>
      <c r="J34" s="74">
        <v>0.7</v>
      </c>
      <c r="K34" s="74">
        <v>0.4</v>
      </c>
      <c r="L34" s="74">
        <v>0.15</v>
      </c>
      <c r="M34" s="74">
        <v>0.7</v>
      </c>
      <c r="N34" s="74">
        <v>0.4</v>
      </c>
      <c r="O34" s="74">
        <v>0.15</v>
      </c>
      <c r="P34" s="74"/>
      <c r="Q34" s="74"/>
      <c r="R34" s="74">
        <v>0.5</v>
      </c>
      <c r="S34" s="74"/>
      <c r="T34" s="74"/>
      <c r="U34" s="74"/>
      <c r="V34" s="74">
        <v>0.5</v>
      </c>
      <c r="W34" s="74"/>
      <c r="X34" s="74">
        <v>0.7</v>
      </c>
      <c r="Y34" s="74">
        <v>0.4</v>
      </c>
      <c r="Z34" s="74">
        <v>0.15</v>
      </c>
      <c r="AA34" s="74">
        <v>0.7</v>
      </c>
      <c r="AB34" s="74">
        <v>0.4</v>
      </c>
      <c r="AC34" s="74">
        <v>0.15</v>
      </c>
      <c r="AD34" s="74"/>
      <c r="AE34" s="74"/>
      <c r="AF34" s="74">
        <v>0.5</v>
      </c>
      <c r="AG34" s="74"/>
      <c r="AH34" s="74"/>
      <c r="AI34" s="74"/>
      <c r="AJ34" s="74"/>
      <c r="AK34" s="74"/>
      <c r="AL34" s="74">
        <v>0.7</v>
      </c>
      <c r="AM34" s="74">
        <v>0.4</v>
      </c>
      <c r="AN34" s="74">
        <v>0.15</v>
      </c>
      <c r="AO34" s="74">
        <v>0.7</v>
      </c>
      <c r="AP34" s="74">
        <v>0.4</v>
      </c>
      <c r="AQ34" s="74">
        <v>0.15</v>
      </c>
      <c r="AR34" s="74"/>
      <c r="AS34" s="74"/>
      <c r="AT34" s="74">
        <v>0.5</v>
      </c>
      <c r="AU34" s="74"/>
      <c r="AV34" s="74"/>
      <c r="AW34" s="74"/>
      <c r="AX34" s="74">
        <v>0.5</v>
      </c>
      <c r="AY34" s="74"/>
      <c r="AZ34" s="74"/>
      <c r="BA34" s="74"/>
      <c r="BB34" s="74"/>
      <c r="BC34" s="74"/>
    </row>
    <row r="35" spans="1:55" x14ac:dyDescent="0.25">
      <c r="A35" s="66">
        <v>5113</v>
      </c>
      <c r="B35" s="75" t="s">
        <v>34</v>
      </c>
      <c r="C35" s="68" t="s">
        <v>763</v>
      </c>
      <c r="D35" s="69">
        <v>6</v>
      </c>
      <c r="E35" s="70" t="s">
        <v>1893</v>
      </c>
      <c r="F35" s="71">
        <v>40909</v>
      </c>
      <c r="G35" s="72">
        <v>42736</v>
      </c>
      <c r="H35" s="73" t="s">
        <v>1870</v>
      </c>
      <c r="I35" s="73" t="s">
        <v>1870</v>
      </c>
      <c r="J35" s="74">
        <v>0.7</v>
      </c>
      <c r="K35" s="74">
        <v>0.4</v>
      </c>
      <c r="L35" s="74">
        <v>0.15</v>
      </c>
      <c r="M35" s="74">
        <v>0.7</v>
      </c>
      <c r="N35" s="74">
        <v>0.4</v>
      </c>
      <c r="O35" s="74">
        <v>0.15</v>
      </c>
      <c r="P35" s="74">
        <v>0.5</v>
      </c>
      <c r="Q35" s="74">
        <v>0.6</v>
      </c>
      <c r="R35" s="74">
        <v>0.5</v>
      </c>
      <c r="S35" s="74">
        <v>0.3</v>
      </c>
      <c r="T35" s="74">
        <v>0.5</v>
      </c>
      <c r="U35" s="74">
        <v>0.6</v>
      </c>
      <c r="V35" s="74">
        <v>0.5</v>
      </c>
      <c r="W35" s="74">
        <v>0.3</v>
      </c>
      <c r="X35" s="74">
        <v>0.7</v>
      </c>
      <c r="Y35" s="74">
        <v>0.4</v>
      </c>
      <c r="Z35" s="74">
        <v>0.15</v>
      </c>
      <c r="AA35" s="74">
        <v>0.7</v>
      </c>
      <c r="AB35" s="74">
        <v>0.4</v>
      </c>
      <c r="AC35" s="74">
        <v>0.15</v>
      </c>
      <c r="AD35" s="74">
        <v>0.5</v>
      </c>
      <c r="AE35" s="74">
        <v>0.6</v>
      </c>
      <c r="AF35" s="74">
        <v>0.5</v>
      </c>
      <c r="AG35" s="74">
        <v>0.3</v>
      </c>
      <c r="AH35" s="74">
        <v>0.5</v>
      </c>
      <c r="AI35" s="74">
        <v>0.6</v>
      </c>
      <c r="AJ35" s="74">
        <v>0.5</v>
      </c>
      <c r="AK35" s="74">
        <v>0.3</v>
      </c>
      <c r="AL35" s="74">
        <v>0.7</v>
      </c>
      <c r="AM35" s="74">
        <v>0.4</v>
      </c>
      <c r="AN35" s="74">
        <v>0.15</v>
      </c>
      <c r="AO35" s="74">
        <v>0.7</v>
      </c>
      <c r="AP35" s="74">
        <v>0.4</v>
      </c>
      <c r="AQ35" s="74">
        <v>0.15</v>
      </c>
      <c r="AR35" s="74">
        <v>0.5</v>
      </c>
      <c r="AS35" s="74">
        <v>0.6</v>
      </c>
      <c r="AT35" s="74">
        <v>0.5</v>
      </c>
      <c r="AU35" s="74">
        <v>0.3</v>
      </c>
      <c r="AV35" s="74">
        <v>0.5</v>
      </c>
      <c r="AW35" s="74">
        <v>0.6</v>
      </c>
      <c r="AX35" s="74">
        <v>0.5</v>
      </c>
      <c r="AY35" s="74">
        <v>0.3</v>
      </c>
      <c r="AZ35" s="74"/>
      <c r="BA35" s="74"/>
      <c r="BB35" s="74"/>
      <c r="BC35" s="74"/>
    </row>
    <row r="36" spans="1:55" x14ac:dyDescent="0.25">
      <c r="A36" s="66">
        <v>5120</v>
      </c>
      <c r="B36" s="75" t="s">
        <v>34</v>
      </c>
      <c r="C36" s="68" t="s">
        <v>764</v>
      </c>
      <c r="D36" s="69">
        <v>6</v>
      </c>
      <c r="E36" s="70" t="s">
        <v>1894</v>
      </c>
      <c r="F36" s="71">
        <v>41705</v>
      </c>
      <c r="G36" s="72">
        <v>42735</v>
      </c>
      <c r="H36" s="73" t="s">
        <v>1870</v>
      </c>
      <c r="I36" s="73" t="s">
        <v>1870</v>
      </c>
      <c r="J36" s="74">
        <v>0.25</v>
      </c>
      <c r="K36" s="74">
        <v>0.2</v>
      </c>
      <c r="L36" s="74">
        <v>0.1</v>
      </c>
      <c r="M36" s="74">
        <v>0.25</v>
      </c>
      <c r="N36" s="74">
        <v>0.2</v>
      </c>
      <c r="O36" s="74">
        <v>0.1</v>
      </c>
      <c r="P36" s="74">
        <v>0.5</v>
      </c>
      <c r="Q36" s="74">
        <v>0.6</v>
      </c>
      <c r="R36" s="74">
        <v>0.5</v>
      </c>
      <c r="S36" s="74">
        <v>0.3</v>
      </c>
      <c r="T36" s="74">
        <v>0.5</v>
      </c>
      <c r="U36" s="74">
        <v>0.6</v>
      </c>
      <c r="V36" s="74">
        <v>0.5</v>
      </c>
      <c r="W36" s="74">
        <v>0.3</v>
      </c>
      <c r="X36" s="74">
        <v>0.25</v>
      </c>
      <c r="Y36" s="74">
        <v>0.2</v>
      </c>
      <c r="Z36" s="74">
        <v>0.1</v>
      </c>
      <c r="AA36" s="74">
        <v>0.25</v>
      </c>
      <c r="AB36" s="74">
        <v>0.2</v>
      </c>
      <c r="AC36" s="74">
        <v>0.1</v>
      </c>
      <c r="AD36" s="74">
        <v>0.5</v>
      </c>
      <c r="AE36" s="74">
        <v>0.6</v>
      </c>
      <c r="AF36" s="74">
        <v>0.5</v>
      </c>
      <c r="AG36" s="74">
        <v>0.3</v>
      </c>
      <c r="AH36" s="74">
        <v>0.5</v>
      </c>
      <c r="AI36" s="74">
        <v>0.6</v>
      </c>
      <c r="AJ36" s="74">
        <v>0.5</v>
      </c>
      <c r="AK36" s="74">
        <v>0.3</v>
      </c>
      <c r="AL36" s="74">
        <v>0.25</v>
      </c>
      <c r="AM36" s="74">
        <v>0.2</v>
      </c>
      <c r="AN36" s="74">
        <v>0.1</v>
      </c>
      <c r="AO36" s="74">
        <v>0.25</v>
      </c>
      <c r="AP36" s="74">
        <v>0.2</v>
      </c>
      <c r="AQ36" s="74">
        <v>0.1</v>
      </c>
      <c r="AR36" s="74">
        <v>0.5</v>
      </c>
      <c r="AS36" s="74">
        <v>0.6</v>
      </c>
      <c r="AT36" s="74">
        <v>0.5</v>
      </c>
      <c r="AU36" s="74">
        <v>0.3</v>
      </c>
      <c r="AV36" s="74">
        <v>0.5</v>
      </c>
      <c r="AW36" s="74">
        <v>0.6</v>
      </c>
      <c r="AX36" s="74">
        <v>0.5</v>
      </c>
      <c r="AY36" s="74">
        <v>0.3</v>
      </c>
      <c r="AZ36" s="74"/>
      <c r="BA36" s="74"/>
      <c r="BB36" s="74"/>
      <c r="BC36" s="74"/>
    </row>
    <row r="37" spans="1:55" x14ac:dyDescent="0.25">
      <c r="A37" s="66">
        <v>5125</v>
      </c>
      <c r="B37" s="75" t="s">
        <v>34</v>
      </c>
      <c r="C37" s="68" t="s">
        <v>765</v>
      </c>
      <c r="D37" s="69">
        <v>6</v>
      </c>
      <c r="E37" s="70" t="s">
        <v>1895</v>
      </c>
      <c r="F37" s="71">
        <v>42063</v>
      </c>
      <c r="G37" s="72">
        <v>43889</v>
      </c>
      <c r="H37" s="73" t="s">
        <v>1870</v>
      </c>
      <c r="I37" s="73" t="s">
        <v>1870</v>
      </c>
      <c r="J37" s="74">
        <v>0.15</v>
      </c>
      <c r="K37" s="74">
        <v>0.1</v>
      </c>
      <c r="L37" s="74">
        <v>0.05</v>
      </c>
      <c r="M37" s="74">
        <v>0.55000000000000004</v>
      </c>
      <c r="N37" s="74">
        <v>0.3</v>
      </c>
      <c r="O37" s="74">
        <v>0.1</v>
      </c>
      <c r="P37" s="74">
        <v>0.5</v>
      </c>
      <c r="Q37" s="74">
        <v>0.6</v>
      </c>
      <c r="R37" s="74">
        <v>0.5</v>
      </c>
      <c r="S37" s="74">
        <v>0.3</v>
      </c>
      <c r="T37" s="74">
        <v>0.5</v>
      </c>
      <c r="U37" s="74">
        <v>0.6</v>
      </c>
      <c r="V37" s="74">
        <v>0.5</v>
      </c>
      <c r="W37" s="74">
        <v>0.3</v>
      </c>
      <c r="X37" s="74">
        <v>0.15</v>
      </c>
      <c r="Y37" s="74">
        <v>0.1</v>
      </c>
      <c r="Z37" s="74">
        <v>0.05</v>
      </c>
      <c r="AA37" s="74">
        <v>0.55000000000000004</v>
      </c>
      <c r="AB37" s="74">
        <v>0.3</v>
      </c>
      <c r="AC37" s="74">
        <v>0.1</v>
      </c>
      <c r="AD37" s="74">
        <v>0.5</v>
      </c>
      <c r="AE37" s="74">
        <v>0.6</v>
      </c>
      <c r="AF37" s="74">
        <v>0.5</v>
      </c>
      <c r="AG37" s="74">
        <v>0.3</v>
      </c>
      <c r="AH37" s="74">
        <v>0.5</v>
      </c>
      <c r="AI37" s="74">
        <v>0.6</v>
      </c>
      <c r="AJ37" s="74">
        <v>0.5</v>
      </c>
      <c r="AK37" s="74">
        <v>0.3</v>
      </c>
      <c r="AL37" s="74">
        <v>0.7</v>
      </c>
      <c r="AM37" s="74">
        <v>0.4</v>
      </c>
      <c r="AN37" s="74">
        <v>0.15</v>
      </c>
      <c r="AO37" s="74">
        <v>0.7</v>
      </c>
      <c r="AP37" s="74">
        <v>0.4</v>
      </c>
      <c r="AQ37" s="74">
        <v>0.15</v>
      </c>
      <c r="AR37" s="74">
        <v>0.5</v>
      </c>
      <c r="AS37" s="74">
        <v>0.6</v>
      </c>
      <c r="AT37" s="74">
        <v>0.5</v>
      </c>
      <c r="AU37" s="74">
        <v>0.3</v>
      </c>
      <c r="AV37" s="74">
        <v>0.5</v>
      </c>
      <c r="AW37" s="74">
        <v>0.6</v>
      </c>
      <c r="AX37" s="74">
        <v>0.5</v>
      </c>
      <c r="AY37" s="74">
        <v>0.3</v>
      </c>
      <c r="AZ37" s="74"/>
      <c r="BA37" s="74"/>
      <c r="BB37" s="74"/>
      <c r="BC37" s="74"/>
    </row>
    <row r="38" spans="1:55" x14ac:dyDescent="0.25">
      <c r="A38" s="66">
        <v>5129</v>
      </c>
      <c r="B38" s="75" t="s">
        <v>34</v>
      </c>
      <c r="C38" s="68" t="s">
        <v>231</v>
      </c>
      <c r="D38" s="69">
        <v>4</v>
      </c>
      <c r="E38" s="70" t="s">
        <v>1885</v>
      </c>
      <c r="F38" s="71">
        <v>41275</v>
      </c>
      <c r="G38" s="72">
        <v>43101</v>
      </c>
      <c r="H38" s="73" t="s">
        <v>1870</v>
      </c>
      <c r="I38" s="73" t="s">
        <v>1870</v>
      </c>
      <c r="J38" s="74">
        <v>0.46</v>
      </c>
      <c r="K38" s="74">
        <v>0.15</v>
      </c>
      <c r="L38" s="74">
        <v>0</v>
      </c>
      <c r="M38" s="74">
        <v>0.46</v>
      </c>
      <c r="N38" s="74">
        <v>0.15</v>
      </c>
      <c r="O38" s="74">
        <v>0</v>
      </c>
      <c r="P38" s="74">
        <v>0.5</v>
      </c>
      <c r="Q38" s="74">
        <v>0.6</v>
      </c>
      <c r="R38" s="74">
        <v>0.5</v>
      </c>
      <c r="S38" s="74">
        <v>0.3</v>
      </c>
      <c r="T38" s="74">
        <v>0.5</v>
      </c>
      <c r="U38" s="74">
        <v>0.6</v>
      </c>
      <c r="V38" s="74">
        <v>0.5</v>
      </c>
      <c r="W38" s="74">
        <v>0.3</v>
      </c>
      <c r="X38" s="74">
        <v>0.18</v>
      </c>
      <c r="Y38" s="74">
        <v>0.14000000000000001</v>
      </c>
      <c r="Z38" s="74">
        <v>0.04</v>
      </c>
      <c r="AA38" s="74">
        <v>0.18</v>
      </c>
      <c r="AB38" s="74">
        <v>0.14000000000000001</v>
      </c>
      <c r="AC38" s="74">
        <v>0.05</v>
      </c>
      <c r="AD38" s="74">
        <v>0.5</v>
      </c>
      <c r="AE38" s="74">
        <v>0.6</v>
      </c>
      <c r="AF38" s="74">
        <v>0.5</v>
      </c>
      <c r="AG38" s="74">
        <v>0.3</v>
      </c>
      <c r="AH38" s="74">
        <v>0.5</v>
      </c>
      <c r="AI38" s="74">
        <v>0.6</v>
      </c>
      <c r="AJ38" s="74">
        <v>0.5</v>
      </c>
      <c r="AK38" s="74">
        <v>0.3</v>
      </c>
      <c r="AL38" s="74">
        <v>0.1865</v>
      </c>
      <c r="AM38" s="74">
        <v>0.1492</v>
      </c>
      <c r="AN38" s="74">
        <v>5.5899999999999998E-2</v>
      </c>
      <c r="AO38" s="74">
        <v>0.1865</v>
      </c>
      <c r="AP38" s="74">
        <v>0.1492</v>
      </c>
      <c r="AQ38" s="74">
        <v>5.9200000000000003E-2</v>
      </c>
      <c r="AR38" s="74">
        <v>0.5</v>
      </c>
      <c r="AS38" s="74">
        <v>0.6</v>
      </c>
      <c r="AT38" s="74">
        <v>0.5</v>
      </c>
      <c r="AU38" s="74">
        <v>0.3</v>
      </c>
      <c r="AV38" s="74">
        <v>0.5</v>
      </c>
      <c r="AW38" s="74">
        <v>0.6</v>
      </c>
      <c r="AX38" s="74">
        <v>0.5</v>
      </c>
      <c r="AY38" s="74">
        <v>0.3</v>
      </c>
      <c r="AZ38" s="74">
        <v>0.5</v>
      </c>
      <c r="BA38" s="74"/>
      <c r="BB38" s="74"/>
      <c r="BC38" s="74"/>
    </row>
    <row r="39" spans="1:55" x14ac:dyDescent="0.25">
      <c r="A39" s="66">
        <v>5134</v>
      </c>
      <c r="B39" s="75" t="s">
        <v>34</v>
      </c>
      <c r="C39" s="68" t="s">
        <v>766</v>
      </c>
      <c r="D39" s="69">
        <v>6</v>
      </c>
      <c r="E39" s="70" t="s">
        <v>1896</v>
      </c>
      <c r="F39" s="71">
        <v>41333</v>
      </c>
      <c r="G39" s="72">
        <v>43159</v>
      </c>
      <c r="H39" s="73" t="s">
        <v>1870</v>
      </c>
      <c r="I39" s="73" t="s">
        <v>1870</v>
      </c>
      <c r="J39" s="74">
        <v>0.7</v>
      </c>
      <c r="K39" s="74">
        <v>0.4</v>
      </c>
      <c r="L39" s="74">
        <v>0.15</v>
      </c>
      <c r="M39" s="74">
        <v>0.7</v>
      </c>
      <c r="N39" s="74">
        <v>0.4</v>
      </c>
      <c r="O39" s="74">
        <v>0.15</v>
      </c>
      <c r="P39" s="74">
        <v>0.5</v>
      </c>
      <c r="Q39" s="74">
        <v>0.6</v>
      </c>
      <c r="R39" s="74">
        <v>0.5</v>
      </c>
      <c r="S39" s="74">
        <v>0.3</v>
      </c>
      <c r="T39" s="74">
        <v>0.5</v>
      </c>
      <c r="U39" s="74">
        <v>0.6</v>
      </c>
      <c r="V39" s="74">
        <v>0.5</v>
      </c>
      <c r="W39" s="74">
        <v>0.3</v>
      </c>
      <c r="X39" s="74">
        <v>0.7</v>
      </c>
      <c r="Y39" s="74">
        <v>0.4</v>
      </c>
      <c r="Z39" s="74">
        <v>0.15</v>
      </c>
      <c r="AA39" s="74">
        <v>0.7</v>
      </c>
      <c r="AB39" s="74">
        <v>0.4</v>
      </c>
      <c r="AC39" s="74">
        <v>0.15</v>
      </c>
      <c r="AD39" s="74">
        <v>0.5</v>
      </c>
      <c r="AE39" s="74">
        <v>0.6</v>
      </c>
      <c r="AF39" s="74">
        <v>0.5</v>
      </c>
      <c r="AG39" s="74">
        <v>0.3</v>
      </c>
      <c r="AH39" s="74">
        <v>0.5</v>
      </c>
      <c r="AI39" s="74">
        <v>0.6</v>
      </c>
      <c r="AJ39" s="74">
        <v>0.5</v>
      </c>
      <c r="AK39" s="74">
        <v>0.3</v>
      </c>
      <c r="AL39" s="74">
        <v>0.7</v>
      </c>
      <c r="AM39" s="74">
        <v>0.4</v>
      </c>
      <c r="AN39" s="74">
        <v>0.15</v>
      </c>
      <c r="AO39" s="74">
        <v>0.7</v>
      </c>
      <c r="AP39" s="74">
        <v>0.4</v>
      </c>
      <c r="AQ39" s="74">
        <v>0.15</v>
      </c>
      <c r="AR39" s="74">
        <v>0.5</v>
      </c>
      <c r="AS39" s="74">
        <v>0.6</v>
      </c>
      <c r="AT39" s="74">
        <v>0.5</v>
      </c>
      <c r="AU39" s="74">
        <v>0.3</v>
      </c>
      <c r="AV39" s="74">
        <v>0.5</v>
      </c>
      <c r="AW39" s="74">
        <v>0.6</v>
      </c>
      <c r="AX39" s="74">
        <v>0.5</v>
      </c>
      <c r="AY39" s="74">
        <v>0.3</v>
      </c>
      <c r="AZ39" s="74"/>
      <c r="BA39" s="74"/>
      <c r="BB39" s="74"/>
      <c r="BC39" s="74"/>
    </row>
    <row r="40" spans="1:55" x14ac:dyDescent="0.25">
      <c r="A40" s="66">
        <v>5138</v>
      </c>
      <c r="B40" s="75" t="s">
        <v>34</v>
      </c>
      <c r="C40" s="68" t="s">
        <v>767</v>
      </c>
      <c r="D40" s="69">
        <v>6</v>
      </c>
      <c r="E40" s="70" t="s">
        <v>1897</v>
      </c>
      <c r="F40" s="71">
        <v>42359</v>
      </c>
      <c r="G40" s="72">
        <v>44186</v>
      </c>
      <c r="H40" s="73" t="s">
        <v>1870</v>
      </c>
      <c r="I40" s="73" t="s">
        <v>1870</v>
      </c>
      <c r="J40" s="74">
        <v>0.5</v>
      </c>
      <c r="K40" s="74">
        <v>0.4</v>
      </c>
      <c r="L40" s="74">
        <v>0.15</v>
      </c>
      <c r="M40" s="74">
        <v>0.5</v>
      </c>
      <c r="N40" s="74">
        <v>0.4</v>
      </c>
      <c r="O40" s="74">
        <v>0.15</v>
      </c>
      <c r="P40" s="74">
        <v>0.5</v>
      </c>
      <c r="Q40" s="74">
        <v>0.6</v>
      </c>
      <c r="R40" s="74">
        <v>0.3</v>
      </c>
      <c r="S40" s="74">
        <v>0.5</v>
      </c>
      <c r="T40" s="74"/>
      <c r="U40" s="74"/>
      <c r="V40" s="74">
        <v>0.3</v>
      </c>
      <c r="W40" s="74">
        <v>0.5</v>
      </c>
      <c r="X40" s="74">
        <v>0.5</v>
      </c>
      <c r="Y40" s="74">
        <v>0.4</v>
      </c>
      <c r="Z40" s="74">
        <v>0.15</v>
      </c>
      <c r="AA40" s="74">
        <v>0.5</v>
      </c>
      <c r="AB40" s="74">
        <v>0.4</v>
      </c>
      <c r="AC40" s="74">
        <v>0.15</v>
      </c>
      <c r="AD40" s="74">
        <v>0.5</v>
      </c>
      <c r="AE40" s="74">
        <v>0.6</v>
      </c>
      <c r="AF40" s="74">
        <v>0.3</v>
      </c>
      <c r="AG40" s="74">
        <v>0.5</v>
      </c>
      <c r="AH40" s="74"/>
      <c r="AI40" s="74"/>
      <c r="AJ40" s="74">
        <v>0.3</v>
      </c>
      <c r="AK40" s="74">
        <v>0.5</v>
      </c>
      <c r="AL40" s="74">
        <v>0.5</v>
      </c>
      <c r="AM40" s="74">
        <v>0.4</v>
      </c>
      <c r="AN40" s="74">
        <v>0.15</v>
      </c>
      <c r="AO40" s="74">
        <v>0.5</v>
      </c>
      <c r="AP40" s="74">
        <v>0.4</v>
      </c>
      <c r="AQ40" s="74">
        <v>0.15</v>
      </c>
      <c r="AR40" s="74">
        <v>0.5</v>
      </c>
      <c r="AS40" s="74">
        <v>0.6</v>
      </c>
      <c r="AT40" s="74">
        <v>0.3</v>
      </c>
      <c r="AU40" s="74">
        <v>0.5</v>
      </c>
      <c r="AV40" s="74">
        <v>0.5</v>
      </c>
      <c r="AW40" s="74">
        <v>0.6</v>
      </c>
      <c r="AX40" s="74">
        <v>0.3</v>
      </c>
      <c r="AY40" s="74">
        <v>0.5</v>
      </c>
      <c r="AZ40" s="74"/>
      <c r="BA40" s="74"/>
      <c r="BB40" s="74"/>
      <c r="BC40" s="74"/>
    </row>
    <row r="41" spans="1:55" x14ac:dyDescent="0.25">
      <c r="A41" s="66">
        <v>5142</v>
      </c>
      <c r="B41" s="75" t="s">
        <v>34</v>
      </c>
      <c r="C41" s="68" t="s">
        <v>768</v>
      </c>
      <c r="D41" s="69">
        <v>6</v>
      </c>
      <c r="E41" s="70" t="s">
        <v>1898</v>
      </c>
      <c r="F41" s="71">
        <v>42326</v>
      </c>
      <c r="G41" s="72">
        <v>42735</v>
      </c>
      <c r="H41" s="73" t="s">
        <v>1870</v>
      </c>
      <c r="I41" s="73" t="s">
        <v>1870</v>
      </c>
      <c r="J41" s="74">
        <v>0.5</v>
      </c>
      <c r="K41" s="74">
        <v>0.4</v>
      </c>
      <c r="L41" s="74">
        <v>0</v>
      </c>
      <c r="M41" s="74">
        <v>0.5</v>
      </c>
      <c r="N41" s="74">
        <v>0.3</v>
      </c>
      <c r="O41" s="74">
        <v>0</v>
      </c>
      <c r="P41" s="74"/>
      <c r="Q41" s="74"/>
      <c r="R41" s="74">
        <v>0.5</v>
      </c>
      <c r="S41" s="74"/>
      <c r="T41" s="74"/>
      <c r="U41" s="74"/>
      <c r="V41" s="74">
        <v>0.5</v>
      </c>
      <c r="W41" s="74"/>
      <c r="X41" s="74">
        <v>0.5</v>
      </c>
      <c r="Y41" s="74">
        <v>0.4</v>
      </c>
      <c r="Z41" s="74">
        <v>0</v>
      </c>
      <c r="AA41" s="74">
        <v>0.5</v>
      </c>
      <c r="AB41" s="74">
        <v>0.3</v>
      </c>
      <c r="AC41" s="74">
        <v>0</v>
      </c>
      <c r="AD41" s="74"/>
      <c r="AE41" s="74"/>
      <c r="AF41" s="74">
        <v>0.5</v>
      </c>
      <c r="AG41" s="74"/>
      <c r="AH41" s="74"/>
      <c r="AI41" s="74"/>
      <c r="AJ41" s="74">
        <v>0.5</v>
      </c>
      <c r="AK41" s="74"/>
      <c r="AL41" s="74">
        <v>0.4</v>
      </c>
      <c r="AM41" s="74">
        <v>0.3</v>
      </c>
      <c r="AN41" s="74">
        <v>0</v>
      </c>
      <c r="AO41" s="74">
        <v>0.4</v>
      </c>
      <c r="AP41" s="74">
        <v>0.3</v>
      </c>
      <c r="AQ41" s="74">
        <v>0</v>
      </c>
      <c r="AR41" s="74"/>
      <c r="AS41" s="74"/>
      <c r="AT41" s="74">
        <v>0.5</v>
      </c>
      <c r="AU41" s="74"/>
      <c r="AV41" s="74"/>
      <c r="AW41" s="74"/>
      <c r="AX41" s="74">
        <v>0.5</v>
      </c>
      <c r="AY41" s="74"/>
      <c r="AZ41" s="74"/>
      <c r="BA41" s="74"/>
      <c r="BB41" s="74"/>
      <c r="BC41" s="74"/>
    </row>
    <row r="42" spans="1:55" x14ac:dyDescent="0.25">
      <c r="A42" s="66">
        <v>5145</v>
      </c>
      <c r="B42" s="75" t="s">
        <v>34</v>
      </c>
      <c r="C42" s="68" t="s">
        <v>769</v>
      </c>
      <c r="D42" s="69">
        <v>6</v>
      </c>
      <c r="E42" s="70" t="s">
        <v>1899</v>
      </c>
      <c r="F42" s="71">
        <v>42370</v>
      </c>
      <c r="G42" s="72">
        <v>43831</v>
      </c>
      <c r="H42" s="73" t="s">
        <v>1870</v>
      </c>
      <c r="I42" s="73" t="s">
        <v>1870</v>
      </c>
      <c r="J42" s="74">
        <v>0.6</v>
      </c>
      <c r="K42" s="74">
        <v>0.3</v>
      </c>
      <c r="L42" s="74">
        <v>0.05</v>
      </c>
      <c r="M42" s="74">
        <v>0.6</v>
      </c>
      <c r="N42" s="74">
        <v>0.3</v>
      </c>
      <c r="O42" s="74">
        <v>0.05</v>
      </c>
      <c r="P42" s="74">
        <v>0.5</v>
      </c>
      <c r="Q42" s="74"/>
      <c r="R42" s="74">
        <v>0.5</v>
      </c>
      <c r="S42" s="74">
        <v>0.3</v>
      </c>
      <c r="T42" s="74">
        <v>0.5</v>
      </c>
      <c r="U42" s="74"/>
      <c r="V42" s="74">
        <v>0.5</v>
      </c>
      <c r="W42" s="74">
        <v>0.3</v>
      </c>
      <c r="X42" s="74">
        <v>0.6</v>
      </c>
      <c r="Y42" s="74">
        <v>0.3</v>
      </c>
      <c r="Z42" s="74">
        <v>0.05</v>
      </c>
      <c r="AA42" s="74">
        <v>0.6</v>
      </c>
      <c r="AB42" s="74">
        <v>0.3</v>
      </c>
      <c r="AC42" s="74">
        <v>0.05</v>
      </c>
      <c r="AD42" s="74">
        <v>0.5</v>
      </c>
      <c r="AE42" s="74"/>
      <c r="AF42" s="74">
        <v>0.5</v>
      </c>
      <c r="AG42" s="74">
        <v>0.3</v>
      </c>
      <c r="AH42" s="74">
        <v>0.5</v>
      </c>
      <c r="AI42" s="74"/>
      <c r="AJ42" s="74">
        <v>0.5</v>
      </c>
      <c r="AK42" s="74">
        <v>0.3</v>
      </c>
      <c r="AL42" s="74">
        <v>0.6</v>
      </c>
      <c r="AM42" s="74">
        <v>0.3</v>
      </c>
      <c r="AN42" s="74">
        <v>0.05</v>
      </c>
      <c r="AO42" s="74">
        <v>0.6</v>
      </c>
      <c r="AP42" s="74">
        <v>0.3</v>
      </c>
      <c r="AQ42" s="74">
        <v>0.05</v>
      </c>
      <c r="AR42" s="74">
        <v>0.5</v>
      </c>
      <c r="AS42" s="74"/>
      <c r="AT42" s="74">
        <v>0.5</v>
      </c>
      <c r="AU42" s="74">
        <v>0.3</v>
      </c>
      <c r="AV42" s="74">
        <v>0.5</v>
      </c>
      <c r="AW42" s="74"/>
      <c r="AX42" s="74">
        <v>0.5</v>
      </c>
      <c r="AY42" s="74">
        <v>0.3</v>
      </c>
      <c r="AZ42" s="74"/>
      <c r="BA42" s="74"/>
      <c r="BB42" s="74"/>
      <c r="BC42" s="74"/>
    </row>
    <row r="43" spans="1:55" x14ac:dyDescent="0.25">
      <c r="A43" s="66">
        <v>5147</v>
      </c>
      <c r="B43" s="75" t="s">
        <v>34</v>
      </c>
      <c r="C43" s="68" t="s">
        <v>770</v>
      </c>
      <c r="D43" s="69">
        <v>6</v>
      </c>
      <c r="E43" s="70" t="s">
        <v>1900</v>
      </c>
      <c r="F43" s="71">
        <v>42423</v>
      </c>
      <c r="G43" s="72">
        <v>43547</v>
      </c>
      <c r="H43" s="73" t="s">
        <v>1870</v>
      </c>
      <c r="I43" s="73" t="s">
        <v>1870</v>
      </c>
      <c r="J43" s="74">
        <v>0.3</v>
      </c>
      <c r="K43" s="74">
        <v>0.15</v>
      </c>
      <c r="L43" s="74">
        <v>0.1</v>
      </c>
      <c r="M43" s="74">
        <v>0.2</v>
      </c>
      <c r="N43" s="74">
        <v>0.1</v>
      </c>
      <c r="O43" s="74">
        <v>0.05</v>
      </c>
      <c r="P43" s="74">
        <v>0.5</v>
      </c>
      <c r="Q43" s="74">
        <v>0.6</v>
      </c>
      <c r="R43" s="74">
        <v>0.5</v>
      </c>
      <c r="S43" s="74">
        <v>0.3</v>
      </c>
      <c r="T43" s="74">
        <v>0.5</v>
      </c>
      <c r="U43" s="74">
        <v>0.6</v>
      </c>
      <c r="V43" s="74">
        <v>0.5</v>
      </c>
      <c r="W43" s="74">
        <v>0.3</v>
      </c>
      <c r="X43" s="74">
        <v>0.3</v>
      </c>
      <c r="Y43" s="74">
        <v>0.15</v>
      </c>
      <c r="Z43" s="74">
        <v>0.1</v>
      </c>
      <c r="AA43" s="74">
        <v>0.2</v>
      </c>
      <c r="AB43" s="74">
        <v>0.1</v>
      </c>
      <c r="AC43" s="74">
        <v>0.05</v>
      </c>
      <c r="AD43" s="74">
        <v>0.5</v>
      </c>
      <c r="AE43" s="74">
        <v>0.6</v>
      </c>
      <c r="AF43" s="74">
        <v>0.5</v>
      </c>
      <c r="AG43" s="74">
        <v>0.3</v>
      </c>
      <c r="AH43" s="74">
        <v>0.5</v>
      </c>
      <c r="AI43" s="74">
        <v>0.6</v>
      </c>
      <c r="AJ43" s="74">
        <v>0.5</v>
      </c>
      <c r="AK43" s="74">
        <v>0.3</v>
      </c>
      <c r="AL43" s="74">
        <v>0.3</v>
      </c>
      <c r="AM43" s="74">
        <v>0.15</v>
      </c>
      <c r="AN43" s="74">
        <v>0.1</v>
      </c>
      <c r="AO43" s="74">
        <v>0.3</v>
      </c>
      <c r="AP43" s="74">
        <v>0.15</v>
      </c>
      <c r="AQ43" s="74">
        <v>0.1</v>
      </c>
      <c r="AR43" s="74">
        <v>0.5</v>
      </c>
      <c r="AS43" s="74">
        <v>0.6</v>
      </c>
      <c r="AT43" s="74">
        <v>0.5</v>
      </c>
      <c r="AU43" s="74">
        <v>0.3</v>
      </c>
      <c r="AV43" s="74">
        <v>0.5</v>
      </c>
      <c r="AW43" s="74">
        <v>0.6</v>
      </c>
      <c r="AX43" s="74">
        <v>0.5</v>
      </c>
      <c r="AY43" s="74">
        <v>0.3</v>
      </c>
      <c r="AZ43" s="74"/>
      <c r="BA43" s="74"/>
      <c r="BB43" s="74"/>
      <c r="BC43" s="74"/>
    </row>
    <row r="44" spans="1:55" x14ac:dyDescent="0.25">
      <c r="A44" s="66">
        <v>5148</v>
      </c>
      <c r="B44" s="75" t="s">
        <v>34</v>
      </c>
      <c r="C44" s="68" t="s">
        <v>771</v>
      </c>
      <c r="D44" s="69">
        <v>5</v>
      </c>
      <c r="E44" s="70" t="s">
        <v>1901</v>
      </c>
      <c r="F44" s="71">
        <v>41058</v>
      </c>
      <c r="G44" s="72">
        <v>42884</v>
      </c>
      <c r="H44" s="73" t="s">
        <v>1870</v>
      </c>
      <c r="I44" s="73" t="s">
        <v>1870</v>
      </c>
      <c r="J44" s="74">
        <v>0.5</v>
      </c>
      <c r="K44" s="74">
        <v>0.4</v>
      </c>
      <c r="L44" s="74"/>
      <c r="M44" s="74">
        <v>0.5</v>
      </c>
      <c r="N44" s="74">
        <v>0.4</v>
      </c>
      <c r="O44" s="74"/>
      <c r="P44" s="74">
        <v>0.5</v>
      </c>
      <c r="Q44" s="74">
        <v>0.6</v>
      </c>
      <c r="R44" s="74">
        <v>0.5</v>
      </c>
      <c r="S44" s="74">
        <v>0.3</v>
      </c>
      <c r="T44" s="74">
        <v>0.5</v>
      </c>
      <c r="U44" s="74">
        <v>0.6</v>
      </c>
      <c r="V44" s="74">
        <v>0.5</v>
      </c>
      <c r="W44" s="74">
        <v>0.3</v>
      </c>
      <c r="X44" s="74">
        <v>0.5</v>
      </c>
      <c r="Y44" s="74">
        <v>0.4</v>
      </c>
      <c r="Z44" s="74"/>
      <c r="AA44" s="74">
        <v>0.5</v>
      </c>
      <c r="AB44" s="74">
        <v>0.4</v>
      </c>
      <c r="AC44" s="74"/>
      <c r="AD44" s="74">
        <v>0.5</v>
      </c>
      <c r="AE44" s="74">
        <v>0.6</v>
      </c>
      <c r="AF44" s="74">
        <v>0.5</v>
      </c>
      <c r="AG44" s="74">
        <v>0.3</v>
      </c>
      <c r="AH44" s="74">
        <v>0.5</v>
      </c>
      <c r="AI44" s="74">
        <v>0.6</v>
      </c>
      <c r="AJ44" s="74">
        <v>0.5</v>
      </c>
      <c r="AK44" s="74">
        <v>0.3</v>
      </c>
      <c r="AL44" s="74">
        <v>0.5</v>
      </c>
      <c r="AM44" s="74">
        <v>0.4</v>
      </c>
      <c r="AN44" s="74"/>
      <c r="AO44" s="74">
        <v>0.5</v>
      </c>
      <c r="AP44" s="74">
        <v>0.4</v>
      </c>
      <c r="AQ44" s="74"/>
      <c r="AR44" s="74">
        <v>0.5</v>
      </c>
      <c r="AS44" s="74">
        <v>0.6</v>
      </c>
      <c r="AT44" s="74">
        <v>0.5</v>
      </c>
      <c r="AU44" s="74">
        <v>0.3</v>
      </c>
      <c r="AV44" s="74">
        <v>0.5</v>
      </c>
      <c r="AW44" s="74">
        <v>0.6</v>
      </c>
      <c r="AX44" s="74">
        <v>0.5</v>
      </c>
      <c r="AY44" s="74">
        <v>0.3</v>
      </c>
      <c r="AZ44" s="74">
        <v>0.5</v>
      </c>
      <c r="BA44" s="74"/>
      <c r="BB44" s="74"/>
      <c r="BC44" s="74"/>
    </row>
    <row r="45" spans="1:55" x14ac:dyDescent="0.25">
      <c r="A45" s="66">
        <v>5150</v>
      </c>
      <c r="B45" s="75" t="s">
        <v>34</v>
      </c>
      <c r="C45" s="68" t="s">
        <v>47</v>
      </c>
      <c r="D45" s="69">
        <v>6</v>
      </c>
      <c r="E45" s="70" t="s">
        <v>1902</v>
      </c>
      <c r="F45" s="71">
        <v>41275</v>
      </c>
      <c r="G45" s="72">
        <v>42736</v>
      </c>
      <c r="H45" s="73" t="s">
        <v>1870</v>
      </c>
      <c r="I45" s="73" t="s">
        <v>1870</v>
      </c>
      <c r="J45" s="74">
        <v>0</v>
      </c>
      <c r="K45" s="74">
        <v>0</v>
      </c>
      <c r="L45" s="74">
        <v>0</v>
      </c>
      <c r="M45" s="74">
        <v>0.55000000000000004</v>
      </c>
      <c r="N45" s="74">
        <v>0.35</v>
      </c>
      <c r="O45" s="74">
        <v>0.1</v>
      </c>
      <c r="P45" s="74">
        <v>0</v>
      </c>
      <c r="Q45" s="74">
        <v>0</v>
      </c>
      <c r="R45" s="74">
        <v>0.5</v>
      </c>
      <c r="S45" s="74">
        <v>0</v>
      </c>
      <c r="T45" s="74">
        <v>0</v>
      </c>
      <c r="U45" s="74">
        <v>0</v>
      </c>
      <c r="V45" s="74">
        <v>0.5</v>
      </c>
      <c r="W45" s="74">
        <v>0</v>
      </c>
      <c r="X45" s="74">
        <v>0</v>
      </c>
      <c r="Y45" s="74">
        <v>0</v>
      </c>
      <c r="Z45" s="74">
        <v>0</v>
      </c>
      <c r="AA45" s="74">
        <v>0.55000000000000004</v>
      </c>
      <c r="AB45" s="74">
        <v>0.35</v>
      </c>
      <c r="AC45" s="74">
        <v>0.1</v>
      </c>
      <c r="AD45" s="74">
        <v>0</v>
      </c>
      <c r="AE45" s="74">
        <v>0</v>
      </c>
      <c r="AF45" s="74">
        <v>0.5</v>
      </c>
      <c r="AG45" s="74">
        <v>0</v>
      </c>
      <c r="AH45" s="74">
        <v>0</v>
      </c>
      <c r="AI45" s="74">
        <v>0</v>
      </c>
      <c r="AJ45" s="74">
        <v>0.5</v>
      </c>
      <c r="AK45" s="74">
        <v>0</v>
      </c>
      <c r="AL45" s="74">
        <v>0</v>
      </c>
      <c r="AM45" s="74">
        <v>0</v>
      </c>
      <c r="AN45" s="74">
        <v>0</v>
      </c>
      <c r="AO45" s="74">
        <v>0.55000000000000004</v>
      </c>
      <c r="AP45" s="74">
        <v>0.35</v>
      </c>
      <c r="AQ45" s="74">
        <v>0.1</v>
      </c>
      <c r="AR45" s="74">
        <v>0</v>
      </c>
      <c r="AS45" s="74">
        <v>0</v>
      </c>
      <c r="AT45" s="74">
        <v>0.5</v>
      </c>
      <c r="AU45" s="74">
        <v>0</v>
      </c>
      <c r="AV45" s="74">
        <v>0</v>
      </c>
      <c r="AW45" s="74">
        <v>0</v>
      </c>
      <c r="AX45" s="74">
        <v>0.5</v>
      </c>
      <c r="AY45" s="74">
        <v>0</v>
      </c>
      <c r="AZ45" s="74"/>
      <c r="BA45" s="74"/>
      <c r="BB45" s="74"/>
      <c r="BC45" s="74"/>
    </row>
    <row r="46" spans="1:55" x14ac:dyDescent="0.25">
      <c r="A46" s="66">
        <v>5154</v>
      </c>
      <c r="B46" s="75" t="s">
        <v>34</v>
      </c>
      <c r="C46" s="68" t="s">
        <v>48</v>
      </c>
      <c r="D46" s="69">
        <v>5</v>
      </c>
      <c r="E46" s="70" t="s">
        <v>1903</v>
      </c>
      <c r="F46" s="71">
        <v>42462</v>
      </c>
      <c r="G46" s="72">
        <v>43923</v>
      </c>
      <c r="H46" s="73" t="s">
        <v>1870</v>
      </c>
      <c r="I46" s="73" t="s">
        <v>1870</v>
      </c>
      <c r="J46" s="74">
        <v>0.2</v>
      </c>
      <c r="K46" s="74">
        <v>0.15</v>
      </c>
      <c r="L46" s="74"/>
      <c r="M46" s="74">
        <v>0.2</v>
      </c>
      <c r="N46" s="74">
        <v>0.15</v>
      </c>
      <c r="O46" s="74"/>
      <c r="P46" s="74">
        <v>0.5</v>
      </c>
      <c r="Q46" s="74">
        <v>0.6</v>
      </c>
      <c r="R46" s="74">
        <v>0.5</v>
      </c>
      <c r="S46" s="74">
        <v>0.3</v>
      </c>
      <c r="T46" s="74">
        <v>0.5</v>
      </c>
      <c r="U46" s="74">
        <v>0.6</v>
      </c>
      <c r="V46" s="74">
        <v>0.5</v>
      </c>
      <c r="W46" s="74">
        <v>0.3</v>
      </c>
      <c r="X46" s="74">
        <v>0.2</v>
      </c>
      <c r="Y46" s="74">
        <v>0.15</v>
      </c>
      <c r="Z46" s="74"/>
      <c r="AA46" s="74">
        <v>0.2</v>
      </c>
      <c r="AB46" s="74">
        <v>0.15</v>
      </c>
      <c r="AC46" s="74"/>
      <c r="AD46" s="74">
        <v>0.5</v>
      </c>
      <c r="AE46" s="74">
        <v>0.6</v>
      </c>
      <c r="AF46" s="74">
        <v>0.5</v>
      </c>
      <c r="AG46" s="74">
        <v>0.3</v>
      </c>
      <c r="AH46" s="74">
        <v>0.5</v>
      </c>
      <c r="AI46" s="74">
        <v>0.6</v>
      </c>
      <c r="AJ46" s="74">
        <v>0.5</v>
      </c>
      <c r="AK46" s="74">
        <v>0.3</v>
      </c>
      <c r="AL46" s="74">
        <v>0.2</v>
      </c>
      <c r="AM46" s="74">
        <v>0.15</v>
      </c>
      <c r="AN46" s="74"/>
      <c r="AO46" s="74">
        <v>0.2</v>
      </c>
      <c r="AP46" s="74">
        <v>0.15</v>
      </c>
      <c r="AQ46" s="74"/>
      <c r="AR46" s="74">
        <v>0.5</v>
      </c>
      <c r="AS46" s="74">
        <v>0.6</v>
      </c>
      <c r="AT46" s="74">
        <v>0.5</v>
      </c>
      <c r="AU46" s="74">
        <v>0.3</v>
      </c>
      <c r="AV46" s="74">
        <v>0.5</v>
      </c>
      <c r="AW46" s="74">
        <v>0.6</v>
      </c>
      <c r="AX46" s="74">
        <v>0.5</v>
      </c>
      <c r="AY46" s="74">
        <v>0.3</v>
      </c>
      <c r="AZ46" s="74"/>
      <c r="BA46" s="74"/>
      <c r="BB46" s="74"/>
      <c r="BC46" s="74"/>
    </row>
    <row r="47" spans="1:55" x14ac:dyDescent="0.25">
      <c r="A47" s="66">
        <v>5172</v>
      </c>
      <c r="B47" s="75" t="s">
        <v>34</v>
      </c>
      <c r="C47" s="68" t="s">
        <v>772</v>
      </c>
      <c r="D47" s="69">
        <v>6</v>
      </c>
      <c r="E47" s="70" t="s">
        <v>1904</v>
      </c>
      <c r="F47" s="71">
        <v>42473</v>
      </c>
      <c r="G47" s="72">
        <v>44299</v>
      </c>
      <c r="H47" s="73" t="s">
        <v>1870</v>
      </c>
      <c r="I47" s="73" t="s">
        <v>1870</v>
      </c>
      <c r="J47" s="74">
        <v>0.4</v>
      </c>
      <c r="K47" s="74">
        <v>0.3</v>
      </c>
      <c r="L47" s="74">
        <v>0.1</v>
      </c>
      <c r="M47" s="74">
        <v>0.4</v>
      </c>
      <c r="N47" s="74">
        <v>0.3</v>
      </c>
      <c r="O47" s="74">
        <v>0.1</v>
      </c>
      <c r="P47" s="74">
        <v>0.5</v>
      </c>
      <c r="Q47" s="74">
        <v>0.6</v>
      </c>
      <c r="R47" s="74">
        <v>0.5</v>
      </c>
      <c r="S47" s="74">
        <v>0.3</v>
      </c>
      <c r="T47" s="74">
        <v>0.5</v>
      </c>
      <c r="U47" s="74">
        <v>0.6</v>
      </c>
      <c r="V47" s="74">
        <v>0.5</v>
      </c>
      <c r="W47" s="74">
        <v>0.3</v>
      </c>
      <c r="X47" s="74">
        <v>0.4</v>
      </c>
      <c r="Y47" s="74">
        <v>0.3</v>
      </c>
      <c r="Z47" s="74">
        <v>0.1</v>
      </c>
      <c r="AA47" s="74">
        <v>0.4</v>
      </c>
      <c r="AB47" s="74">
        <v>0.3</v>
      </c>
      <c r="AC47" s="74">
        <v>0.1</v>
      </c>
      <c r="AD47" s="74">
        <v>0.5</v>
      </c>
      <c r="AE47" s="74">
        <v>0.6</v>
      </c>
      <c r="AF47" s="74">
        <v>0.5</v>
      </c>
      <c r="AG47" s="74">
        <v>0.3</v>
      </c>
      <c r="AH47" s="74">
        <v>0.5</v>
      </c>
      <c r="AI47" s="74">
        <v>0.6</v>
      </c>
      <c r="AJ47" s="74">
        <v>0.5</v>
      </c>
      <c r="AK47" s="74">
        <v>0.3</v>
      </c>
      <c r="AL47" s="74">
        <v>0.4</v>
      </c>
      <c r="AM47" s="74">
        <v>0.3</v>
      </c>
      <c r="AN47" s="74">
        <v>0.1</v>
      </c>
      <c r="AO47" s="74">
        <v>0.4</v>
      </c>
      <c r="AP47" s="74">
        <v>0.3</v>
      </c>
      <c r="AQ47" s="74">
        <v>0.1</v>
      </c>
      <c r="AR47" s="74">
        <v>0.5</v>
      </c>
      <c r="AS47" s="74">
        <v>0.6</v>
      </c>
      <c r="AT47" s="74">
        <v>0.5</v>
      </c>
      <c r="AU47" s="74">
        <v>0.3</v>
      </c>
      <c r="AV47" s="74">
        <v>0.5</v>
      </c>
      <c r="AW47" s="74">
        <v>0.6</v>
      </c>
      <c r="AX47" s="74">
        <v>0.5</v>
      </c>
      <c r="AY47" s="74">
        <v>0.3</v>
      </c>
      <c r="AZ47" s="74"/>
      <c r="BA47" s="74"/>
      <c r="BB47" s="74"/>
      <c r="BC47" s="74"/>
    </row>
    <row r="48" spans="1:55" x14ac:dyDescent="0.25">
      <c r="A48" s="66">
        <v>5190</v>
      </c>
      <c r="B48" s="75" t="s">
        <v>34</v>
      </c>
      <c r="C48" s="68" t="s">
        <v>49</v>
      </c>
      <c r="D48" s="69">
        <v>6</v>
      </c>
      <c r="E48" s="70" t="s">
        <v>1876</v>
      </c>
      <c r="F48" s="71">
        <v>41275</v>
      </c>
      <c r="G48" s="72">
        <v>43101</v>
      </c>
      <c r="H48" s="73" t="s">
        <v>1870</v>
      </c>
      <c r="I48" s="73" t="s">
        <v>1870</v>
      </c>
      <c r="J48" s="74">
        <v>0.5</v>
      </c>
      <c r="K48" s="74">
        <v>0.3</v>
      </c>
      <c r="L48" s="74">
        <v>0.1</v>
      </c>
      <c r="M48" s="74">
        <v>0.5</v>
      </c>
      <c r="N48" s="74">
        <v>0.3</v>
      </c>
      <c r="O48" s="74">
        <v>0.1</v>
      </c>
      <c r="P48" s="74">
        <v>0.5</v>
      </c>
      <c r="Q48" s="74">
        <v>0.6</v>
      </c>
      <c r="R48" s="74">
        <v>0.5</v>
      </c>
      <c r="S48" s="74">
        <v>0.3</v>
      </c>
      <c r="T48" s="74">
        <v>0.5</v>
      </c>
      <c r="U48" s="74">
        <v>0.6</v>
      </c>
      <c r="V48" s="74">
        <v>0.5</v>
      </c>
      <c r="W48" s="74">
        <v>0.3</v>
      </c>
      <c r="X48" s="74">
        <v>0.5</v>
      </c>
      <c r="Y48" s="74">
        <v>0.3</v>
      </c>
      <c r="Z48" s="74">
        <v>0.1</v>
      </c>
      <c r="AA48" s="74">
        <v>0.5</v>
      </c>
      <c r="AB48" s="74">
        <v>0.3</v>
      </c>
      <c r="AC48" s="74">
        <v>0.1</v>
      </c>
      <c r="AD48" s="74">
        <v>0.5</v>
      </c>
      <c r="AE48" s="74">
        <v>0.6</v>
      </c>
      <c r="AF48" s="74">
        <v>0.5</v>
      </c>
      <c r="AG48" s="74">
        <v>0.3</v>
      </c>
      <c r="AH48" s="74"/>
      <c r="AI48" s="74">
        <v>0.6</v>
      </c>
      <c r="AJ48" s="74">
        <v>0.5</v>
      </c>
      <c r="AK48" s="74">
        <v>0.3</v>
      </c>
      <c r="AL48" s="74">
        <v>0.7</v>
      </c>
      <c r="AM48" s="74">
        <v>0.4</v>
      </c>
      <c r="AN48" s="74">
        <v>0.15</v>
      </c>
      <c r="AO48" s="74">
        <v>0.7</v>
      </c>
      <c r="AP48" s="74">
        <v>0.4</v>
      </c>
      <c r="AQ48" s="74">
        <v>0.15</v>
      </c>
      <c r="AR48" s="74">
        <v>0.5</v>
      </c>
      <c r="AS48" s="74">
        <v>0.6</v>
      </c>
      <c r="AT48" s="74">
        <v>0.5</v>
      </c>
      <c r="AU48" s="74">
        <v>0.3</v>
      </c>
      <c r="AV48" s="74">
        <v>0.5</v>
      </c>
      <c r="AW48" s="74">
        <v>0.6</v>
      </c>
      <c r="AX48" s="74">
        <v>0.5</v>
      </c>
      <c r="AY48" s="74">
        <v>0.3</v>
      </c>
      <c r="AZ48" s="74"/>
      <c r="BA48" s="74"/>
      <c r="BB48" s="74"/>
      <c r="BC48" s="74"/>
    </row>
    <row r="49" spans="1:55" x14ac:dyDescent="0.25">
      <c r="A49" s="66">
        <v>5197</v>
      </c>
      <c r="B49" s="75" t="s">
        <v>34</v>
      </c>
      <c r="C49" s="68" t="s">
        <v>50</v>
      </c>
      <c r="D49" s="69">
        <v>6</v>
      </c>
      <c r="E49" s="70" t="s">
        <v>1905</v>
      </c>
      <c r="F49" s="71">
        <v>41640</v>
      </c>
      <c r="G49" s="72">
        <v>43466</v>
      </c>
      <c r="H49" s="73" t="s">
        <v>1870</v>
      </c>
      <c r="I49" s="73" t="s">
        <v>1870</v>
      </c>
      <c r="J49" s="74">
        <v>0.7</v>
      </c>
      <c r="K49" s="74">
        <v>0.4</v>
      </c>
      <c r="L49" s="74">
        <v>0.15</v>
      </c>
      <c r="M49" s="74">
        <v>0.7</v>
      </c>
      <c r="N49" s="74">
        <v>0.4</v>
      </c>
      <c r="O49" s="74">
        <v>0.15</v>
      </c>
      <c r="P49" s="74"/>
      <c r="Q49" s="74"/>
      <c r="R49" s="74">
        <v>0.5</v>
      </c>
      <c r="S49" s="74"/>
      <c r="T49" s="74"/>
      <c r="U49" s="74"/>
      <c r="V49" s="74">
        <v>0.5</v>
      </c>
      <c r="W49" s="74"/>
      <c r="X49" s="74">
        <v>0.7</v>
      </c>
      <c r="Y49" s="74">
        <v>0.4</v>
      </c>
      <c r="Z49" s="74">
        <v>0.15</v>
      </c>
      <c r="AA49" s="74">
        <v>0.7</v>
      </c>
      <c r="AB49" s="74">
        <v>0.4</v>
      </c>
      <c r="AC49" s="74">
        <v>0.15</v>
      </c>
      <c r="AD49" s="74"/>
      <c r="AE49" s="74"/>
      <c r="AF49" s="74">
        <v>0.5</v>
      </c>
      <c r="AG49" s="74"/>
      <c r="AH49" s="74"/>
      <c r="AI49" s="74"/>
      <c r="AJ49" s="74"/>
      <c r="AK49" s="74"/>
      <c r="AL49" s="74">
        <v>0.7</v>
      </c>
      <c r="AM49" s="74">
        <v>0.4</v>
      </c>
      <c r="AN49" s="74">
        <v>0.15</v>
      </c>
      <c r="AO49" s="74">
        <v>0.7</v>
      </c>
      <c r="AP49" s="74">
        <v>0.4</v>
      </c>
      <c r="AQ49" s="74">
        <v>0.15</v>
      </c>
      <c r="AR49" s="74"/>
      <c r="AS49" s="74"/>
      <c r="AT49" s="74">
        <v>0.5</v>
      </c>
      <c r="AU49" s="74"/>
      <c r="AV49" s="74"/>
      <c r="AW49" s="74"/>
      <c r="AX49" s="74">
        <v>0.5</v>
      </c>
      <c r="AY49" s="74"/>
      <c r="AZ49" s="74"/>
      <c r="BA49" s="74"/>
      <c r="BB49" s="74"/>
      <c r="BC49" s="74"/>
    </row>
    <row r="50" spans="1:55" x14ac:dyDescent="0.25">
      <c r="A50" s="66">
        <v>5206</v>
      </c>
      <c r="B50" s="75" t="s">
        <v>34</v>
      </c>
      <c r="C50" s="68" t="s">
        <v>773</v>
      </c>
      <c r="D50" s="69">
        <v>6</v>
      </c>
      <c r="E50" s="70" t="s">
        <v>1873</v>
      </c>
      <c r="F50" s="71">
        <v>42518</v>
      </c>
      <c r="G50" s="72">
        <v>43979</v>
      </c>
      <c r="H50" s="73" t="s">
        <v>1870</v>
      </c>
      <c r="I50" s="73" t="s">
        <v>1870</v>
      </c>
      <c r="J50" s="74">
        <v>0.7</v>
      </c>
      <c r="K50" s="74">
        <v>0.4</v>
      </c>
      <c r="L50" s="74">
        <v>0.15</v>
      </c>
      <c r="M50" s="74">
        <v>0.7</v>
      </c>
      <c r="N50" s="74">
        <v>0.4</v>
      </c>
      <c r="O50" s="74">
        <v>0.15</v>
      </c>
      <c r="P50" s="74">
        <v>0.5</v>
      </c>
      <c r="Q50" s="74">
        <v>0.6</v>
      </c>
      <c r="R50" s="74">
        <v>0.5</v>
      </c>
      <c r="S50" s="74">
        <v>0.3</v>
      </c>
      <c r="T50" s="74">
        <v>0.5</v>
      </c>
      <c r="U50" s="74">
        <v>0.6</v>
      </c>
      <c r="V50" s="74">
        <v>0.5</v>
      </c>
      <c r="W50" s="74">
        <v>0.3</v>
      </c>
      <c r="X50" s="74">
        <v>0.7</v>
      </c>
      <c r="Y50" s="74">
        <v>0.4</v>
      </c>
      <c r="Z50" s="74">
        <v>0.15</v>
      </c>
      <c r="AA50" s="74">
        <v>0.7</v>
      </c>
      <c r="AB50" s="74">
        <v>0.4</v>
      </c>
      <c r="AC50" s="74">
        <v>0.15</v>
      </c>
      <c r="AD50" s="74">
        <v>0.5</v>
      </c>
      <c r="AE50" s="74">
        <v>0.6</v>
      </c>
      <c r="AF50" s="74">
        <v>0.5</v>
      </c>
      <c r="AG50" s="74">
        <v>0.3</v>
      </c>
      <c r="AH50" s="74">
        <v>0.5</v>
      </c>
      <c r="AI50" s="74">
        <v>0.6</v>
      </c>
      <c r="AJ50" s="74">
        <v>0.5</v>
      </c>
      <c r="AK50" s="74">
        <v>0.3</v>
      </c>
      <c r="AL50" s="74">
        <v>0.7</v>
      </c>
      <c r="AM50" s="74">
        <v>0.4</v>
      </c>
      <c r="AN50" s="74">
        <v>0.15</v>
      </c>
      <c r="AO50" s="74">
        <v>0.7</v>
      </c>
      <c r="AP50" s="74">
        <v>0.4</v>
      </c>
      <c r="AQ50" s="74">
        <v>0.15</v>
      </c>
      <c r="AR50" s="74">
        <v>0.5</v>
      </c>
      <c r="AS50" s="74">
        <v>0.6</v>
      </c>
      <c r="AT50" s="74">
        <v>0.5</v>
      </c>
      <c r="AU50" s="74">
        <v>0.3</v>
      </c>
      <c r="AV50" s="74">
        <v>0.5</v>
      </c>
      <c r="AW50" s="74">
        <v>0.6</v>
      </c>
      <c r="AX50" s="74">
        <v>0.5</v>
      </c>
      <c r="AY50" s="74">
        <v>0.3</v>
      </c>
      <c r="AZ50" s="74"/>
      <c r="BA50" s="74"/>
      <c r="BB50" s="74"/>
      <c r="BC50" s="74"/>
    </row>
    <row r="51" spans="1:55" x14ac:dyDescent="0.25">
      <c r="A51" s="66">
        <v>5209</v>
      </c>
      <c r="B51" s="75" t="s">
        <v>34</v>
      </c>
      <c r="C51" s="68" t="s">
        <v>500</v>
      </c>
      <c r="D51" s="69">
        <v>6</v>
      </c>
      <c r="E51" s="70" t="s">
        <v>1906</v>
      </c>
      <c r="F51" s="71">
        <v>42005</v>
      </c>
      <c r="G51" s="72">
        <v>42369</v>
      </c>
      <c r="H51" s="73" t="s">
        <v>1870</v>
      </c>
      <c r="I51" s="73" t="s">
        <v>1907</v>
      </c>
      <c r="J51" s="74">
        <v>0.5</v>
      </c>
      <c r="K51" s="74">
        <v>0.4</v>
      </c>
      <c r="L51" s="74">
        <v>0</v>
      </c>
      <c r="M51" s="74">
        <v>0.5</v>
      </c>
      <c r="N51" s="74">
        <v>0.4</v>
      </c>
      <c r="O51" s="74">
        <v>0.15</v>
      </c>
      <c r="P51" s="74"/>
      <c r="Q51" s="74"/>
      <c r="R51" s="74"/>
      <c r="S51" s="74"/>
      <c r="T51" s="74"/>
      <c r="U51" s="74"/>
      <c r="V51" s="74"/>
      <c r="W51" s="74"/>
      <c r="X51" s="74">
        <v>0.5</v>
      </c>
      <c r="Y51" s="74">
        <v>0.4</v>
      </c>
      <c r="Z51" s="74">
        <v>0</v>
      </c>
      <c r="AA51" s="74">
        <v>0.5</v>
      </c>
      <c r="AB51" s="74">
        <v>0.4</v>
      </c>
      <c r="AC51" s="74">
        <v>0.15</v>
      </c>
      <c r="AD51" s="74">
        <v>0.5</v>
      </c>
      <c r="AE51" s="74">
        <v>0.6</v>
      </c>
      <c r="AF51" s="74">
        <v>0.5</v>
      </c>
      <c r="AG51" s="74">
        <v>0.4</v>
      </c>
      <c r="AH51" s="74">
        <v>0.5</v>
      </c>
      <c r="AI51" s="74">
        <v>0.6</v>
      </c>
      <c r="AJ51" s="74">
        <v>0.5</v>
      </c>
      <c r="AK51" s="74">
        <v>0.4</v>
      </c>
      <c r="AL51" s="74">
        <v>0.5</v>
      </c>
      <c r="AM51" s="74">
        <v>0.4</v>
      </c>
      <c r="AN51" s="74">
        <v>0</v>
      </c>
      <c r="AO51" s="74"/>
      <c r="AP51" s="74"/>
      <c r="AQ51" s="74"/>
      <c r="AR51" s="74">
        <v>0.5</v>
      </c>
      <c r="AS51" s="74">
        <v>0.6</v>
      </c>
      <c r="AT51" s="74">
        <v>0.5</v>
      </c>
      <c r="AU51" s="74">
        <v>0.4</v>
      </c>
      <c r="AV51" s="74"/>
      <c r="AW51" s="74"/>
      <c r="AX51" s="74"/>
      <c r="AY51" s="74"/>
      <c r="AZ51" s="74"/>
      <c r="BA51" s="74"/>
      <c r="BB51" s="74"/>
      <c r="BC51" s="74"/>
    </row>
    <row r="52" spans="1:55" x14ac:dyDescent="0.25">
      <c r="A52" s="66">
        <v>5212</v>
      </c>
      <c r="B52" s="75" t="s">
        <v>34</v>
      </c>
      <c r="C52" s="68" t="s">
        <v>51</v>
      </c>
      <c r="D52" s="69">
        <v>2</v>
      </c>
      <c r="E52" s="70" t="s">
        <v>1908</v>
      </c>
      <c r="F52" s="71">
        <v>41592</v>
      </c>
      <c r="G52" s="72">
        <v>43418</v>
      </c>
      <c r="H52" s="73" t="s">
        <v>1870</v>
      </c>
      <c r="I52" s="73" t="s">
        <v>1870</v>
      </c>
      <c r="J52" s="74">
        <v>0.5</v>
      </c>
      <c r="K52" s="74">
        <v>0.38</v>
      </c>
      <c r="L52" s="74">
        <v>0</v>
      </c>
      <c r="M52" s="74">
        <v>0.5</v>
      </c>
      <c r="N52" s="74">
        <v>0.38</v>
      </c>
      <c r="O52" s="74">
        <v>0</v>
      </c>
      <c r="P52" s="74">
        <v>0.63</v>
      </c>
      <c r="Q52" s="74">
        <v>0.93</v>
      </c>
      <c r="R52" s="74">
        <v>0.5</v>
      </c>
      <c r="S52" s="74">
        <v>0.3</v>
      </c>
      <c r="T52" s="74">
        <v>0.63</v>
      </c>
      <c r="U52" s="74">
        <v>0.93</v>
      </c>
      <c r="V52" s="74">
        <v>0.5</v>
      </c>
      <c r="W52" s="74">
        <v>0.3</v>
      </c>
      <c r="X52" s="74">
        <v>0.5</v>
      </c>
      <c r="Y52" s="74">
        <v>0.4</v>
      </c>
      <c r="Z52" s="74">
        <v>0</v>
      </c>
      <c r="AA52" s="74">
        <v>0.5</v>
      </c>
      <c r="AB52" s="74">
        <v>0.4</v>
      </c>
      <c r="AC52" s="74">
        <v>0</v>
      </c>
      <c r="AD52" s="74">
        <v>0.5</v>
      </c>
      <c r="AE52" s="74">
        <v>0.77</v>
      </c>
      <c r="AF52" s="74">
        <v>0.5</v>
      </c>
      <c r="AG52" s="74">
        <v>0.3</v>
      </c>
      <c r="AH52" s="74">
        <v>0.5</v>
      </c>
      <c r="AI52" s="74">
        <v>0.77</v>
      </c>
      <c r="AJ52" s="74">
        <v>0.5</v>
      </c>
      <c r="AK52" s="74">
        <v>0.3</v>
      </c>
      <c r="AL52" s="74">
        <v>0.2</v>
      </c>
      <c r="AM52" s="74">
        <v>0.16</v>
      </c>
      <c r="AN52" s="74">
        <v>0.06</v>
      </c>
      <c r="AO52" s="74">
        <v>0.2</v>
      </c>
      <c r="AP52" s="74">
        <v>0.16</v>
      </c>
      <c r="AQ52" s="74">
        <v>0.06</v>
      </c>
      <c r="AR52" s="74">
        <v>0.5</v>
      </c>
      <c r="AS52" s="74">
        <v>0.6</v>
      </c>
      <c r="AT52" s="74">
        <v>0.5</v>
      </c>
      <c r="AU52" s="74">
        <v>0.3</v>
      </c>
      <c r="AV52" s="74">
        <v>0.5</v>
      </c>
      <c r="AW52" s="74">
        <v>0.6</v>
      </c>
      <c r="AX52" s="74">
        <v>0.5</v>
      </c>
      <c r="AY52" s="74">
        <v>0.3</v>
      </c>
      <c r="AZ52" s="74"/>
      <c r="BA52" s="74"/>
      <c r="BB52" s="74"/>
      <c r="BC52" s="74"/>
    </row>
    <row r="53" spans="1:55" x14ac:dyDescent="0.25">
      <c r="A53" s="66">
        <v>5234</v>
      </c>
      <c r="B53" s="75" t="s">
        <v>34</v>
      </c>
      <c r="C53" s="68" t="s">
        <v>774</v>
      </c>
      <c r="D53" s="69">
        <v>6</v>
      </c>
      <c r="E53" s="70" t="s">
        <v>1909</v>
      </c>
      <c r="F53" s="71">
        <v>42430</v>
      </c>
      <c r="G53" s="72">
        <v>44256</v>
      </c>
      <c r="H53" s="73" t="s">
        <v>1870</v>
      </c>
      <c r="I53" s="73" t="s">
        <v>1870</v>
      </c>
      <c r="J53" s="74">
        <v>0.7</v>
      </c>
      <c r="K53" s="74">
        <v>0.4</v>
      </c>
      <c r="L53" s="74">
        <v>0.15</v>
      </c>
      <c r="M53" s="74">
        <v>0.7</v>
      </c>
      <c r="N53" s="74">
        <v>0.4</v>
      </c>
      <c r="O53" s="74">
        <v>0.15</v>
      </c>
      <c r="P53" s="74">
        <v>0.6</v>
      </c>
      <c r="Q53" s="74">
        <v>0.7</v>
      </c>
      <c r="R53" s="74">
        <v>0.6</v>
      </c>
      <c r="S53" s="74">
        <v>0.4</v>
      </c>
      <c r="T53" s="74">
        <v>0.7</v>
      </c>
      <c r="U53" s="74">
        <v>0.6</v>
      </c>
      <c r="V53" s="74">
        <v>0.6</v>
      </c>
      <c r="W53" s="74">
        <v>0.4</v>
      </c>
      <c r="X53" s="74">
        <v>0.7</v>
      </c>
      <c r="Y53" s="74">
        <v>0.4</v>
      </c>
      <c r="Z53" s="74">
        <v>0.15</v>
      </c>
      <c r="AA53" s="74">
        <v>0.7</v>
      </c>
      <c r="AB53" s="74">
        <v>0.4</v>
      </c>
      <c r="AC53" s="74">
        <v>0.15</v>
      </c>
      <c r="AD53" s="74">
        <v>0.6</v>
      </c>
      <c r="AE53" s="74">
        <v>0.7</v>
      </c>
      <c r="AF53" s="74">
        <v>0.6</v>
      </c>
      <c r="AG53" s="74">
        <v>0.4</v>
      </c>
      <c r="AH53" s="74">
        <v>0.6</v>
      </c>
      <c r="AI53" s="74">
        <v>0.7</v>
      </c>
      <c r="AJ53" s="74">
        <v>0.6</v>
      </c>
      <c r="AK53" s="74">
        <v>0.4</v>
      </c>
      <c r="AL53" s="74">
        <v>0.7</v>
      </c>
      <c r="AM53" s="74">
        <v>0.4</v>
      </c>
      <c r="AN53" s="74">
        <v>0.15</v>
      </c>
      <c r="AO53" s="74">
        <v>0.7</v>
      </c>
      <c r="AP53" s="74">
        <v>0.4</v>
      </c>
      <c r="AQ53" s="74">
        <v>0.15</v>
      </c>
      <c r="AR53" s="74">
        <v>0.6</v>
      </c>
      <c r="AS53" s="74">
        <v>0.7</v>
      </c>
      <c r="AT53" s="74">
        <v>0.6</v>
      </c>
      <c r="AU53" s="74">
        <v>0.4</v>
      </c>
      <c r="AV53" s="74">
        <v>0.6</v>
      </c>
      <c r="AW53" s="74">
        <v>0.7</v>
      </c>
      <c r="AX53" s="74">
        <v>0.6</v>
      </c>
      <c r="AY53" s="74">
        <v>0.4</v>
      </c>
      <c r="AZ53" s="74"/>
      <c r="BA53" s="74"/>
      <c r="BB53" s="74"/>
      <c r="BC53" s="74"/>
    </row>
    <row r="54" spans="1:55" x14ac:dyDescent="0.25">
      <c r="A54" s="66">
        <v>5237</v>
      </c>
      <c r="B54" s="75" t="s">
        <v>34</v>
      </c>
      <c r="C54" s="68" t="s">
        <v>775</v>
      </c>
      <c r="D54" s="69">
        <v>6</v>
      </c>
      <c r="E54" s="70" t="s">
        <v>1910</v>
      </c>
      <c r="F54" s="71">
        <v>42488</v>
      </c>
      <c r="G54" s="72">
        <v>43949</v>
      </c>
      <c r="H54" s="73" t="s">
        <v>1870</v>
      </c>
      <c r="I54" s="73" t="s">
        <v>1870</v>
      </c>
      <c r="J54" s="74">
        <v>0.5</v>
      </c>
      <c r="K54" s="74">
        <v>0.35</v>
      </c>
      <c r="L54" s="74">
        <v>0.1</v>
      </c>
      <c r="M54" s="74">
        <v>0.5</v>
      </c>
      <c r="N54" s="74">
        <v>0.35</v>
      </c>
      <c r="O54" s="74">
        <v>0.1</v>
      </c>
      <c r="P54" s="74">
        <v>0.5</v>
      </c>
      <c r="Q54" s="74">
        <v>0.6</v>
      </c>
      <c r="R54" s="74">
        <v>0.5</v>
      </c>
      <c r="S54" s="74">
        <v>0.3</v>
      </c>
      <c r="T54" s="74">
        <v>0.5</v>
      </c>
      <c r="U54" s="74">
        <v>0.6</v>
      </c>
      <c r="V54" s="74">
        <v>0.5</v>
      </c>
      <c r="W54" s="74">
        <v>0.3</v>
      </c>
      <c r="X54" s="74">
        <v>0.5</v>
      </c>
      <c r="Y54" s="74">
        <v>0.35</v>
      </c>
      <c r="Z54" s="74">
        <v>0.1</v>
      </c>
      <c r="AA54" s="74">
        <v>0.5</v>
      </c>
      <c r="AB54" s="74">
        <v>0.35</v>
      </c>
      <c r="AC54" s="74">
        <v>0.1</v>
      </c>
      <c r="AD54" s="74">
        <v>0</v>
      </c>
      <c r="AE54" s="74">
        <v>0.6</v>
      </c>
      <c r="AF54" s="74">
        <v>0.5</v>
      </c>
      <c r="AG54" s="74">
        <v>0.3</v>
      </c>
      <c r="AH54" s="74">
        <v>0.5</v>
      </c>
      <c r="AI54" s="74">
        <v>0.6</v>
      </c>
      <c r="AJ54" s="74">
        <v>0.5</v>
      </c>
      <c r="AK54" s="74">
        <v>0.3</v>
      </c>
      <c r="AL54" s="74">
        <v>0.5</v>
      </c>
      <c r="AM54" s="74">
        <v>0.4</v>
      </c>
      <c r="AN54" s="74">
        <v>0.15</v>
      </c>
      <c r="AO54" s="74">
        <v>0.5</v>
      </c>
      <c r="AP54" s="74">
        <v>0.4</v>
      </c>
      <c r="AQ54" s="74">
        <v>0.15</v>
      </c>
      <c r="AR54" s="74">
        <v>0.5</v>
      </c>
      <c r="AS54" s="74">
        <v>0.6</v>
      </c>
      <c r="AT54" s="74">
        <v>0.5</v>
      </c>
      <c r="AU54" s="74">
        <v>0.3</v>
      </c>
      <c r="AV54" s="74">
        <v>0.5</v>
      </c>
      <c r="AW54" s="74">
        <v>0.6</v>
      </c>
      <c r="AX54" s="74">
        <v>0.5</v>
      </c>
      <c r="AY54" s="74">
        <v>0.3</v>
      </c>
      <c r="AZ54" s="74"/>
      <c r="BA54" s="74"/>
      <c r="BB54" s="74"/>
      <c r="BC54" s="74"/>
    </row>
    <row r="55" spans="1:55" x14ac:dyDescent="0.25">
      <c r="A55" s="66">
        <v>5240</v>
      </c>
      <c r="B55" s="75" t="s">
        <v>34</v>
      </c>
      <c r="C55" s="68" t="s">
        <v>52</v>
      </c>
      <c r="D55" s="69">
        <v>6</v>
      </c>
      <c r="E55" s="70" t="s">
        <v>1911</v>
      </c>
      <c r="F55" s="71">
        <v>41095</v>
      </c>
      <c r="G55" s="72">
        <v>42921</v>
      </c>
      <c r="H55" s="73" t="s">
        <v>1870</v>
      </c>
      <c r="I55" s="73" t="s">
        <v>1870</v>
      </c>
      <c r="J55" s="74">
        <v>0.5</v>
      </c>
      <c r="K55" s="74">
        <v>0.4</v>
      </c>
      <c r="L55" s="74">
        <v>0.15</v>
      </c>
      <c r="M55" s="74">
        <v>0.5</v>
      </c>
      <c r="N55" s="74">
        <v>0.4</v>
      </c>
      <c r="O55" s="74">
        <v>0.15</v>
      </c>
      <c r="P55" s="74">
        <v>0.5</v>
      </c>
      <c r="Q55" s="74">
        <v>0.6</v>
      </c>
      <c r="R55" s="74">
        <v>0.5</v>
      </c>
      <c r="S55" s="74">
        <v>0.3</v>
      </c>
      <c r="T55" s="74">
        <v>0.5</v>
      </c>
      <c r="U55" s="74">
        <v>0.6</v>
      </c>
      <c r="V55" s="74">
        <v>0.5</v>
      </c>
      <c r="W55" s="74">
        <v>0.3</v>
      </c>
      <c r="X55" s="74">
        <v>0.5</v>
      </c>
      <c r="Y55" s="74">
        <v>0.4</v>
      </c>
      <c r="Z55" s="74">
        <v>0.15</v>
      </c>
      <c r="AA55" s="74">
        <v>0.5</v>
      </c>
      <c r="AB55" s="74">
        <v>0.4</v>
      </c>
      <c r="AC55" s="74">
        <v>0.15</v>
      </c>
      <c r="AD55" s="74">
        <v>0.5</v>
      </c>
      <c r="AE55" s="74">
        <v>0.6</v>
      </c>
      <c r="AF55" s="74">
        <v>0.5</v>
      </c>
      <c r="AG55" s="74">
        <v>0.3</v>
      </c>
      <c r="AH55" s="74">
        <v>0.5</v>
      </c>
      <c r="AI55" s="74">
        <v>0.6</v>
      </c>
      <c r="AJ55" s="74">
        <v>0.5</v>
      </c>
      <c r="AK55" s="74">
        <v>0.3</v>
      </c>
      <c r="AL55" s="74">
        <v>0.5</v>
      </c>
      <c r="AM55" s="74">
        <v>0.4</v>
      </c>
      <c r="AN55" s="74">
        <v>0.15</v>
      </c>
      <c r="AO55" s="74">
        <v>0.5</v>
      </c>
      <c r="AP55" s="74">
        <v>0.4</v>
      </c>
      <c r="AQ55" s="74">
        <v>0.15</v>
      </c>
      <c r="AR55" s="74">
        <v>0.5</v>
      </c>
      <c r="AS55" s="74">
        <v>0.6</v>
      </c>
      <c r="AT55" s="74">
        <v>0.5</v>
      </c>
      <c r="AU55" s="74">
        <v>0.3</v>
      </c>
      <c r="AV55" s="74">
        <v>0.5</v>
      </c>
      <c r="AW55" s="74">
        <v>0.6</v>
      </c>
      <c r="AX55" s="74">
        <v>0.5</v>
      </c>
      <c r="AY55" s="74">
        <v>0.3</v>
      </c>
      <c r="AZ55" s="74"/>
      <c r="BA55" s="74"/>
      <c r="BB55" s="74"/>
      <c r="BC55" s="74"/>
    </row>
    <row r="56" spans="1:55" x14ac:dyDescent="0.25">
      <c r="A56" s="66">
        <v>5250</v>
      </c>
      <c r="B56" s="75" t="s">
        <v>34</v>
      </c>
      <c r="C56" s="68" t="s">
        <v>53</v>
      </c>
      <c r="D56" s="69">
        <v>5</v>
      </c>
      <c r="E56" s="70" t="s">
        <v>1912</v>
      </c>
      <c r="F56" s="71">
        <v>41906</v>
      </c>
      <c r="G56" s="72">
        <v>43732</v>
      </c>
      <c r="H56" s="73" t="s">
        <v>1870</v>
      </c>
      <c r="I56" s="73" t="s">
        <v>1870</v>
      </c>
      <c r="J56" s="74">
        <v>0.55000000000000004</v>
      </c>
      <c r="K56" s="74">
        <v>0.25</v>
      </c>
      <c r="L56" s="74">
        <v>0</v>
      </c>
      <c r="M56" s="74">
        <v>0.55000000000000004</v>
      </c>
      <c r="N56" s="74">
        <v>0.25</v>
      </c>
      <c r="O56" s="74">
        <v>0</v>
      </c>
      <c r="P56" s="74"/>
      <c r="Q56" s="74"/>
      <c r="R56" s="74">
        <v>0.5</v>
      </c>
      <c r="S56" s="74">
        <v>0.3</v>
      </c>
      <c r="T56" s="74"/>
      <c r="U56" s="74"/>
      <c r="V56" s="74">
        <v>0.5</v>
      </c>
      <c r="W56" s="74">
        <v>0.3</v>
      </c>
      <c r="X56" s="74">
        <v>0.55000000000000004</v>
      </c>
      <c r="Y56" s="74">
        <v>0.25</v>
      </c>
      <c r="Z56" s="74">
        <v>0</v>
      </c>
      <c r="AA56" s="74">
        <v>0.55000000000000004</v>
      </c>
      <c r="AB56" s="74">
        <v>0.25</v>
      </c>
      <c r="AC56" s="74">
        <v>0</v>
      </c>
      <c r="AD56" s="74"/>
      <c r="AE56" s="74"/>
      <c r="AF56" s="74">
        <v>0.5</v>
      </c>
      <c r="AG56" s="74">
        <v>0.3</v>
      </c>
      <c r="AH56" s="74"/>
      <c r="AI56" s="74"/>
      <c r="AJ56" s="74">
        <v>0.5</v>
      </c>
      <c r="AK56" s="74">
        <v>0.3</v>
      </c>
      <c r="AL56" s="74">
        <v>0.2</v>
      </c>
      <c r="AM56" s="74">
        <v>0</v>
      </c>
      <c r="AN56" s="74">
        <v>0</v>
      </c>
      <c r="AO56" s="74">
        <v>0.2</v>
      </c>
      <c r="AP56" s="74">
        <v>0</v>
      </c>
      <c r="AQ56" s="74">
        <v>0</v>
      </c>
      <c r="AR56" s="74"/>
      <c r="AS56" s="74"/>
      <c r="AT56" s="74"/>
      <c r="AU56" s="74">
        <v>0.5</v>
      </c>
      <c r="AV56" s="74">
        <v>0.3</v>
      </c>
      <c r="AW56" s="74"/>
      <c r="AX56" s="74">
        <v>0.5</v>
      </c>
      <c r="AY56" s="74">
        <v>0.3</v>
      </c>
      <c r="AZ56" s="74"/>
      <c r="BA56" s="74"/>
      <c r="BB56" s="74"/>
      <c r="BC56" s="74"/>
    </row>
    <row r="57" spans="1:55" x14ac:dyDescent="0.25">
      <c r="A57" s="66">
        <v>5264</v>
      </c>
      <c r="B57" s="75" t="s">
        <v>34</v>
      </c>
      <c r="C57" s="68" t="s">
        <v>54</v>
      </c>
      <c r="D57" s="69">
        <v>6</v>
      </c>
      <c r="E57" s="70" t="s">
        <v>1913</v>
      </c>
      <c r="F57" s="71">
        <v>42446</v>
      </c>
      <c r="G57" s="72">
        <v>44272</v>
      </c>
      <c r="H57" s="73" t="s">
        <v>1870</v>
      </c>
      <c r="I57" s="73" t="s">
        <v>1870</v>
      </c>
      <c r="J57" s="74">
        <v>0.7</v>
      </c>
      <c r="K57" s="74">
        <v>0.4</v>
      </c>
      <c r="L57" s="74">
        <v>0.15</v>
      </c>
      <c r="M57" s="74">
        <v>0.7</v>
      </c>
      <c r="N57" s="74">
        <v>0.4</v>
      </c>
      <c r="O57" s="74">
        <v>0.15</v>
      </c>
      <c r="P57" s="74">
        <v>0.5</v>
      </c>
      <c r="Q57" s="74">
        <v>0.6</v>
      </c>
      <c r="R57" s="74">
        <v>0.5</v>
      </c>
      <c r="S57" s="74">
        <v>0.3</v>
      </c>
      <c r="T57" s="74">
        <v>0.5</v>
      </c>
      <c r="U57" s="74">
        <v>0.6</v>
      </c>
      <c r="V57" s="74">
        <v>0.5</v>
      </c>
      <c r="W57" s="74">
        <v>0.3</v>
      </c>
      <c r="X57" s="74">
        <v>0.7</v>
      </c>
      <c r="Y57" s="74">
        <v>0.4</v>
      </c>
      <c r="Z57" s="74">
        <v>0.15</v>
      </c>
      <c r="AA57" s="74">
        <v>0.7</v>
      </c>
      <c r="AB57" s="74">
        <v>0.4</v>
      </c>
      <c r="AC57" s="74">
        <v>0.15</v>
      </c>
      <c r="AD57" s="74">
        <v>0.5</v>
      </c>
      <c r="AE57" s="74">
        <v>0.6</v>
      </c>
      <c r="AF57" s="74">
        <v>0.5</v>
      </c>
      <c r="AG57" s="74">
        <v>0.3</v>
      </c>
      <c r="AH57" s="74">
        <v>0.5</v>
      </c>
      <c r="AI57" s="74">
        <v>0.6</v>
      </c>
      <c r="AJ57" s="74">
        <v>0.5</v>
      </c>
      <c r="AK57" s="74">
        <v>0.3</v>
      </c>
      <c r="AL57" s="74">
        <v>0.7</v>
      </c>
      <c r="AM57" s="74">
        <v>0.4</v>
      </c>
      <c r="AN57" s="74">
        <v>0.15</v>
      </c>
      <c r="AO57" s="74">
        <v>0.7</v>
      </c>
      <c r="AP57" s="74">
        <v>0.4</v>
      </c>
      <c r="AQ57" s="74">
        <v>0.15</v>
      </c>
      <c r="AR57" s="74">
        <v>0.5</v>
      </c>
      <c r="AS57" s="74">
        <v>0.6</v>
      </c>
      <c r="AT57" s="74">
        <v>0.5</v>
      </c>
      <c r="AU57" s="74">
        <v>0.3</v>
      </c>
      <c r="AV57" s="74">
        <v>0.5</v>
      </c>
      <c r="AW57" s="74">
        <v>0.6</v>
      </c>
      <c r="AX57" s="74">
        <v>0.5</v>
      </c>
      <c r="AY57" s="74">
        <v>0.3</v>
      </c>
      <c r="AZ57" s="74"/>
      <c r="BA57" s="74">
        <v>0</v>
      </c>
      <c r="BB57" s="74"/>
      <c r="BC57" s="74"/>
    </row>
    <row r="58" spans="1:55" x14ac:dyDescent="0.25">
      <c r="A58" s="66">
        <v>5266</v>
      </c>
      <c r="B58" s="75" t="s">
        <v>34</v>
      </c>
      <c r="C58" s="68" t="s">
        <v>55</v>
      </c>
      <c r="D58" s="69">
        <v>1</v>
      </c>
      <c r="E58" s="70" t="s">
        <v>1914</v>
      </c>
      <c r="F58" s="71">
        <v>42487</v>
      </c>
      <c r="G58" s="72">
        <v>44313</v>
      </c>
      <c r="H58" s="73" t="s">
        <v>1870</v>
      </c>
      <c r="I58" s="73" t="s">
        <v>1870</v>
      </c>
      <c r="J58" s="74">
        <v>0.7</v>
      </c>
      <c r="K58" s="74">
        <v>0.4</v>
      </c>
      <c r="L58" s="74">
        <v>0.15</v>
      </c>
      <c r="M58" s="74">
        <v>0.7</v>
      </c>
      <c r="N58" s="74">
        <v>0.4</v>
      </c>
      <c r="O58" s="74">
        <v>0.15</v>
      </c>
      <c r="P58" s="74">
        <v>0.5</v>
      </c>
      <c r="Q58" s="74">
        <v>0.6</v>
      </c>
      <c r="R58" s="74">
        <v>0.5</v>
      </c>
      <c r="S58" s="74">
        <v>0.3</v>
      </c>
      <c r="T58" s="74">
        <v>0.5</v>
      </c>
      <c r="U58" s="74">
        <v>0.6</v>
      </c>
      <c r="V58" s="74">
        <v>0.5</v>
      </c>
      <c r="W58" s="74">
        <v>0.3</v>
      </c>
      <c r="X58" s="74">
        <v>0.7</v>
      </c>
      <c r="Y58" s="74">
        <v>0.4</v>
      </c>
      <c r="Z58" s="74">
        <v>0.15</v>
      </c>
      <c r="AA58" s="74">
        <v>0.7</v>
      </c>
      <c r="AB58" s="74">
        <v>0.4</v>
      </c>
      <c r="AC58" s="74">
        <v>0.15</v>
      </c>
      <c r="AD58" s="74">
        <v>0.5</v>
      </c>
      <c r="AE58" s="74">
        <v>0.6</v>
      </c>
      <c r="AF58" s="74">
        <v>0.5</v>
      </c>
      <c r="AG58" s="74">
        <v>0.3</v>
      </c>
      <c r="AH58" s="74">
        <v>0.5</v>
      </c>
      <c r="AI58" s="74">
        <v>0.6</v>
      </c>
      <c r="AJ58" s="74">
        <v>0.5</v>
      </c>
      <c r="AK58" s="74">
        <v>0.3</v>
      </c>
      <c r="AL58" s="74">
        <v>0.7</v>
      </c>
      <c r="AM58" s="74">
        <v>0.4</v>
      </c>
      <c r="AN58" s="74">
        <v>0.15</v>
      </c>
      <c r="AO58" s="74">
        <v>0.7</v>
      </c>
      <c r="AP58" s="74">
        <v>0.4</v>
      </c>
      <c r="AQ58" s="74">
        <v>0.15</v>
      </c>
      <c r="AR58" s="74">
        <v>0.5</v>
      </c>
      <c r="AS58" s="74">
        <v>0.6</v>
      </c>
      <c r="AT58" s="74">
        <v>0.5</v>
      </c>
      <c r="AU58" s="74">
        <v>0.3</v>
      </c>
      <c r="AV58" s="74">
        <v>0.5</v>
      </c>
      <c r="AW58" s="74">
        <v>0.6</v>
      </c>
      <c r="AX58" s="74">
        <v>0.5</v>
      </c>
      <c r="AY58" s="74">
        <v>0.3</v>
      </c>
      <c r="AZ58" s="74"/>
      <c r="BA58" s="74"/>
      <c r="BB58" s="74"/>
      <c r="BC58" s="74"/>
    </row>
    <row r="59" spans="1:55" x14ac:dyDescent="0.25">
      <c r="A59" s="66">
        <v>5282</v>
      </c>
      <c r="B59" s="75" t="s">
        <v>34</v>
      </c>
      <c r="C59" s="68" t="s">
        <v>56</v>
      </c>
      <c r="D59" s="69">
        <v>6</v>
      </c>
      <c r="E59" s="70" t="s">
        <v>1915</v>
      </c>
      <c r="F59" s="71">
        <v>41640</v>
      </c>
      <c r="G59" s="72">
        <v>43466</v>
      </c>
      <c r="H59" s="73" t="s">
        <v>1870</v>
      </c>
      <c r="I59" s="73" t="s">
        <v>1870</v>
      </c>
      <c r="J59" s="74">
        <v>0</v>
      </c>
      <c r="K59" s="74">
        <v>0</v>
      </c>
      <c r="L59" s="74">
        <v>0</v>
      </c>
      <c r="M59" s="74">
        <v>0.4</v>
      </c>
      <c r="N59" s="74">
        <v>0.22</v>
      </c>
      <c r="O59" s="74">
        <v>0.11</v>
      </c>
      <c r="P59" s="74">
        <v>0.5</v>
      </c>
      <c r="Q59" s="74">
        <v>0.6</v>
      </c>
      <c r="R59" s="74">
        <v>0.5</v>
      </c>
      <c r="S59" s="74">
        <v>0.3</v>
      </c>
      <c r="T59" s="74">
        <v>0.5</v>
      </c>
      <c r="U59" s="74">
        <v>0.6</v>
      </c>
      <c r="V59" s="74">
        <v>0.5</v>
      </c>
      <c r="W59" s="74">
        <v>0.3</v>
      </c>
      <c r="X59" s="74">
        <v>0</v>
      </c>
      <c r="Y59" s="74">
        <v>0</v>
      </c>
      <c r="Z59" s="74">
        <v>0</v>
      </c>
      <c r="AA59" s="74">
        <v>0.4</v>
      </c>
      <c r="AB59" s="74">
        <v>0.22</v>
      </c>
      <c r="AC59" s="74">
        <v>0.11</v>
      </c>
      <c r="AD59" s="74">
        <v>0.5</v>
      </c>
      <c r="AE59" s="74">
        <v>0.6</v>
      </c>
      <c r="AF59" s="74">
        <v>0.5</v>
      </c>
      <c r="AG59" s="74">
        <v>0.3</v>
      </c>
      <c r="AH59" s="74">
        <v>0.5</v>
      </c>
      <c r="AI59" s="74">
        <v>0.6</v>
      </c>
      <c r="AJ59" s="74">
        <v>0.5</v>
      </c>
      <c r="AK59" s="74">
        <v>0.3</v>
      </c>
      <c r="AL59" s="74">
        <v>0.5</v>
      </c>
      <c r="AM59" s="74">
        <v>0.35</v>
      </c>
      <c r="AN59" s="74">
        <v>0.1</v>
      </c>
      <c r="AO59" s="74">
        <v>0.5</v>
      </c>
      <c r="AP59" s="74">
        <v>0.35</v>
      </c>
      <c r="AQ59" s="74">
        <v>0.1</v>
      </c>
      <c r="AR59" s="74">
        <v>0.5</v>
      </c>
      <c r="AS59" s="74">
        <v>0.6</v>
      </c>
      <c r="AT59" s="74">
        <v>0.5</v>
      </c>
      <c r="AU59" s="74">
        <v>0.3</v>
      </c>
      <c r="AV59" s="74">
        <v>0.5</v>
      </c>
      <c r="AW59" s="74">
        <v>0.6</v>
      </c>
      <c r="AX59" s="74">
        <v>0.5</v>
      </c>
      <c r="AY59" s="74">
        <v>0.3</v>
      </c>
      <c r="AZ59" s="74"/>
      <c r="BA59" s="74"/>
      <c r="BB59" s="74"/>
      <c r="BC59" s="74"/>
    </row>
    <row r="60" spans="1:55" x14ac:dyDescent="0.25">
      <c r="A60" s="66">
        <v>5284</v>
      </c>
      <c r="B60" s="75" t="s">
        <v>34</v>
      </c>
      <c r="C60" s="68" t="s">
        <v>57</v>
      </c>
      <c r="D60" s="69">
        <v>6</v>
      </c>
      <c r="E60" s="70" t="s">
        <v>1873</v>
      </c>
      <c r="F60" s="71">
        <v>42468</v>
      </c>
      <c r="G60" s="72">
        <v>44294</v>
      </c>
      <c r="H60" s="73" t="s">
        <v>1870</v>
      </c>
      <c r="I60" s="73" t="s">
        <v>1870</v>
      </c>
      <c r="J60" s="74">
        <v>0.7</v>
      </c>
      <c r="K60" s="74">
        <v>0.4</v>
      </c>
      <c r="L60" s="74">
        <v>0.15</v>
      </c>
      <c r="M60" s="74">
        <v>0.7</v>
      </c>
      <c r="N60" s="74">
        <v>0.4</v>
      </c>
      <c r="O60" s="74">
        <v>0.15</v>
      </c>
      <c r="P60" s="74">
        <v>0.5</v>
      </c>
      <c r="Q60" s="74">
        <v>0.6</v>
      </c>
      <c r="R60" s="74">
        <v>0.5</v>
      </c>
      <c r="S60" s="74">
        <v>0.3</v>
      </c>
      <c r="T60" s="74">
        <v>0.5</v>
      </c>
      <c r="U60" s="74">
        <v>0.6</v>
      </c>
      <c r="V60" s="74">
        <v>0.5</v>
      </c>
      <c r="W60" s="74">
        <v>0.3</v>
      </c>
      <c r="X60" s="74">
        <v>0.7</v>
      </c>
      <c r="Y60" s="74">
        <v>0.4</v>
      </c>
      <c r="Z60" s="74">
        <v>0.15</v>
      </c>
      <c r="AA60" s="74">
        <v>0.7</v>
      </c>
      <c r="AB60" s="74">
        <v>0.4</v>
      </c>
      <c r="AC60" s="74">
        <v>0.15</v>
      </c>
      <c r="AD60" s="74">
        <v>0.5</v>
      </c>
      <c r="AE60" s="74">
        <v>0.6</v>
      </c>
      <c r="AF60" s="74">
        <v>0.5</v>
      </c>
      <c r="AG60" s="74">
        <v>0.3</v>
      </c>
      <c r="AH60" s="74">
        <v>0.5</v>
      </c>
      <c r="AI60" s="74">
        <v>0.6</v>
      </c>
      <c r="AJ60" s="74">
        <v>0.5</v>
      </c>
      <c r="AK60" s="74">
        <v>0.3</v>
      </c>
      <c r="AL60" s="74">
        <v>0.7</v>
      </c>
      <c r="AM60" s="74">
        <v>0.4</v>
      </c>
      <c r="AN60" s="74">
        <v>0.15</v>
      </c>
      <c r="AO60" s="74">
        <v>0.7</v>
      </c>
      <c r="AP60" s="74">
        <v>0.4</v>
      </c>
      <c r="AQ60" s="74">
        <v>0.15</v>
      </c>
      <c r="AR60" s="74">
        <v>0.5</v>
      </c>
      <c r="AS60" s="74">
        <v>0.6</v>
      </c>
      <c r="AT60" s="74">
        <v>0.5</v>
      </c>
      <c r="AU60" s="74">
        <v>0.3</v>
      </c>
      <c r="AV60" s="74">
        <v>0.5</v>
      </c>
      <c r="AW60" s="74">
        <v>0.6</v>
      </c>
      <c r="AX60" s="74">
        <v>0.5</v>
      </c>
      <c r="AY60" s="74">
        <v>0.3</v>
      </c>
      <c r="AZ60" s="74"/>
      <c r="BA60" s="74">
        <v>0</v>
      </c>
      <c r="BB60" s="74"/>
      <c r="BC60" s="74"/>
    </row>
    <row r="61" spans="1:55" x14ac:dyDescent="0.25">
      <c r="A61" s="66">
        <v>5306</v>
      </c>
      <c r="B61" s="75" t="s">
        <v>34</v>
      </c>
      <c r="C61" s="68" t="s">
        <v>58</v>
      </c>
      <c r="D61" s="69">
        <v>6</v>
      </c>
      <c r="E61" s="70" t="s">
        <v>1916</v>
      </c>
      <c r="F61" s="71">
        <v>42359</v>
      </c>
      <c r="G61" s="72">
        <v>44186</v>
      </c>
      <c r="H61" s="73" t="s">
        <v>1870</v>
      </c>
      <c r="I61" s="73" t="s">
        <v>1870</v>
      </c>
      <c r="J61" s="74">
        <v>0.4</v>
      </c>
      <c r="K61" s="74">
        <v>0.3</v>
      </c>
      <c r="L61" s="74">
        <v>0.15</v>
      </c>
      <c r="M61" s="74">
        <v>0.4</v>
      </c>
      <c r="N61" s="74">
        <v>0.3</v>
      </c>
      <c r="O61" s="74">
        <v>0.15</v>
      </c>
      <c r="P61" s="74">
        <v>0.5</v>
      </c>
      <c r="Q61" s="74">
        <v>0.6</v>
      </c>
      <c r="R61" s="74">
        <v>0.5</v>
      </c>
      <c r="S61" s="74">
        <v>0.3</v>
      </c>
      <c r="T61" s="74">
        <v>0.5</v>
      </c>
      <c r="U61" s="74">
        <v>0.6</v>
      </c>
      <c r="V61" s="74">
        <v>0.5</v>
      </c>
      <c r="W61" s="74">
        <v>0.3</v>
      </c>
      <c r="X61" s="74">
        <v>0.4</v>
      </c>
      <c r="Y61" s="74">
        <v>0.3</v>
      </c>
      <c r="Z61" s="74">
        <v>0.15</v>
      </c>
      <c r="AA61" s="74">
        <v>0.4</v>
      </c>
      <c r="AB61" s="74">
        <v>0.3</v>
      </c>
      <c r="AC61" s="74">
        <v>0.15</v>
      </c>
      <c r="AD61" s="74">
        <v>0.5</v>
      </c>
      <c r="AE61" s="74">
        <v>0.6</v>
      </c>
      <c r="AF61" s="74">
        <v>0.5</v>
      </c>
      <c r="AG61" s="74">
        <v>0.3</v>
      </c>
      <c r="AH61" s="74">
        <v>0.5</v>
      </c>
      <c r="AI61" s="74">
        <v>0.6</v>
      </c>
      <c r="AJ61" s="74">
        <v>0.5</v>
      </c>
      <c r="AK61" s="74">
        <v>0.3</v>
      </c>
      <c r="AL61" s="74">
        <v>0.7</v>
      </c>
      <c r="AM61" s="74">
        <v>0.4</v>
      </c>
      <c r="AN61" s="74">
        <v>0.15</v>
      </c>
      <c r="AO61" s="74">
        <v>0.7</v>
      </c>
      <c r="AP61" s="74">
        <v>0.4</v>
      </c>
      <c r="AQ61" s="74">
        <v>0.15</v>
      </c>
      <c r="AR61" s="74">
        <v>0.5</v>
      </c>
      <c r="AS61" s="74">
        <v>0.6</v>
      </c>
      <c r="AT61" s="74">
        <v>0.5</v>
      </c>
      <c r="AU61" s="74">
        <v>0.3</v>
      </c>
      <c r="AV61" s="74">
        <v>0.5</v>
      </c>
      <c r="AW61" s="74">
        <v>0.6</v>
      </c>
      <c r="AX61" s="74">
        <v>0.5</v>
      </c>
      <c r="AY61" s="74">
        <v>0.3</v>
      </c>
      <c r="AZ61" s="74"/>
      <c r="BA61" s="74"/>
      <c r="BB61" s="74"/>
      <c r="BC61" s="74"/>
    </row>
    <row r="62" spans="1:55" x14ac:dyDescent="0.25">
      <c r="A62" s="66">
        <v>5308</v>
      </c>
      <c r="B62" s="75" t="s">
        <v>34</v>
      </c>
      <c r="C62" s="68" t="s">
        <v>59</v>
      </c>
      <c r="D62" s="69">
        <v>3</v>
      </c>
      <c r="E62" s="70" t="s">
        <v>1917</v>
      </c>
      <c r="F62" s="71">
        <v>42478</v>
      </c>
      <c r="G62" s="72">
        <v>44304</v>
      </c>
      <c r="H62" s="73" t="s">
        <v>1870</v>
      </c>
      <c r="I62" s="73" t="s">
        <v>1870</v>
      </c>
      <c r="J62" s="74">
        <v>0.7</v>
      </c>
      <c r="K62" s="74">
        <v>0.4</v>
      </c>
      <c r="L62" s="74">
        <v>0.15</v>
      </c>
      <c r="M62" s="74">
        <v>0.7</v>
      </c>
      <c r="N62" s="74">
        <v>0.4</v>
      </c>
      <c r="O62" s="74">
        <v>0.15</v>
      </c>
      <c r="P62" s="74">
        <v>0.5</v>
      </c>
      <c r="Q62" s="74">
        <v>0.6</v>
      </c>
      <c r="R62" s="74">
        <v>0.5</v>
      </c>
      <c r="S62" s="74">
        <v>0.6</v>
      </c>
      <c r="T62" s="74">
        <v>0.5</v>
      </c>
      <c r="U62" s="74">
        <v>0.6</v>
      </c>
      <c r="V62" s="74">
        <v>0.5</v>
      </c>
      <c r="W62" s="74">
        <v>0.6</v>
      </c>
      <c r="X62" s="74">
        <v>0.7</v>
      </c>
      <c r="Y62" s="74">
        <v>0.4</v>
      </c>
      <c r="Z62" s="74">
        <v>0.15</v>
      </c>
      <c r="AA62" s="74">
        <v>0.7</v>
      </c>
      <c r="AB62" s="74">
        <v>0.4</v>
      </c>
      <c r="AC62" s="74">
        <v>0.15</v>
      </c>
      <c r="AD62" s="74">
        <v>0.5</v>
      </c>
      <c r="AE62" s="74">
        <v>0.6</v>
      </c>
      <c r="AF62" s="74">
        <v>0.5</v>
      </c>
      <c r="AG62" s="74">
        <v>0.6</v>
      </c>
      <c r="AH62" s="74">
        <v>0.5</v>
      </c>
      <c r="AI62" s="74">
        <v>0.6</v>
      </c>
      <c r="AJ62" s="74">
        <v>0.5</v>
      </c>
      <c r="AK62" s="74">
        <v>0.6</v>
      </c>
      <c r="AL62" s="74">
        <v>0.3</v>
      </c>
      <c r="AM62" s="74">
        <v>0.24</v>
      </c>
      <c r="AN62" s="74">
        <v>0.09</v>
      </c>
      <c r="AO62" s="74">
        <v>0.3</v>
      </c>
      <c r="AP62" s="74">
        <v>0.24</v>
      </c>
      <c r="AQ62" s="74">
        <v>0.09</v>
      </c>
      <c r="AR62" s="74">
        <v>0.5</v>
      </c>
      <c r="AS62" s="74">
        <v>0.6</v>
      </c>
      <c r="AT62" s="74">
        <v>0.5</v>
      </c>
      <c r="AU62" s="74">
        <v>0.6</v>
      </c>
      <c r="AV62" s="74">
        <v>0.5</v>
      </c>
      <c r="AW62" s="74">
        <v>0.6</v>
      </c>
      <c r="AX62" s="74">
        <v>0.5</v>
      </c>
      <c r="AY62" s="74">
        <v>0.6</v>
      </c>
      <c r="AZ62" s="74"/>
      <c r="BA62" s="74"/>
      <c r="BB62" s="74"/>
      <c r="BC62" s="74"/>
    </row>
    <row r="63" spans="1:55" x14ac:dyDescent="0.25">
      <c r="A63" s="66">
        <v>5310</v>
      </c>
      <c r="B63" s="75" t="s">
        <v>34</v>
      </c>
      <c r="C63" s="68" t="s">
        <v>60</v>
      </c>
      <c r="D63" s="69">
        <v>6</v>
      </c>
      <c r="E63" s="70" t="s">
        <v>1918</v>
      </c>
      <c r="F63" s="71">
        <v>41591</v>
      </c>
      <c r="G63" s="72">
        <v>43417</v>
      </c>
      <c r="H63" s="73" t="s">
        <v>1870</v>
      </c>
      <c r="I63" s="73" t="s">
        <v>1870</v>
      </c>
      <c r="J63" s="74">
        <v>0.7</v>
      </c>
      <c r="K63" s="74">
        <v>0.4</v>
      </c>
      <c r="L63" s="74">
        <v>0.15</v>
      </c>
      <c r="M63" s="74">
        <v>0.7</v>
      </c>
      <c r="N63" s="74">
        <v>0.4</v>
      </c>
      <c r="O63" s="74">
        <v>0.15</v>
      </c>
      <c r="P63" s="74"/>
      <c r="Q63" s="74"/>
      <c r="R63" s="74">
        <v>0.5</v>
      </c>
      <c r="S63" s="74">
        <v>0.3</v>
      </c>
      <c r="T63" s="74"/>
      <c r="U63" s="74"/>
      <c r="V63" s="74">
        <v>0.5</v>
      </c>
      <c r="W63" s="74">
        <v>0.3</v>
      </c>
      <c r="X63" s="74">
        <v>0.7</v>
      </c>
      <c r="Y63" s="74">
        <v>0.4</v>
      </c>
      <c r="Z63" s="74">
        <v>0.15</v>
      </c>
      <c r="AA63" s="74">
        <v>0.7</v>
      </c>
      <c r="AB63" s="74">
        <v>0.4</v>
      </c>
      <c r="AC63" s="74">
        <v>0.15</v>
      </c>
      <c r="AD63" s="74"/>
      <c r="AE63" s="74"/>
      <c r="AF63" s="74">
        <v>0.5</v>
      </c>
      <c r="AG63" s="74">
        <v>0.3</v>
      </c>
      <c r="AH63" s="74"/>
      <c r="AI63" s="74"/>
      <c r="AJ63" s="74">
        <v>0.5</v>
      </c>
      <c r="AK63" s="74">
        <v>0.3</v>
      </c>
      <c r="AL63" s="74">
        <v>0.7</v>
      </c>
      <c r="AM63" s="74">
        <v>0.4</v>
      </c>
      <c r="AN63" s="74">
        <v>0.15</v>
      </c>
      <c r="AO63" s="74">
        <v>0.7</v>
      </c>
      <c r="AP63" s="74">
        <v>0.4</v>
      </c>
      <c r="AQ63" s="74">
        <v>0.15</v>
      </c>
      <c r="AR63" s="74"/>
      <c r="AS63" s="74"/>
      <c r="AT63" s="74">
        <v>0.5</v>
      </c>
      <c r="AU63" s="74">
        <v>0.3</v>
      </c>
      <c r="AV63" s="74"/>
      <c r="AW63" s="74"/>
      <c r="AX63" s="74">
        <v>0.5</v>
      </c>
      <c r="AY63" s="74">
        <v>0.3</v>
      </c>
      <c r="AZ63" s="74"/>
      <c r="BA63" s="74"/>
      <c r="BB63" s="74"/>
      <c r="BC63" s="74"/>
    </row>
    <row r="64" spans="1:55" x14ac:dyDescent="0.25">
      <c r="A64" s="66">
        <v>5313</v>
      </c>
      <c r="B64" s="75" t="s">
        <v>34</v>
      </c>
      <c r="C64" s="68" t="s">
        <v>61</v>
      </c>
      <c r="D64" s="69">
        <v>6</v>
      </c>
      <c r="E64" s="70" t="s">
        <v>1919</v>
      </c>
      <c r="F64" s="71">
        <v>41245</v>
      </c>
      <c r="G64" s="72">
        <v>43071</v>
      </c>
      <c r="H64" s="73" t="s">
        <v>1870</v>
      </c>
      <c r="I64" s="73" t="s">
        <v>1870</v>
      </c>
      <c r="J64" s="74">
        <v>0.5</v>
      </c>
      <c r="K64" s="74">
        <v>0.4</v>
      </c>
      <c r="L64" s="74">
        <v>0.15</v>
      </c>
      <c r="M64" s="74">
        <v>0.5</v>
      </c>
      <c r="N64" s="74">
        <v>0.4</v>
      </c>
      <c r="O64" s="74">
        <v>0.15</v>
      </c>
      <c r="P64" s="74">
        <v>0.5</v>
      </c>
      <c r="Q64" s="74">
        <v>0.6</v>
      </c>
      <c r="R64" s="74">
        <v>0.5</v>
      </c>
      <c r="S64" s="74">
        <v>0.3</v>
      </c>
      <c r="T64" s="74">
        <v>0.5</v>
      </c>
      <c r="U64" s="74">
        <v>0.6</v>
      </c>
      <c r="V64" s="74">
        <v>0.5</v>
      </c>
      <c r="W64" s="74">
        <v>0.3</v>
      </c>
      <c r="X64" s="74">
        <v>0.5</v>
      </c>
      <c r="Y64" s="74">
        <v>0.4</v>
      </c>
      <c r="Z64" s="74">
        <v>0.15</v>
      </c>
      <c r="AA64" s="74">
        <v>0.5</v>
      </c>
      <c r="AB64" s="74">
        <v>0.4</v>
      </c>
      <c r="AC64" s="74">
        <v>0.15</v>
      </c>
      <c r="AD64" s="74">
        <v>0.5</v>
      </c>
      <c r="AE64" s="74">
        <v>0.6</v>
      </c>
      <c r="AF64" s="74">
        <v>0.5</v>
      </c>
      <c r="AG64" s="74">
        <v>0.3</v>
      </c>
      <c r="AH64" s="74">
        <v>0.5</v>
      </c>
      <c r="AI64" s="74">
        <v>0.6</v>
      </c>
      <c r="AJ64" s="74">
        <v>0.5</v>
      </c>
      <c r="AK64" s="74">
        <v>0.3</v>
      </c>
      <c r="AL64" s="74">
        <v>0.5</v>
      </c>
      <c r="AM64" s="74">
        <v>0.4</v>
      </c>
      <c r="AN64" s="74">
        <v>0.15</v>
      </c>
      <c r="AO64" s="74">
        <v>0.5</v>
      </c>
      <c r="AP64" s="74">
        <v>0.4</v>
      </c>
      <c r="AQ64" s="74">
        <v>0.15</v>
      </c>
      <c r="AR64" s="74">
        <v>0.5</v>
      </c>
      <c r="AS64" s="74">
        <v>0.6</v>
      </c>
      <c r="AT64" s="74">
        <v>0.5</v>
      </c>
      <c r="AU64" s="74">
        <v>0.3</v>
      </c>
      <c r="AV64" s="74">
        <v>0.5</v>
      </c>
      <c r="AW64" s="74">
        <v>0.6</v>
      </c>
      <c r="AX64" s="74">
        <v>0.5</v>
      </c>
      <c r="AY64" s="74">
        <v>0.3</v>
      </c>
      <c r="AZ64" s="74"/>
      <c r="BA64" s="74"/>
      <c r="BB64" s="74"/>
      <c r="BC64" s="74"/>
    </row>
    <row r="65" spans="1:55" x14ac:dyDescent="0.25">
      <c r="A65" s="66">
        <v>5315</v>
      </c>
      <c r="B65" s="75" t="s">
        <v>34</v>
      </c>
      <c r="C65" s="68" t="s">
        <v>62</v>
      </c>
      <c r="D65" s="69">
        <v>6</v>
      </c>
      <c r="E65" s="70" t="s">
        <v>1885</v>
      </c>
      <c r="F65" s="71">
        <v>41275</v>
      </c>
      <c r="G65" s="72">
        <v>43101</v>
      </c>
      <c r="H65" s="73" t="s">
        <v>1870</v>
      </c>
      <c r="I65" s="73" t="s">
        <v>1870</v>
      </c>
      <c r="J65" s="74">
        <v>0.5</v>
      </c>
      <c r="K65" s="74">
        <v>0.4</v>
      </c>
      <c r="L65" s="74">
        <v>0.1</v>
      </c>
      <c r="M65" s="74">
        <v>0.5</v>
      </c>
      <c r="N65" s="74">
        <v>0.4</v>
      </c>
      <c r="O65" s="74">
        <v>0.1</v>
      </c>
      <c r="P65" s="74">
        <v>0.5</v>
      </c>
      <c r="Q65" s="74">
        <v>0.6</v>
      </c>
      <c r="R65" s="74">
        <v>0.5</v>
      </c>
      <c r="S65" s="74">
        <v>0.3</v>
      </c>
      <c r="T65" s="74">
        <v>0.5</v>
      </c>
      <c r="U65" s="74">
        <v>0.6</v>
      </c>
      <c r="V65" s="74">
        <v>0.5</v>
      </c>
      <c r="W65" s="74">
        <v>0.3</v>
      </c>
      <c r="X65" s="74">
        <v>0.5</v>
      </c>
      <c r="Y65" s="74">
        <v>0.4</v>
      </c>
      <c r="Z65" s="74">
        <v>0.1</v>
      </c>
      <c r="AA65" s="74">
        <v>0.5</v>
      </c>
      <c r="AB65" s="74">
        <v>0.4</v>
      </c>
      <c r="AC65" s="74">
        <v>0.1</v>
      </c>
      <c r="AD65" s="74">
        <v>0.5</v>
      </c>
      <c r="AE65" s="74">
        <v>0.6</v>
      </c>
      <c r="AF65" s="74">
        <v>0.5</v>
      </c>
      <c r="AG65" s="74">
        <v>0.3</v>
      </c>
      <c r="AH65" s="74">
        <v>0.5</v>
      </c>
      <c r="AI65" s="74">
        <v>0.6</v>
      </c>
      <c r="AJ65" s="74">
        <v>0.5</v>
      </c>
      <c r="AK65" s="74">
        <v>0.3</v>
      </c>
      <c r="AL65" s="74">
        <v>0.5</v>
      </c>
      <c r="AM65" s="74">
        <v>0.4</v>
      </c>
      <c r="AN65" s="74">
        <v>0.1</v>
      </c>
      <c r="AO65" s="74">
        <v>0.5</v>
      </c>
      <c r="AP65" s="74">
        <v>0.4</v>
      </c>
      <c r="AQ65" s="74">
        <v>0.1</v>
      </c>
      <c r="AR65" s="74">
        <v>0.5</v>
      </c>
      <c r="AS65" s="74">
        <v>0.6</v>
      </c>
      <c r="AT65" s="74">
        <v>0.5</v>
      </c>
      <c r="AU65" s="74">
        <v>0.3</v>
      </c>
      <c r="AV65" s="74">
        <v>0.5</v>
      </c>
      <c r="AW65" s="74">
        <v>0.6</v>
      </c>
      <c r="AX65" s="74">
        <v>0.5</v>
      </c>
      <c r="AY65" s="74">
        <v>0.3</v>
      </c>
      <c r="AZ65" s="74"/>
      <c r="BA65" s="74"/>
      <c r="BB65" s="74"/>
      <c r="BC65" s="74"/>
    </row>
    <row r="66" spans="1:55" x14ac:dyDescent="0.25">
      <c r="A66" s="66">
        <v>5318</v>
      </c>
      <c r="B66" s="75" t="s">
        <v>34</v>
      </c>
      <c r="C66" s="68" t="s">
        <v>776</v>
      </c>
      <c r="D66" s="69">
        <v>4</v>
      </c>
      <c r="E66" s="70" t="s">
        <v>1891</v>
      </c>
      <c r="F66" s="71">
        <v>41240</v>
      </c>
      <c r="G66" s="72">
        <v>43066</v>
      </c>
      <c r="H66" s="73" t="s">
        <v>1870</v>
      </c>
      <c r="I66" s="73" t="s">
        <v>1870</v>
      </c>
      <c r="J66" s="74">
        <v>0.7</v>
      </c>
      <c r="K66" s="74">
        <v>0.4</v>
      </c>
      <c r="L66" s="74">
        <v>0.15</v>
      </c>
      <c r="M66" s="74">
        <v>0.7</v>
      </c>
      <c r="N66" s="74">
        <v>0.4</v>
      </c>
      <c r="O66" s="74">
        <v>0.15</v>
      </c>
      <c r="P66" s="74">
        <v>0.5</v>
      </c>
      <c r="Q66" s="74">
        <v>1</v>
      </c>
      <c r="R66" s="74">
        <v>0.8</v>
      </c>
      <c r="S66" s="74">
        <v>1</v>
      </c>
      <c r="T66" s="74">
        <v>0.5</v>
      </c>
      <c r="U66" s="74">
        <v>1</v>
      </c>
      <c r="V66" s="74">
        <v>0.8</v>
      </c>
      <c r="W66" s="74">
        <v>1</v>
      </c>
      <c r="X66" s="74">
        <v>0.7</v>
      </c>
      <c r="Y66" s="74">
        <v>0.4</v>
      </c>
      <c r="Z66" s="74">
        <v>0.15</v>
      </c>
      <c r="AA66" s="74">
        <v>0.7</v>
      </c>
      <c r="AB66" s="74">
        <v>0.4</v>
      </c>
      <c r="AC66" s="74">
        <v>0.15</v>
      </c>
      <c r="AD66" s="74">
        <v>0.5</v>
      </c>
      <c r="AE66" s="74">
        <v>1</v>
      </c>
      <c r="AF66" s="74">
        <v>0.8</v>
      </c>
      <c r="AG66" s="74">
        <v>1</v>
      </c>
      <c r="AH66" s="74">
        <v>0.5</v>
      </c>
      <c r="AI66" s="74">
        <v>1</v>
      </c>
      <c r="AJ66" s="74">
        <v>0.8</v>
      </c>
      <c r="AK66" s="74">
        <v>1</v>
      </c>
      <c r="AL66" s="74">
        <v>0.7</v>
      </c>
      <c r="AM66" s="74">
        <v>0.4</v>
      </c>
      <c r="AN66" s="74">
        <v>0.15</v>
      </c>
      <c r="AO66" s="74">
        <v>0.7</v>
      </c>
      <c r="AP66" s="74">
        <v>0.4</v>
      </c>
      <c r="AQ66" s="74">
        <v>0.15</v>
      </c>
      <c r="AR66" s="74">
        <v>0.5</v>
      </c>
      <c r="AS66" s="74">
        <v>1</v>
      </c>
      <c r="AT66" s="74">
        <v>0.8</v>
      </c>
      <c r="AU66" s="74">
        <v>1</v>
      </c>
      <c r="AV66" s="74">
        <v>0.5</v>
      </c>
      <c r="AW66" s="74">
        <v>1</v>
      </c>
      <c r="AX66" s="74">
        <v>0.8</v>
      </c>
      <c r="AY66" s="74">
        <v>1</v>
      </c>
      <c r="AZ66" s="74"/>
      <c r="BA66" s="74"/>
      <c r="BB66" s="74"/>
      <c r="BC66" s="74"/>
    </row>
    <row r="67" spans="1:55" x14ac:dyDescent="0.25">
      <c r="A67" s="66">
        <v>5321</v>
      </c>
      <c r="B67" s="75" t="s">
        <v>34</v>
      </c>
      <c r="C67" s="68" t="s">
        <v>777</v>
      </c>
      <c r="D67" s="69">
        <v>6</v>
      </c>
      <c r="E67" s="70" t="s">
        <v>1918</v>
      </c>
      <c r="F67" s="71">
        <v>41607</v>
      </c>
      <c r="G67" s="72">
        <v>43100</v>
      </c>
      <c r="H67" s="73" t="s">
        <v>1870</v>
      </c>
      <c r="I67" s="73" t="s">
        <v>1870</v>
      </c>
      <c r="J67" s="74">
        <v>0.7</v>
      </c>
      <c r="K67" s="74">
        <v>0.4</v>
      </c>
      <c r="L67" s="74">
        <v>0.15</v>
      </c>
      <c r="M67" s="74">
        <v>0.7</v>
      </c>
      <c r="N67" s="74">
        <v>0.4</v>
      </c>
      <c r="O67" s="74">
        <v>0.15</v>
      </c>
      <c r="P67" s="74">
        <v>0.5</v>
      </c>
      <c r="Q67" s="74">
        <v>0.6</v>
      </c>
      <c r="R67" s="74">
        <v>0.5</v>
      </c>
      <c r="S67" s="74">
        <v>0.3</v>
      </c>
      <c r="T67" s="74">
        <v>0.5</v>
      </c>
      <c r="U67" s="74">
        <v>0.6</v>
      </c>
      <c r="V67" s="74">
        <v>0.5</v>
      </c>
      <c r="W67" s="74">
        <v>0.3</v>
      </c>
      <c r="X67" s="74">
        <v>0.7</v>
      </c>
      <c r="Y67" s="74">
        <v>0.4</v>
      </c>
      <c r="Z67" s="74">
        <v>0.15</v>
      </c>
      <c r="AA67" s="74">
        <v>0.7</v>
      </c>
      <c r="AB67" s="74">
        <v>0.4</v>
      </c>
      <c r="AC67" s="74">
        <v>0.15</v>
      </c>
      <c r="AD67" s="74">
        <v>0.5</v>
      </c>
      <c r="AE67" s="74">
        <v>0.6</v>
      </c>
      <c r="AF67" s="74">
        <v>0.5</v>
      </c>
      <c r="AG67" s="74">
        <v>0.3</v>
      </c>
      <c r="AH67" s="74">
        <v>0.5</v>
      </c>
      <c r="AI67" s="74">
        <v>0.6</v>
      </c>
      <c r="AJ67" s="74">
        <v>0.5</v>
      </c>
      <c r="AK67" s="74">
        <v>0.3</v>
      </c>
      <c r="AL67" s="74">
        <v>0.7</v>
      </c>
      <c r="AM67" s="74">
        <v>0.4</v>
      </c>
      <c r="AN67" s="74">
        <v>0.15</v>
      </c>
      <c r="AO67" s="74">
        <v>0.7</v>
      </c>
      <c r="AP67" s="74">
        <v>0.4</v>
      </c>
      <c r="AQ67" s="74">
        <v>0.15</v>
      </c>
      <c r="AR67" s="74">
        <v>0.5</v>
      </c>
      <c r="AS67" s="74">
        <v>0.6</v>
      </c>
      <c r="AT67" s="74">
        <v>0.5</v>
      </c>
      <c r="AU67" s="74">
        <v>0.3</v>
      </c>
      <c r="AV67" s="74">
        <v>0.5</v>
      </c>
      <c r="AW67" s="74">
        <v>0.6</v>
      </c>
      <c r="AX67" s="74">
        <v>0.5</v>
      </c>
      <c r="AY67" s="74">
        <v>0.3</v>
      </c>
      <c r="AZ67" s="74"/>
      <c r="BA67" s="74"/>
      <c r="BB67" s="74"/>
      <c r="BC67" s="74"/>
    </row>
    <row r="68" spans="1:55" x14ac:dyDescent="0.25">
      <c r="A68" s="66">
        <v>5347</v>
      </c>
      <c r="B68" s="75" t="s">
        <v>34</v>
      </c>
      <c r="C68" s="68" t="s">
        <v>778</v>
      </c>
      <c r="D68" s="69">
        <v>6</v>
      </c>
      <c r="E68" s="70" t="s">
        <v>1903</v>
      </c>
      <c r="F68" s="71">
        <v>42467</v>
      </c>
      <c r="G68" s="72">
        <v>44293</v>
      </c>
      <c r="H68" s="73" t="s">
        <v>1870</v>
      </c>
      <c r="I68" s="73" t="s">
        <v>1870</v>
      </c>
      <c r="J68" s="74">
        <v>0.5</v>
      </c>
      <c r="K68" s="74">
        <v>0.25</v>
      </c>
      <c r="L68" s="74">
        <v>7.0000000000000007E-2</v>
      </c>
      <c r="M68" s="74">
        <v>0.5</v>
      </c>
      <c r="N68" s="74">
        <v>0.25</v>
      </c>
      <c r="O68" s="74">
        <v>7.0000000000000007E-2</v>
      </c>
      <c r="P68" s="74">
        <v>0.5</v>
      </c>
      <c r="Q68" s="74">
        <v>0.6</v>
      </c>
      <c r="R68" s="74">
        <v>0.5</v>
      </c>
      <c r="S68" s="74">
        <v>0.3</v>
      </c>
      <c r="T68" s="74">
        <v>0.5</v>
      </c>
      <c r="U68" s="74">
        <v>0.6</v>
      </c>
      <c r="V68" s="74">
        <v>0.5</v>
      </c>
      <c r="W68" s="74">
        <v>0.3</v>
      </c>
      <c r="X68" s="74">
        <v>0.5</v>
      </c>
      <c r="Y68" s="74">
        <v>0.25</v>
      </c>
      <c r="Z68" s="74">
        <v>7.0000000000000007E-2</v>
      </c>
      <c r="AA68" s="74">
        <v>0.5</v>
      </c>
      <c r="AB68" s="74">
        <v>0.25</v>
      </c>
      <c r="AC68" s="74">
        <v>7.0000000000000007E-2</v>
      </c>
      <c r="AD68" s="74">
        <v>0.5</v>
      </c>
      <c r="AE68" s="74">
        <v>0.6</v>
      </c>
      <c r="AF68" s="74">
        <v>0.5</v>
      </c>
      <c r="AG68" s="74">
        <v>0.3</v>
      </c>
      <c r="AH68" s="74">
        <v>0.5</v>
      </c>
      <c r="AI68" s="74">
        <v>0.6</v>
      </c>
      <c r="AJ68" s="74">
        <v>0.5</v>
      </c>
      <c r="AK68" s="74">
        <v>0.3</v>
      </c>
      <c r="AL68" s="74">
        <v>0.6</v>
      </c>
      <c r="AM68" s="74">
        <v>0.4</v>
      </c>
      <c r="AN68" s="74">
        <v>0.12</v>
      </c>
      <c r="AO68" s="74">
        <v>0.6</v>
      </c>
      <c r="AP68" s="74">
        <v>0.4</v>
      </c>
      <c r="AQ68" s="74">
        <v>0.12</v>
      </c>
      <c r="AR68" s="74">
        <v>0.5</v>
      </c>
      <c r="AS68" s="74">
        <v>0.6</v>
      </c>
      <c r="AT68" s="74">
        <v>0.5</v>
      </c>
      <c r="AU68" s="74">
        <v>0.3</v>
      </c>
      <c r="AV68" s="74">
        <v>0.5</v>
      </c>
      <c r="AW68" s="74">
        <v>0.6</v>
      </c>
      <c r="AX68" s="74">
        <v>0.5</v>
      </c>
      <c r="AY68" s="74">
        <v>0.3</v>
      </c>
      <c r="AZ68" s="74"/>
      <c r="BA68" s="74"/>
      <c r="BB68" s="74"/>
      <c r="BC68" s="74"/>
    </row>
    <row r="69" spans="1:55" x14ac:dyDescent="0.25">
      <c r="A69" s="66">
        <v>5353</v>
      </c>
      <c r="B69" s="75" t="s">
        <v>34</v>
      </c>
      <c r="C69" s="68" t="s">
        <v>779</v>
      </c>
      <c r="D69" s="69">
        <v>6</v>
      </c>
      <c r="E69" s="70" t="s">
        <v>1895</v>
      </c>
      <c r="F69" s="71">
        <v>42326</v>
      </c>
      <c r="G69" s="72">
        <v>44153</v>
      </c>
      <c r="H69" s="73" t="s">
        <v>1870</v>
      </c>
      <c r="I69" s="73" t="s">
        <v>1870</v>
      </c>
      <c r="J69" s="74">
        <v>0.7</v>
      </c>
      <c r="K69" s="74">
        <v>0.4</v>
      </c>
      <c r="L69" s="74">
        <v>0.15</v>
      </c>
      <c r="M69" s="74">
        <v>0.7</v>
      </c>
      <c r="N69" s="74">
        <v>0.4</v>
      </c>
      <c r="O69" s="74">
        <v>0.15</v>
      </c>
      <c r="P69" s="74"/>
      <c r="Q69" s="74"/>
      <c r="R69" s="74">
        <v>0.5</v>
      </c>
      <c r="S69" s="74">
        <v>0.5</v>
      </c>
      <c r="T69" s="74"/>
      <c r="U69" s="74"/>
      <c r="V69" s="74"/>
      <c r="W69" s="74"/>
      <c r="X69" s="74">
        <v>0.7</v>
      </c>
      <c r="Y69" s="74">
        <v>0.4</v>
      </c>
      <c r="Z69" s="74">
        <v>0.15</v>
      </c>
      <c r="AA69" s="74">
        <v>0.7</v>
      </c>
      <c r="AB69" s="74">
        <v>0.4</v>
      </c>
      <c r="AC69" s="74">
        <v>0.15</v>
      </c>
      <c r="AD69" s="74"/>
      <c r="AE69" s="74"/>
      <c r="AF69" s="74">
        <v>0.5</v>
      </c>
      <c r="AG69" s="74">
        <v>0.5</v>
      </c>
      <c r="AH69" s="74"/>
      <c r="AI69" s="74"/>
      <c r="AJ69" s="74"/>
      <c r="AK69" s="74"/>
      <c r="AL69" s="74">
        <v>0.7</v>
      </c>
      <c r="AM69" s="74">
        <v>0.4</v>
      </c>
      <c r="AN69" s="74">
        <v>0.15</v>
      </c>
      <c r="AO69" s="74">
        <v>0.7</v>
      </c>
      <c r="AP69" s="74">
        <v>0.4</v>
      </c>
      <c r="AQ69" s="74">
        <v>0.15</v>
      </c>
      <c r="AR69" s="74"/>
      <c r="AS69" s="74"/>
      <c r="AT69" s="74">
        <v>0.5</v>
      </c>
      <c r="AU69" s="74">
        <v>0.5</v>
      </c>
      <c r="AV69" s="74"/>
      <c r="AW69" s="74"/>
      <c r="AX69" s="74">
        <v>0.5</v>
      </c>
      <c r="AY69" s="74">
        <v>0.5</v>
      </c>
      <c r="AZ69" s="74"/>
      <c r="BA69" s="74"/>
      <c r="BB69" s="74"/>
      <c r="BC69" s="74"/>
    </row>
    <row r="70" spans="1:55" x14ac:dyDescent="0.25">
      <c r="A70" s="66">
        <v>5360</v>
      </c>
      <c r="B70" s="75" t="s">
        <v>34</v>
      </c>
      <c r="C70" s="68" t="s">
        <v>63</v>
      </c>
      <c r="D70" s="69">
        <v>1</v>
      </c>
      <c r="E70" s="70" t="s">
        <v>1899</v>
      </c>
      <c r="F70" s="71">
        <v>42370</v>
      </c>
      <c r="G70" s="72">
        <v>44197</v>
      </c>
      <c r="H70" s="73" t="s">
        <v>1870</v>
      </c>
      <c r="I70" s="73" t="s">
        <v>1870</v>
      </c>
      <c r="J70" s="74">
        <v>0.45</v>
      </c>
      <c r="K70" s="74">
        <v>0.35</v>
      </c>
      <c r="L70" s="74">
        <v>0.05</v>
      </c>
      <c r="M70" s="74">
        <v>0.45</v>
      </c>
      <c r="N70" s="74">
        <v>0.35</v>
      </c>
      <c r="O70" s="74">
        <v>0.05</v>
      </c>
      <c r="P70" s="74">
        <v>0.5</v>
      </c>
      <c r="Q70" s="74">
        <v>0.6</v>
      </c>
      <c r="R70" s="74">
        <v>0.6</v>
      </c>
      <c r="S70" s="74">
        <v>0.4</v>
      </c>
      <c r="T70" s="74">
        <v>0.5</v>
      </c>
      <c r="U70" s="74">
        <v>0.6</v>
      </c>
      <c r="V70" s="74">
        <v>0.6</v>
      </c>
      <c r="W70" s="74">
        <v>0.4</v>
      </c>
      <c r="X70" s="74">
        <v>0.45</v>
      </c>
      <c r="Y70" s="74">
        <v>0.35</v>
      </c>
      <c r="Z70" s="74">
        <v>0.05</v>
      </c>
      <c r="AA70" s="74">
        <v>0.45</v>
      </c>
      <c r="AB70" s="74">
        <v>0.35</v>
      </c>
      <c r="AC70" s="74">
        <v>0.05</v>
      </c>
      <c r="AD70" s="74">
        <v>0.5</v>
      </c>
      <c r="AE70" s="74">
        <v>0.6</v>
      </c>
      <c r="AF70" s="74">
        <v>0.5</v>
      </c>
      <c r="AG70" s="74">
        <v>0.3</v>
      </c>
      <c r="AH70" s="74">
        <v>0.5</v>
      </c>
      <c r="AI70" s="74">
        <v>0.6</v>
      </c>
      <c r="AJ70" s="74">
        <v>0.5</v>
      </c>
      <c r="AK70" s="74">
        <v>0.3</v>
      </c>
      <c r="AL70" s="74">
        <v>0.38</v>
      </c>
      <c r="AM70" s="74">
        <v>0.3</v>
      </c>
      <c r="AN70" s="74">
        <v>0.1</v>
      </c>
      <c r="AO70" s="74">
        <v>0.38</v>
      </c>
      <c r="AP70" s="74">
        <v>0.3</v>
      </c>
      <c r="AQ70" s="74">
        <v>0.1</v>
      </c>
      <c r="AR70" s="74">
        <v>0.5</v>
      </c>
      <c r="AS70" s="74">
        <v>0.6</v>
      </c>
      <c r="AT70" s="74">
        <v>0.5</v>
      </c>
      <c r="AU70" s="74">
        <v>0.3</v>
      </c>
      <c r="AV70" s="74">
        <v>0.5</v>
      </c>
      <c r="AW70" s="74">
        <v>0.6</v>
      </c>
      <c r="AX70" s="74">
        <v>0.5</v>
      </c>
      <c r="AY70" s="74">
        <v>0.3</v>
      </c>
      <c r="AZ70" s="74"/>
      <c r="BA70" s="74"/>
      <c r="BB70" s="74"/>
      <c r="BC70" s="74"/>
    </row>
    <row r="71" spans="1:55" x14ac:dyDescent="0.25">
      <c r="A71" s="66">
        <v>5361</v>
      </c>
      <c r="B71" s="75" t="s">
        <v>34</v>
      </c>
      <c r="C71" s="75" t="s">
        <v>780</v>
      </c>
      <c r="D71" s="69">
        <v>6</v>
      </c>
      <c r="E71" s="70" t="s">
        <v>1887</v>
      </c>
      <c r="F71" s="71">
        <v>42370</v>
      </c>
      <c r="G71" s="72">
        <v>44197</v>
      </c>
      <c r="H71" s="73" t="s">
        <v>1870</v>
      </c>
      <c r="I71" s="73" t="s">
        <v>1870</v>
      </c>
      <c r="J71" s="74">
        <v>0.5</v>
      </c>
      <c r="K71" s="74">
        <v>0.4</v>
      </c>
      <c r="L71" s="74">
        <v>0.15</v>
      </c>
      <c r="M71" s="74">
        <v>0.5</v>
      </c>
      <c r="N71" s="74">
        <v>0.4</v>
      </c>
      <c r="O71" s="74">
        <v>0.15</v>
      </c>
      <c r="P71" s="74">
        <v>0.5</v>
      </c>
      <c r="Q71" s="74">
        <v>0.6</v>
      </c>
      <c r="R71" s="74">
        <v>0.5</v>
      </c>
      <c r="S71" s="74">
        <v>0.3</v>
      </c>
      <c r="T71" s="74">
        <v>0.5</v>
      </c>
      <c r="U71" s="74">
        <v>0.6</v>
      </c>
      <c r="V71" s="74">
        <v>0.5</v>
      </c>
      <c r="W71" s="74">
        <v>0.3</v>
      </c>
      <c r="X71" s="74">
        <v>0.5</v>
      </c>
      <c r="Y71" s="74">
        <v>0.4</v>
      </c>
      <c r="Z71" s="74">
        <v>0.15</v>
      </c>
      <c r="AA71" s="74">
        <v>0.5</v>
      </c>
      <c r="AB71" s="74">
        <v>0.4</v>
      </c>
      <c r="AC71" s="74">
        <v>0.15</v>
      </c>
      <c r="AD71" s="74">
        <v>0.5</v>
      </c>
      <c r="AE71" s="74">
        <v>0.6</v>
      </c>
      <c r="AF71" s="74">
        <v>0.5</v>
      </c>
      <c r="AG71" s="74">
        <v>0.3</v>
      </c>
      <c r="AH71" s="74">
        <v>0.5</v>
      </c>
      <c r="AI71" s="74">
        <v>0.6</v>
      </c>
      <c r="AJ71" s="74">
        <v>0.5</v>
      </c>
      <c r="AK71" s="74">
        <v>0.3</v>
      </c>
      <c r="AL71" s="74">
        <v>0.35</v>
      </c>
      <c r="AM71" s="74">
        <v>0.25</v>
      </c>
      <c r="AN71" s="74">
        <v>0.05</v>
      </c>
      <c r="AO71" s="74">
        <v>0.35</v>
      </c>
      <c r="AP71" s="74">
        <v>0.25</v>
      </c>
      <c r="AQ71" s="74">
        <v>0.05</v>
      </c>
      <c r="AR71" s="74">
        <v>0.5</v>
      </c>
      <c r="AS71" s="74">
        <v>0.6</v>
      </c>
      <c r="AT71" s="74">
        <v>0.5</v>
      </c>
      <c r="AU71" s="74">
        <v>0.3</v>
      </c>
      <c r="AV71" s="74">
        <v>0.5</v>
      </c>
      <c r="AW71" s="74">
        <v>0.6</v>
      </c>
      <c r="AX71" s="74">
        <v>0.5</v>
      </c>
      <c r="AY71" s="74">
        <v>0.3</v>
      </c>
      <c r="AZ71" s="74">
        <v>0.5</v>
      </c>
      <c r="BA71" s="74"/>
      <c r="BB71" s="74"/>
      <c r="BC71" s="74"/>
    </row>
    <row r="72" spans="1:55" x14ac:dyDescent="0.25">
      <c r="A72" s="66">
        <v>5364</v>
      </c>
      <c r="B72" s="75" t="s">
        <v>34</v>
      </c>
      <c r="C72" s="68" t="s">
        <v>64</v>
      </c>
      <c r="D72" s="69">
        <v>6</v>
      </c>
      <c r="E72" s="70" t="s">
        <v>1920</v>
      </c>
      <c r="F72" s="71">
        <v>42144</v>
      </c>
      <c r="G72" s="72">
        <v>43971</v>
      </c>
      <c r="H72" s="73" t="s">
        <v>1870</v>
      </c>
      <c r="I72" s="73" t="s">
        <v>1870</v>
      </c>
      <c r="J72" s="74">
        <v>0.49930000000000002</v>
      </c>
      <c r="K72" s="74">
        <v>0.2</v>
      </c>
      <c r="L72" s="74">
        <v>0.7</v>
      </c>
      <c r="M72" s="74">
        <v>0.5151</v>
      </c>
      <c r="N72" s="74">
        <v>0.21510000000000001</v>
      </c>
      <c r="O72" s="74">
        <v>5.67E-2</v>
      </c>
      <c r="P72" s="74"/>
      <c r="Q72" s="74"/>
      <c r="R72" s="74"/>
      <c r="S72" s="74"/>
      <c r="T72" s="74"/>
      <c r="U72" s="74"/>
      <c r="V72" s="74"/>
      <c r="W72" s="74"/>
      <c r="X72" s="74">
        <v>0.54079999999999995</v>
      </c>
      <c r="Y72" s="74">
        <v>0.28799999999999998</v>
      </c>
      <c r="Z72" s="74">
        <v>0.104</v>
      </c>
      <c r="AA72" s="74">
        <v>0.4894</v>
      </c>
      <c r="AB72" s="74">
        <v>0.19969999999999999</v>
      </c>
      <c r="AC72" s="74">
        <v>6.4600000000000005E-2</v>
      </c>
      <c r="AD72" s="74"/>
      <c r="AE72" s="74"/>
      <c r="AF72" s="74"/>
      <c r="AG72" s="74"/>
      <c r="AH72" s="74"/>
      <c r="AI72" s="74"/>
      <c r="AJ72" s="74"/>
      <c r="AK72" s="74"/>
      <c r="AL72" s="74">
        <v>0.45500000000000002</v>
      </c>
      <c r="AM72" s="74">
        <v>0.26</v>
      </c>
      <c r="AN72" s="74">
        <v>9.7500000000000003E-2</v>
      </c>
      <c r="AO72" s="74">
        <v>0.45500000000000002</v>
      </c>
      <c r="AP72" s="74">
        <v>0.26</v>
      </c>
      <c r="AQ72" s="74">
        <v>9.7500000000000003E-2</v>
      </c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</row>
    <row r="73" spans="1:55" x14ac:dyDescent="0.25">
      <c r="A73" s="66">
        <v>5368</v>
      </c>
      <c r="B73" s="75" t="s">
        <v>34</v>
      </c>
      <c r="C73" s="68" t="s">
        <v>65</v>
      </c>
      <c r="D73" s="69">
        <v>6</v>
      </c>
      <c r="E73" s="70" t="s">
        <v>1921</v>
      </c>
      <c r="F73" s="71">
        <v>41699</v>
      </c>
      <c r="G73" s="72">
        <v>43525</v>
      </c>
      <c r="H73" s="73" t="s">
        <v>1870</v>
      </c>
      <c r="I73" s="73" t="s">
        <v>1870</v>
      </c>
      <c r="J73" s="74">
        <v>0.7</v>
      </c>
      <c r="K73" s="74">
        <v>0.4</v>
      </c>
      <c r="L73" s="74">
        <v>0.15</v>
      </c>
      <c r="M73" s="74">
        <v>0.7</v>
      </c>
      <c r="N73" s="74">
        <v>0.4</v>
      </c>
      <c r="O73" s="74">
        <v>0.15</v>
      </c>
      <c r="P73" s="74">
        <v>0.5</v>
      </c>
      <c r="Q73" s="74">
        <v>0.6</v>
      </c>
      <c r="R73" s="74">
        <v>0.5</v>
      </c>
      <c r="S73" s="74">
        <v>0.3</v>
      </c>
      <c r="T73" s="74">
        <v>0.5</v>
      </c>
      <c r="U73" s="74">
        <v>0.6</v>
      </c>
      <c r="V73" s="74">
        <v>0.5</v>
      </c>
      <c r="W73" s="74">
        <v>0.3</v>
      </c>
      <c r="X73" s="74">
        <v>0.7</v>
      </c>
      <c r="Y73" s="74">
        <v>0.4</v>
      </c>
      <c r="Z73" s="74">
        <v>0.15</v>
      </c>
      <c r="AA73" s="74">
        <v>0.7</v>
      </c>
      <c r="AB73" s="74">
        <v>0.4</v>
      </c>
      <c r="AC73" s="74">
        <v>0.15</v>
      </c>
      <c r="AD73" s="74">
        <v>0.5</v>
      </c>
      <c r="AE73" s="74">
        <v>0.6</v>
      </c>
      <c r="AF73" s="74">
        <v>0.5</v>
      </c>
      <c r="AG73" s="74">
        <v>0.3</v>
      </c>
      <c r="AH73" s="74">
        <v>0.5</v>
      </c>
      <c r="AI73" s="74">
        <v>0.6</v>
      </c>
      <c r="AJ73" s="74">
        <v>0.5</v>
      </c>
      <c r="AK73" s="74">
        <v>0.3</v>
      </c>
      <c r="AL73" s="74">
        <v>0.7</v>
      </c>
      <c r="AM73" s="74">
        <v>0.4</v>
      </c>
      <c r="AN73" s="74">
        <v>0.15</v>
      </c>
      <c r="AO73" s="74">
        <v>0.7</v>
      </c>
      <c r="AP73" s="74">
        <v>0.4</v>
      </c>
      <c r="AQ73" s="74">
        <v>0.15</v>
      </c>
      <c r="AR73" s="74">
        <v>0.5</v>
      </c>
      <c r="AS73" s="74">
        <v>0.6</v>
      </c>
      <c r="AT73" s="74">
        <v>0.5</v>
      </c>
      <c r="AU73" s="74">
        <v>0.3</v>
      </c>
      <c r="AV73" s="74">
        <v>0.5</v>
      </c>
      <c r="AW73" s="74">
        <v>0.6</v>
      </c>
      <c r="AX73" s="74">
        <v>0.5</v>
      </c>
      <c r="AY73" s="74">
        <v>3</v>
      </c>
      <c r="AZ73" s="74"/>
      <c r="BA73" s="74"/>
      <c r="BB73" s="74"/>
      <c r="BC73" s="74"/>
    </row>
    <row r="74" spans="1:55" x14ac:dyDescent="0.25">
      <c r="A74" s="66">
        <v>5376</v>
      </c>
      <c r="B74" s="75" t="s">
        <v>34</v>
      </c>
      <c r="C74" s="68" t="s">
        <v>66</v>
      </c>
      <c r="D74" s="69">
        <v>5</v>
      </c>
      <c r="E74" s="70" t="s">
        <v>1910</v>
      </c>
      <c r="F74" s="71">
        <v>42426</v>
      </c>
      <c r="G74" s="72">
        <v>44253</v>
      </c>
      <c r="H74" s="73" t="s">
        <v>1870</v>
      </c>
      <c r="I74" s="73" t="s">
        <v>1870</v>
      </c>
      <c r="J74" s="74">
        <v>0.7</v>
      </c>
      <c r="K74" s="74">
        <v>0.4</v>
      </c>
      <c r="L74" s="74">
        <v>0.15</v>
      </c>
      <c r="M74" s="74">
        <v>0.7</v>
      </c>
      <c r="N74" s="74">
        <v>0.4</v>
      </c>
      <c r="O74" s="74">
        <v>0.15</v>
      </c>
      <c r="P74" s="74">
        <v>0.5</v>
      </c>
      <c r="Q74" s="74">
        <v>0.6</v>
      </c>
      <c r="R74" s="74">
        <v>0.5</v>
      </c>
      <c r="S74" s="74">
        <v>0.3</v>
      </c>
      <c r="T74" s="74">
        <v>0.5</v>
      </c>
      <c r="U74" s="74">
        <v>0.6</v>
      </c>
      <c r="V74" s="74">
        <v>0.5</v>
      </c>
      <c r="W74" s="74">
        <v>0.3</v>
      </c>
      <c r="X74" s="74">
        <v>0.7</v>
      </c>
      <c r="Y74" s="74">
        <v>0.4</v>
      </c>
      <c r="Z74" s="74">
        <v>0.15</v>
      </c>
      <c r="AA74" s="74">
        <v>0.7</v>
      </c>
      <c r="AB74" s="74">
        <v>0.4</v>
      </c>
      <c r="AC74" s="74">
        <v>0.15</v>
      </c>
      <c r="AD74" s="74">
        <v>0.5</v>
      </c>
      <c r="AE74" s="74">
        <v>0.6</v>
      </c>
      <c r="AF74" s="74">
        <v>0.5</v>
      </c>
      <c r="AG74" s="74">
        <v>0.3</v>
      </c>
      <c r="AH74" s="74">
        <v>0.5</v>
      </c>
      <c r="AI74" s="74">
        <v>0.6</v>
      </c>
      <c r="AJ74" s="74">
        <v>0.5</v>
      </c>
      <c r="AK74" s="74">
        <v>0.3</v>
      </c>
      <c r="AL74" s="74">
        <v>0.7</v>
      </c>
      <c r="AM74" s="74">
        <v>0.4</v>
      </c>
      <c r="AN74" s="74">
        <v>0.15</v>
      </c>
      <c r="AO74" s="74">
        <v>0.7</v>
      </c>
      <c r="AP74" s="74">
        <v>0.4</v>
      </c>
      <c r="AQ74" s="74">
        <v>0.15</v>
      </c>
      <c r="AR74" s="74">
        <v>0.5</v>
      </c>
      <c r="AS74" s="74">
        <v>0.6</v>
      </c>
      <c r="AT74" s="74">
        <v>0.5</v>
      </c>
      <c r="AU74" s="74">
        <v>0.3</v>
      </c>
      <c r="AV74" s="74">
        <v>0.5</v>
      </c>
      <c r="AW74" s="74">
        <v>0.6</v>
      </c>
      <c r="AX74" s="74">
        <v>0.5</v>
      </c>
      <c r="AY74" s="74">
        <v>0.3</v>
      </c>
      <c r="AZ74" s="74"/>
      <c r="BA74" s="74"/>
      <c r="BB74" s="74"/>
      <c r="BC74" s="74"/>
    </row>
    <row r="75" spans="1:55" x14ac:dyDescent="0.25">
      <c r="A75" s="66">
        <v>5380</v>
      </c>
      <c r="B75" s="75" t="s">
        <v>34</v>
      </c>
      <c r="C75" s="68" t="s">
        <v>67</v>
      </c>
      <c r="D75" s="69">
        <v>3</v>
      </c>
      <c r="E75" s="70" t="s">
        <v>1877</v>
      </c>
      <c r="F75" s="71">
        <v>41976</v>
      </c>
      <c r="G75" s="72">
        <v>43802</v>
      </c>
      <c r="H75" s="73" t="s">
        <v>1870</v>
      </c>
      <c r="I75" s="73" t="s">
        <v>1870</v>
      </c>
      <c r="J75" s="74">
        <v>0.5</v>
      </c>
      <c r="K75" s="74">
        <v>0.4</v>
      </c>
      <c r="L75" s="74">
        <v>0</v>
      </c>
      <c r="M75" s="74">
        <v>0.5</v>
      </c>
      <c r="N75" s="74">
        <v>0.4</v>
      </c>
      <c r="O75" s="74">
        <v>0</v>
      </c>
      <c r="P75" s="74">
        <v>0.5</v>
      </c>
      <c r="Q75" s="74">
        <v>0.6</v>
      </c>
      <c r="R75" s="74">
        <v>0.55000000000000004</v>
      </c>
      <c r="S75" s="74">
        <v>0.4</v>
      </c>
      <c r="T75" s="74">
        <v>0.5</v>
      </c>
      <c r="U75" s="74">
        <v>0.6</v>
      </c>
      <c r="V75" s="74">
        <v>0.55000000000000004</v>
      </c>
      <c r="W75" s="74">
        <v>0.4</v>
      </c>
      <c r="X75" s="74">
        <v>0.5</v>
      </c>
      <c r="Y75" s="74">
        <v>0.4</v>
      </c>
      <c r="Z75" s="74">
        <v>0</v>
      </c>
      <c r="AA75" s="74">
        <v>0.5</v>
      </c>
      <c r="AB75" s="74">
        <v>0.4</v>
      </c>
      <c r="AC75" s="74">
        <v>0</v>
      </c>
      <c r="AD75" s="74">
        <v>0.5</v>
      </c>
      <c r="AE75" s="74">
        <v>0.6</v>
      </c>
      <c r="AF75" s="74">
        <v>0.55000000000000004</v>
      </c>
      <c r="AG75" s="74">
        <v>0.4</v>
      </c>
      <c r="AH75" s="74">
        <v>0.5</v>
      </c>
      <c r="AI75" s="74">
        <v>0.6</v>
      </c>
      <c r="AJ75" s="74">
        <v>0.55000000000000004</v>
      </c>
      <c r="AK75" s="74">
        <v>0.4</v>
      </c>
      <c r="AL75" s="74">
        <v>0.28000000000000003</v>
      </c>
      <c r="AM75" s="74">
        <v>0.22</v>
      </c>
      <c r="AN75" s="74">
        <v>0.08</v>
      </c>
      <c r="AO75" s="74">
        <v>0.28000000000000003</v>
      </c>
      <c r="AP75" s="74">
        <v>0.22</v>
      </c>
      <c r="AQ75" s="74">
        <v>0.08</v>
      </c>
      <c r="AR75" s="74">
        <v>0.5</v>
      </c>
      <c r="AS75" s="74">
        <v>0.6</v>
      </c>
      <c r="AT75" s="74">
        <v>0.5</v>
      </c>
      <c r="AU75" s="74">
        <v>0.4</v>
      </c>
      <c r="AV75" s="74">
        <v>0.5</v>
      </c>
      <c r="AW75" s="74">
        <v>0.6</v>
      </c>
      <c r="AX75" s="74">
        <v>0.5</v>
      </c>
      <c r="AY75" s="74">
        <v>0.4</v>
      </c>
      <c r="AZ75" s="74"/>
      <c r="BA75" s="74"/>
      <c r="BB75" s="74"/>
      <c r="BC75" s="74"/>
    </row>
    <row r="76" spans="1:55" x14ac:dyDescent="0.25">
      <c r="A76" s="66">
        <v>5390</v>
      </c>
      <c r="B76" s="75" t="s">
        <v>34</v>
      </c>
      <c r="C76" s="68" t="s">
        <v>68</v>
      </c>
      <c r="D76" s="69">
        <v>6</v>
      </c>
      <c r="E76" s="70" t="s">
        <v>1922</v>
      </c>
      <c r="F76" s="71">
        <v>41977</v>
      </c>
      <c r="G76" s="72">
        <v>43803</v>
      </c>
      <c r="H76" s="73" t="s">
        <v>1870</v>
      </c>
      <c r="I76" s="73" t="s">
        <v>1870</v>
      </c>
      <c r="J76" s="74">
        <v>0.7</v>
      </c>
      <c r="K76" s="74">
        <v>0.4</v>
      </c>
      <c r="L76" s="74">
        <v>0.15</v>
      </c>
      <c r="M76" s="74">
        <v>0.7</v>
      </c>
      <c r="N76" s="74">
        <v>0.4</v>
      </c>
      <c r="O76" s="74">
        <v>0.15</v>
      </c>
      <c r="P76" s="74"/>
      <c r="Q76" s="74"/>
      <c r="R76" s="74"/>
      <c r="S76" s="74">
        <v>0.3</v>
      </c>
      <c r="T76" s="74"/>
      <c r="U76" s="74"/>
      <c r="V76" s="74"/>
      <c r="W76" s="74">
        <v>0.3</v>
      </c>
      <c r="X76" s="74">
        <v>0.7</v>
      </c>
      <c r="Y76" s="74">
        <v>0.4</v>
      </c>
      <c r="Z76" s="74">
        <v>0.15</v>
      </c>
      <c r="AA76" s="74">
        <v>0.7</v>
      </c>
      <c r="AB76" s="74">
        <v>0.4</v>
      </c>
      <c r="AC76" s="74">
        <v>0.15</v>
      </c>
      <c r="AD76" s="74"/>
      <c r="AE76" s="74"/>
      <c r="AF76" s="74"/>
      <c r="AG76" s="74">
        <v>0.3</v>
      </c>
      <c r="AH76" s="74"/>
      <c r="AI76" s="74"/>
      <c r="AJ76" s="74"/>
      <c r="AK76" s="74">
        <v>0.3</v>
      </c>
      <c r="AL76" s="74">
        <v>0.7</v>
      </c>
      <c r="AM76" s="74">
        <v>0.4</v>
      </c>
      <c r="AN76" s="74">
        <v>0.15</v>
      </c>
      <c r="AO76" s="74">
        <v>0.7</v>
      </c>
      <c r="AP76" s="74">
        <v>0.4</v>
      </c>
      <c r="AQ76" s="74">
        <v>0.15</v>
      </c>
      <c r="AR76" s="74"/>
      <c r="AS76" s="74"/>
      <c r="AT76" s="74"/>
      <c r="AU76" s="74">
        <v>0.3</v>
      </c>
      <c r="AV76" s="74"/>
      <c r="AW76" s="74"/>
      <c r="AX76" s="74"/>
      <c r="AY76" s="74">
        <v>0.3</v>
      </c>
      <c r="AZ76" s="74"/>
      <c r="BA76" s="74"/>
      <c r="BB76" s="74"/>
      <c r="BC76" s="74"/>
    </row>
    <row r="77" spans="1:55" x14ac:dyDescent="0.25">
      <c r="A77" s="66">
        <v>5400</v>
      </c>
      <c r="B77" s="75" t="s">
        <v>34</v>
      </c>
      <c r="C77" s="68" t="s">
        <v>69</v>
      </c>
      <c r="D77" s="69">
        <v>6</v>
      </c>
      <c r="E77" s="70" t="s">
        <v>1923</v>
      </c>
      <c r="F77" s="71">
        <v>41107</v>
      </c>
      <c r="G77" s="72">
        <v>42933</v>
      </c>
      <c r="H77" s="73" t="s">
        <v>1870</v>
      </c>
      <c r="I77" s="73" t="s">
        <v>1870</v>
      </c>
      <c r="J77" s="74">
        <v>0.4</v>
      </c>
      <c r="K77" s="74">
        <v>0.15</v>
      </c>
      <c r="L77" s="74">
        <v>0.05</v>
      </c>
      <c r="M77" s="74">
        <v>0.4</v>
      </c>
      <c r="N77" s="74">
        <v>0.15</v>
      </c>
      <c r="O77" s="74">
        <v>0.05</v>
      </c>
      <c r="P77" s="74">
        <v>0.5</v>
      </c>
      <c r="Q77" s="74">
        <v>0.6</v>
      </c>
      <c r="R77" s="74">
        <v>0.5</v>
      </c>
      <c r="S77" s="74">
        <v>0.3</v>
      </c>
      <c r="T77" s="74">
        <v>0.5</v>
      </c>
      <c r="U77" s="74">
        <v>0.6</v>
      </c>
      <c r="V77" s="74">
        <v>0.5</v>
      </c>
      <c r="W77" s="74">
        <v>0.3</v>
      </c>
      <c r="X77" s="74">
        <v>0.4</v>
      </c>
      <c r="Y77" s="74">
        <v>0.15</v>
      </c>
      <c r="Z77" s="74">
        <v>0.05</v>
      </c>
      <c r="AA77" s="74">
        <v>0.4</v>
      </c>
      <c r="AB77" s="74">
        <v>0.15</v>
      </c>
      <c r="AC77" s="74">
        <v>0.05</v>
      </c>
      <c r="AD77" s="74">
        <v>0.5</v>
      </c>
      <c r="AE77" s="74">
        <v>0.6</v>
      </c>
      <c r="AF77" s="74">
        <v>0.5</v>
      </c>
      <c r="AG77" s="74">
        <v>0.3</v>
      </c>
      <c r="AH77" s="74">
        <v>0.5</v>
      </c>
      <c r="AI77" s="74">
        <v>0.6</v>
      </c>
      <c r="AJ77" s="74">
        <v>0.5</v>
      </c>
      <c r="AK77" s="74">
        <v>0.3</v>
      </c>
      <c r="AL77" s="74">
        <v>0.4</v>
      </c>
      <c r="AM77" s="74">
        <v>0.15</v>
      </c>
      <c r="AN77" s="74">
        <v>0.05</v>
      </c>
      <c r="AO77" s="74">
        <v>0.4</v>
      </c>
      <c r="AP77" s="74">
        <v>0.15</v>
      </c>
      <c r="AQ77" s="74">
        <v>0.05</v>
      </c>
      <c r="AR77" s="74">
        <v>0.5</v>
      </c>
      <c r="AS77" s="74">
        <v>0.6</v>
      </c>
      <c r="AT77" s="74">
        <v>0.5</v>
      </c>
      <c r="AU77" s="74">
        <v>0.3</v>
      </c>
      <c r="AV77" s="74">
        <v>0.5</v>
      </c>
      <c r="AW77" s="74">
        <v>0.6</v>
      </c>
      <c r="AX77" s="74">
        <v>0.5</v>
      </c>
      <c r="AY77" s="74">
        <v>0.3</v>
      </c>
      <c r="AZ77" s="74"/>
      <c r="BA77" s="74"/>
      <c r="BB77" s="74"/>
      <c r="BC77" s="74"/>
    </row>
    <row r="78" spans="1:55" x14ac:dyDescent="0.25">
      <c r="A78" s="66">
        <v>5411</v>
      </c>
      <c r="B78" s="75" t="s">
        <v>34</v>
      </c>
      <c r="C78" s="68" t="s">
        <v>70</v>
      </c>
      <c r="D78" s="69">
        <v>6</v>
      </c>
      <c r="E78" s="70" t="s">
        <v>1878</v>
      </c>
      <c r="F78" s="71">
        <v>42413</v>
      </c>
      <c r="G78" s="72">
        <v>42735</v>
      </c>
      <c r="H78" s="73" t="s">
        <v>1870</v>
      </c>
      <c r="I78" s="73" t="s">
        <v>1870</v>
      </c>
      <c r="J78" s="74">
        <v>0.7</v>
      </c>
      <c r="K78" s="74">
        <v>0.4</v>
      </c>
      <c r="L78" s="74">
        <v>0.15</v>
      </c>
      <c r="M78" s="74">
        <v>0.7</v>
      </c>
      <c r="N78" s="74">
        <v>0.4</v>
      </c>
      <c r="O78" s="74">
        <v>0.15</v>
      </c>
      <c r="P78" s="74">
        <v>0.5</v>
      </c>
      <c r="Q78" s="74">
        <v>0.6</v>
      </c>
      <c r="R78" s="74">
        <v>0.5</v>
      </c>
      <c r="S78" s="74">
        <v>0.3</v>
      </c>
      <c r="T78" s="74">
        <v>0.5</v>
      </c>
      <c r="U78" s="74">
        <v>0.6</v>
      </c>
      <c r="V78" s="74">
        <v>0.5</v>
      </c>
      <c r="W78" s="74">
        <v>0.3</v>
      </c>
      <c r="X78" s="74">
        <v>0.7</v>
      </c>
      <c r="Y78" s="74">
        <v>0.4</v>
      </c>
      <c r="Z78" s="74">
        <v>0.15</v>
      </c>
      <c r="AA78" s="74">
        <v>0.7</v>
      </c>
      <c r="AB78" s="74">
        <v>0.4</v>
      </c>
      <c r="AC78" s="74">
        <v>0.15</v>
      </c>
      <c r="AD78" s="74">
        <v>0.5</v>
      </c>
      <c r="AE78" s="74">
        <v>0.6</v>
      </c>
      <c r="AF78" s="74">
        <v>0.5</v>
      </c>
      <c r="AG78" s="74">
        <v>0.3</v>
      </c>
      <c r="AH78" s="74">
        <v>0.5</v>
      </c>
      <c r="AI78" s="74">
        <v>0.6</v>
      </c>
      <c r="AJ78" s="74">
        <v>0.5</v>
      </c>
      <c r="AK78" s="74">
        <v>0.3</v>
      </c>
      <c r="AL78" s="74">
        <v>0.7</v>
      </c>
      <c r="AM78" s="74">
        <v>0.4</v>
      </c>
      <c r="AN78" s="74">
        <v>0.15</v>
      </c>
      <c r="AO78" s="74">
        <v>0.7</v>
      </c>
      <c r="AP78" s="74">
        <v>0.4</v>
      </c>
      <c r="AQ78" s="74">
        <v>0.15</v>
      </c>
      <c r="AR78" s="74">
        <v>0.5</v>
      </c>
      <c r="AS78" s="74">
        <v>0.6</v>
      </c>
      <c r="AT78" s="74">
        <v>0.5</v>
      </c>
      <c r="AU78" s="74">
        <v>0.3</v>
      </c>
      <c r="AV78" s="74">
        <v>0.5</v>
      </c>
      <c r="AW78" s="74">
        <v>0.6</v>
      </c>
      <c r="AX78" s="74">
        <v>0.5</v>
      </c>
      <c r="AY78" s="74">
        <v>0.3</v>
      </c>
      <c r="AZ78" s="74"/>
      <c r="BA78" s="74"/>
      <c r="BB78" s="74"/>
      <c r="BC78" s="74"/>
    </row>
    <row r="79" spans="1:55" x14ac:dyDescent="0.25">
      <c r="A79" s="66">
        <v>5425</v>
      </c>
      <c r="B79" s="75" t="s">
        <v>34</v>
      </c>
      <c r="C79" s="68" t="s">
        <v>781</v>
      </c>
      <c r="D79" s="69">
        <v>6</v>
      </c>
      <c r="E79" s="70" t="s">
        <v>1924</v>
      </c>
      <c r="F79" s="71">
        <v>42602</v>
      </c>
      <c r="G79" s="72">
        <v>44428</v>
      </c>
      <c r="H79" s="73" t="s">
        <v>1870</v>
      </c>
      <c r="I79" s="73" t="s">
        <v>1870</v>
      </c>
      <c r="J79" s="74">
        <v>0.7</v>
      </c>
      <c r="K79" s="74">
        <v>0.4</v>
      </c>
      <c r="L79" s="74">
        <v>0.15</v>
      </c>
      <c r="M79" s="74">
        <v>0.7</v>
      </c>
      <c r="N79" s="74">
        <v>0.4</v>
      </c>
      <c r="O79" s="74">
        <v>0.15</v>
      </c>
      <c r="P79" s="74">
        <v>0.5</v>
      </c>
      <c r="Q79" s="74">
        <v>0.6</v>
      </c>
      <c r="R79" s="74">
        <v>0.5</v>
      </c>
      <c r="S79" s="74">
        <v>0.55000000000000004</v>
      </c>
      <c r="T79" s="74">
        <v>0.5</v>
      </c>
      <c r="U79" s="74">
        <v>0.6</v>
      </c>
      <c r="V79" s="74">
        <v>0.5</v>
      </c>
      <c r="W79" s="74">
        <v>0.55000000000000004</v>
      </c>
      <c r="X79" s="74">
        <v>0.7</v>
      </c>
      <c r="Y79" s="74">
        <v>0.4</v>
      </c>
      <c r="Z79" s="74">
        <v>0.15</v>
      </c>
      <c r="AA79" s="74">
        <v>0.7</v>
      </c>
      <c r="AB79" s="74">
        <v>0.4</v>
      </c>
      <c r="AC79" s="74">
        <v>0.15</v>
      </c>
      <c r="AD79" s="74">
        <v>0.5</v>
      </c>
      <c r="AE79" s="74">
        <v>0.6</v>
      </c>
      <c r="AF79" s="74">
        <v>0.5</v>
      </c>
      <c r="AG79" s="74">
        <v>0.55000000000000004</v>
      </c>
      <c r="AH79" s="74">
        <v>0.5</v>
      </c>
      <c r="AI79" s="74">
        <v>0.6</v>
      </c>
      <c r="AJ79" s="74">
        <v>0.5</v>
      </c>
      <c r="AK79" s="74">
        <v>0.55000000000000004</v>
      </c>
      <c r="AL79" s="74">
        <v>0.7</v>
      </c>
      <c r="AM79" s="74">
        <v>0.4</v>
      </c>
      <c r="AN79" s="74">
        <v>0.15</v>
      </c>
      <c r="AO79" s="74">
        <v>0.7</v>
      </c>
      <c r="AP79" s="74">
        <v>0.4</v>
      </c>
      <c r="AQ79" s="74">
        <v>0.15</v>
      </c>
      <c r="AR79" s="74">
        <v>0.5</v>
      </c>
      <c r="AS79" s="74">
        <v>0.6</v>
      </c>
      <c r="AT79" s="74">
        <v>0.5</v>
      </c>
      <c r="AU79" s="74">
        <v>0.55000000000000004</v>
      </c>
      <c r="AV79" s="74">
        <v>0.5</v>
      </c>
      <c r="AW79" s="74">
        <v>0.6</v>
      </c>
      <c r="AX79" s="74">
        <v>0.55000000000000004</v>
      </c>
      <c r="AY79" s="74">
        <v>0.5</v>
      </c>
      <c r="AZ79" s="74"/>
      <c r="BA79" s="74"/>
      <c r="BB79" s="74"/>
      <c r="BC79" s="74"/>
    </row>
    <row r="80" spans="1:55" x14ac:dyDescent="0.25">
      <c r="A80" s="66">
        <v>5440</v>
      </c>
      <c r="B80" s="75" t="s">
        <v>34</v>
      </c>
      <c r="C80" s="68" t="s">
        <v>71</v>
      </c>
      <c r="D80" s="69">
        <v>5</v>
      </c>
      <c r="E80" s="70" t="s">
        <v>1923</v>
      </c>
      <c r="F80" s="71">
        <v>41271</v>
      </c>
      <c r="G80" s="72">
        <v>43097</v>
      </c>
      <c r="H80" s="73" t="s">
        <v>1870</v>
      </c>
      <c r="I80" s="73" t="s">
        <v>1870</v>
      </c>
      <c r="J80" s="74">
        <v>0.3</v>
      </c>
      <c r="K80" s="74">
        <v>0.2</v>
      </c>
      <c r="L80" s="74">
        <v>0</v>
      </c>
      <c r="M80" s="74">
        <v>0.3</v>
      </c>
      <c r="N80" s="74">
        <v>0.2</v>
      </c>
      <c r="O80" s="74">
        <v>0</v>
      </c>
      <c r="P80" s="74">
        <v>0.5</v>
      </c>
      <c r="Q80" s="74">
        <v>0.6</v>
      </c>
      <c r="R80" s="74">
        <v>0.5</v>
      </c>
      <c r="S80" s="74">
        <v>0.3</v>
      </c>
      <c r="T80" s="74">
        <v>0.5</v>
      </c>
      <c r="U80" s="74">
        <v>0.6</v>
      </c>
      <c r="V80" s="74">
        <v>0.5</v>
      </c>
      <c r="W80" s="74">
        <v>0.3</v>
      </c>
      <c r="X80" s="74">
        <v>0.3</v>
      </c>
      <c r="Y80" s="74">
        <v>0.2</v>
      </c>
      <c r="Z80" s="74">
        <v>0</v>
      </c>
      <c r="AA80" s="74">
        <v>0.3</v>
      </c>
      <c r="AB80" s="74">
        <v>0.2</v>
      </c>
      <c r="AC80" s="74">
        <v>0</v>
      </c>
      <c r="AD80" s="74">
        <v>0.5</v>
      </c>
      <c r="AE80" s="74">
        <v>0.6</v>
      </c>
      <c r="AF80" s="74">
        <v>0.5</v>
      </c>
      <c r="AG80" s="74">
        <v>0.3</v>
      </c>
      <c r="AH80" s="74">
        <v>0.5</v>
      </c>
      <c r="AI80" s="74">
        <v>0.6</v>
      </c>
      <c r="AJ80" s="74">
        <v>0.5</v>
      </c>
      <c r="AK80" s="74">
        <v>0.3</v>
      </c>
      <c r="AL80" s="74">
        <v>0.5</v>
      </c>
      <c r="AM80" s="74">
        <v>0.4</v>
      </c>
      <c r="AN80" s="74">
        <v>0.15</v>
      </c>
      <c r="AO80" s="74">
        <v>0.5</v>
      </c>
      <c r="AP80" s="74">
        <v>0.4</v>
      </c>
      <c r="AQ80" s="74">
        <v>0.15</v>
      </c>
      <c r="AR80" s="74">
        <v>0.5</v>
      </c>
      <c r="AS80" s="74">
        <v>0.6</v>
      </c>
      <c r="AT80" s="74">
        <v>0.5</v>
      </c>
      <c r="AU80" s="74">
        <v>0.3</v>
      </c>
      <c r="AV80" s="74">
        <v>0.5</v>
      </c>
      <c r="AW80" s="74">
        <v>0.6</v>
      </c>
      <c r="AX80" s="74">
        <v>0.5</v>
      </c>
      <c r="AY80" s="74">
        <v>0.3</v>
      </c>
      <c r="AZ80" s="74"/>
      <c r="BA80" s="74"/>
      <c r="BB80" s="74"/>
      <c r="BC80" s="74"/>
    </row>
    <row r="81" spans="1:55" x14ac:dyDescent="0.25">
      <c r="A81" s="66">
        <v>5467</v>
      </c>
      <c r="B81" s="75" t="s">
        <v>34</v>
      </c>
      <c r="C81" s="68" t="s">
        <v>73</v>
      </c>
      <c r="D81" s="69">
        <v>6</v>
      </c>
      <c r="E81" s="70" t="s">
        <v>1925</v>
      </c>
      <c r="F81" s="71">
        <v>42370</v>
      </c>
      <c r="G81" s="72">
        <v>42735</v>
      </c>
      <c r="H81" s="73" t="s">
        <v>1870</v>
      </c>
      <c r="I81" s="73" t="s">
        <v>1870</v>
      </c>
      <c r="J81" s="74">
        <v>0.7</v>
      </c>
      <c r="K81" s="74">
        <v>0.4</v>
      </c>
      <c r="L81" s="74">
        <v>0.15</v>
      </c>
      <c r="M81" s="74">
        <v>0.7</v>
      </c>
      <c r="N81" s="74">
        <v>0.4</v>
      </c>
      <c r="O81" s="74">
        <v>0.15</v>
      </c>
      <c r="P81" s="74">
        <v>0.5</v>
      </c>
      <c r="Q81" s="74">
        <v>0.6</v>
      </c>
      <c r="R81" s="74">
        <v>0.5</v>
      </c>
      <c r="S81" s="74">
        <v>0.3</v>
      </c>
      <c r="T81" s="74">
        <v>0.5</v>
      </c>
      <c r="U81" s="74">
        <v>0.6</v>
      </c>
      <c r="V81" s="74">
        <v>0.5</v>
      </c>
      <c r="W81" s="74">
        <v>0.3</v>
      </c>
      <c r="X81" s="74">
        <v>0.7</v>
      </c>
      <c r="Y81" s="74">
        <v>0.4</v>
      </c>
      <c r="Z81" s="74">
        <v>0.15</v>
      </c>
      <c r="AA81" s="74">
        <v>0.7</v>
      </c>
      <c r="AB81" s="74">
        <v>0.4</v>
      </c>
      <c r="AC81" s="74">
        <v>0.15</v>
      </c>
      <c r="AD81" s="74">
        <v>0.5</v>
      </c>
      <c r="AE81" s="74">
        <v>0.6</v>
      </c>
      <c r="AF81" s="74">
        <v>0.5</v>
      </c>
      <c r="AG81" s="74">
        <v>0.3</v>
      </c>
      <c r="AH81" s="74">
        <v>0.5</v>
      </c>
      <c r="AI81" s="74">
        <v>0.6</v>
      </c>
      <c r="AJ81" s="74">
        <v>0.5</v>
      </c>
      <c r="AK81" s="74">
        <v>0.3</v>
      </c>
      <c r="AL81" s="74">
        <v>0.7</v>
      </c>
      <c r="AM81" s="74">
        <v>0.4</v>
      </c>
      <c r="AN81" s="74">
        <v>0.15</v>
      </c>
      <c r="AO81" s="74">
        <v>0.7</v>
      </c>
      <c r="AP81" s="74">
        <v>0.4</v>
      </c>
      <c r="AQ81" s="74">
        <v>0.15</v>
      </c>
      <c r="AR81" s="74">
        <v>0.5</v>
      </c>
      <c r="AS81" s="74">
        <v>0.6</v>
      </c>
      <c r="AT81" s="74">
        <v>0.5</v>
      </c>
      <c r="AU81" s="74">
        <v>0.3</v>
      </c>
      <c r="AV81" s="74">
        <v>0.5</v>
      </c>
      <c r="AW81" s="74">
        <v>0.6</v>
      </c>
      <c r="AX81" s="74">
        <v>0.5</v>
      </c>
      <c r="AY81" s="74">
        <v>0.3</v>
      </c>
      <c r="AZ81" s="74"/>
      <c r="BA81" s="74"/>
      <c r="BB81" s="74"/>
      <c r="BC81" s="74"/>
    </row>
    <row r="82" spans="1:55" x14ac:dyDescent="0.25">
      <c r="A82" s="66">
        <v>5475</v>
      </c>
      <c r="B82" s="75" t="s">
        <v>34</v>
      </c>
      <c r="C82" s="68" t="s">
        <v>782</v>
      </c>
      <c r="D82" s="69">
        <v>6</v>
      </c>
      <c r="E82" s="70" t="s">
        <v>1926</v>
      </c>
      <c r="F82" s="77">
        <v>2013</v>
      </c>
      <c r="G82" s="78">
        <v>2013</v>
      </c>
      <c r="H82" s="73" t="s">
        <v>1870</v>
      </c>
      <c r="I82" s="73" t="s">
        <v>1907</v>
      </c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</row>
    <row r="83" spans="1:55" x14ac:dyDescent="0.25">
      <c r="A83" s="66">
        <v>5480</v>
      </c>
      <c r="B83" s="75" t="s">
        <v>34</v>
      </c>
      <c r="C83" s="68" t="s">
        <v>783</v>
      </c>
      <c r="D83" s="69">
        <v>6</v>
      </c>
      <c r="E83" s="70" t="s">
        <v>1927</v>
      </c>
      <c r="F83" s="71">
        <v>41610</v>
      </c>
      <c r="G83" s="72">
        <v>43435</v>
      </c>
      <c r="H83" s="73" t="s">
        <v>1870</v>
      </c>
      <c r="I83" s="73" t="s">
        <v>1870</v>
      </c>
      <c r="J83" s="74">
        <v>0.5</v>
      </c>
      <c r="K83" s="74">
        <v>0.3</v>
      </c>
      <c r="L83" s="74">
        <v>0.05</v>
      </c>
      <c r="M83" s="74">
        <v>0.5</v>
      </c>
      <c r="N83" s="74">
        <v>0.3</v>
      </c>
      <c r="O83" s="74">
        <v>0.05</v>
      </c>
      <c r="P83" s="74">
        <v>0.5</v>
      </c>
      <c r="Q83" s="74">
        <v>0.6</v>
      </c>
      <c r="R83" s="74">
        <v>0.5</v>
      </c>
      <c r="S83" s="74">
        <v>0.5</v>
      </c>
      <c r="T83" s="74">
        <v>0.5</v>
      </c>
      <c r="U83" s="74">
        <v>0.6</v>
      </c>
      <c r="V83" s="74">
        <v>0.5</v>
      </c>
      <c r="W83" s="74">
        <v>0.5</v>
      </c>
      <c r="X83" s="74">
        <v>0.5</v>
      </c>
      <c r="Y83" s="74">
        <v>0.3</v>
      </c>
      <c r="Z83" s="74">
        <v>0.5</v>
      </c>
      <c r="AA83" s="74">
        <v>0.5</v>
      </c>
      <c r="AB83" s="74">
        <v>0.3</v>
      </c>
      <c r="AC83" s="74">
        <v>0.05</v>
      </c>
      <c r="AD83" s="74">
        <v>0.5</v>
      </c>
      <c r="AE83" s="74">
        <v>0.6</v>
      </c>
      <c r="AF83" s="74">
        <v>0.5</v>
      </c>
      <c r="AG83" s="74">
        <v>0.5</v>
      </c>
      <c r="AH83" s="74">
        <v>0.5</v>
      </c>
      <c r="AI83" s="74">
        <v>0.6</v>
      </c>
      <c r="AJ83" s="74">
        <v>0.5</v>
      </c>
      <c r="AK83" s="74">
        <v>0.5</v>
      </c>
      <c r="AL83" s="74">
        <v>0.5</v>
      </c>
      <c r="AM83" s="74">
        <v>0.3</v>
      </c>
      <c r="AN83" s="74">
        <v>0.05</v>
      </c>
      <c r="AO83" s="74">
        <v>0.5</v>
      </c>
      <c r="AP83" s="74">
        <v>0.3</v>
      </c>
      <c r="AQ83" s="74">
        <v>0.05</v>
      </c>
      <c r="AR83" s="74">
        <v>0.5</v>
      </c>
      <c r="AS83" s="74">
        <v>0.6</v>
      </c>
      <c r="AT83" s="74">
        <v>0.5</v>
      </c>
      <c r="AU83" s="74">
        <v>0.5</v>
      </c>
      <c r="AV83" s="74">
        <v>0.5</v>
      </c>
      <c r="AW83" s="74">
        <v>0.6</v>
      </c>
      <c r="AX83" s="74">
        <v>0.5</v>
      </c>
      <c r="AY83" s="74">
        <v>0.5</v>
      </c>
      <c r="AZ83" s="74"/>
      <c r="BA83" s="74"/>
      <c r="BB83" s="74"/>
      <c r="BC83" s="74"/>
    </row>
    <row r="84" spans="1:55" x14ac:dyDescent="0.25">
      <c r="A84" s="66">
        <v>5483</v>
      </c>
      <c r="B84" s="75" t="s">
        <v>34</v>
      </c>
      <c r="C84" s="68" t="s">
        <v>406</v>
      </c>
      <c r="D84" s="69">
        <v>6</v>
      </c>
      <c r="E84" s="70"/>
      <c r="F84" s="71"/>
      <c r="G84" s="72"/>
      <c r="H84" s="73"/>
      <c r="I84" s="73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</row>
    <row r="85" spans="1:55" x14ac:dyDescent="0.25">
      <c r="A85" s="66">
        <v>5490</v>
      </c>
      <c r="B85" s="75" t="s">
        <v>34</v>
      </c>
      <c r="C85" s="68" t="s">
        <v>74</v>
      </c>
      <c r="D85" s="69">
        <v>6</v>
      </c>
      <c r="E85" s="70" t="s">
        <v>1928</v>
      </c>
      <c r="F85" s="71">
        <v>41705</v>
      </c>
      <c r="G85" s="72">
        <v>43531</v>
      </c>
      <c r="H85" s="73" t="s">
        <v>1870</v>
      </c>
      <c r="I85" s="73" t="s">
        <v>1870</v>
      </c>
      <c r="J85" s="74">
        <v>0.3</v>
      </c>
      <c r="K85" s="74">
        <v>0.1</v>
      </c>
      <c r="L85" s="74">
        <v>0.05</v>
      </c>
      <c r="M85" s="74">
        <v>0.3</v>
      </c>
      <c r="N85" s="74">
        <v>0.1</v>
      </c>
      <c r="O85" s="74">
        <v>0.05</v>
      </c>
      <c r="P85" s="74">
        <v>0.5</v>
      </c>
      <c r="Q85" s="74">
        <v>0.6</v>
      </c>
      <c r="R85" s="74">
        <v>0.5</v>
      </c>
      <c r="S85" s="74">
        <v>0.3</v>
      </c>
      <c r="T85" s="74">
        <v>0.5</v>
      </c>
      <c r="U85" s="74">
        <v>0.6</v>
      </c>
      <c r="V85" s="74">
        <v>0.5</v>
      </c>
      <c r="W85" s="74">
        <v>0.3</v>
      </c>
      <c r="X85" s="74">
        <v>0.3</v>
      </c>
      <c r="Y85" s="74">
        <v>0.1</v>
      </c>
      <c r="Z85" s="74">
        <v>0.05</v>
      </c>
      <c r="AA85" s="74">
        <v>0.3</v>
      </c>
      <c r="AB85" s="74">
        <v>0.1</v>
      </c>
      <c r="AC85" s="74">
        <v>0.05</v>
      </c>
      <c r="AD85" s="74">
        <v>0.5</v>
      </c>
      <c r="AE85" s="74">
        <v>0.6</v>
      </c>
      <c r="AF85" s="74">
        <v>0.5</v>
      </c>
      <c r="AG85" s="74">
        <v>0.3</v>
      </c>
      <c r="AH85" s="74">
        <v>0.5</v>
      </c>
      <c r="AI85" s="74">
        <v>0.6</v>
      </c>
      <c r="AJ85" s="74">
        <v>0.5</v>
      </c>
      <c r="AK85" s="74">
        <v>0.3</v>
      </c>
      <c r="AL85" s="74">
        <v>0.3</v>
      </c>
      <c r="AM85" s="74">
        <v>0.1</v>
      </c>
      <c r="AN85" s="74">
        <v>0.05</v>
      </c>
      <c r="AO85" s="74">
        <v>0.3</v>
      </c>
      <c r="AP85" s="74">
        <v>0.1</v>
      </c>
      <c r="AQ85" s="74">
        <v>0.05</v>
      </c>
      <c r="AR85" s="74">
        <v>0.5</v>
      </c>
      <c r="AS85" s="74">
        <v>0.6</v>
      </c>
      <c r="AT85" s="74">
        <v>0.5</v>
      </c>
      <c r="AU85" s="74">
        <v>0.3</v>
      </c>
      <c r="AV85" s="74">
        <v>0.5</v>
      </c>
      <c r="AW85" s="74">
        <v>0.6</v>
      </c>
      <c r="AX85" s="74">
        <v>0.5</v>
      </c>
      <c r="AY85" s="74">
        <v>0.3</v>
      </c>
      <c r="AZ85" s="74"/>
      <c r="BA85" s="74"/>
      <c r="BB85" s="74"/>
      <c r="BC85" s="74"/>
    </row>
    <row r="86" spans="1:55" x14ac:dyDescent="0.25">
      <c r="A86" s="66">
        <v>5495</v>
      </c>
      <c r="B86" s="75" t="s">
        <v>34</v>
      </c>
      <c r="C86" s="68" t="s">
        <v>784</v>
      </c>
      <c r="D86" s="69">
        <v>6</v>
      </c>
      <c r="E86" s="70" t="s">
        <v>1929</v>
      </c>
      <c r="F86" s="71">
        <v>41113</v>
      </c>
      <c r="G86" s="72">
        <v>43304</v>
      </c>
      <c r="H86" s="73" t="s">
        <v>1870</v>
      </c>
      <c r="I86" s="73" t="s">
        <v>1870</v>
      </c>
      <c r="J86" s="74">
        <v>0.6</v>
      </c>
      <c r="K86" s="74">
        <v>0.4</v>
      </c>
      <c r="L86" s="74">
        <v>0.15</v>
      </c>
      <c r="M86" s="74">
        <v>0.6</v>
      </c>
      <c r="N86" s="74">
        <v>0.4</v>
      </c>
      <c r="O86" s="74">
        <v>0.15</v>
      </c>
      <c r="P86" s="74">
        <v>0.5</v>
      </c>
      <c r="Q86" s="74">
        <v>0.6</v>
      </c>
      <c r="R86" s="74">
        <v>0.5</v>
      </c>
      <c r="S86" s="74">
        <v>0.3</v>
      </c>
      <c r="T86" s="74">
        <v>0.5</v>
      </c>
      <c r="U86" s="74">
        <v>0.6</v>
      </c>
      <c r="V86" s="74">
        <v>0.5</v>
      </c>
      <c r="W86" s="74">
        <v>0.3</v>
      </c>
      <c r="X86" s="74">
        <v>0.6</v>
      </c>
      <c r="Y86" s="74">
        <v>0.4</v>
      </c>
      <c r="Z86" s="74">
        <v>0.15</v>
      </c>
      <c r="AA86" s="74">
        <v>0.6</v>
      </c>
      <c r="AB86" s="74">
        <v>0.4</v>
      </c>
      <c r="AC86" s="74">
        <v>0.15</v>
      </c>
      <c r="AD86" s="74">
        <v>0.5</v>
      </c>
      <c r="AE86" s="74">
        <v>0.6</v>
      </c>
      <c r="AF86" s="74">
        <v>0.5</v>
      </c>
      <c r="AG86" s="74">
        <v>0.3</v>
      </c>
      <c r="AH86" s="74">
        <v>0.5</v>
      </c>
      <c r="AI86" s="74">
        <v>0.6</v>
      </c>
      <c r="AJ86" s="74">
        <v>0.5</v>
      </c>
      <c r="AK86" s="74">
        <v>0.3</v>
      </c>
      <c r="AL86" s="74">
        <v>0.6</v>
      </c>
      <c r="AM86" s="74">
        <v>0.4</v>
      </c>
      <c r="AN86" s="74">
        <v>0.15</v>
      </c>
      <c r="AO86" s="74">
        <v>0.6</v>
      </c>
      <c r="AP86" s="74">
        <v>0.4</v>
      </c>
      <c r="AQ86" s="74">
        <v>0.15</v>
      </c>
      <c r="AR86" s="74">
        <v>0.5</v>
      </c>
      <c r="AS86" s="74">
        <v>0.6</v>
      </c>
      <c r="AT86" s="74">
        <v>0.5</v>
      </c>
      <c r="AU86" s="74">
        <v>0.3</v>
      </c>
      <c r="AV86" s="74">
        <v>0.5</v>
      </c>
      <c r="AW86" s="74">
        <v>0.6</v>
      </c>
      <c r="AX86" s="74">
        <v>0.5</v>
      </c>
      <c r="AY86" s="74">
        <v>0.3</v>
      </c>
      <c r="AZ86" s="74"/>
      <c r="BA86" s="74"/>
      <c r="BB86" s="74"/>
      <c r="BC86" s="74"/>
    </row>
    <row r="87" spans="1:55" x14ac:dyDescent="0.25">
      <c r="A87" s="66">
        <v>5501</v>
      </c>
      <c r="B87" s="75" t="s">
        <v>34</v>
      </c>
      <c r="C87" s="68" t="s">
        <v>75</v>
      </c>
      <c r="D87" s="69">
        <v>6</v>
      </c>
      <c r="E87" s="70" t="s">
        <v>1887</v>
      </c>
      <c r="F87" s="71">
        <v>42370</v>
      </c>
      <c r="G87" s="72">
        <v>42735</v>
      </c>
      <c r="H87" s="73" t="s">
        <v>1870</v>
      </c>
      <c r="I87" s="73" t="s">
        <v>1870</v>
      </c>
      <c r="J87" s="74">
        <v>0.7</v>
      </c>
      <c r="K87" s="74">
        <v>0.4</v>
      </c>
      <c r="L87" s="74">
        <v>0.15</v>
      </c>
      <c r="M87" s="74">
        <v>0.7</v>
      </c>
      <c r="N87" s="74">
        <v>0.4</v>
      </c>
      <c r="O87" s="74">
        <v>0.15</v>
      </c>
      <c r="P87" s="74">
        <v>0.5</v>
      </c>
      <c r="Q87" s="74">
        <v>0.6</v>
      </c>
      <c r="R87" s="74">
        <v>0.5</v>
      </c>
      <c r="S87" s="74">
        <v>0.3</v>
      </c>
      <c r="T87" s="74">
        <v>0.5</v>
      </c>
      <c r="U87" s="74">
        <v>0.6</v>
      </c>
      <c r="V87" s="74">
        <v>0.5</v>
      </c>
      <c r="W87" s="74">
        <v>0.3</v>
      </c>
      <c r="X87" s="74">
        <v>0.7</v>
      </c>
      <c r="Y87" s="74">
        <v>0.4</v>
      </c>
      <c r="Z87" s="74">
        <v>0.15</v>
      </c>
      <c r="AA87" s="74">
        <v>0.7</v>
      </c>
      <c r="AB87" s="74">
        <v>0.4</v>
      </c>
      <c r="AC87" s="74">
        <v>0.15</v>
      </c>
      <c r="AD87" s="74">
        <v>0.5</v>
      </c>
      <c r="AE87" s="74">
        <v>0.6</v>
      </c>
      <c r="AF87" s="74">
        <v>0.5</v>
      </c>
      <c r="AG87" s="74">
        <v>0.3</v>
      </c>
      <c r="AH87" s="74">
        <v>0.5</v>
      </c>
      <c r="AI87" s="74">
        <v>0.6</v>
      </c>
      <c r="AJ87" s="74">
        <v>0.5</v>
      </c>
      <c r="AK87" s="74">
        <v>0.3</v>
      </c>
      <c r="AL87" s="74">
        <v>0.7</v>
      </c>
      <c r="AM87" s="74">
        <v>0.4</v>
      </c>
      <c r="AN87" s="74">
        <v>0.15</v>
      </c>
      <c r="AO87" s="74">
        <v>0.7</v>
      </c>
      <c r="AP87" s="74">
        <v>0.4</v>
      </c>
      <c r="AQ87" s="74">
        <v>0.15</v>
      </c>
      <c r="AR87" s="74">
        <v>0.5</v>
      </c>
      <c r="AS87" s="74">
        <v>0.6</v>
      </c>
      <c r="AT87" s="74">
        <v>0.5</v>
      </c>
      <c r="AU87" s="74">
        <v>0.3</v>
      </c>
      <c r="AV87" s="74">
        <v>0.5</v>
      </c>
      <c r="AW87" s="74">
        <v>0.6</v>
      </c>
      <c r="AX87" s="74">
        <v>0.5</v>
      </c>
      <c r="AY87" s="74">
        <v>0.3</v>
      </c>
      <c r="AZ87" s="74"/>
      <c r="BA87" s="74"/>
      <c r="BB87" s="74"/>
      <c r="BC87" s="74"/>
    </row>
    <row r="88" spans="1:55" x14ac:dyDescent="0.25">
      <c r="A88" s="66">
        <v>5541</v>
      </c>
      <c r="B88" s="75" t="s">
        <v>34</v>
      </c>
      <c r="C88" s="68" t="s">
        <v>785</v>
      </c>
      <c r="D88" s="69">
        <v>6</v>
      </c>
      <c r="E88" s="70" t="s">
        <v>1930</v>
      </c>
      <c r="F88" s="71">
        <v>42816</v>
      </c>
      <c r="G88" s="72">
        <v>43883</v>
      </c>
      <c r="H88" s="73" t="s">
        <v>1870</v>
      </c>
      <c r="I88" s="73" t="s">
        <v>1870</v>
      </c>
      <c r="J88" s="74">
        <v>0.7</v>
      </c>
      <c r="K88" s="74">
        <v>0.4</v>
      </c>
      <c r="L88" s="74">
        <v>0.15</v>
      </c>
      <c r="M88" s="74">
        <v>0.7</v>
      </c>
      <c r="N88" s="74">
        <v>0.4</v>
      </c>
      <c r="O88" s="74">
        <v>0.15</v>
      </c>
      <c r="P88" s="74">
        <v>0.5</v>
      </c>
      <c r="Q88" s="74">
        <v>0.6</v>
      </c>
      <c r="R88" s="74">
        <v>0.5</v>
      </c>
      <c r="S88" s="74">
        <v>0.3</v>
      </c>
      <c r="T88" s="74">
        <v>0.5</v>
      </c>
      <c r="U88" s="74">
        <v>0.6</v>
      </c>
      <c r="V88" s="74">
        <v>0.5</v>
      </c>
      <c r="W88" s="74">
        <v>0.3</v>
      </c>
      <c r="X88" s="74">
        <v>0.7</v>
      </c>
      <c r="Y88" s="74">
        <v>0.4</v>
      </c>
      <c r="Z88" s="74">
        <v>0.15</v>
      </c>
      <c r="AA88" s="74">
        <v>0.7</v>
      </c>
      <c r="AB88" s="74">
        <v>0.4</v>
      </c>
      <c r="AC88" s="74">
        <v>0.15</v>
      </c>
      <c r="AD88" s="74">
        <v>0.5</v>
      </c>
      <c r="AE88" s="74">
        <v>0.6</v>
      </c>
      <c r="AF88" s="74">
        <v>0.5</v>
      </c>
      <c r="AG88" s="74">
        <v>0.3</v>
      </c>
      <c r="AH88" s="74">
        <v>0.5</v>
      </c>
      <c r="AI88" s="74">
        <v>0.6</v>
      </c>
      <c r="AJ88" s="74">
        <v>0.5</v>
      </c>
      <c r="AK88" s="74">
        <v>0.3</v>
      </c>
      <c r="AL88" s="74">
        <v>0.7</v>
      </c>
      <c r="AM88" s="74">
        <v>0.4</v>
      </c>
      <c r="AN88" s="74">
        <v>0.15</v>
      </c>
      <c r="AO88" s="74">
        <v>0.7</v>
      </c>
      <c r="AP88" s="74">
        <v>0.4</v>
      </c>
      <c r="AQ88" s="74">
        <v>0.15</v>
      </c>
      <c r="AR88" s="74">
        <v>0.5</v>
      </c>
      <c r="AS88" s="74">
        <v>0.6</v>
      </c>
      <c r="AT88" s="74">
        <v>0.5</v>
      </c>
      <c r="AU88" s="74">
        <v>0.3</v>
      </c>
      <c r="AV88" s="74">
        <v>0.5</v>
      </c>
      <c r="AW88" s="74">
        <v>0.6</v>
      </c>
      <c r="AX88" s="74">
        <v>0.5</v>
      </c>
      <c r="AY88" s="74">
        <v>0.3</v>
      </c>
      <c r="AZ88" s="74"/>
      <c r="BA88" s="74"/>
      <c r="BB88" s="74"/>
      <c r="BC88" s="74"/>
    </row>
    <row r="89" spans="1:55" x14ac:dyDescent="0.25">
      <c r="A89" s="66">
        <v>5543</v>
      </c>
      <c r="B89" s="75" t="s">
        <v>34</v>
      </c>
      <c r="C89" s="68" t="s">
        <v>76</v>
      </c>
      <c r="D89" s="69">
        <v>6</v>
      </c>
      <c r="E89" s="70" t="s">
        <v>1931</v>
      </c>
      <c r="F89" s="71">
        <v>41586</v>
      </c>
      <c r="G89" s="72">
        <v>42369</v>
      </c>
      <c r="H89" s="73" t="s">
        <v>1870</v>
      </c>
      <c r="I89" s="73" t="s">
        <v>1907</v>
      </c>
      <c r="J89" s="74">
        <v>0.7</v>
      </c>
      <c r="K89" s="74">
        <v>0.4</v>
      </c>
      <c r="L89" s="74">
        <v>0.15</v>
      </c>
      <c r="M89" s="74">
        <v>0.7</v>
      </c>
      <c r="N89" s="74">
        <v>0.4</v>
      </c>
      <c r="O89" s="74">
        <v>0.15</v>
      </c>
      <c r="P89" s="74">
        <v>0.5</v>
      </c>
      <c r="Q89" s="74">
        <v>0.6</v>
      </c>
      <c r="R89" s="74">
        <v>0.5</v>
      </c>
      <c r="S89" s="74">
        <v>0.3</v>
      </c>
      <c r="T89" s="74"/>
      <c r="U89" s="74"/>
      <c r="V89" s="74"/>
      <c r="W89" s="74"/>
      <c r="X89" s="74">
        <v>0.7</v>
      </c>
      <c r="Y89" s="74">
        <v>0.4</v>
      </c>
      <c r="Z89" s="74">
        <v>0.15</v>
      </c>
      <c r="AA89" s="74">
        <v>0.7</v>
      </c>
      <c r="AB89" s="74">
        <v>0.4</v>
      </c>
      <c r="AC89" s="74">
        <v>0.15</v>
      </c>
      <c r="AD89" s="74">
        <v>0.5</v>
      </c>
      <c r="AE89" s="74">
        <v>0.6</v>
      </c>
      <c r="AF89" s="74">
        <v>0.5</v>
      </c>
      <c r="AG89" s="74">
        <v>0.3</v>
      </c>
      <c r="AH89" s="74"/>
      <c r="AI89" s="74"/>
      <c r="AJ89" s="74"/>
      <c r="AK89" s="74"/>
      <c r="AL89" s="74">
        <v>0.7</v>
      </c>
      <c r="AM89" s="74">
        <v>0.4</v>
      </c>
      <c r="AN89" s="74">
        <v>0.15</v>
      </c>
      <c r="AO89" s="74"/>
      <c r="AP89" s="74"/>
      <c r="AQ89" s="74"/>
      <c r="AR89" s="74">
        <v>0.5</v>
      </c>
      <c r="AS89" s="74">
        <v>0.6</v>
      </c>
      <c r="AT89" s="74">
        <v>0.5</v>
      </c>
      <c r="AU89" s="74">
        <v>0.3</v>
      </c>
      <c r="AV89" s="74"/>
      <c r="AW89" s="74"/>
      <c r="AX89" s="74"/>
      <c r="AY89" s="74"/>
      <c r="AZ89" s="74"/>
      <c r="BA89" s="74"/>
      <c r="BB89" s="74"/>
      <c r="BC89" s="74"/>
    </row>
    <row r="90" spans="1:55" x14ac:dyDescent="0.25">
      <c r="A90" s="66">
        <v>5576</v>
      </c>
      <c r="B90" s="75" t="s">
        <v>34</v>
      </c>
      <c r="C90" s="68" t="s">
        <v>77</v>
      </c>
      <c r="D90" s="69">
        <v>6</v>
      </c>
      <c r="E90" s="70" t="s">
        <v>1878</v>
      </c>
      <c r="F90" s="71">
        <v>42429</v>
      </c>
      <c r="G90" s="72">
        <v>43890</v>
      </c>
      <c r="H90" s="73" t="s">
        <v>1870</v>
      </c>
      <c r="I90" s="73" t="s">
        <v>1870</v>
      </c>
      <c r="J90" s="74">
        <v>0.5</v>
      </c>
      <c r="K90" s="74">
        <v>0.25</v>
      </c>
      <c r="L90" s="74">
        <v>0.1</v>
      </c>
      <c r="M90" s="74">
        <v>0.5</v>
      </c>
      <c r="N90" s="74">
        <v>0.25</v>
      </c>
      <c r="O90" s="74">
        <v>0.1</v>
      </c>
      <c r="P90" s="74"/>
      <c r="Q90" s="74"/>
      <c r="R90" s="74">
        <v>0.5</v>
      </c>
      <c r="S90" s="74"/>
      <c r="T90" s="74"/>
      <c r="U90" s="74"/>
      <c r="V90" s="74">
        <v>0.5</v>
      </c>
      <c r="W90" s="74"/>
      <c r="X90" s="74">
        <v>0.5</v>
      </c>
      <c r="Y90" s="74">
        <v>0.25</v>
      </c>
      <c r="Z90" s="74">
        <v>0.1</v>
      </c>
      <c r="AA90" s="74">
        <v>0.5</v>
      </c>
      <c r="AB90" s="74">
        <v>0.25</v>
      </c>
      <c r="AC90" s="74">
        <v>0.1</v>
      </c>
      <c r="AD90" s="74"/>
      <c r="AE90" s="74"/>
      <c r="AF90" s="74">
        <v>0.5</v>
      </c>
      <c r="AG90" s="74"/>
      <c r="AH90" s="74"/>
      <c r="AI90" s="74"/>
      <c r="AJ90" s="74">
        <v>0.5</v>
      </c>
      <c r="AK90" s="74"/>
      <c r="AL90" s="74">
        <v>0.5</v>
      </c>
      <c r="AM90" s="74">
        <v>0.25</v>
      </c>
      <c r="AN90" s="74">
        <v>0.1</v>
      </c>
      <c r="AO90" s="74">
        <v>0.5</v>
      </c>
      <c r="AP90" s="74">
        <v>0.25</v>
      </c>
      <c r="AQ90" s="74">
        <v>0.1</v>
      </c>
      <c r="AR90" s="74"/>
      <c r="AS90" s="74"/>
      <c r="AT90" s="74">
        <v>0.5</v>
      </c>
      <c r="AU90" s="74"/>
      <c r="AV90" s="74"/>
      <c r="AW90" s="74"/>
      <c r="AX90" s="74">
        <v>0.5</v>
      </c>
      <c r="AY90" s="74"/>
      <c r="AZ90" s="74"/>
      <c r="BA90" s="74"/>
      <c r="BB90" s="74"/>
      <c r="BC90" s="74"/>
    </row>
    <row r="91" spans="1:55" x14ac:dyDescent="0.25">
      <c r="A91" s="66">
        <v>5579</v>
      </c>
      <c r="B91" s="75" t="s">
        <v>34</v>
      </c>
      <c r="C91" s="68" t="s">
        <v>786</v>
      </c>
      <c r="D91" s="69">
        <v>6</v>
      </c>
      <c r="E91" s="70" t="s">
        <v>1932</v>
      </c>
      <c r="F91" s="71">
        <v>41286</v>
      </c>
      <c r="G91" s="72">
        <v>43112</v>
      </c>
      <c r="H91" s="73" t="s">
        <v>1870</v>
      </c>
      <c r="I91" s="73" t="s">
        <v>1870</v>
      </c>
      <c r="J91" s="74">
        <v>0.4</v>
      </c>
      <c r="K91" s="74">
        <v>0.3</v>
      </c>
      <c r="L91" s="74">
        <v>0.05</v>
      </c>
      <c r="M91" s="74">
        <v>0.4</v>
      </c>
      <c r="N91" s="74">
        <v>0.3</v>
      </c>
      <c r="O91" s="74">
        <v>0.05</v>
      </c>
      <c r="P91" s="74">
        <v>0.5</v>
      </c>
      <c r="Q91" s="74">
        <v>0.3</v>
      </c>
      <c r="R91" s="74">
        <v>0.5</v>
      </c>
      <c r="S91" s="74">
        <v>0.6</v>
      </c>
      <c r="T91" s="74">
        <v>0.5</v>
      </c>
      <c r="U91" s="74">
        <v>0.3</v>
      </c>
      <c r="V91" s="74">
        <v>0.5</v>
      </c>
      <c r="W91" s="74">
        <v>0.6</v>
      </c>
      <c r="X91" s="74">
        <v>0.4</v>
      </c>
      <c r="Y91" s="74">
        <v>0.3</v>
      </c>
      <c r="Z91" s="74">
        <v>0.05</v>
      </c>
      <c r="AA91" s="74">
        <v>0.4</v>
      </c>
      <c r="AB91" s="74">
        <v>0.3</v>
      </c>
      <c r="AC91" s="74">
        <v>0.05</v>
      </c>
      <c r="AD91" s="74">
        <v>0.5</v>
      </c>
      <c r="AE91" s="74">
        <v>0.3</v>
      </c>
      <c r="AF91" s="74">
        <v>0.5</v>
      </c>
      <c r="AG91" s="74">
        <v>0.6</v>
      </c>
      <c r="AH91" s="74">
        <v>0.5</v>
      </c>
      <c r="AI91" s="74">
        <v>0.3</v>
      </c>
      <c r="AJ91" s="74">
        <v>0.5</v>
      </c>
      <c r="AK91" s="74">
        <v>0.6</v>
      </c>
      <c r="AL91" s="74">
        <v>0.4</v>
      </c>
      <c r="AM91" s="74">
        <v>0.3</v>
      </c>
      <c r="AN91" s="74">
        <v>0.05</v>
      </c>
      <c r="AO91" s="74">
        <v>0.4</v>
      </c>
      <c r="AP91" s="74">
        <v>0.3</v>
      </c>
      <c r="AQ91" s="74">
        <v>0.05</v>
      </c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</row>
    <row r="92" spans="1:55" x14ac:dyDescent="0.25">
      <c r="A92" s="66">
        <v>5585</v>
      </c>
      <c r="B92" s="75" t="s">
        <v>34</v>
      </c>
      <c r="C92" s="68" t="s">
        <v>78</v>
      </c>
      <c r="D92" s="69">
        <v>6</v>
      </c>
      <c r="E92" s="70" t="s">
        <v>1933</v>
      </c>
      <c r="F92" s="71">
        <v>41507</v>
      </c>
      <c r="G92" s="72">
        <v>43333</v>
      </c>
      <c r="H92" s="73" t="s">
        <v>1870</v>
      </c>
      <c r="I92" s="73" t="s">
        <v>1870</v>
      </c>
      <c r="J92" s="74">
        <v>0.6</v>
      </c>
      <c r="K92" s="74">
        <v>0.4</v>
      </c>
      <c r="L92" s="74">
        <v>0.15</v>
      </c>
      <c r="M92" s="74">
        <v>0.6</v>
      </c>
      <c r="N92" s="74">
        <v>0.4</v>
      </c>
      <c r="O92" s="74">
        <v>0.15</v>
      </c>
      <c r="P92" s="74">
        <v>0.5</v>
      </c>
      <c r="Q92" s="74">
        <v>0.6</v>
      </c>
      <c r="R92" s="74">
        <v>0.5</v>
      </c>
      <c r="S92" s="74">
        <v>0.3</v>
      </c>
      <c r="T92" s="74">
        <v>0.5</v>
      </c>
      <c r="U92" s="74">
        <v>0.6</v>
      </c>
      <c r="V92" s="74">
        <v>0.5</v>
      </c>
      <c r="W92" s="74">
        <v>0.3</v>
      </c>
      <c r="X92" s="74">
        <v>0.6</v>
      </c>
      <c r="Y92" s="74">
        <v>0.4</v>
      </c>
      <c r="Z92" s="74">
        <v>0.15</v>
      </c>
      <c r="AA92" s="74">
        <v>0.6</v>
      </c>
      <c r="AB92" s="74">
        <v>0.4</v>
      </c>
      <c r="AC92" s="74">
        <v>0.15</v>
      </c>
      <c r="AD92" s="74">
        <v>0.5</v>
      </c>
      <c r="AE92" s="74">
        <v>0.6</v>
      </c>
      <c r="AF92" s="74">
        <v>0.5</v>
      </c>
      <c r="AG92" s="74">
        <v>0.3</v>
      </c>
      <c r="AH92" s="74">
        <v>0.5</v>
      </c>
      <c r="AI92" s="74">
        <v>0.6</v>
      </c>
      <c r="AJ92" s="74">
        <v>0.5</v>
      </c>
      <c r="AK92" s="74">
        <v>0.3</v>
      </c>
      <c r="AL92" s="74">
        <v>0.6</v>
      </c>
      <c r="AM92" s="74">
        <v>0.4</v>
      </c>
      <c r="AN92" s="74">
        <v>0.15</v>
      </c>
      <c r="AO92" s="74">
        <v>0.6</v>
      </c>
      <c r="AP92" s="74">
        <v>0.4</v>
      </c>
      <c r="AQ92" s="74">
        <v>0.15</v>
      </c>
      <c r="AR92" s="74">
        <v>0.5</v>
      </c>
      <c r="AS92" s="74">
        <v>0.6</v>
      </c>
      <c r="AT92" s="74">
        <v>0.5</v>
      </c>
      <c r="AU92" s="74">
        <v>0.3</v>
      </c>
      <c r="AV92" s="74">
        <v>0.5</v>
      </c>
      <c r="AW92" s="74">
        <v>0.6</v>
      </c>
      <c r="AX92" s="74">
        <v>0.5</v>
      </c>
      <c r="AY92" s="74">
        <v>0.3</v>
      </c>
      <c r="AZ92" s="74"/>
      <c r="BA92" s="74"/>
      <c r="BB92" s="74"/>
      <c r="BC92" s="74"/>
    </row>
    <row r="93" spans="1:55" x14ac:dyDescent="0.25">
      <c r="A93" s="66">
        <v>5591</v>
      </c>
      <c r="B93" s="75" t="s">
        <v>34</v>
      </c>
      <c r="C93" s="68" t="s">
        <v>787</v>
      </c>
      <c r="D93" s="69">
        <v>6</v>
      </c>
      <c r="E93" s="70" t="s">
        <v>1878</v>
      </c>
      <c r="F93" s="71">
        <v>42421</v>
      </c>
      <c r="G93" s="72">
        <v>44248</v>
      </c>
      <c r="H93" s="73" t="s">
        <v>1870</v>
      </c>
      <c r="I93" s="73" t="s">
        <v>1870</v>
      </c>
      <c r="J93" s="74">
        <v>0.15</v>
      </c>
      <c r="K93" s="74">
        <v>0.1</v>
      </c>
      <c r="L93" s="74">
        <v>0</v>
      </c>
      <c r="M93" s="74">
        <v>0.15</v>
      </c>
      <c r="N93" s="74">
        <v>0.1</v>
      </c>
      <c r="O93" s="74">
        <v>0</v>
      </c>
      <c r="P93" s="74">
        <v>0.5</v>
      </c>
      <c r="Q93" s="74">
        <v>0.6</v>
      </c>
      <c r="R93" s="74">
        <v>0.5</v>
      </c>
      <c r="S93" s="74">
        <v>0.3</v>
      </c>
      <c r="T93" s="74">
        <v>0.5</v>
      </c>
      <c r="U93" s="74">
        <v>0.6</v>
      </c>
      <c r="V93" s="74">
        <v>0.5</v>
      </c>
      <c r="W93" s="74">
        <v>0.3</v>
      </c>
      <c r="X93" s="74">
        <v>0.15</v>
      </c>
      <c r="Y93" s="74">
        <v>0.1</v>
      </c>
      <c r="Z93" s="74">
        <v>0</v>
      </c>
      <c r="AA93" s="74">
        <v>0.15</v>
      </c>
      <c r="AB93" s="74">
        <v>0.1</v>
      </c>
      <c r="AC93" s="74">
        <v>0</v>
      </c>
      <c r="AD93" s="74">
        <v>0.5</v>
      </c>
      <c r="AE93" s="74">
        <v>0.6</v>
      </c>
      <c r="AF93" s="74">
        <v>0.5</v>
      </c>
      <c r="AG93" s="74">
        <v>0.3</v>
      </c>
      <c r="AH93" s="74">
        <v>0.5</v>
      </c>
      <c r="AI93" s="74">
        <v>0.6</v>
      </c>
      <c r="AJ93" s="74">
        <v>0.5</v>
      </c>
      <c r="AK93" s="74">
        <v>0.3</v>
      </c>
      <c r="AL93" s="74">
        <v>0.25</v>
      </c>
      <c r="AM93" s="74">
        <v>0.2</v>
      </c>
      <c r="AN93" s="74">
        <v>0</v>
      </c>
      <c r="AO93" s="74">
        <v>0.25</v>
      </c>
      <c r="AP93" s="74">
        <v>0.2</v>
      </c>
      <c r="AQ93" s="74">
        <v>0</v>
      </c>
      <c r="AR93" s="74">
        <v>0.5</v>
      </c>
      <c r="AS93" s="74">
        <v>0.6</v>
      </c>
      <c r="AT93" s="74">
        <v>0.5</v>
      </c>
      <c r="AU93" s="74">
        <v>0.3</v>
      </c>
      <c r="AV93" s="74">
        <v>0.5</v>
      </c>
      <c r="AW93" s="74">
        <v>0.6</v>
      </c>
      <c r="AX93" s="74">
        <v>0.5</v>
      </c>
      <c r="AY93" s="74">
        <v>0.3</v>
      </c>
      <c r="AZ93" s="74"/>
      <c r="BA93" s="74"/>
      <c r="BB93" s="74"/>
      <c r="BC93" s="74"/>
    </row>
    <row r="94" spans="1:55" x14ac:dyDescent="0.25">
      <c r="A94" s="66">
        <v>5604</v>
      </c>
      <c r="B94" s="75" t="s">
        <v>34</v>
      </c>
      <c r="C94" s="68" t="s">
        <v>79</v>
      </c>
      <c r="D94" s="69">
        <v>6</v>
      </c>
      <c r="E94" s="70" t="s">
        <v>1934</v>
      </c>
      <c r="F94" s="71">
        <v>42655</v>
      </c>
      <c r="G94" s="72">
        <v>44196</v>
      </c>
      <c r="H94" s="73" t="s">
        <v>1870</v>
      </c>
      <c r="I94" s="73" t="s">
        <v>1907</v>
      </c>
      <c r="J94" s="74">
        <v>0.5</v>
      </c>
      <c r="K94" s="74">
        <v>0.3</v>
      </c>
      <c r="L94" s="74">
        <v>0.1</v>
      </c>
      <c r="M94" s="74">
        <v>0.5</v>
      </c>
      <c r="N94" s="74">
        <v>0.3</v>
      </c>
      <c r="O94" s="74">
        <v>0.1</v>
      </c>
      <c r="P94" s="74">
        <v>0</v>
      </c>
      <c r="Q94" s="74">
        <v>0</v>
      </c>
      <c r="R94" s="74">
        <v>0.5</v>
      </c>
      <c r="S94" s="74">
        <v>0.35</v>
      </c>
      <c r="T94" s="74"/>
      <c r="U94" s="74"/>
      <c r="V94" s="74"/>
      <c r="W94" s="74"/>
      <c r="X94" s="74">
        <v>0.5</v>
      </c>
      <c r="Y94" s="74">
        <v>0.3</v>
      </c>
      <c r="Z94" s="74">
        <v>0.1</v>
      </c>
      <c r="AA94" s="74">
        <v>0.5</v>
      </c>
      <c r="AB94" s="74">
        <v>0.3</v>
      </c>
      <c r="AC94" s="74">
        <v>0.1</v>
      </c>
      <c r="AD94" s="74">
        <v>0</v>
      </c>
      <c r="AE94" s="74">
        <v>0</v>
      </c>
      <c r="AF94" s="74">
        <v>0.5</v>
      </c>
      <c r="AG94" s="74">
        <v>0.35</v>
      </c>
      <c r="AH94" s="74"/>
      <c r="AI94" s="74"/>
      <c r="AJ94" s="74"/>
      <c r="AK94" s="74"/>
      <c r="AL94" s="74">
        <v>0.5</v>
      </c>
      <c r="AM94" s="74">
        <v>0.3</v>
      </c>
      <c r="AN94" s="74">
        <v>0.1</v>
      </c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</row>
    <row r="95" spans="1:55" x14ac:dyDescent="0.25">
      <c r="A95" s="66">
        <v>5607</v>
      </c>
      <c r="B95" s="75" t="s">
        <v>34</v>
      </c>
      <c r="C95" s="68" t="s">
        <v>80</v>
      </c>
      <c r="D95" s="69">
        <v>4</v>
      </c>
      <c r="E95" s="70" t="s">
        <v>1884</v>
      </c>
      <c r="F95" s="71">
        <v>42370</v>
      </c>
      <c r="G95" s="72">
        <v>42735</v>
      </c>
      <c r="H95" s="73" t="s">
        <v>1870</v>
      </c>
      <c r="I95" s="73" t="s">
        <v>1870</v>
      </c>
      <c r="J95" s="74">
        <v>0.5</v>
      </c>
      <c r="K95" s="74">
        <v>0.4</v>
      </c>
      <c r="L95" s="74">
        <v>0.15</v>
      </c>
      <c r="M95" s="74">
        <v>0.5</v>
      </c>
      <c r="N95" s="74">
        <v>0.4</v>
      </c>
      <c r="O95" s="74">
        <v>0.15</v>
      </c>
      <c r="P95" s="74">
        <v>0.5</v>
      </c>
      <c r="Q95" s="74">
        <v>0.6</v>
      </c>
      <c r="R95" s="74">
        <v>0.5</v>
      </c>
      <c r="S95" s="74">
        <v>0.3</v>
      </c>
      <c r="T95" s="74">
        <v>0.5</v>
      </c>
      <c r="U95" s="74">
        <v>0.6</v>
      </c>
      <c r="V95" s="74">
        <v>0.5</v>
      </c>
      <c r="W95" s="74">
        <v>0.3</v>
      </c>
      <c r="X95" s="74">
        <v>0.5</v>
      </c>
      <c r="Y95" s="74">
        <v>0.4</v>
      </c>
      <c r="Z95" s="74">
        <v>0.15</v>
      </c>
      <c r="AA95" s="74">
        <v>0.5</v>
      </c>
      <c r="AB95" s="74">
        <v>0.4</v>
      </c>
      <c r="AC95" s="74">
        <v>0.15</v>
      </c>
      <c r="AD95" s="74">
        <v>0.5</v>
      </c>
      <c r="AE95" s="74">
        <v>0.6</v>
      </c>
      <c r="AF95" s="74">
        <v>0.5</v>
      </c>
      <c r="AG95" s="74">
        <v>0.3</v>
      </c>
      <c r="AH95" s="74">
        <v>0.5</v>
      </c>
      <c r="AI95" s="74">
        <v>0.6</v>
      </c>
      <c r="AJ95" s="74">
        <v>0.5</v>
      </c>
      <c r="AK95" s="74">
        <v>0.3</v>
      </c>
      <c r="AL95" s="74">
        <v>0.7</v>
      </c>
      <c r="AM95" s="74">
        <v>0.4</v>
      </c>
      <c r="AN95" s="74">
        <v>0.15</v>
      </c>
      <c r="AO95" s="74">
        <v>0.7</v>
      </c>
      <c r="AP95" s="74">
        <v>0.4</v>
      </c>
      <c r="AQ95" s="74">
        <v>0.15</v>
      </c>
      <c r="AR95" s="74">
        <v>0.5</v>
      </c>
      <c r="AS95" s="74">
        <v>0.6</v>
      </c>
      <c r="AT95" s="74">
        <v>0.5</v>
      </c>
      <c r="AU95" s="74">
        <v>0.3</v>
      </c>
      <c r="AV95" s="74">
        <v>0.5</v>
      </c>
      <c r="AW95" s="74">
        <v>0.6</v>
      </c>
      <c r="AX95" s="74">
        <v>0.5</v>
      </c>
      <c r="AY95" s="74">
        <v>0.3</v>
      </c>
      <c r="AZ95" s="74"/>
      <c r="BA95" s="74"/>
      <c r="BB95" s="74"/>
      <c r="BC95" s="74"/>
    </row>
    <row r="96" spans="1:55" x14ac:dyDescent="0.25">
      <c r="A96" s="66">
        <v>5615</v>
      </c>
      <c r="B96" s="75" t="s">
        <v>34</v>
      </c>
      <c r="C96" s="68" t="s">
        <v>81</v>
      </c>
      <c r="D96" s="69">
        <v>1</v>
      </c>
      <c r="E96" s="70" t="s">
        <v>1935</v>
      </c>
      <c r="F96" s="71">
        <v>40955</v>
      </c>
      <c r="G96" s="72">
        <v>42782</v>
      </c>
      <c r="H96" s="73" t="s">
        <v>1870</v>
      </c>
      <c r="I96" s="73" t="s">
        <v>1870</v>
      </c>
      <c r="J96" s="74">
        <v>0.7</v>
      </c>
      <c r="K96" s="74">
        <v>0.4</v>
      </c>
      <c r="L96" s="74">
        <v>0.15</v>
      </c>
      <c r="M96" s="74">
        <v>0.7</v>
      </c>
      <c r="N96" s="74">
        <v>0.4</v>
      </c>
      <c r="O96" s="74">
        <v>0.15</v>
      </c>
      <c r="P96" s="74">
        <v>0.5</v>
      </c>
      <c r="Q96" s="74">
        <v>0.6</v>
      </c>
      <c r="R96" s="74">
        <v>0.5</v>
      </c>
      <c r="S96" s="74">
        <v>0.3</v>
      </c>
      <c r="T96" s="74">
        <v>0.5</v>
      </c>
      <c r="U96" s="74">
        <v>0.6</v>
      </c>
      <c r="V96" s="74">
        <v>0.5</v>
      </c>
      <c r="W96" s="74">
        <v>0.3</v>
      </c>
      <c r="X96" s="74">
        <v>0.7</v>
      </c>
      <c r="Y96" s="74">
        <v>0.4</v>
      </c>
      <c r="Z96" s="74">
        <v>0</v>
      </c>
      <c r="AA96" s="74">
        <v>0.7</v>
      </c>
      <c r="AB96" s="74">
        <v>0.4</v>
      </c>
      <c r="AC96" s="74">
        <v>0</v>
      </c>
      <c r="AD96" s="74">
        <v>0.5</v>
      </c>
      <c r="AE96" s="74">
        <v>0.6</v>
      </c>
      <c r="AF96" s="74">
        <v>0.5</v>
      </c>
      <c r="AG96" s="74">
        <v>0.3</v>
      </c>
      <c r="AH96" s="74">
        <v>0.5</v>
      </c>
      <c r="AI96" s="74">
        <v>0.6</v>
      </c>
      <c r="AJ96" s="74">
        <v>0.5</v>
      </c>
      <c r="AK96" s="74">
        <v>0.3</v>
      </c>
      <c r="AL96" s="74">
        <v>0.7</v>
      </c>
      <c r="AM96" s="74">
        <v>0.4</v>
      </c>
      <c r="AN96" s="74">
        <v>0.15</v>
      </c>
      <c r="AO96" s="74">
        <v>0.7</v>
      </c>
      <c r="AP96" s="74">
        <v>0.4</v>
      </c>
      <c r="AQ96" s="74">
        <v>0.15</v>
      </c>
      <c r="AR96" s="74">
        <v>0.5</v>
      </c>
      <c r="AS96" s="74">
        <v>0.6</v>
      </c>
      <c r="AT96" s="74">
        <v>0.5</v>
      </c>
      <c r="AU96" s="74">
        <v>0.3</v>
      </c>
      <c r="AV96" s="74">
        <v>0.5</v>
      </c>
      <c r="AW96" s="74">
        <v>0.6</v>
      </c>
      <c r="AX96" s="74">
        <v>0.5</v>
      </c>
      <c r="AY96" s="74">
        <v>0.3</v>
      </c>
      <c r="AZ96" s="74"/>
      <c r="BA96" s="74"/>
      <c r="BB96" s="74"/>
      <c r="BC96" s="74"/>
    </row>
    <row r="97" spans="1:55" x14ac:dyDescent="0.25">
      <c r="A97" s="66">
        <v>5628</v>
      </c>
      <c r="B97" s="75" t="s">
        <v>34</v>
      </c>
      <c r="C97" s="68" t="s">
        <v>82</v>
      </c>
      <c r="D97" s="69">
        <v>6</v>
      </c>
      <c r="E97" s="70" t="s">
        <v>1936</v>
      </c>
      <c r="F97" s="139">
        <v>40875</v>
      </c>
      <c r="G97" s="140">
        <v>43067</v>
      </c>
      <c r="H97" s="73" t="s">
        <v>1870</v>
      </c>
      <c r="I97" s="73" t="s">
        <v>1870</v>
      </c>
      <c r="J97" s="74">
        <v>0.7</v>
      </c>
      <c r="K97" s="74">
        <v>0.4</v>
      </c>
      <c r="L97" s="74">
        <v>0.15</v>
      </c>
      <c r="M97" s="74">
        <v>0.7</v>
      </c>
      <c r="N97" s="74">
        <v>0.4</v>
      </c>
      <c r="O97" s="74">
        <v>0.15</v>
      </c>
      <c r="P97" s="74">
        <v>0.5</v>
      </c>
      <c r="Q97" s="74">
        <v>0.5</v>
      </c>
      <c r="R97" s="74">
        <v>0.5</v>
      </c>
      <c r="S97" s="74">
        <v>0.3</v>
      </c>
      <c r="T97" s="74">
        <v>0.5</v>
      </c>
      <c r="U97" s="74">
        <v>0.5</v>
      </c>
      <c r="V97" s="74">
        <v>0.5</v>
      </c>
      <c r="W97" s="74">
        <v>0.3</v>
      </c>
      <c r="X97" s="74">
        <v>0.7</v>
      </c>
      <c r="Y97" s="74">
        <v>0.4</v>
      </c>
      <c r="Z97" s="74">
        <v>0.15</v>
      </c>
      <c r="AA97" s="74">
        <v>0.7</v>
      </c>
      <c r="AB97" s="74">
        <v>0.4</v>
      </c>
      <c r="AC97" s="74">
        <v>0.15</v>
      </c>
      <c r="AD97" s="74">
        <v>0.5</v>
      </c>
      <c r="AE97" s="74">
        <v>0.5</v>
      </c>
      <c r="AF97" s="74">
        <v>0.5</v>
      </c>
      <c r="AG97" s="74">
        <v>0.3</v>
      </c>
      <c r="AH97" s="74">
        <v>0.5</v>
      </c>
      <c r="AI97" s="74">
        <v>0.5</v>
      </c>
      <c r="AJ97" s="74">
        <v>0.5</v>
      </c>
      <c r="AK97" s="74">
        <v>0.3</v>
      </c>
      <c r="AL97" s="74">
        <v>0.7</v>
      </c>
      <c r="AM97" s="74">
        <v>0.4</v>
      </c>
      <c r="AN97" s="74">
        <v>0.15</v>
      </c>
      <c r="AO97" s="74">
        <v>0.7</v>
      </c>
      <c r="AP97" s="74">
        <v>0.4</v>
      </c>
      <c r="AQ97" s="74">
        <v>0.15</v>
      </c>
      <c r="AR97" s="74">
        <v>0.5</v>
      </c>
      <c r="AS97" s="74">
        <v>0.5</v>
      </c>
      <c r="AT97" s="74">
        <v>0.5</v>
      </c>
      <c r="AU97" s="74">
        <v>0.3</v>
      </c>
      <c r="AV97" s="74">
        <v>0.5</v>
      </c>
      <c r="AW97" s="74">
        <v>0.5</v>
      </c>
      <c r="AX97" s="74">
        <v>0.5</v>
      </c>
      <c r="AY97" s="74">
        <v>0.3</v>
      </c>
      <c r="AZ97" s="74"/>
      <c r="BA97" s="74"/>
      <c r="BB97" s="74"/>
      <c r="BC97" s="74"/>
    </row>
    <row r="98" spans="1:55" x14ac:dyDescent="0.25">
      <c r="A98" s="66">
        <v>5631</v>
      </c>
      <c r="B98" s="75" t="s">
        <v>34</v>
      </c>
      <c r="C98" s="68" t="s">
        <v>83</v>
      </c>
      <c r="D98" s="69">
        <v>1</v>
      </c>
      <c r="E98" s="70" t="s">
        <v>1937</v>
      </c>
      <c r="F98" s="79">
        <v>40909</v>
      </c>
      <c r="G98" s="79">
        <v>42736</v>
      </c>
      <c r="H98" s="73" t="s">
        <v>1870</v>
      </c>
      <c r="I98" s="73" t="s">
        <v>1870</v>
      </c>
      <c r="J98" s="74">
        <v>0.7</v>
      </c>
      <c r="K98" s="74">
        <v>0.4</v>
      </c>
      <c r="L98" s="74">
        <v>0.15</v>
      </c>
      <c r="M98" s="74">
        <v>0.7</v>
      </c>
      <c r="N98" s="74">
        <v>0.4</v>
      </c>
      <c r="O98" s="74">
        <v>0.15</v>
      </c>
      <c r="P98" s="74">
        <v>0.5</v>
      </c>
      <c r="Q98" s="74">
        <v>0.6</v>
      </c>
      <c r="R98" s="74">
        <v>0.5</v>
      </c>
      <c r="S98" s="74">
        <v>0.3</v>
      </c>
      <c r="T98" s="74">
        <v>0.5</v>
      </c>
      <c r="U98" s="74">
        <v>0.6</v>
      </c>
      <c r="V98" s="74">
        <v>0.5</v>
      </c>
      <c r="W98" s="74">
        <v>0.3</v>
      </c>
      <c r="X98" s="74">
        <v>0.7</v>
      </c>
      <c r="Y98" s="74">
        <v>0.4</v>
      </c>
      <c r="Z98" s="74">
        <v>0.15</v>
      </c>
      <c r="AA98" s="74">
        <v>0.7</v>
      </c>
      <c r="AB98" s="74">
        <v>0.4</v>
      </c>
      <c r="AC98" s="74">
        <v>0.15</v>
      </c>
      <c r="AD98" s="74">
        <v>0.5</v>
      </c>
      <c r="AE98" s="74">
        <v>0.6</v>
      </c>
      <c r="AF98" s="74">
        <v>0.5</v>
      </c>
      <c r="AG98" s="74">
        <v>0.3</v>
      </c>
      <c r="AH98" s="74">
        <v>0.5</v>
      </c>
      <c r="AI98" s="74">
        <v>0.6</v>
      </c>
      <c r="AJ98" s="74">
        <v>0.5</v>
      </c>
      <c r="AK98" s="74">
        <v>0.3</v>
      </c>
      <c r="AL98" s="74">
        <v>0.7</v>
      </c>
      <c r="AM98" s="74">
        <v>0.4</v>
      </c>
      <c r="AN98" s="74">
        <v>0.15</v>
      </c>
      <c r="AO98" s="74">
        <v>0.7</v>
      </c>
      <c r="AP98" s="74">
        <v>0.4</v>
      </c>
      <c r="AQ98" s="74">
        <v>0.15</v>
      </c>
      <c r="AR98" s="74">
        <v>0.5</v>
      </c>
      <c r="AS98" s="74">
        <v>0.6</v>
      </c>
      <c r="AT98" s="74">
        <v>0.5</v>
      </c>
      <c r="AU98" s="74">
        <v>0.3</v>
      </c>
      <c r="AV98" s="74">
        <v>0.5</v>
      </c>
      <c r="AW98" s="74">
        <v>0.6</v>
      </c>
      <c r="AX98" s="74">
        <v>0.5</v>
      </c>
      <c r="AY98" s="74">
        <v>0.3</v>
      </c>
      <c r="AZ98" s="74"/>
      <c r="BA98" s="74"/>
      <c r="BB98" s="74"/>
      <c r="BC98" s="74"/>
    </row>
    <row r="99" spans="1:55" x14ac:dyDescent="0.25">
      <c r="A99" s="66">
        <v>5642</v>
      </c>
      <c r="B99" s="75" t="s">
        <v>34</v>
      </c>
      <c r="C99" s="68" t="s">
        <v>84</v>
      </c>
      <c r="D99" s="69">
        <v>6</v>
      </c>
      <c r="E99" s="70" t="s">
        <v>1938</v>
      </c>
      <c r="F99" s="71">
        <v>41640</v>
      </c>
      <c r="G99" s="72">
        <v>43466</v>
      </c>
      <c r="H99" s="73" t="s">
        <v>1870</v>
      </c>
      <c r="I99" s="73" t="s">
        <v>1870</v>
      </c>
      <c r="J99" s="74">
        <v>0.42</v>
      </c>
      <c r="K99" s="74">
        <v>0.24</v>
      </c>
      <c r="L99" s="74">
        <v>0.09</v>
      </c>
      <c r="M99" s="74">
        <v>0.42</v>
      </c>
      <c r="N99" s="74">
        <v>0.24</v>
      </c>
      <c r="O99" s="74">
        <v>0.09</v>
      </c>
      <c r="P99" s="74">
        <v>0.5</v>
      </c>
      <c r="Q99" s="74">
        <v>0.6</v>
      </c>
      <c r="R99" s="74">
        <v>0.5</v>
      </c>
      <c r="S99" s="74">
        <v>0.3</v>
      </c>
      <c r="T99" s="74">
        <v>0.5</v>
      </c>
      <c r="U99" s="74">
        <v>0.6</v>
      </c>
      <c r="V99" s="74">
        <v>0.5</v>
      </c>
      <c r="W99" s="74">
        <v>0.3</v>
      </c>
      <c r="X99" s="74">
        <v>0.3</v>
      </c>
      <c r="Y99" s="74">
        <v>0.4</v>
      </c>
      <c r="Z99" s="74">
        <v>0.15</v>
      </c>
      <c r="AA99" s="74">
        <v>0.7</v>
      </c>
      <c r="AB99" s="74">
        <v>0.4</v>
      </c>
      <c r="AC99" s="74">
        <v>0.15</v>
      </c>
      <c r="AD99" s="74">
        <v>0.5</v>
      </c>
      <c r="AE99" s="74">
        <v>0.6</v>
      </c>
      <c r="AF99" s="74">
        <v>0.5</v>
      </c>
      <c r="AG99" s="74">
        <v>0.3</v>
      </c>
      <c r="AH99" s="74">
        <v>0.5</v>
      </c>
      <c r="AI99" s="74">
        <v>0.6</v>
      </c>
      <c r="AJ99" s="74">
        <v>0.5</v>
      </c>
      <c r="AK99" s="74">
        <v>0.3</v>
      </c>
      <c r="AL99" s="74">
        <v>0.7</v>
      </c>
      <c r="AM99" s="74">
        <v>0.4</v>
      </c>
      <c r="AN99" s="74">
        <v>0.15</v>
      </c>
      <c r="AO99" s="74">
        <v>0.7</v>
      </c>
      <c r="AP99" s="74">
        <v>0.4</v>
      </c>
      <c r="AQ99" s="74">
        <v>0.15</v>
      </c>
      <c r="AR99" s="74">
        <v>0.5</v>
      </c>
      <c r="AS99" s="74">
        <v>0.6</v>
      </c>
      <c r="AT99" s="74">
        <v>0.5</v>
      </c>
      <c r="AU99" s="74">
        <v>0.3</v>
      </c>
      <c r="AV99" s="74">
        <v>0.5</v>
      </c>
      <c r="AW99" s="74">
        <v>0.6</v>
      </c>
      <c r="AX99" s="74">
        <v>0.5</v>
      </c>
      <c r="AY99" s="74">
        <v>0.3</v>
      </c>
      <c r="AZ99" s="74"/>
      <c r="BA99" s="74"/>
      <c r="BB99" s="74"/>
      <c r="BC99" s="74"/>
    </row>
    <row r="100" spans="1:55" x14ac:dyDescent="0.25">
      <c r="A100" s="66">
        <v>5647</v>
      </c>
      <c r="B100" s="75" t="s">
        <v>34</v>
      </c>
      <c r="C100" s="68" t="s">
        <v>788</v>
      </c>
      <c r="D100" s="69">
        <v>6</v>
      </c>
      <c r="E100" s="70" t="s">
        <v>1939</v>
      </c>
      <c r="F100" s="71">
        <v>42338</v>
      </c>
      <c r="G100" s="72">
        <v>44165</v>
      </c>
      <c r="H100" s="73" t="s">
        <v>1870</v>
      </c>
      <c r="I100" s="73" t="s">
        <v>1870</v>
      </c>
      <c r="J100" s="74">
        <v>0.7</v>
      </c>
      <c r="K100" s="74">
        <v>0.4</v>
      </c>
      <c r="L100" s="74">
        <v>0.15</v>
      </c>
      <c r="M100" s="74">
        <v>0.7</v>
      </c>
      <c r="N100" s="74">
        <v>0.4</v>
      </c>
      <c r="O100" s="74">
        <v>0.15</v>
      </c>
      <c r="P100" s="74">
        <v>0.5</v>
      </c>
      <c r="Q100" s="74">
        <v>0.6</v>
      </c>
      <c r="R100" s="74">
        <v>0.5</v>
      </c>
      <c r="S100" s="74">
        <v>0.3</v>
      </c>
      <c r="T100" s="74">
        <v>0.5</v>
      </c>
      <c r="U100" s="74">
        <v>0.6</v>
      </c>
      <c r="V100" s="74">
        <v>0.5</v>
      </c>
      <c r="W100" s="74">
        <v>0.3</v>
      </c>
      <c r="X100" s="74">
        <v>0.7</v>
      </c>
      <c r="Y100" s="74">
        <v>0.4</v>
      </c>
      <c r="Z100" s="74">
        <v>0.15</v>
      </c>
      <c r="AA100" s="74">
        <v>0.7</v>
      </c>
      <c r="AB100" s="74">
        <v>0.4</v>
      </c>
      <c r="AC100" s="74">
        <v>0.15</v>
      </c>
      <c r="AD100" s="74">
        <v>0.5</v>
      </c>
      <c r="AE100" s="74">
        <v>0.6</v>
      </c>
      <c r="AF100" s="74">
        <v>0.5</v>
      </c>
      <c r="AG100" s="74">
        <v>0.3</v>
      </c>
      <c r="AH100" s="74">
        <v>0.5</v>
      </c>
      <c r="AI100" s="74">
        <v>0.6</v>
      </c>
      <c r="AJ100" s="74">
        <v>0.5</v>
      </c>
      <c r="AK100" s="74">
        <v>0.3</v>
      </c>
      <c r="AL100" s="74">
        <v>0.7</v>
      </c>
      <c r="AM100" s="74">
        <v>0.4</v>
      </c>
      <c r="AN100" s="74">
        <v>0.15</v>
      </c>
      <c r="AO100" s="74">
        <v>0.7</v>
      </c>
      <c r="AP100" s="74">
        <v>0.4</v>
      </c>
      <c r="AQ100" s="74">
        <v>0.15</v>
      </c>
      <c r="AR100" s="74">
        <v>0.5</v>
      </c>
      <c r="AS100" s="74">
        <v>0.6</v>
      </c>
      <c r="AT100" s="74">
        <v>0.5</v>
      </c>
      <c r="AU100" s="74">
        <v>0.3</v>
      </c>
      <c r="AV100" s="74">
        <v>0.5</v>
      </c>
      <c r="AW100" s="74">
        <v>0.6</v>
      </c>
      <c r="AX100" s="74">
        <v>0.5</v>
      </c>
      <c r="AY100" s="74">
        <v>0.3</v>
      </c>
      <c r="AZ100" s="74"/>
      <c r="BA100" s="74"/>
      <c r="BB100" s="74"/>
      <c r="BC100" s="74"/>
    </row>
    <row r="101" spans="1:55" x14ac:dyDescent="0.25">
      <c r="A101" s="66">
        <v>5649</v>
      </c>
      <c r="B101" s="75" t="s">
        <v>34</v>
      </c>
      <c r="C101" s="68" t="s">
        <v>85</v>
      </c>
      <c r="D101" s="69">
        <v>6</v>
      </c>
      <c r="E101" s="70" t="s">
        <v>1927</v>
      </c>
      <c r="F101" s="71">
        <v>41275</v>
      </c>
      <c r="G101" s="72">
        <v>43101</v>
      </c>
      <c r="H101" s="73" t="s">
        <v>1870</v>
      </c>
      <c r="I101" s="73" t="s">
        <v>1870</v>
      </c>
      <c r="J101" s="74">
        <v>0.5</v>
      </c>
      <c r="K101" s="74">
        <v>0.4</v>
      </c>
      <c r="L101" s="74">
        <v>0.15</v>
      </c>
      <c r="M101" s="74">
        <v>0.5</v>
      </c>
      <c r="N101" s="74">
        <v>0.4</v>
      </c>
      <c r="O101" s="74">
        <v>0.15</v>
      </c>
      <c r="P101" s="74">
        <v>0.2</v>
      </c>
      <c r="Q101" s="74">
        <v>0.2</v>
      </c>
      <c r="R101" s="74">
        <v>0.5</v>
      </c>
      <c r="S101" s="74">
        <v>0.2</v>
      </c>
      <c r="T101" s="74">
        <v>0.2</v>
      </c>
      <c r="U101" s="74">
        <v>0.2</v>
      </c>
      <c r="V101" s="74">
        <v>0.5</v>
      </c>
      <c r="W101" s="74">
        <v>0.2</v>
      </c>
      <c r="X101" s="74">
        <v>0.5</v>
      </c>
      <c r="Y101" s="74">
        <v>0.4</v>
      </c>
      <c r="Z101" s="74">
        <v>0.15</v>
      </c>
      <c r="AA101" s="74">
        <v>0.5</v>
      </c>
      <c r="AB101" s="74">
        <v>0.4</v>
      </c>
      <c r="AC101" s="74">
        <v>0.15</v>
      </c>
      <c r="AD101" s="74">
        <v>0.2</v>
      </c>
      <c r="AE101" s="74">
        <v>0.2</v>
      </c>
      <c r="AF101" s="74">
        <v>0.5</v>
      </c>
      <c r="AG101" s="74">
        <v>0.2</v>
      </c>
      <c r="AH101" s="74">
        <v>0.2</v>
      </c>
      <c r="AI101" s="74">
        <v>0.2</v>
      </c>
      <c r="AJ101" s="74">
        <v>0.5</v>
      </c>
      <c r="AK101" s="74">
        <v>0.2</v>
      </c>
      <c r="AL101" s="74">
        <v>0.5</v>
      </c>
      <c r="AM101" s="74">
        <v>0.4</v>
      </c>
      <c r="AN101" s="74">
        <v>0.15</v>
      </c>
      <c r="AO101" s="74">
        <v>0.5</v>
      </c>
      <c r="AP101" s="74">
        <v>0.4</v>
      </c>
      <c r="AQ101" s="74">
        <v>0.15</v>
      </c>
      <c r="AR101" s="74">
        <v>0.2</v>
      </c>
      <c r="AS101" s="74">
        <v>0.2</v>
      </c>
      <c r="AT101" s="74">
        <v>0.5</v>
      </c>
      <c r="AU101" s="74">
        <v>0.2</v>
      </c>
      <c r="AV101" s="74">
        <v>0.2</v>
      </c>
      <c r="AW101" s="74">
        <v>0.2</v>
      </c>
      <c r="AX101" s="74">
        <v>0.5</v>
      </c>
      <c r="AY101" s="74">
        <v>0.2</v>
      </c>
      <c r="AZ101" s="74"/>
      <c r="BA101" s="74"/>
      <c r="BB101" s="74"/>
      <c r="BC101" s="74"/>
    </row>
    <row r="102" spans="1:55" x14ac:dyDescent="0.25">
      <c r="A102" s="66">
        <v>5652</v>
      </c>
      <c r="B102" s="75" t="s">
        <v>34</v>
      </c>
      <c r="C102" s="68" t="s">
        <v>86</v>
      </c>
      <c r="D102" s="69">
        <v>6</v>
      </c>
      <c r="E102" s="70" t="s">
        <v>1940</v>
      </c>
      <c r="F102" s="71">
        <v>41787</v>
      </c>
      <c r="G102" s="72">
        <v>43613</v>
      </c>
      <c r="H102" s="73" t="s">
        <v>1870</v>
      </c>
      <c r="I102" s="73" t="s">
        <v>1870</v>
      </c>
      <c r="J102" s="74">
        <v>0.7</v>
      </c>
      <c r="K102" s="74">
        <v>0.4</v>
      </c>
      <c r="L102" s="74">
        <v>0.15</v>
      </c>
      <c r="M102" s="74">
        <v>0.7</v>
      </c>
      <c r="N102" s="74">
        <v>0.4</v>
      </c>
      <c r="O102" s="74">
        <v>0.15</v>
      </c>
      <c r="P102" s="74">
        <v>0.5</v>
      </c>
      <c r="Q102" s="74">
        <v>0.6</v>
      </c>
      <c r="R102" s="74">
        <v>0.5</v>
      </c>
      <c r="S102" s="74">
        <v>0.3</v>
      </c>
      <c r="T102" s="74">
        <v>0.5</v>
      </c>
      <c r="U102" s="74">
        <v>0.6</v>
      </c>
      <c r="V102" s="74">
        <v>0.5</v>
      </c>
      <c r="W102" s="74">
        <v>0.3</v>
      </c>
      <c r="X102" s="74">
        <v>0.7</v>
      </c>
      <c r="Y102" s="74">
        <v>0.4</v>
      </c>
      <c r="Z102" s="74">
        <v>0.15</v>
      </c>
      <c r="AA102" s="74">
        <v>0.7</v>
      </c>
      <c r="AB102" s="74">
        <v>0.4</v>
      </c>
      <c r="AC102" s="74">
        <v>0.15</v>
      </c>
      <c r="AD102" s="74">
        <v>0.5</v>
      </c>
      <c r="AE102" s="74">
        <v>0.6</v>
      </c>
      <c r="AF102" s="74">
        <v>0.5</v>
      </c>
      <c r="AG102" s="74">
        <v>0.3</v>
      </c>
      <c r="AH102" s="74">
        <v>0.5</v>
      </c>
      <c r="AI102" s="74">
        <v>0.6</v>
      </c>
      <c r="AJ102" s="74">
        <v>0.5</v>
      </c>
      <c r="AK102" s="74">
        <v>0.3</v>
      </c>
      <c r="AL102" s="74">
        <v>0.7</v>
      </c>
      <c r="AM102" s="74">
        <v>0.4</v>
      </c>
      <c r="AN102" s="74">
        <v>0.15</v>
      </c>
      <c r="AO102" s="74">
        <v>0.7</v>
      </c>
      <c r="AP102" s="74">
        <v>0.4</v>
      </c>
      <c r="AQ102" s="74">
        <v>0.15</v>
      </c>
      <c r="AR102" s="74">
        <v>0.5</v>
      </c>
      <c r="AS102" s="74">
        <v>0.6</v>
      </c>
      <c r="AT102" s="74">
        <v>0.5</v>
      </c>
      <c r="AU102" s="74">
        <v>0.3</v>
      </c>
      <c r="AV102" s="74">
        <v>0.5</v>
      </c>
      <c r="AW102" s="74">
        <v>0.6</v>
      </c>
      <c r="AX102" s="74">
        <v>0.5</v>
      </c>
      <c r="AY102" s="74">
        <v>0.3</v>
      </c>
      <c r="AZ102" s="74"/>
      <c r="BA102" s="74"/>
      <c r="BB102" s="74"/>
      <c r="BC102" s="74"/>
    </row>
    <row r="103" spans="1:55" x14ac:dyDescent="0.25">
      <c r="A103" s="66">
        <v>5656</v>
      </c>
      <c r="B103" s="75" t="s">
        <v>34</v>
      </c>
      <c r="C103" s="68" t="s">
        <v>789</v>
      </c>
      <c r="D103" s="69">
        <v>6</v>
      </c>
      <c r="E103" s="70" t="s">
        <v>1941</v>
      </c>
      <c r="F103" s="71">
        <v>42370</v>
      </c>
      <c r="G103" s="72">
        <v>42735</v>
      </c>
      <c r="H103" s="73" t="s">
        <v>1870</v>
      </c>
      <c r="I103" s="73" t="s">
        <v>1870</v>
      </c>
      <c r="J103" s="74">
        <v>0.7</v>
      </c>
      <c r="K103" s="74">
        <v>0.4</v>
      </c>
      <c r="L103" s="74">
        <v>0.3</v>
      </c>
      <c r="M103" s="74">
        <v>0.7</v>
      </c>
      <c r="N103" s="74">
        <v>0.4</v>
      </c>
      <c r="O103" s="74">
        <v>0.3</v>
      </c>
      <c r="P103" s="74">
        <v>0.5</v>
      </c>
      <c r="Q103" s="74">
        <v>0.6</v>
      </c>
      <c r="R103" s="74">
        <v>0.5</v>
      </c>
      <c r="S103" s="74">
        <v>0.3</v>
      </c>
      <c r="T103" s="74">
        <v>0.5</v>
      </c>
      <c r="U103" s="74">
        <v>0.6</v>
      </c>
      <c r="V103" s="74">
        <v>0.5</v>
      </c>
      <c r="W103" s="74">
        <v>0.3</v>
      </c>
      <c r="X103" s="74">
        <v>0.7</v>
      </c>
      <c r="Y103" s="74">
        <v>0.4</v>
      </c>
      <c r="Z103" s="74">
        <v>0.15</v>
      </c>
      <c r="AA103" s="74">
        <v>0.7</v>
      </c>
      <c r="AB103" s="74">
        <v>0.4</v>
      </c>
      <c r="AC103" s="74">
        <v>0.15</v>
      </c>
      <c r="AD103" s="74">
        <v>0.5</v>
      </c>
      <c r="AE103" s="74">
        <v>0.6</v>
      </c>
      <c r="AF103" s="74">
        <v>0.5</v>
      </c>
      <c r="AG103" s="74">
        <v>0.3</v>
      </c>
      <c r="AH103" s="74">
        <v>0.5</v>
      </c>
      <c r="AI103" s="74">
        <v>0.6</v>
      </c>
      <c r="AJ103" s="74">
        <v>0.5</v>
      </c>
      <c r="AK103" s="74">
        <v>0.3</v>
      </c>
      <c r="AL103" s="74">
        <v>0.67</v>
      </c>
      <c r="AM103" s="74">
        <v>0.37</v>
      </c>
      <c r="AN103" s="74">
        <v>0.15</v>
      </c>
      <c r="AO103" s="74">
        <v>0.67</v>
      </c>
      <c r="AP103" s="74">
        <v>0.37</v>
      </c>
      <c r="AQ103" s="74">
        <v>0.15</v>
      </c>
      <c r="AR103" s="74">
        <v>0.5</v>
      </c>
      <c r="AS103" s="74">
        <v>0.6</v>
      </c>
      <c r="AT103" s="74">
        <v>0.5</v>
      </c>
      <c r="AU103" s="74">
        <v>0.3</v>
      </c>
      <c r="AV103" s="74">
        <v>0.5</v>
      </c>
      <c r="AW103" s="74">
        <v>0.6</v>
      </c>
      <c r="AX103" s="74">
        <v>0.5</v>
      </c>
      <c r="AY103" s="74">
        <v>0.3</v>
      </c>
      <c r="AZ103" s="74"/>
      <c r="BA103" s="74"/>
      <c r="BB103" s="74"/>
      <c r="BC103" s="74"/>
    </row>
    <row r="104" spans="1:55" x14ac:dyDescent="0.25">
      <c r="A104" s="66">
        <v>5658</v>
      </c>
      <c r="B104" s="75" t="s">
        <v>34</v>
      </c>
      <c r="C104" s="68" t="s">
        <v>790</v>
      </c>
      <c r="D104" s="69">
        <v>6</v>
      </c>
      <c r="E104" s="70" t="s">
        <v>1942</v>
      </c>
      <c r="F104" s="71">
        <v>42165</v>
      </c>
      <c r="G104" s="72">
        <v>42735</v>
      </c>
      <c r="H104" s="73" t="s">
        <v>1870</v>
      </c>
      <c r="I104" s="73" t="s">
        <v>1870</v>
      </c>
      <c r="J104" s="74">
        <v>0.25</v>
      </c>
      <c r="K104" s="74">
        <v>0.15</v>
      </c>
      <c r="L104" s="74">
        <v>0</v>
      </c>
      <c r="M104" s="74">
        <v>0.5</v>
      </c>
      <c r="N104" s="74">
        <v>0.4</v>
      </c>
      <c r="O104" s="74">
        <v>0</v>
      </c>
      <c r="P104" s="74"/>
      <c r="Q104" s="74"/>
      <c r="R104" s="74">
        <v>0.5</v>
      </c>
      <c r="S104" s="74">
        <v>0.3</v>
      </c>
      <c r="T104" s="74"/>
      <c r="U104" s="74"/>
      <c r="V104" s="74">
        <v>0.5</v>
      </c>
      <c r="W104" s="74">
        <v>0.3</v>
      </c>
      <c r="X104" s="74">
        <v>0.25</v>
      </c>
      <c r="Y104" s="74">
        <v>0.15</v>
      </c>
      <c r="Z104" s="74">
        <v>0</v>
      </c>
      <c r="AA104" s="74">
        <v>0.25</v>
      </c>
      <c r="AB104" s="74">
        <v>0.15</v>
      </c>
      <c r="AC104" s="74">
        <v>0</v>
      </c>
      <c r="AD104" s="74"/>
      <c r="AE104" s="74"/>
      <c r="AF104" s="74">
        <v>0.5</v>
      </c>
      <c r="AG104" s="74">
        <v>0.3</v>
      </c>
      <c r="AH104" s="74"/>
      <c r="AI104" s="74"/>
      <c r="AJ104" s="74">
        <v>0.5</v>
      </c>
      <c r="AK104" s="74">
        <v>0.3</v>
      </c>
      <c r="AL104" s="74">
        <v>0.25</v>
      </c>
      <c r="AM104" s="74">
        <v>0.15</v>
      </c>
      <c r="AN104" s="74">
        <v>0</v>
      </c>
      <c r="AO104" s="74">
        <v>0.25</v>
      </c>
      <c r="AP104" s="74">
        <v>0.15</v>
      </c>
      <c r="AQ104" s="74">
        <v>0</v>
      </c>
      <c r="AR104" s="74"/>
      <c r="AS104" s="74"/>
      <c r="AT104" s="74">
        <v>0.5</v>
      </c>
      <c r="AU104" s="74">
        <v>0.3</v>
      </c>
      <c r="AV104" s="74"/>
      <c r="AW104" s="74"/>
      <c r="AX104" s="74">
        <v>0.5</v>
      </c>
      <c r="AY104" s="74">
        <v>0.3</v>
      </c>
      <c r="AZ104" s="74"/>
      <c r="BA104" s="74"/>
      <c r="BB104" s="74"/>
      <c r="BC104" s="74"/>
    </row>
    <row r="105" spans="1:55" x14ac:dyDescent="0.25">
      <c r="A105" s="66">
        <v>5659</v>
      </c>
      <c r="B105" s="75" t="s">
        <v>34</v>
      </c>
      <c r="C105" s="68" t="s">
        <v>87</v>
      </c>
      <c r="D105" s="69">
        <v>6</v>
      </c>
      <c r="E105" s="70" t="s">
        <v>1910</v>
      </c>
      <c r="F105" s="71">
        <v>42423</v>
      </c>
      <c r="G105" s="72">
        <v>44250</v>
      </c>
      <c r="H105" s="73" t="s">
        <v>1870</v>
      </c>
      <c r="I105" s="73" t="s">
        <v>1870</v>
      </c>
      <c r="J105" s="74">
        <v>0.45</v>
      </c>
      <c r="K105" s="74">
        <v>0.25</v>
      </c>
      <c r="L105" s="74"/>
      <c r="M105" s="74">
        <v>0.45</v>
      </c>
      <c r="N105" s="74">
        <v>0.25</v>
      </c>
      <c r="O105" s="74"/>
      <c r="P105" s="74">
        <v>0.5</v>
      </c>
      <c r="Q105" s="74">
        <v>0.6</v>
      </c>
      <c r="R105" s="74">
        <v>0.5</v>
      </c>
      <c r="S105" s="74">
        <v>0.3</v>
      </c>
      <c r="T105" s="74">
        <v>0.5</v>
      </c>
      <c r="U105" s="74">
        <v>0.6</v>
      </c>
      <c r="V105" s="74">
        <v>0.5</v>
      </c>
      <c r="W105" s="74">
        <v>0.3</v>
      </c>
      <c r="X105" s="74">
        <v>0.45</v>
      </c>
      <c r="Y105" s="74">
        <v>0.25</v>
      </c>
      <c r="Z105" s="74"/>
      <c r="AA105" s="74">
        <v>0.45</v>
      </c>
      <c r="AB105" s="74">
        <v>0.25</v>
      </c>
      <c r="AC105" s="74"/>
      <c r="AD105" s="74">
        <v>0.5</v>
      </c>
      <c r="AE105" s="74">
        <v>0.6</v>
      </c>
      <c r="AF105" s="74">
        <v>0.5</v>
      </c>
      <c r="AG105" s="74">
        <v>0.3</v>
      </c>
      <c r="AH105" s="74">
        <v>0.5</v>
      </c>
      <c r="AI105" s="74">
        <v>0.6</v>
      </c>
      <c r="AJ105" s="74">
        <v>0.5</v>
      </c>
      <c r="AK105" s="74">
        <v>0.3</v>
      </c>
      <c r="AL105" s="74">
        <v>0.45</v>
      </c>
      <c r="AM105" s="74">
        <v>0.25</v>
      </c>
      <c r="AN105" s="74"/>
      <c r="AO105" s="74">
        <v>0.45</v>
      </c>
      <c r="AP105" s="74">
        <v>0.25</v>
      </c>
      <c r="AQ105" s="74"/>
      <c r="AR105" s="74">
        <v>0.5</v>
      </c>
      <c r="AS105" s="74">
        <v>0.6</v>
      </c>
      <c r="AT105" s="74">
        <v>0.5</v>
      </c>
      <c r="AU105" s="74">
        <v>0.3</v>
      </c>
      <c r="AV105" s="74">
        <v>0.5</v>
      </c>
      <c r="AW105" s="74">
        <v>0.6</v>
      </c>
      <c r="AX105" s="74">
        <v>0.5</v>
      </c>
      <c r="AY105" s="74">
        <v>0.3</v>
      </c>
      <c r="AZ105" s="74"/>
      <c r="BA105" s="74"/>
      <c r="BB105" s="74"/>
      <c r="BC105" s="74"/>
    </row>
    <row r="106" spans="1:55" x14ac:dyDescent="0.25">
      <c r="A106" s="66">
        <v>5660</v>
      </c>
      <c r="B106" s="75" t="s">
        <v>34</v>
      </c>
      <c r="C106" s="68" t="s">
        <v>88</v>
      </c>
      <c r="D106" s="69">
        <v>6</v>
      </c>
      <c r="E106" s="70" t="s">
        <v>1943</v>
      </c>
      <c r="F106" s="71">
        <v>41519</v>
      </c>
      <c r="G106" s="72">
        <v>43314</v>
      </c>
      <c r="H106" s="73" t="s">
        <v>1870</v>
      </c>
      <c r="I106" s="73" t="s">
        <v>1870</v>
      </c>
      <c r="J106" s="74">
        <v>0.5</v>
      </c>
      <c r="K106" s="74">
        <v>0.3</v>
      </c>
      <c r="L106" s="74">
        <v>0.1</v>
      </c>
      <c r="M106" s="74">
        <v>0.5</v>
      </c>
      <c r="N106" s="74">
        <v>0.3</v>
      </c>
      <c r="O106" s="74">
        <v>0.1</v>
      </c>
      <c r="P106" s="74">
        <v>0.5</v>
      </c>
      <c r="Q106" s="74">
        <v>0.6</v>
      </c>
      <c r="R106" s="74">
        <v>0.5</v>
      </c>
      <c r="S106" s="74">
        <v>0.3</v>
      </c>
      <c r="T106" s="74">
        <v>0.5</v>
      </c>
      <c r="U106" s="74">
        <v>0.6</v>
      </c>
      <c r="V106" s="74">
        <v>0.5</v>
      </c>
      <c r="W106" s="74">
        <v>0.3</v>
      </c>
      <c r="X106" s="74">
        <v>0.5</v>
      </c>
      <c r="Y106" s="74">
        <v>0.3</v>
      </c>
      <c r="Z106" s="74">
        <v>0.1</v>
      </c>
      <c r="AA106" s="74">
        <v>0.5</v>
      </c>
      <c r="AB106" s="74">
        <v>0.3</v>
      </c>
      <c r="AC106" s="74">
        <v>0.1</v>
      </c>
      <c r="AD106" s="74">
        <v>0.5</v>
      </c>
      <c r="AE106" s="74">
        <v>0.6</v>
      </c>
      <c r="AF106" s="74">
        <v>0.5</v>
      </c>
      <c r="AG106" s="74">
        <v>0.3</v>
      </c>
      <c r="AH106" s="74">
        <v>0.5</v>
      </c>
      <c r="AI106" s="74">
        <v>0.6</v>
      </c>
      <c r="AJ106" s="74">
        <v>0.5</v>
      </c>
      <c r="AK106" s="74">
        <v>0.3</v>
      </c>
      <c r="AL106" s="74">
        <v>0.5</v>
      </c>
      <c r="AM106" s="74">
        <v>0.3</v>
      </c>
      <c r="AN106" s="74">
        <v>0.1</v>
      </c>
      <c r="AO106" s="74">
        <v>0.5</v>
      </c>
      <c r="AP106" s="74">
        <v>0.3</v>
      </c>
      <c r="AQ106" s="74">
        <v>0.1</v>
      </c>
      <c r="AR106" s="74">
        <v>0.5</v>
      </c>
      <c r="AS106" s="74">
        <v>0.6</v>
      </c>
      <c r="AT106" s="74">
        <v>0.5</v>
      </c>
      <c r="AU106" s="74">
        <v>0.3</v>
      </c>
      <c r="AV106" s="74">
        <v>0.5</v>
      </c>
      <c r="AW106" s="74">
        <v>0.6</v>
      </c>
      <c r="AX106" s="74">
        <v>0.5</v>
      </c>
      <c r="AY106" s="74">
        <v>0.3</v>
      </c>
      <c r="AZ106" s="74"/>
      <c r="BA106" s="74"/>
      <c r="BB106" s="74"/>
      <c r="BC106" s="74"/>
    </row>
    <row r="107" spans="1:55" x14ac:dyDescent="0.25">
      <c r="A107" s="66">
        <v>5664</v>
      </c>
      <c r="B107" s="75" t="s">
        <v>34</v>
      </c>
      <c r="C107" s="68" t="s">
        <v>89</v>
      </c>
      <c r="D107" s="69">
        <v>6</v>
      </c>
      <c r="E107" s="70" t="s">
        <v>1944</v>
      </c>
      <c r="F107" s="71">
        <v>42358</v>
      </c>
      <c r="G107" s="72">
        <v>44185</v>
      </c>
      <c r="H107" s="73" t="s">
        <v>1870</v>
      </c>
      <c r="I107" s="73" t="s">
        <v>1870</v>
      </c>
      <c r="J107" s="74">
        <v>0.7</v>
      </c>
      <c r="K107" s="74">
        <v>0.35</v>
      </c>
      <c r="L107" s="74">
        <v>0.12</v>
      </c>
      <c r="M107" s="74">
        <v>0.7</v>
      </c>
      <c r="N107" s="74">
        <v>0.35</v>
      </c>
      <c r="O107" s="74">
        <v>0.12</v>
      </c>
      <c r="P107" s="74">
        <v>0.5</v>
      </c>
      <c r="Q107" s="74">
        <v>0.6</v>
      </c>
      <c r="R107" s="74">
        <v>0.5</v>
      </c>
      <c r="S107" s="74">
        <v>0.3</v>
      </c>
      <c r="T107" s="74">
        <v>0.5</v>
      </c>
      <c r="U107" s="74">
        <v>0.6</v>
      </c>
      <c r="V107" s="74">
        <v>0.5</v>
      </c>
      <c r="W107" s="74">
        <v>0.3</v>
      </c>
      <c r="X107" s="74">
        <v>0.7</v>
      </c>
      <c r="Y107" s="74">
        <v>0.35</v>
      </c>
      <c r="Z107" s="74">
        <v>0.12</v>
      </c>
      <c r="AA107" s="74">
        <v>0.7</v>
      </c>
      <c r="AB107" s="74">
        <v>0.35</v>
      </c>
      <c r="AC107" s="74">
        <v>0.12</v>
      </c>
      <c r="AD107" s="74">
        <v>0.5</v>
      </c>
      <c r="AE107" s="74">
        <v>0.6</v>
      </c>
      <c r="AF107" s="74">
        <v>0.5</v>
      </c>
      <c r="AG107" s="74">
        <v>0.3</v>
      </c>
      <c r="AH107" s="74">
        <v>0.5</v>
      </c>
      <c r="AI107" s="74">
        <v>0.6</v>
      </c>
      <c r="AJ107" s="74">
        <v>0.5</v>
      </c>
      <c r="AK107" s="74">
        <v>0.3</v>
      </c>
      <c r="AL107" s="74">
        <v>0.7</v>
      </c>
      <c r="AM107" s="74">
        <v>0.25</v>
      </c>
      <c r="AN107" s="74">
        <v>0.12</v>
      </c>
      <c r="AO107" s="74">
        <v>0.7</v>
      </c>
      <c r="AP107" s="74">
        <v>0.35</v>
      </c>
      <c r="AQ107" s="74">
        <v>0.12</v>
      </c>
      <c r="AR107" s="74">
        <v>0.5</v>
      </c>
      <c r="AS107" s="74">
        <v>0.6</v>
      </c>
      <c r="AT107" s="74">
        <v>0.5</v>
      </c>
      <c r="AU107" s="74">
        <v>0.3</v>
      </c>
      <c r="AV107" s="74">
        <v>0.5</v>
      </c>
      <c r="AW107" s="74">
        <v>0.6</v>
      </c>
      <c r="AX107" s="74">
        <v>0.5</v>
      </c>
      <c r="AY107" s="74">
        <v>0.3</v>
      </c>
      <c r="AZ107" s="74"/>
      <c r="BA107" s="74"/>
      <c r="BB107" s="74"/>
      <c r="BC107" s="74"/>
    </row>
    <row r="108" spans="1:55" ht="19.5" x14ac:dyDescent="0.25">
      <c r="A108" s="66">
        <v>5665</v>
      </c>
      <c r="B108" s="75" t="s">
        <v>34</v>
      </c>
      <c r="C108" s="68" t="s">
        <v>90</v>
      </c>
      <c r="D108" s="69">
        <v>6</v>
      </c>
      <c r="E108" s="80" t="s">
        <v>1945</v>
      </c>
      <c r="F108" s="72" t="s">
        <v>1946</v>
      </c>
      <c r="G108" s="72" t="s">
        <v>1947</v>
      </c>
      <c r="H108" s="73" t="s">
        <v>1870</v>
      </c>
      <c r="I108" s="73" t="s">
        <v>1870</v>
      </c>
      <c r="J108" s="74">
        <v>0.14499999999999999</v>
      </c>
      <c r="K108" s="74">
        <v>0.08</v>
      </c>
      <c r="L108" s="74"/>
      <c r="M108" s="74">
        <v>0.14499999999999999</v>
      </c>
      <c r="N108" s="74">
        <v>0.08</v>
      </c>
      <c r="O108" s="74"/>
      <c r="P108" s="74">
        <v>0.5</v>
      </c>
      <c r="Q108" s="74">
        <v>0.5</v>
      </c>
      <c r="R108" s="74">
        <v>0.5</v>
      </c>
      <c r="S108" s="74">
        <v>0.3</v>
      </c>
      <c r="T108" s="74">
        <v>0.59</v>
      </c>
      <c r="U108" s="74">
        <v>0.5</v>
      </c>
      <c r="V108" s="74">
        <v>0.5</v>
      </c>
      <c r="W108" s="74">
        <v>0.3</v>
      </c>
      <c r="X108" s="74">
        <v>0.14499999999999999</v>
      </c>
      <c r="Y108" s="74">
        <v>0.08</v>
      </c>
      <c r="Z108" s="74"/>
      <c r="AA108" s="74">
        <v>0.14499999999999999</v>
      </c>
      <c r="AB108" s="74">
        <v>0.08</v>
      </c>
      <c r="AC108" s="74"/>
      <c r="AD108" s="74">
        <v>0.5</v>
      </c>
      <c r="AE108" s="74">
        <v>0.5</v>
      </c>
      <c r="AF108" s="74">
        <v>0.5</v>
      </c>
      <c r="AG108" s="74">
        <v>0.3</v>
      </c>
      <c r="AH108" s="74">
        <v>0.5</v>
      </c>
      <c r="AI108" s="74">
        <v>0.5</v>
      </c>
      <c r="AJ108" s="74">
        <v>0.5</v>
      </c>
      <c r="AK108" s="74">
        <v>0.3</v>
      </c>
      <c r="AL108" s="74">
        <v>0.40699999999999997</v>
      </c>
      <c r="AM108" s="74">
        <v>0.30299999999999999</v>
      </c>
      <c r="AN108" s="74"/>
      <c r="AO108" s="74">
        <v>0.40699999999999997</v>
      </c>
      <c r="AP108" s="74">
        <v>0.30299999999999999</v>
      </c>
      <c r="AQ108" s="74"/>
      <c r="AR108" s="74"/>
      <c r="AS108" s="74"/>
      <c r="AT108" s="74">
        <v>0.5</v>
      </c>
      <c r="AU108" s="74">
        <v>0.3</v>
      </c>
      <c r="AV108" s="74"/>
      <c r="AW108" s="74"/>
      <c r="AX108" s="74">
        <v>0.5</v>
      </c>
      <c r="AY108" s="74">
        <v>0.3</v>
      </c>
      <c r="AZ108" s="74"/>
      <c r="BA108" s="74"/>
      <c r="BB108" s="74"/>
      <c r="BC108" s="74"/>
    </row>
    <row r="109" spans="1:55" x14ac:dyDescent="0.25">
      <c r="A109" s="66">
        <v>5667</v>
      </c>
      <c r="B109" s="75" t="s">
        <v>34</v>
      </c>
      <c r="C109" s="68" t="s">
        <v>91</v>
      </c>
      <c r="D109" s="69">
        <v>6</v>
      </c>
      <c r="E109" s="70" t="s">
        <v>1909</v>
      </c>
      <c r="F109" s="71">
        <v>42431</v>
      </c>
      <c r="G109" s="72">
        <v>42735</v>
      </c>
      <c r="H109" s="73" t="s">
        <v>1870</v>
      </c>
      <c r="I109" s="73" t="s">
        <v>1870</v>
      </c>
      <c r="J109" s="74">
        <v>0.5</v>
      </c>
      <c r="K109" s="74">
        <v>0.4</v>
      </c>
      <c r="L109" s="74">
        <v>0.15</v>
      </c>
      <c r="M109" s="74">
        <v>0.5</v>
      </c>
      <c r="N109" s="74">
        <v>0.4</v>
      </c>
      <c r="O109" s="74">
        <v>0.15</v>
      </c>
      <c r="P109" s="74">
        <v>0.5</v>
      </c>
      <c r="Q109" s="74">
        <v>0.6</v>
      </c>
      <c r="R109" s="74">
        <v>0.5</v>
      </c>
      <c r="S109" s="74">
        <v>0.3</v>
      </c>
      <c r="T109" s="74">
        <v>0.5</v>
      </c>
      <c r="U109" s="74">
        <v>0.6</v>
      </c>
      <c r="V109" s="74">
        <v>0.5</v>
      </c>
      <c r="W109" s="74">
        <v>0.3</v>
      </c>
      <c r="X109" s="74">
        <v>0.5</v>
      </c>
      <c r="Y109" s="74">
        <v>0.4</v>
      </c>
      <c r="Z109" s="74">
        <v>0.15</v>
      </c>
      <c r="AA109" s="74">
        <v>0.5</v>
      </c>
      <c r="AB109" s="74">
        <v>0.4</v>
      </c>
      <c r="AC109" s="74">
        <v>0.15</v>
      </c>
      <c r="AD109" s="74">
        <v>0.5</v>
      </c>
      <c r="AE109" s="74">
        <v>0.6</v>
      </c>
      <c r="AF109" s="74">
        <v>0.5</v>
      </c>
      <c r="AG109" s="74">
        <v>0.3</v>
      </c>
      <c r="AH109" s="74">
        <v>0.5</v>
      </c>
      <c r="AI109" s="74">
        <v>0.6</v>
      </c>
      <c r="AJ109" s="74">
        <v>0.5</v>
      </c>
      <c r="AK109" s="74">
        <v>0.3</v>
      </c>
      <c r="AL109" s="74">
        <v>0.5</v>
      </c>
      <c r="AM109" s="74">
        <v>0.4</v>
      </c>
      <c r="AN109" s="74">
        <v>0.15</v>
      </c>
      <c r="AO109" s="74">
        <v>0.5</v>
      </c>
      <c r="AP109" s="74">
        <v>0.4</v>
      </c>
      <c r="AQ109" s="74">
        <v>0.15</v>
      </c>
      <c r="AR109" s="74">
        <v>0.5</v>
      </c>
      <c r="AS109" s="74">
        <v>0.6</v>
      </c>
      <c r="AT109" s="74">
        <v>0.5</v>
      </c>
      <c r="AU109" s="74">
        <v>0.3</v>
      </c>
      <c r="AV109" s="74">
        <v>0.5</v>
      </c>
      <c r="AW109" s="74">
        <v>0.6</v>
      </c>
      <c r="AX109" s="74">
        <v>0.5</v>
      </c>
      <c r="AY109" s="74">
        <v>0.3</v>
      </c>
      <c r="AZ109" s="74"/>
      <c r="BA109" s="74"/>
      <c r="BB109" s="74"/>
      <c r="BC109" s="74"/>
    </row>
    <row r="110" spans="1:55" x14ac:dyDescent="0.25">
      <c r="A110" s="66">
        <v>5670</v>
      </c>
      <c r="B110" s="75" t="s">
        <v>34</v>
      </c>
      <c r="C110" s="68" t="s">
        <v>92</v>
      </c>
      <c r="D110" s="69">
        <v>6</v>
      </c>
      <c r="E110" s="70" t="s">
        <v>1948</v>
      </c>
      <c r="F110" s="71">
        <v>42370</v>
      </c>
      <c r="G110" s="72">
        <v>42795</v>
      </c>
      <c r="H110" s="73" t="s">
        <v>1870</v>
      </c>
      <c r="I110" s="73" t="s">
        <v>1870</v>
      </c>
      <c r="J110" s="74">
        <v>0.7</v>
      </c>
      <c r="K110" s="74">
        <v>0.4</v>
      </c>
      <c r="L110" s="74">
        <v>0.15</v>
      </c>
      <c r="M110" s="74">
        <v>0.7</v>
      </c>
      <c r="N110" s="74">
        <v>0.4</v>
      </c>
      <c r="O110" s="74">
        <v>0.15</v>
      </c>
      <c r="P110" s="74"/>
      <c r="Q110" s="74"/>
      <c r="R110" s="74"/>
      <c r="S110" s="74"/>
      <c r="T110" s="74"/>
      <c r="U110" s="74"/>
      <c r="V110" s="74"/>
      <c r="W110" s="74"/>
      <c r="X110" s="74">
        <v>0.7</v>
      </c>
      <c r="Y110" s="74">
        <v>0.4</v>
      </c>
      <c r="Z110" s="74">
        <v>0.15</v>
      </c>
      <c r="AA110" s="74">
        <v>0.7</v>
      </c>
      <c r="AB110" s="74">
        <v>0.4</v>
      </c>
      <c r="AC110" s="74">
        <v>0.15</v>
      </c>
      <c r="AD110" s="74"/>
      <c r="AE110" s="74"/>
      <c r="AF110" s="74"/>
      <c r="AG110" s="74"/>
      <c r="AH110" s="74"/>
      <c r="AI110" s="74"/>
      <c r="AJ110" s="74"/>
      <c r="AK110" s="74"/>
      <c r="AL110" s="74">
        <v>0.7</v>
      </c>
      <c r="AM110" s="74">
        <v>0.4</v>
      </c>
      <c r="AN110" s="74">
        <v>0.15</v>
      </c>
      <c r="AO110" s="74">
        <v>0.7</v>
      </c>
      <c r="AP110" s="74">
        <v>0.4</v>
      </c>
      <c r="AQ110" s="74">
        <v>0.15</v>
      </c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</row>
    <row r="111" spans="1:55" x14ac:dyDescent="0.25">
      <c r="A111" s="66">
        <v>5674</v>
      </c>
      <c r="B111" s="75" t="s">
        <v>34</v>
      </c>
      <c r="C111" s="68" t="s">
        <v>93</v>
      </c>
      <c r="D111" s="69">
        <v>6</v>
      </c>
      <c r="E111" s="70" t="s">
        <v>1903</v>
      </c>
      <c r="F111" s="71">
        <v>42611</v>
      </c>
      <c r="G111" s="72">
        <v>44072</v>
      </c>
      <c r="H111" s="73" t="s">
        <v>1870</v>
      </c>
      <c r="I111" s="73" t="s">
        <v>1870</v>
      </c>
      <c r="J111" s="74">
        <v>0.4</v>
      </c>
      <c r="K111" s="74">
        <v>0.15</v>
      </c>
      <c r="L111" s="74"/>
      <c r="M111" s="74">
        <v>0.4</v>
      </c>
      <c r="N111" s="74">
        <v>0.15</v>
      </c>
      <c r="O111" s="74"/>
      <c r="P111" s="74">
        <v>0.5</v>
      </c>
      <c r="Q111" s="74">
        <v>0.6</v>
      </c>
      <c r="R111" s="74">
        <v>0.5</v>
      </c>
      <c r="S111" s="74">
        <v>0.6</v>
      </c>
      <c r="T111" s="74">
        <v>0.5</v>
      </c>
      <c r="U111" s="74">
        <v>0.6</v>
      </c>
      <c r="V111" s="74">
        <v>0.5</v>
      </c>
      <c r="W111" s="74">
        <v>0.6</v>
      </c>
      <c r="X111" s="74">
        <v>0.4</v>
      </c>
      <c r="Y111" s="74">
        <v>0.15</v>
      </c>
      <c r="Z111" s="74"/>
      <c r="AA111" s="74">
        <v>0.4</v>
      </c>
      <c r="AB111" s="74">
        <v>0.15</v>
      </c>
      <c r="AC111" s="74"/>
      <c r="AD111" s="74">
        <v>0.5</v>
      </c>
      <c r="AE111" s="74">
        <v>0.6</v>
      </c>
      <c r="AF111" s="74">
        <v>0.5</v>
      </c>
      <c r="AG111" s="74">
        <v>0.6</v>
      </c>
      <c r="AH111" s="74">
        <v>0.5</v>
      </c>
      <c r="AI111" s="74">
        <v>0.6</v>
      </c>
      <c r="AJ111" s="74">
        <v>0.5</v>
      </c>
      <c r="AK111" s="74">
        <v>0.5</v>
      </c>
      <c r="AL111" s="74">
        <v>0.4</v>
      </c>
      <c r="AM111" s="74">
        <v>0.15</v>
      </c>
      <c r="AN111" s="74"/>
      <c r="AO111" s="74">
        <v>0.4</v>
      </c>
      <c r="AP111" s="74">
        <v>0.15</v>
      </c>
      <c r="AQ111" s="74"/>
      <c r="AR111" s="74">
        <v>0.5</v>
      </c>
      <c r="AS111" s="74">
        <v>0.6</v>
      </c>
      <c r="AT111" s="74">
        <v>0.5</v>
      </c>
      <c r="AU111" s="74">
        <v>0.6</v>
      </c>
      <c r="AV111" s="74">
        <v>0.5</v>
      </c>
      <c r="AW111" s="74">
        <v>0.6</v>
      </c>
      <c r="AX111" s="74">
        <v>0.5</v>
      </c>
      <c r="AY111" s="74">
        <v>0.6</v>
      </c>
      <c r="AZ111" s="74"/>
      <c r="BA111" s="74"/>
      <c r="BB111" s="74"/>
      <c r="BC111" s="74"/>
    </row>
    <row r="112" spans="1:55" x14ac:dyDescent="0.25">
      <c r="A112" s="66">
        <v>5679</v>
      </c>
      <c r="B112" s="75" t="s">
        <v>34</v>
      </c>
      <c r="C112" s="75" t="s">
        <v>94</v>
      </c>
      <c r="D112" s="69">
        <v>6</v>
      </c>
      <c r="E112" s="70" t="s">
        <v>1949</v>
      </c>
      <c r="F112" s="71">
        <v>41380</v>
      </c>
      <c r="G112" s="72">
        <v>43206</v>
      </c>
      <c r="H112" s="73" t="s">
        <v>1870</v>
      </c>
      <c r="I112" s="73" t="s">
        <v>1870</v>
      </c>
      <c r="J112" s="74">
        <v>0.5</v>
      </c>
      <c r="K112" s="74">
        <v>0.4</v>
      </c>
      <c r="L112" s="74">
        <v>0.15</v>
      </c>
      <c r="M112" s="74">
        <v>0.5</v>
      </c>
      <c r="N112" s="74">
        <v>0.4</v>
      </c>
      <c r="O112" s="74">
        <v>0.15</v>
      </c>
      <c r="P112" s="74">
        <v>0.5</v>
      </c>
      <c r="Q112" s="74">
        <v>0.3</v>
      </c>
      <c r="R112" s="74">
        <v>0.5</v>
      </c>
      <c r="S112" s="74">
        <v>0.6</v>
      </c>
      <c r="T112" s="74">
        <v>0.5</v>
      </c>
      <c r="U112" s="74">
        <v>0.3</v>
      </c>
      <c r="V112" s="74">
        <v>0.5</v>
      </c>
      <c r="W112" s="74">
        <v>0.6</v>
      </c>
      <c r="X112" s="74">
        <v>0.5</v>
      </c>
      <c r="Y112" s="74">
        <v>0.4</v>
      </c>
      <c r="Z112" s="74">
        <v>0.15</v>
      </c>
      <c r="AA112" s="74">
        <v>0.5</v>
      </c>
      <c r="AB112" s="74">
        <v>0.4</v>
      </c>
      <c r="AC112" s="74">
        <v>0.15</v>
      </c>
      <c r="AD112" s="74">
        <v>0.5</v>
      </c>
      <c r="AE112" s="74">
        <v>0.3</v>
      </c>
      <c r="AF112" s="74">
        <v>0.5</v>
      </c>
      <c r="AG112" s="74">
        <v>0.6</v>
      </c>
      <c r="AH112" s="74">
        <v>0.5</v>
      </c>
      <c r="AI112" s="74">
        <v>0.3</v>
      </c>
      <c r="AJ112" s="74">
        <v>0.5</v>
      </c>
      <c r="AK112" s="74">
        <v>0.6</v>
      </c>
      <c r="AL112" s="74">
        <v>0.5</v>
      </c>
      <c r="AM112" s="74">
        <v>0.4</v>
      </c>
      <c r="AN112" s="74">
        <v>0.15</v>
      </c>
      <c r="AO112" s="74">
        <v>0.5</v>
      </c>
      <c r="AP112" s="74">
        <v>0.4</v>
      </c>
      <c r="AQ112" s="74">
        <v>0.15</v>
      </c>
      <c r="AR112" s="74">
        <v>0.5</v>
      </c>
      <c r="AS112" s="74">
        <v>0.3</v>
      </c>
      <c r="AT112" s="74">
        <v>0.5</v>
      </c>
      <c r="AU112" s="74">
        <v>0.6</v>
      </c>
      <c r="AV112" s="74">
        <v>0.5</v>
      </c>
      <c r="AW112" s="74">
        <v>0.3</v>
      </c>
      <c r="AX112" s="74">
        <v>0.5</v>
      </c>
      <c r="AY112" s="74">
        <v>0.6</v>
      </c>
      <c r="AZ112" s="74"/>
      <c r="BA112" s="74"/>
      <c r="BB112" s="74"/>
      <c r="BC112" s="74"/>
    </row>
    <row r="113" spans="1:55" x14ac:dyDescent="0.25">
      <c r="A113" s="66">
        <v>5686</v>
      </c>
      <c r="B113" s="75" t="s">
        <v>34</v>
      </c>
      <c r="C113" s="68" t="s">
        <v>791</v>
      </c>
      <c r="D113" s="69">
        <v>5</v>
      </c>
      <c r="E113" s="70" t="s">
        <v>1950</v>
      </c>
      <c r="F113" s="71">
        <v>42360</v>
      </c>
      <c r="G113" s="72">
        <v>44187</v>
      </c>
      <c r="H113" s="73" t="s">
        <v>1870</v>
      </c>
      <c r="I113" s="73" t="s">
        <v>1870</v>
      </c>
      <c r="J113" s="74">
        <v>7.4499999999999997E-2</v>
      </c>
      <c r="K113" s="74">
        <v>5.96E-2</v>
      </c>
      <c r="L113" s="74">
        <v>2.24E-2</v>
      </c>
      <c r="M113" s="74">
        <v>7.5999999999999998E-2</v>
      </c>
      <c r="N113" s="74">
        <v>6.0600000000000001E-2</v>
      </c>
      <c r="O113" s="74">
        <v>0.05</v>
      </c>
      <c r="P113" s="74">
        <v>0.5</v>
      </c>
      <c r="Q113" s="74">
        <v>0.6</v>
      </c>
      <c r="R113" s="74">
        <v>0.5</v>
      </c>
      <c r="S113" s="74">
        <v>0.5</v>
      </c>
      <c r="T113" s="74">
        <v>0.5</v>
      </c>
      <c r="U113" s="74">
        <v>0.6</v>
      </c>
      <c r="V113" s="74">
        <v>0.5</v>
      </c>
      <c r="W113" s="74">
        <v>0.5</v>
      </c>
      <c r="X113" s="74">
        <v>0.70599999999999996</v>
      </c>
      <c r="Y113" s="74">
        <v>6.0600000000000001E-2</v>
      </c>
      <c r="Z113" s="74">
        <v>2.2800000000000001E-2</v>
      </c>
      <c r="AA113" s="74">
        <v>0.29320000000000002</v>
      </c>
      <c r="AB113" s="74">
        <v>0.214</v>
      </c>
      <c r="AC113" s="74">
        <v>0.05</v>
      </c>
      <c r="AD113" s="74">
        <v>0.5</v>
      </c>
      <c r="AE113" s="74">
        <v>0.6</v>
      </c>
      <c r="AF113" s="74">
        <v>0.5</v>
      </c>
      <c r="AG113" s="74">
        <v>0.5</v>
      </c>
      <c r="AH113" s="74">
        <v>0.5</v>
      </c>
      <c r="AI113" s="74">
        <v>0.6</v>
      </c>
      <c r="AJ113" s="74">
        <v>0.5</v>
      </c>
      <c r="AK113" s="74">
        <v>0.5</v>
      </c>
      <c r="AL113" s="74">
        <v>0.4</v>
      </c>
      <c r="AM113" s="74">
        <v>0.3</v>
      </c>
      <c r="AN113" s="74">
        <v>0.15</v>
      </c>
      <c r="AO113" s="74">
        <v>0.4</v>
      </c>
      <c r="AP113" s="74">
        <v>0.3</v>
      </c>
      <c r="AQ113" s="74">
        <v>0.15</v>
      </c>
      <c r="AR113" s="74">
        <v>0.5</v>
      </c>
      <c r="AS113" s="74">
        <v>0.6</v>
      </c>
      <c r="AT113" s="74">
        <v>0.5</v>
      </c>
      <c r="AU113" s="74">
        <v>0.5</v>
      </c>
      <c r="AV113" s="74">
        <v>0.5</v>
      </c>
      <c r="AW113" s="74">
        <v>0.6</v>
      </c>
      <c r="AX113" s="74">
        <v>0.5</v>
      </c>
      <c r="AY113" s="74">
        <v>0.5</v>
      </c>
      <c r="AZ113" s="74"/>
      <c r="BA113" s="74"/>
      <c r="BB113" s="74"/>
      <c r="BC113" s="74"/>
    </row>
    <row r="114" spans="1:55" x14ac:dyDescent="0.25">
      <c r="A114" s="66">
        <v>5690</v>
      </c>
      <c r="B114" s="75" t="s">
        <v>34</v>
      </c>
      <c r="C114" s="68" t="s">
        <v>792</v>
      </c>
      <c r="D114" s="69">
        <v>6</v>
      </c>
      <c r="E114" s="70" t="s">
        <v>1895</v>
      </c>
      <c r="F114" s="71">
        <v>42070</v>
      </c>
      <c r="G114" s="72">
        <v>43897</v>
      </c>
      <c r="H114" s="73" t="s">
        <v>1870</v>
      </c>
      <c r="I114" s="73" t="s">
        <v>1870</v>
      </c>
      <c r="J114" s="74">
        <v>0.7</v>
      </c>
      <c r="K114" s="74">
        <v>0.4</v>
      </c>
      <c r="L114" s="74">
        <v>0.15</v>
      </c>
      <c r="M114" s="74">
        <v>0.7</v>
      </c>
      <c r="N114" s="74">
        <v>0.4</v>
      </c>
      <c r="O114" s="74">
        <v>0.15</v>
      </c>
      <c r="P114" s="74">
        <v>0.5</v>
      </c>
      <c r="Q114" s="74">
        <v>0.6</v>
      </c>
      <c r="R114" s="74">
        <v>0.5</v>
      </c>
      <c r="S114" s="74">
        <v>0.3</v>
      </c>
      <c r="T114" s="74">
        <v>0.5</v>
      </c>
      <c r="U114" s="74">
        <v>0.6</v>
      </c>
      <c r="V114" s="74">
        <v>0.5</v>
      </c>
      <c r="W114" s="74">
        <v>0.3</v>
      </c>
      <c r="X114" s="74">
        <v>0.7</v>
      </c>
      <c r="Y114" s="74">
        <v>0.4</v>
      </c>
      <c r="Z114" s="74">
        <v>0.15</v>
      </c>
      <c r="AA114" s="74">
        <v>0.7</v>
      </c>
      <c r="AB114" s="74">
        <v>0.4</v>
      </c>
      <c r="AC114" s="74">
        <v>0.15</v>
      </c>
      <c r="AD114" s="74">
        <v>0.5</v>
      </c>
      <c r="AE114" s="74">
        <v>0.6</v>
      </c>
      <c r="AF114" s="74">
        <v>0.5</v>
      </c>
      <c r="AG114" s="74">
        <v>0.3</v>
      </c>
      <c r="AH114" s="74">
        <v>0.5</v>
      </c>
      <c r="AI114" s="74">
        <v>0.6</v>
      </c>
      <c r="AJ114" s="74">
        <v>0.5</v>
      </c>
      <c r="AK114" s="74">
        <v>0.3</v>
      </c>
      <c r="AL114" s="74">
        <v>0.7</v>
      </c>
      <c r="AM114" s="74">
        <v>0.4</v>
      </c>
      <c r="AN114" s="74">
        <v>0.15</v>
      </c>
      <c r="AO114" s="74">
        <v>0.7</v>
      </c>
      <c r="AP114" s="74">
        <v>0.4</v>
      </c>
      <c r="AQ114" s="74">
        <v>0.15</v>
      </c>
      <c r="AR114" s="74">
        <v>0.5</v>
      </c>
      <c r="AS114" s="74">
        <v>0.6</v>
      </c>
      <c r="AT114" s="74">
        <v>0.5</v>
      </c>
      <c r="AU114" s="74">
        <v>0.3</v>
      </c>
      <c r="AV114" s="74">
        <v>0.5</v>
      </c>
      <c r="AW114" s="74">
        <v>0.6</v>
      </c>
      <c r="AX114" s="74">
        <v>0.5</v>
      </c>
      <c r="AY114" s="74">
        <v>0.3</v>
      </c>
      <c r="AZ114" s="74">
        <v>0.5</v>
      </c>
      <c r="BA114" s="74"/>
      <c r="BB114" s="74"/>
      <c r="BC114" s="74"/>
    </row>
    <row r="115" spans="1:55" x14ac:dyDescent="0.25">
      <c r="A115" s="66">
        <v>5697</v>
      </c>
      <c r="B115" s="75" t="s">
        <v>34</v>
      </c>
      <c r="C115" s="68" t="s">
        <v>793</v>
      </c>
      <c r="D115" s="69">
        <v>6</v>
      </c>
      <c r="E115" s="70" t="s">
        <v>1951</v>
      </c>
      <c r="F115" s="71">
        <v>41640</v>
      </c>
      <c r="G115" s="72">
        <v>43466</v>
      </c>
      <c r="H115" s="73" t="s">
        <v>1870</v>
      </c>
      <c r="I115" s="73" t="s">
        <v>1870</v>
      </c>
      <c r="J115" s="74">
        <v>0.45</v>
      </c>
      <c r="K115" s="74">
        <v>0.1</v>
      </c>
      <c r="L115" s="74">
        <v>0</v>
      </c>
      <c r="M115" s="74">
        <v>0.45</v>
      </c>
      <c r="N115" s="74">
        <v>0.1</v>
      </c>
      <c r="O115" s="74">
        <v>0</v>
      </c>
      <c r="P115" s="74">
        <v>0.5</v>
      </c>
      <c r="Q115" s="74">
        <v>0.6</v>
      </c>
      <c r="R115" s="74">
        <v>0.55000000000000004</v>
      </c>
      <c r="S115" s="74">
        <v>0.35</v>
      </c>
      <c r="T115" s="74">
        <v>0.5</v>
      </c>
      <c r="U115" s="74">
        <v>0.6</v>
      </c>
      <c r="V115" s="74">
        <v>0.55000000000000004</v>
      </c>
      <c r="W115" s="74">
        <v>0.35</v>
      </c>
      <c r="X115" s="74">
        <v>0.45</v>
      </c>
      <c r="Y115" s="74">
        <v>0.1</v>
      </c>
      <c r="Z115" s="74">
        <v>0</v>
      </c>
      <c r="AA115" s="74">
        <v>0.45</v>
      </c>
      <c r="AB115" s="74">
        <v>0.1</v>
      </c>
      <c r="AC115" s="74">
        <v>0</v>
      </c>
      <c r="AD115" s="74">
        <v>0.5</v>
      </c>
      <c r="AE115" s="74">
        <v>0.6</v>
      </c>
      <c r="AF115" s="74">
        <v>0.55000000000000004</v>
      </c>
      <c r="AG115" s="74">
        <v>0.35</v>
      </c>
      <c r="AH115" s="74">
        <v>0.5</v>
      </c>
      <c r="AI115" s="74">
        <v>0.6</v>
      </c>
      <c r="AJ115" s="74">
        <v>0.55000000000000004</v>
      </c>
      <c r="AK115" s="74">
        <v>0.35</v>
      </c>
      <c r="AL115" s="74">
        <v>0.45</v>
      </c>
      <c r="AM115" s="74">
        <v>0.1</v>
      </c>
      <c r="AN115" s="74">
        <v>0</v>
      </c>
      <c r="AO115" s="74">
        <v>0.45</v>
      </c>
      <c r="AP115" s="74">
        <v>0.1</v>
      </c>
      <c r="AQ115" s="74">
        <v>0</v>
      </c>
      <c r="AR115" s="74">
        <v>0.5</v>
      </c>
      <c r="AS115" s="74">
        <v>0.6</v>
      </c>
      <c r="AT115" s="74">
        <v>0.55000000000000004</v>
      </c>
      <c r="AU115" s="74">
        <v>0.35</v>
      </c>
      <c r="AV115" s="74">
        <v>0.5</v>
      </c>
      <c r="AW115" s="74">
        <v>0.6</v>
      </c>
      <c r="AX115" s="74">
        <v>0.55000000000000004</v>
      </c>
      <c r="AY115" s="74">
        <v>0.35</v>
      </c>
      <c r="AZ115" s="74"/>
      <c r="BA115" s="74"/>
      <c r="BB115" s="74"/>
      <c r="BC115" s="74"/>
    </row>
    <row r="116" spans="1:55" x14ac:dyDescent="0.25">
      <c r="A116" s="66">
        <v>5736</v>
      </c>
      <c r="B116" s="75" t="s">
        <v>34</v>
      </c>
      <c r="C116" s="68" t="s">
        <v>95</v>
      </c>
      <c r="D116" s="69">
        <v>6</v>
      </c>
      <c r="E116" s="70" t="s">
        <v>1952</v>
      </c>
      <c r="F116" s="71">
        <v>42370</v>
      </c>
      <c r="G116" s="72">
        <v>44197</v>
      </c>
      <c r="H116" s="73" t="s">
        <v>1870</v>
      </c>
      <c r="I116" s="73" t="s">
        <v>1870</v>
      </c>
      <c r="J116" s="74">
        <v>0.25</v>
      </c>
      <c r="K116" s="74">
        <v>0.25</v>
      </c>
      <c r="L116" s="74">
        <v>0.11</v>
      </c>
      <c r="M116" s="74">
        <v>0.25</v>
      </c>
      <c r="N116" s="74">
        <v>0.25</v>
      </c>
      <c r="O116" s="74">
        <v>0.11</v>
      </c>
      <c r="P116" s="74"/>
      <c r="Q116" s="74"/>
      <c r="R116" s="74">
        <v>0.5</v>
      </c>
      <c r="S116" s="74">
        <v>0.3</v>
      </c>
      <c r="T116" s="74"/>
      <c r="U116" s="74"/>
      <c r="V116" s="74">
        <v>0.5</v>
      </c>
      <c r="W116" s="74">
        <v>0.3</v>
      </c>
      <c r="X116" s="74">
        <v>0.25</v>
      </c>
      <c r="Y116" s="74">
        <v>0.11</v>
      </c>
      <c r="Z116" s="74"/>
      <c r="AA116" s="74">
        <v>0.25</v>
      </c>
      <c r="AB116" s="74">
        <v>0.01</v>
      </c>
      <c r="AC116" s="74"/>
      <c r="AD116" s="74"/>
      <c r="AE116" s="74"/>
      <c r="AF116" s="74">
        <v>0.5</v>
      </c>
      <c r="AG116" s="74">
        <v>0.3</v>
      </c>
      <c r="AH116" s="74"/>
      <c r="AI116" s="74"/>
      <c r="AJ116" s="74">
        <v>0.5</v>
      </c>
      <c r="AK116" s="74">
        <v>0.3</v>
      </c>
      <c r="AL116" s="74">
        <v>0.28000000000000003</v>
      </c>
      <c r="AM116" s="74">
        <v>0.24</v>
      </c>
      <c r="AN116" s="74"/>
      <c r="AO116" s="74"/>
      <c r="AP116" s="74"/>
      <c r="AQ116" s="74"/>
      <c r="AR116" s="74"/>
      <c r="AS116" s="74"/>
      <c r="AT116" s="74">
        <v>0.5</v>
      </c>
      <c r="AU116" s="74">
        <v>0.3</v>
      </c>
      <c r="AV116" s="74"/>
      <c r="AW116" s="74"/>
      <c r="AX116" s="74">
        <v>0.5</v>
      </c>
      <c r="AY116" s="74">
        <v>0.3</v>
      </c>
      <c r="AZ116" s="74"/>
      <c r="BA116" s="74"/>
      <c r="BB116" s="74"/>
      <c r="BC116" s="74"/>
    </row>
    <row r="117" spans="1:55" x14ac:dyDescent="0.25">
      <c r="A117" s="66">
        <v>5756</v>
      </c>
      <c r="B117" s="75" t="s">
        <v>34</v>
      </c>
      <c r="C117" s="68" t="s">
        <v>794</v>
      </c>
      <c r="D117" s="69">
        <v>5</v>
      </c>
      <c r="E117" s="70" t="s">
        <v>1952</v>
      </c>
      <c r="F117" s="71">
        <v>42331</v>
      </c>
      <c r="G117" s="72">
        <v>44158</v>
      </c>
      <c r="H117" s="73" t="s">
        <v>1870</v>
      </c>
      <c r="I117" s="73" t="s">
        <v>1870</v>
      </c>
      <c r="J117" s="74">
        <v>0.35</v>
      </c>
      <c r="K117" s="74">
        <v>0.17</v>
      </c>
      <c r="L117" s="74"/>
      <c r="M117" s="74">
        <v>0.35</v>
      </c>
      <c r="N117" s="74">
        <v>0.17</v>
      </c>
      <c r="O117" s="74"/>
      <c r="P117" s="74">
        <v>0.5</v>
      </c>
      <c r="Q117" s="74">
        <v>0.6</v>
      </c>
      <c r="R117" s="74">
        <v>0.5</v>
      </c>
      <c r="S117" s="74">
        <v>0.3</v>
      </c>
      <c r="T117" s="74">
        <v>0.5</v>
      </c>
      <c r="U117" s="74">
        <v>0.6</v>
      </c>
      <c r="V117" s="74">
        <v>0.5</v>
      </c>
      <c r="W117" s="74">
        <v>0.3</v>
      </c>
      <c r="X117" s="74">
        <v>0.35</v>
      </c>
      <c r="Y117" s="74">
        <v>0.17</v>
      </c>
      <c r="Z117" s="74"/>
      <c r="AA117" s="74">
        <v>0.35</v>
      </c>
      <c r="AB117" s="74">
        <v>0.17</v>
      </c>
      <c r="AC117" s="74"/>
      <c r="AD117" s="74">
        <v>0.5</v>
      </c>
      <c r="AE117" s="74">
        <v>0.6</v>
      </c>
      <c r="AF117" s="74">
        <v>0.5</v>
      </c>
      <c r="AG117" s="74">
        <v>0.3</v>
      </c>
      <c r="AH117" s="74">
        <v>0.5</v>
      </c>
      <c r="AI117" s="74">
        <v>0.6</v>
      </c>
      <c r="AJ117" s="74">
        <v>0.5</v>
      </c>
      <c r="AK117" s="74">
        <v>0.3</v>
      </c>
      <c r="AL117" s="74">
        <v>0.5</v>
      </c>
      <c r="AM117" s="74">
        <v>0.4</v>
      </c>
      <c r="AN117" s="74">
        <v>0.15</v>
      </c>
      <c r="AO117" s="74">
        <v>0.5</v>
      </c>
      <c r="AP117" s="74">
        <v>0.4</v>
      </c>
      <c r="AQ117" s="74">
        <v>0.15</v>
      </c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</row>
    <row r="118" spans="1:55" x14ac:dyDescent="0.25">
      <c r="A118" s="66">
        <v>5761</v>
      </c>
      <c r="B118" s="75" t="s">
        <v>34</v>
      </c>
      <c r="C118" s="68" t="s">
        <v>795</v>
      </c>
      <c r="D118" s="69">
        <v>6</v>
      </c>
      <c r="E118" s="70" t="s">
        <v>1953</v>
      </c>
      <c r="F118" s="71">
        <v>41377</v>
      </c>
      <c r="G118" s="72">
        <v>42838</v>
      </c>
      <c r="H118" s="73" t="s">
        <v>1870</v>
      </c>
      <c r="I118" s="73" t="s">
        <v>1870</v>
      </c>
      <c r="J118" s="74">
        <v>0.6</v>
      </c>
      <c r="K118" s="74">
        <v>0.34</v>
      </c>
      <c r="L118" s="74">
        <v>0.12</v>
      </c>
      <c r="M118" s="74">
        <v>0.6</v>
      </c>
      <c r="N118" s="74">
        <v>0.34</v>
      </c>
      <c r="O118" s="74">
        <v>0.12</v>
      </c>
      <c r="P118" s="74">
        <v>0.5</v>
      </c>
      <c r="Q118" s="74">
        <v>0.6</v>
      </c>
      <c r="R118" s="74">
        <v>0.5</v>
      </c>
      <c r="S118" s="74">
        <v>0.4</v>
      </c>
      <c r="T118" s="74">
        <v>0.5</v>
      </c>
      <c r="U118" s="74">
        <v>0.6</v>
      </c>
      <c r="V118" s="74">
        <v>0.5</v>
      </c>
      <c r="W118" s="74">
        <v>0.4</v>
      </c>
      <c r="X118" s="74">
        <v>0.6</v>
      </c>
      <c r="Y118" s="74">
        <v>0.34</v>
      </c>
      <c r="Z118" s="74">
        <v>0.12</v>
      </c>
      <c r="AA118" s="74">
        <v>0.6</v>
      </c>
      <c r="AB118" s="74">
        <v>0.34</v>
      </c>
      <c r="AC118" s="74">
        <v>0.12</v>
      </c>
      <c r="AD118" s="74">
        <v>0.5</v>
      </c>
      <c r="AE118" s="74">
        <v>0.6</v>
      </c>
      <c r="AF118" s="74">
        <v>0.5</v>
      </c>
      <c r="AG118" s="74">
        <v>0.4</v>
      </c>
      <c r="AH118" s="74">
        <v>0.5</v>
      </c>
      <c r="AI118" s="74">
        <v>0.6</v>
      </c>
      <c r="AJ118" s="74">
        <v>0.5</v>
      </c>
      <c r="AK118" s="74">
        <v>0.4</v>
      </c>
      <c r="AL118" s="74">
        <v>0.6</v>
      </c>
      <c r="AM118" s="74">
        <v>0.34</v>
      </c>
      <c r="AN118" s="74">
        <v>0.12</v>
      </c>
      <c r="AO118" s="74">
        <v>0.6</v>
      </c>
      <c r="AP118" s="74">
        <v>0.34</v>
      </c>
      <c r="AQ118" s="74">
        <v>0.12</v>
      </c>
      <c r="AR118" s="74">
        <v>0.5</v>
      </c>
      <c r="AS118" s="74">
        <v>0.6</v>
      </c>
      <c r="AT118" s="74">
        <v>0.5</v>
      </c>
      <c r="AU118" s="74">
        <v>0.4</v>
      </c>
      <c r="AV118" s="74">
        <v>0.5</v>
      </c>
      <c r="AW118" s="74">
        <v>0.6</v>
      </c>
      <c r="AX118" s="74">
        <v>0.5</v>
      </c>
      <c r="AY118" s="74">
        <v>0.4</v>
      </c>
      <c r="AZ118" s="74"/>
      <c r="BA118" s="74"/>
      <c r="BB118" s="74"/>
      <c r="BC118" s="74"/>
    </row>
    <row r="119" spans="1:55" x14ac:dyDescent="0.25">
      <c r="A119" s="66">
        <v>5789</v>
      </c>
      <c r="B119" s="75" t="s">
        <v>34</v>
      </c>
      <c r="C119" s="68" t="s">
        <v>96</v>
      </c>
      <c r="D119" s="69">
        <v>6</v>
      </c>
      <c r="E119" s="70" t="s">
        <v>1954</v>
      </c>
      <c r="F119" s="71">
        <v>42336</v>
      </c>
      <c r="G119" s="72">
        <v>43100</v>
      </c>
      <c r="H119" s="73" t="s">
        <v>1870</v>
      </c>
      <c r="I119" s="73" t="s">
        <v>1870</v>
      </c>
      <c r="J119" s="74">
        <v>0.7</v>
      </c>
      <c r="K119" s="74">
        <v>0.4</v>
      </c>
      <c r="L119" s="74">
        <v>0.15</v>
      </c>
      <c r="M119" s="74">
        <v>0.7</v>
      </c>
      <c r="N119" s="74">
        <v>0.4</v>
      </c>
      <c r="O119" s="74">
        <v>0.15</v>
      </c>
      <c r="P119" s="74">
        <v>0.5</v>
      </c>
      <c r="Q119" s="74">
        <v>0.6</v>
      </c>
      <c r="R119" s="74">
        <v>0.5</v>
      </c>
      <c r="S119" s="74">
        <v>0.3</v>
      </c>
      <c r="T119" s="74">
        <v>0.5</v>
      </c>
      <c r="U119" s="74">
        <v>0.6</v>
      </c>
      <c r="V119" s="74">
        <v>0.5</v>
      </c>
      <c r="W119" s="74">
        <v>0.3</v>
      </c>
      <c r="X119" s="74">
        <v>0.7</v>
      </c>
      <c r="Y119" s="74">
        <v>0.4</v>
      </c>
      <c r="Z119" s="74">
        <v>0.15</v>
      </c>
      <c r="AA119" s="74">
        <v>0.7</v>
      </c>
      <c r="AB119" s="74">
        <v>0.4</v>
      </c>
      <c r="AC119" s="74">
        <v>0.15</v>
      </c>
      <c r="AD119" s="74">
        <v>0.5</v>
      </c>
      <c r="AE119" s="74">
        <v>0.6</v>
      </c>
      <c r="AF119" s="74">
        <v>0.5</v>
      </c>
      <c r="AG119" s="74">
        <v>0.3</v>
      </c>
      <c r="AH119" s="74">
        <v>0.5</v>
      </c>
      <c r="AI119" s="74">
        <v>0.6</v>
      </c>
      <c r="AJ119" s="74">
        <v>0.5</v>
      </c>
      <c r="AK119" s="74">
        <v>0.3</v>
      </c>
      <c r="AL119" s="74">
        <v>0.7</v>
      </c>
      <c r="AM119" s="74">
        <v>0.4</v>
      </c>
      <c r="AN119" s="74">
        <v>0.15</v>
      </c>
      <c r="AO119" s="74">
        <v>0.7</v>
      </c>
      <c r="AP119" s="74">
        <v>0.4</v>
      </c>
      <c r="AQ119" s="74">
        <v>0.15</v>
      </c>
      <c r="AR119" s="74">
        <v>0.5</v>
      </c>
      <c r="AS119" s="74">
        <v>0.6</v>
      </c>
      <c r="AT119" s="74">
        <v>0.5</v>
      </c>
      <c r="AU119" s="74">
        <v>0.3</v>
      </c>
      <c r="AV119" s="74">
        <v>0.5</v>
      </c>
      <c r="AW119" s="74">
        <v>0.6</v>
      </c>
      <c r="AX119" s="74">
        <v>0.5</v>
      </c>
      <c r="AY119" s="74">
        <v>0.3</v>
      </c>
      <c r="AZ119" s="74"/>
      <c r="BA119" s="74"/>
      <c r="BB119" s="74"/>
      <c r="BC119" s="74"/>
    </row>
    <row r="120" spans="1:55" x14ac:dyDescent="0.25">
      <c r="A120" s="66">
        <v>5790</v>
      </c>
      <c r="B120" s="75" t="s">
        <v>34</v>
      </c>
      <c r="C120" s="68" t="s">
        <v>796</v>
      </c>
      <c r="D120" s="69">
        <v>6</v>
      </c>
      <c r="E120" s="70" t="s">
        <v>1955</v>
      </c>
      <c r="F120" s="71">
        <v>42475</v>
      </c>
      <c r="G120" s="72">
        <v>44561</v>
      </c>
      <c r="H120" s="73" t="s">
        <v>1870</v>
      </c>
      <c r="I120" s="73" t="s">
        <v>1907</v>
      </c>
      <c r="J120" s="74"/>
      <c r="K120" s="74"/>
      <c r="L120" s="74"/>
      <c r="M120" s="74"/>
      <c r="N120" s="74"/>
      <c r="O120" s="74"/>
      <c r="P120" s="74">
        <v>0.5</v>
      </c>
      <c r="Q120" s="74">
        <v>0.6</v>
      </c>
      <c r="R120" s="74">
        <v>0.5</v>
      </c>
      <c r="S120" s="74">
        <v>0.55000000000000004</v>
      </c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>
        <v>0.5</v>
      </c>
      <c r="AE120" s="74">
        <v>0.6</v>
      </c>
      <c r="AF120" s="74">
        <v>0.5</v>
      </c>
      <c r="AG120" s="74">
        <v>0.55000000000000004</v>
      </c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>
        <v>0.5</v>
      </c>
      <c r="AS120" s="74">
        <v>0.6</v>
      </c>
      <c r="AT120" s="74">
        <v>0.5</v>
      </c>
      <c r="AU120" s="74">
        <v>0.55000000000000004</v>
      </c>
      <c r="AV120" s="74"/>
      <c r="AW120" s="74"/>
      <c r="AX120" s="74"/>
      <c r="AY120" s="74"/>
      <c r="AZ120" s="74"/>
      <c r="BA120" s="74"/>
      <c r="BB120" s="74"/>
      <c r="BC120" s="74"/>
    </row>
    <row r="121" spans="1:55" x14ac:dyDescent="0.25">
      <c r="A121" s="66">
        <v>5792</v>
      </c>
      <c r="B121" s="75" t="s">
        <v>34</v>
      </c>
      <c r="C121" s="68" t="s">
        <v>797</v>
      </c>
      <c r="D121" s="69">
        <v>6</v>
      </c>
      <c r="E121" s="70" t="s">
        <v>1956</v>
      </c>
      <c r="F121" s="71">
        <v>41640</v>
      </c>
      <c r="G121" s="72">
        <v>43466</v>
      </c>
      <c r="H121" s="73" t="s">
        <v>1870</v>
      </c>
      <c r="I121" s="73" t="s">
        <v>1870</v>
      </c>
      <c r="J121" s="74">
        <v>0.7</v>
      </c>
      <c r="K121" s="74">
        <v>0.4</v>
      </c>
      <c r="L121" s="74">
        <v>0.15</v>
      </c>
      <c r="M121" s="74">
        <v>0.7</v>
      </c>
      <c r="N121" s="74">
        <v>0.4</v>
      </c>
      <c r="O121" s="74">
        <v>0.15</v>
      </c>
      <c r="P121" s="74">
        <v>0.5</v>
      </c>
      <c r="Q121" s="74">
        <v>0.6</v>
      </c>
      <c r="R121" s="74">
        <v>0.5</v>
      </c>
      <c r="S121" s="74">
        <v>0.4</v>
      </c>
      <c r="T121" s="74">
        <v>0.5</v>
      </c>
      <c r="U121" s="74">
        <v>0.6</v>
      </c>
      <c r="V121" s="74">
        <v>0.5</v>
      </c>
      <c r="W121" s="74">
        <v>0.4</v>
      </c>
      <c r="X121" s="74">
        <v>0.7</v>
      </c>
      <c r="Y121" s="74">
        <v>0.4</v>
      </c>
      <c r="Z121" s="74">
        <v>0.15</v>
      </c>
      <c r="AA121" s="74">
        <v>0.7</v>
      </c>
      <c r="AB121" s="74">
        <v>0.4</v>
      </c>
      <c r="AC121" s="74">
        <v>0.15</v>
      </c>
      <c r="AD121" s="74">
        <v>0.5</v>
      </c>
      <c r="AE121" s="74">
        <v>0.6</v>
      </c>
      <c r="AF121" s="74">
        <v>0.5</v>
      </c>
      <c r="AG121" s="74">
        <v>0.4</v>
      </c>
      <c r="AH121" s="74">
        <v>0.5</v>
      </c>
      <c r="AI121" s="74">
        <v>0.6</v>
      </c>
      <c r="AJ121" s="74">
        <v>0.5</v>
      </c>
      <c r="AK121" s="74">
        <v>0.4</v>
      </c>
      <c r="AL121" s="74">
        <v>0.7</v>
      </c>
      <c r="AM121" s="74">
        <v>0.4</v>
      </c>
      <c r="AN121" s="74">
        <v>0.15</v>
      </c>
      <c r="AO121" s="74">
        <v>0.7</v>
      </c>
      <c r="AP121" s="74">
        <v>0.4</v>
      </c>
      <c r="AQ121" s="74">
        <v>0.15</v>
      </c>
      <c r="AR121" s="74">
        <v>0.5</v>
      </c>
      <c r="AS121" s="74">
        <v>0.6</v>
      </c>
      <c r="AT121" s="74">
        <v>0.5</v>
      </c>
      <c r="AU121" s="74">
        <v>0.4</v>
      </c>
      <c r="AV121" s="74">
        <v>0.5</v>
      </c>
      <c r="AW121" s="74">
        <v>0.6</v>
      </c>
      <c r="AX121" s="74">
        <v>0.5</v>
      </c>
      <c r="AY121" s="74">
        <v>0.4</v>
      </c>
      <c r="AZ121" s="74">
        <v>0</v>
      </c>
      <c r="BA121" s="74">
        <v>0</v>
      </c>
      <c r="BB121" s="74"/>
      <c r="BC121" s="74"/>
    </row>
    <row r="122" spans="1:55" x14ac:dyDescent="0.25">
      <c r="A122" s="66">
        <v>5809</v>
      </c>
      <c r="B122" s="75" t="s">
        <v>34</v>
      </c>
      <c r="C122" s="68" t="s">
        <v>97</v>
      </c>
      <c r="D122" s="69">
        <v>6</v>
      </c>
      <c r="E122" s="70" t="s">
        <v>1957</v>
      </c>
      <c r="F122" s="71">
        <v>42332</v>
      </c>
      <c r="G122" s="72">
        <v>44159</v>
      </c>
      <c r="H122" s="73" t="s">
        <v>1870</v>
      </c>
      <c r="I122" s="73" t="s">
        <v>1870</v>
      </c>
      <c r="J122" s="74">
        <v>0.33</v>
      </c>
      <c r="K122" s="74">
        <v>0.19</v>
      </c>
      <c r="L122" s="74">
        <v>0.05</v>
      </c>
      <c r="M122" s="74">
        <v>0.33</v>
      </c>
      <c r="N122" s="74">
        <v>0.19</v>
      </c>
      <c r="O122" s="74">
        <v>0.05</v>
      </c>
      <c r="P122" s="74">
        <v>0.5</v>
      </c>
      <c r="Q122" s="74">
        <v>0.6</v>
      </c>
      <c r="R122" s="74">
        <v>0.5</v>
      </c>
      <c r="S122" s="74">
        <v>0.3</v>
      </c>
      <c r="T122" s="74">
        <v>0.5</v>
      </c>
      <c r="U122" s="74">
        <v>0.6</v>
      </c>
      <c r="V122" s="74">
        <v>0.5</v>
      </c>
      <c r="W122" s="74">
        <v>0.3</v>
      </c>
      <c r="X122" s="74">
        <v>0.25</v>
      </c>
      <c r="Y122" s="74">
        <v>0.14000000000000001</v>
      </c>
      <c r="Z122" s="74">
        <v>0.05</v>
      </c>
      <c r="AA122" s="74">
        <v>0.25</v>
      </c>
      <c r="AB122" s="74">
        <v>0.14000000000000001</v>
      </c>
      <c r="AC122" s="74">
        <v>0.05</v>
      </c>
      <c r="AD122" s="74">
        <v>0.5</v>
      </c>
      <c r="AE122" s="74">
        <v>0.6</v>
      </c>
      <c r="AF122" s="74">
        <v>0.5</v>
      </c>
      <c r="AG122" s="74">
        <v>0.3</v>
      </c>
      <c r="AH122" s="74">
        <v>0.5</v>
      </c>
      <c r="AI122" s="74">
        <v>0.6</v>
      </c>
      <c r="AJ122" s="74">
        <v>0.5</v>
      </c>
      <c r="AK122" s="74">
        <v>0.3</v>
      </c>
      <c r="AL122" s="74">
        <v>0.45</v>
      </c>
      <c r="AM122" s="74">
        <v>0.25</v>
      </c>
      <c r="AN122" s="74">
        <v>0.05</v>
      </c>
      <c r="AO122" s="74">
        <v>0.45</v>
      </c>
      <c r="AP122" s="74">
        <v>0.25</v>
      </c>
      <c r="AQ122" s="74">
        <v>0.05</v>
      </c>
      <c r="AR122" s="74">
        <v>0.5</v>
      </c>
      <c r="AS122" s="74">
        <v>0.6</v>
      </c>
      <c r="AT122" s="74">
        <v>0.5</v>
      </c>
      <c r="AU122" s="74">
        <v>0.3</v>
      </c>
      <c r="AV122" s="74">
        <v>0.5</v>
      </c>
      <c r="AW122" s="74">
        <v>0.6</v>
      </c>
      <c r="AX122" s="74">
        <v>0.5</v>
      </c>
      <c r="AY122" s="74">
        <v>0.3</v>
      </c>
      <c r="AZ122" s="74"/>
      <c r="BA122" s="74"/>
      <c r="BB122" s="74"/>
      <c r="BC122" s="74"/>
    </row>
    <row r="123" spans="1:55" x14ac:dyDescent="0.25">
      <c r="A123" s="66">
        <v>5819</v>
      </c>
      <c r="B123" s="75" t="s">
        <v>34</v>
      </c>
      <c r="C123" s="68" t="s">
        <v>798</v>
      </c>
      <c r="D123" s="69">
        <v>6</v>
      </c>
      <c r="E123" s="70" t="s">
        <v>1958</v>
      </c>
      <c r="F123" s="71">
        <v>41487</v>
      </c>
      <c r="G123" s="72">
        <v>43100</v>
      </c>
      <c r="H123" s="73" t="s">
        <v>1870</v>
      </c>
      <c r="I123" s="73" t="s">
        <v>1870</v>
      </c>
      <c r="J123" s="74">
        <v>0.7</v>
      </c>
      <c r="K123" s="74">
        <v>0.4</v>
      </c>
      <c r="L123" s="74">
        <v>0.15</v>
      </c>
      <c r="M123" s="74">
        <v>0.7</v>
      </c>
      <c r="N123" s="74">
        <v>0.4</v>
      </c>
      <c r="O123" s="74">
        <v>0.15</v>
      </c>
      <c r="P123" s="74">
        <v>0.5</v>
      </c>
      <c r="Q123" s="74">
        <v>0.6</v>
      </c>
      <c r="R123" s="74">
        <v>0.5</v>
      </c>
      <c r="S123" s="74">
        <v>0.3</v>
      </c>
      <c r="T123" s="74">
        <v>0.5</v>
      </c>
      <c r="U123" s="74">
        <v>0.6</v>
      </c>
      <c r="V123" s="74">
        <v>0.5</v>
      </c>
      <c r="W123" s="74">
        <v>0.3</v>
      </c>
      <c r="X123" s="74">
        <v>0.7</v>
      </c>
      <c r="Y123" s="74">
        <v>0.4</v>
      </c>
      <c r="Z123" s="74">
        <v>0.15</v>
      </c>
      <c r="AA123" s="74">
        <v>0.7</v>
      </c>
      <c r="AB123" s="74">
        <v>0.4</v>
      </c>
      <c r="AC123" s="74">
        <v>0.15</v>
      </c>
      <c r="AD123" s="74">
        <v>0.5</v>
      </c>
      <c r="AE123" s="74">
        <v>0.6</v>
      </c>
      <c r="AF123" s="74">
        <v>0.5</v>
      </c>
      <c r="AG123" s="74">
        <v>0.3</v>
      </c>
      <c r="AH123" s="74">
        <v>0.5</v>
      </c>
      <c r="AI123" s="74">
        <v>0.6</v>
      </c>
      <c r="AJ123" s="74">
        <v>0.5</v>
      </c>
      <c r="AK123" s="74">
        <v>0.3</v>
      </c>
      <c r="AL123" s="74">
        <v>0.7</v>
      </c>
      <c r="AM123" s="74">
        <v>0.4</v>
      </c>
      <c r="AN123" s="74">
        <v>0.15</v>
      </c>
      <c r="AO123" s="74">
        <v>0.7</v>
      </c>
      <c r="AP123" s="74">
        <v>0.4</v>
      </c>
      <c r="AQ123" s="74">
        <v>0.15</v>
      </c>
      <c r="AR123" s="74">
        <v>0.5</v>
      </c>
      <c r="AS123" s="74">
        <v>0.6</v>
      </c>
      <c r="AT123" s="74">
        <v>0.5</v>
      </c>
      <c r="AU123" s="74">
        <v>0.3</v>
      </c>
      <c r="AV123" s="74">
        <v>0.5</v>
      </c>
      <c r="AW123" s="74">
        <v>0.6</v>
      </c>
      <c r="AX123" s="74">
        <v>0.5</v>
      </c>
      <c r="AY123" s="74">
        <v>0.3</v>
      </c>
      <c r="AZ123" s="74"/>
      <c r="BA123" s="74"/>
      <c r="BB123" s="74"/>
      <c r="BC123" s="74"/>
    </row>
    <row r="124" spans="1:55" x14ac:dyDescent="0.25">
      <c r="A124" s="66">
        <v>5837</v>
      </c>
      <c r="B124" s="75" t="s">
        <v>34</v>
      </c>
      <c r="C124" s="68" t="s">
        <v>799</v>
      </c>
      <c r="D124" s="69">
        <v>5</v>
      </c>
      <c r="E124" s="70" t="s">
        <v>1878</v>
      </c>
      <c r="F124" s="71">
        <v>42391</v>
      </c>
      <c r="G124" s="72">
        <v>44218</v>
      </c>
      <c r="H124" s="73" t="s">
        <v>1870</v>
      </c>
      <c r="I124" s="73" t="s">
        <v>1870</v>
      </c>
      <c r="J124" s="74">
        <v>0.22</v>
      </c>
      <c r="K124" s="74">
        <v>0.16</v>
      </c>
      <c r="L124" s="74">
        <v>0</v>
      </c>
      <c r="M124" s="74">
        <v>0.22</v>
      </c>
      <c r="N124" s="74">
        <v>0.16</v>
      </c>
      <c r="O124" s="74">
        <v>0</v>
      </c>
      <c r="P124" s="74">
        <v>0.5</v>
      </c>
      <c r="Q124" s="74">
        <v>0.6</v>
      </c>
      <c r="R124" s="74">
        <v>0.5</v>
      </c>
      <c r="S124" s="74">
        <v>0.3</v>
      </c>
      <c r="T124" s="74">
        <v>0.5</v>
      </c>
      <c r="U124" s="74">
        <v>0.6</v>
      </c>
      <c r="V124" s="74">
        <v>0.5</v>
      </c>
      <c r="W124" s="74">
        <v>0.3</v>
      </c>
      <c r="X124" s="74">
        <v>0.22</v>
      </c>
      <c r="Y124" s="74">
        <v>0.16</v>
      </c>
      <c r="Z124" s="74">
        <v>0</v>
      </c>
      <c r="AA124" s="74">
        <v>0.22</v>
      </c>
      <c r="AB124" s="74">
        <v>0.16</v>
      </c>
      <c r="AC124" s="74">
        <v>0</v>
      </c>
      <c r="AD124" s="74">
        <v>0.5</v>
      </c>
      <c r="AE124" s="74">
        <v>0.6</v>
      </c>
      <c r="AF124" s="74">
        <v>0.5</v>
      </c>
      <c r="AG124" s="74">
        <v>0.3</v>
      </c>
      <c r="AH124" s="74">
        <v>0.5</v>
      </c>
      <c r="AI124" s="74">
        <v>0.6</v>
      </c>
      <c r="AJ124" s="74">
        <v>0.5</v>
      </c>
      <c r="AK124" s="74">
        <v>0.3</v>
      </c>
      <c r="AL124" s="74">
        <v>0.22</v>
      </c>
      <c r="AM124" s="74">
        <v>0.16</v>
      </c>
      <c r="AN124" s="74">
        <v>0</v>
      </c>
      <c r="AO124" s="74">
        <v>0.22</v>
      </c>
      <c r="AP124" s="74">
        <v>0.16</v>
      </c>
      <c r="AQ124" s="74">
        <v>0</v>
      </c>
      <c r="AR124" s="74">
        <v>0.5</v>
      </c>
      <c r="AS124" s="74">
        <v>0.6</v>
      </c>
      <c r="AT124" s="74">
        <v>0.5</v>
      </c>
      <c r="AU124" s="74">
        <v>0.3</v>
      </c>
      <c r="AV124" s="74">
        <v>0.5</v>
      </c>
      <c r="AW124" s="74">
        <v>0.6</v>
      </c>
      <c r="AX124" s="74">
        <v>0.5</v>
      </c>
      <c r="AY124" s="74">
        <v>0.3</v>
      </c>
      <c r="AZ124" s="74"/>
      <c r="BA124" s="74"/>
      <c r="BB124" s="74"/>
      <c r="BC124" s="74"/>
    </row>
    <row r="125" spans="1:55" x14ac:dyDescent="0.25">
      <c r="A125" s="66">
        <v>5842</v>
      </c>
      <c r="B125" s="75" t="s">
        <v>34</v>
      </c>
      <c r="C125" s="68" t="s">
        <v>98</v>
      </c>
      <c r="D125" s="69">
        <v>6</v>
      </c>
      <c r="E125" s="70" t="s">
        <v>1959</v>
      </c>
      <c r="F125" s="71">
        <v>41526</v>
      </c>
      <c r="G125" s="72">
        <v>43352</v>
      </c>
      <c r="H125" s="73" t="s">
        <v>1870</v>
      </c>
      <c r="I125" s="73" t="s">
        <v>1870</v>
      </c>
      <c r="J125" s="74">
        <v>0.7</v>
      </c>
      <c r="K125" s="74">
        <v>0.4</v>
      </c>
      <c r="L125" s="74">
        <v>0.15</v>
      </c>
      <c r="M125" s="74">
        <v>0.7</v>
      </c>
      <c r="N125" s="74">
        <v>0.4</v>
      </c>
      <c r="O125" s="74">
        <v>0.15</v>
      </c>
      <c r="P125" s="74">
        <v>0.5</v>
      </c>
      <c r="Q125" s="74">
        <v>0.6</v>
      </c>
      <c r="R125" s="74">
        <v>0.5</v>
      </c>
      <c r="S125" s="74">
        <v>0.3</v>
      </c>
      <c r="T125" s="74">
        <v>0.5</v>
      </c>
      <c r="U125" s="74">
        <v>0.6</v>
      </c>
      <c r="V125" s="74">
        <v>0.5</v>
      </c>
      <c r="W125" s="74">
        <v>0.3</v>
      </c>
      <c r="X125" s="74">
        <v>0.7</v>
      </c>
      <c r="Y125" s="74">
        <v>0.4</v>
      </c>
      <c r="Z125" s="74">
        <v>0.15</v>
      </c>
      <c r="AA125" s="74">
        <v>0.7</v>
      </c>
      <c r="AB125" s="74">
        <v>0.4</v>
      </c>
      <c r="AC125" s="74">
        <v>0.15</v>
      </c>
      <c r="AD125" s="74">
        <v>0.5</v>
      </c>
      <c r="AE125" s="74">
        <v>0.6</v>
      </c>
      <c r="AF125" s="74">
        <v>0.5</v>
      </c>
      <c r="AG125" s="74">
        <v>0.3</v>
      </c>
      <c r="AH125" s="74">
        <v>0.5</v>
      </c>
      <c r="AI125" s="74">
        <v>0.6</v>
      </c>
      <c r="AJ125" s="74">
        <v>0.5</v>
      </c>
      <c r="AK125" s="74">
        <v>0.3</v>
      </c>
      <c r="AL125" s="74">
        <v>0.7</v>
      </c>
      <c r="AM125" s="74">
        <v>0.4</v>
      </c>
      <c r="AN125" s="74">
        <v>0.15</v>
      </c>
      <c r="AO125" s="74">
        <v>0.7</v>
      </c>
      <c r="AP125" s="74">
        <v>0.4</v>
      </c>
      <c r="AQ125" s="74">
        <v>0.15</v>
      </c>
      <c r="AR125" s="74">
        <v>0.5</v>
      </c>
      <c r="AS125" s="74">
        <v>0.6</v>
      </c>
      <c r="AT125" s="74">
        <v>0.5</v>
      </c>
      <c r="AU125" s="74">
        <v>0.3</v>
      </c>
      <c r="AV125" s="74">
        <v>0.5</v>
      </c>
      <c r="AW125" s="74">
        <v>0.6</v>
      </c>
      <c r="AX125" s="74">
        <v>0.5</v>
      </c>
      <c r="AY125" s="74">
        <v>0.3</v>
      </c>
      <c r="AZ125" s="74"/>
      <c r="BA125" s="74"/>
      <c r="BB125" s="74"/>
      <c r="BC125" s="74"/>
    </row>
    <row r="126" spans="1:55" x14ac:dyDescent="0.25">
      <c r="A126" s="66">
        <v>5847</v>
      </c>
      <c r="B126" s="75" t="s">
        <v>34</v>
      </c>
      <c r="C126" s="68" t="s">
        <v>800</v>
      </c>
      <c r="D126" s="69">
        <v>6</v>
      </c>
      <c r="E126" s="70" t="s">
        <v>1960</v>
      </c>
      <c r="F126" s="71">
        <v>41242</v>
      </c>
      <c r="G126" s="72">
        <v>43068</v>
      </c>
      <c r="H126" s="73" t="s">
        <v>1870</v>
      </c>
      <c r="I126" s="73" t="s">
        <v>1870</v>
      </c>
      <c r="J126" s="74">
        <v>0.5</v>
      </c>
      <c r="K126" s="74">
        <v>0.4</v>
      </c>
      <c r="L126" s="74">
        <v>0.15</v>
      </c>
      <c r="M126" s="74">
        <v>0.5</v>
      </c>
      <c r="N126" s="74">
        <v>0.4</v>
      </c>
      <c r="O126" s="74">
        <v>0.15</v>
      </c>
      <c r="P126" s="74">
        <v>0.5</v>
      </c>
      <c r="Q126" s="74">
        <v>0.6</v>
      </c>
      <c r="R126" s="74">
        <v>0.5</v>
      </c>
      <c r="S126" s="74">
        <v>0.3</v>
      </c>
      <c r="T126" s="74">
        <v>0.5</v>
      </c>
      <c r="U126" s="74">
        <v>0.6</v>
      </c>
      <c r="V126" s="74">
        <v>0.5</v>
      </c>
      <c r="W126" s="74">
        <v>0.3</v>
      </c>
      <c r="X126" s="74">
        <v>0.5</v>
      </c>
      <c r="Y126" s="74">
        <v>0.4</v>
      </c>
      <c r="Z126" s="74">
        <v>0.15</v>
      </c>
      <c r="AA126" s="74">
        <v>0.5</v>
      </c>
      <c r="AB126" s="74">
        <v>0.4</v>
      </c>
      <c r="AC126" s="74">
        <v>0.15</v>
      </c>
      <c r="AD126" s="74">
        <v>0.5</v>
      </c>
      <c r="AE126" s="74">
        <v>0.6</v>
      </c>
      <c r="AF126" s="74">
        <v>0.5</v>
      </c>
      <c r="AG126" s="74">
        <v>0.3</v>
      </c>
      <c r="AH126" s="74">
        <v>0.5</v>
      </c>
      <c r="AI126" s="74">
        <v>0.6</v>
      </c>
      <c r="AJ126" s="74">
        <v>0.5</v>
      </c>
      <c r="AK126" s="74">
        <v>0.3</v>
      </c>
      <c r="AL126" s="74">
        <v>0.5</v>
      </c>
      <c r="AM126" s="74">
        <v>0.4</v>
      </c>
      <c r="AN126" s="74">
        <v>0.15</v>
      </c>
      <c r="AO126" s="74">
        <v>0.5</v>
      </c>
      <c r="AP126" s="74">
        <v>0.4</v>
      </c>
      <c r="AQ126" s="74">
        <v>0.15</v>
      </c>
      <c r="AR126" s="74">
        <v>0.5</v>
      </c>
      <c r="AS126" s="74">
        <v>0.6</v>
      </c>
      <c r="AT126" s="74">
        <v>0.5</v>
      </c>
      <c r="AU126" s="74">
        <v>0.3</v>
      </c>
      <c r="AV126" s="74">
        <v>0.5</v>
      </c>
      <c r="AW126" s="74">
        <v>0.6</v>
      </c>
      <c r="AX126" s="74">
        <v>0.5</v>
      </c>
      <c r="AY126" s="74">
        <v>0.3</v>
      </c>
      <c r="AZ126" s="74"/>
      <c r="BA126" s="74"/>
      <c r="BB126" s="74"/>
      <c r="BC126" s="74"/>
    </row>
    <row r="127" spans="1:55" x14ac:dyDescent="0.25">
      <c r="A127" s="66">
        <v>5854</v>
      </c>
      <c r="B127" s="75" t="s">
        <v>34</v>
      </c>
      <c r="C127" s="68" t="s">
        <v>801</v>
      </c>
      <c r="D127" s="69">
        <v>6</v>
      </c>
      <c r="E127" s="70" t="s">
        <v>1936</v>
      </c>
      <c r="F127" s="71">
        <v>40876</v>
      </c>
      <c r="G127" s="72">
        <v>42694</v>
      </c>
      <c r="H127" s="73" t="s">
        <v>1870</v>
      </c>
      <c r="I127" s="73" t="s">
        <v>1870</v>
      </c>
      <c r="J127" s="74">
        <v>0.5</v>
      </c>
      <c r="K127" s="74">
        <v>0.4</v>
      </c>
      <c r="L127" s="74">
        <v>0.15</v>
      </c>
      <c r="M127" s="74">
        <v>0.5</v>
      </c>
      <c r="N127" s="74">
        <v>0.4</v>
      </c>
      <c r="O127" s="74">
        <v>0.15</v>
      </c>
      <c r="P127" s="74">
        <v>0.5</v>
      </c>
      <c r="Q127" s="74">
        <v>0.5</v>
      </c>
      <c r="R127" s="74">
        <v>0.5</v>
      </c>
      <c r="S127" s="74">
        <v>0.5</v>
      </c>
      <c r="T127" s="74">
        <v>0.5</v>
      </c>
      <c r="U127" s="74">
        <v>0.5</v>
      </c>
      <c r="V127" s="74">
        <v>0.5</v>
      </c>
      <c r="W127" s="74">
        <v>0.5</v>
      </c>
      <c r="X127" s="74">
        <v>0.5</v>
      </c>
      <c r="Y127" s="74">
        <v>0.4</v>
      </c>
      <c r="Z127" s="74">
        <v>0.15</v>
      </c>
      <c r="AA127" s="74">
        <v>0.5</v>
      </c>
      <c r="AB127" s="74">
        <v>0.4</v>
      </c>
      <c r="AC127" s="74">
        <v>0.15</v>
      </c>
      <c r="AD127" s="74">
        <v>0.5</v>
      </c>
      <c r="AE127" s="74">
        <v>0.5</v>
      </c>
      <c r="AF127" s="74">
        <v>0.5</v>
      </c>
      <c r="AG127" s="74">
        <v>0.5</v>
      </c>
      <c r="AH127" s="74">
        <v>0.5</v>
      </c>
      <c r="AI127" s="74">
        <v>0.5</v>
      </c>
      <c r="AJ127" s="74">
        <v>0.5</v>
      </c>
      <c r="AK127" s="74">
        <v>0.5</v>
      </c>
      <c r="AL127" s="74">
        <v>0.5</v>
      </c>
      <c r="AM127" s="74">
        <v>0.4</v>
      </c>
      <c r="AN127" s="74">
        <v>0.15</v>
      </c>
      <c r="AO127" s="74">
        <v>0.5</v>
      </c>
      <c r="AP127" s="74">
        <v>0.4</v>
      </c>
      <c r="AQ127" s="74">
        <v>0.15</v>
      </c>
      <c r="AR127" s="74">
        <v>0.5</v>
      </c>
      <c r="AS127" s="74">
        <v>0.5</v>
      </c>
      <c r="AT127" s="74">
        <v>0.5</v>
      </c>
      <c r="AU127" s="74">
        <v>0.5</v>
      </c>
      <c r="AV127" s="74">
        <v>0.5</v>
      </c>
      <c r="AW127" s="74">
        <v>0.5</v>
      </c>
      <c r="AX127" s="74">
        <v>0.5</v>
      </c>
      <c r="AY127" s="74">
        <v>0.5</v>
      </c>
      <c r="AZ127" s="74"/>
      <c r="BA127" s="74"/>
      <c r="BB127" s="74"/>
      <c r="BC127" s="74"/>
    </row>
    <row r="128" spans="1:55" x14ac:dyDescent="0.25">
      <c r="A128" s="66">
        <v>5856</v>
      </c>
      <c r="B128" s="75" t="s">
        <v>34</v>
      </c>
      <c r="C128" s="68" t="s">
        <v>259</v>
      </c>
      <c r="D128" s="69">
        <v>6</v>
      </c>
      <c r="E128" s="70" t="s">
        <v>1961</v>
      </c>
      <c r="F128" s="71">
        <v>42489</v>
      </c>
      <c r="G128" s="72">
        <v>44315</v>
      </c>
      <c r="H128" s="73" t="s">
        <v>1870</v>
      </c>
      <c r="I128" s="73" t="s">
        <v>1870</v>
      </c>
      <c r="J128" s="74">
        <v>0.7</v>
      </c>
      <c r="K128" s="74">
        <v>0.4</v>
      </c>
      <c r="L128" s="74">
        <v>0.15</v>
      </c>
      <c r="M128" s="74">
        <v>0.7</v>
      </c>
      <c r="N128" s="74">
        <v>0.4</v>
      </c>
      <c r="O128" s="74">
        <v>0.15</v>
      </c>
      <c r="P128" s="74">
        <v>0.5</v>
      </c>
      <c r="Q128" s="74">
        <v>0.6</v>
      </c>
      <c r="R128" s="74">
        <v>0.5</v>
      </c>
      <c r="S128" s="74">
        <v>0.3</v>
      </c>
      <c r="T128" s="74">
        <v>0.5</v>
      </c>
      <c r="U128" s="74">
        <v>0.6</v>
      </c>
      <c r="V128" s="74">
        <v>0.5</v>
      </c>
      <c r="W128" s="74">
        <v>0.3</v>
      </c>
      <c r="X128" s="74">
        <v>0.7</v>
      </c>
      <c r="Y128" s="74">
        <v>0.4</v>
      </c>
      <c r="Z128" s="74">
        <v>0.15</v>
      </c>
      <c r="AA128" s="74">
        <v>0.7</v>
      </c>
      <c r="AB128" s="74">
        <v>0.4</v>
      </c>
      <c r="AC128" s="74">
        <v>0.15</v>
      </c>
      <c r="AD128" s="74">
        <v>0.5</v>
      </c>
      <c r="AE128" s="74">
        <v>0.6</v>
      </c>
      <c r="AF128" s="74">
        <v>0.5</v>
      </c>
      <c r="AG128" s="74">
        <v>0.3</v>
      </c>
      <c r="AH128" s="74">
        <v>0.5</v>
      </c>
      <c r="AI128" s="74">
        <v>0.6</v>
      </c>
      <c r="AJ128" s="74">
        <v>0.5</v>
      </c>
      <c r="AK128" s="74">
        <v>0.3</v>
      </c>
      <c r="AL128" s="74">
        <v>0.7</v>
      </c>
      <c r="AM128" s="74">
        <v>0.4</v>
      </c>
      <c r="AN128" s="74">
        <v>0.15</v>
      </c>
      <c r="AO128" s="74">
        <v>0.7</v>
      </c>
      <c r="AP128" s="74">
        <v>0.4</v>
      </c>
      <c r="AQ128" s="74">
        <v>0.15</v>
      </c>
      <c r="AR128" s="74">
        <v>0.5</v>
      </c>
      <c r="AS128" s="74">
        <v>0.6</v>
      </c>
      <c r="AT128" s="74">
        <v>0.5</v>
      </c>
      <c r="AU128" s="74">
        <v>0.3</v>
      </c>
      <c r="AV128" s="74">
        <v>0.5</v>
      </c>
      <c r="AW128" s="74">
        <v>0.6</v>
      </c>
      <c r="AX128" s="74">
        <v>0.5</v>
      </c>
      <c r="AY128" s="74">
        <v>0.3</v>
      </c>
      <c r="AZ128" s="74"/>
      <c r="BA128" s="74"/>
      <c r="BB128" s="74"/>
      <c r="BC128" s="74"/>
    </row>
    <row r="129" spans="1:55" x14ac:dyDescent="0.25">
      <c r="A129" s="66">
        <v>5858</v>
      </c>
      <c r="B129" s="75" t="s">
        <v>34</v>
      </c>
      <c r="C129" s="68" t="s">
        <v>802</v>
      </c>
      <c r="D129" s="69">
        <v>6</v>
      </c>
      <c r="E129" s="70" t="s">
        <v>1962</v>
      </c>
      <c r="F129" s="71">
        <v>42005</v>
      </c>
      <c r="G129" s="72">
        <v>43831</v>
      </c>
      <c r="H129" s="73" t="s">
        <v>1870</v>
      </c>
      <c r="I129" s="73" t="s">
        <v>1870</v>
      </c>
      <c r="J129" s="74">
        <v>0.36</v>
      </c>
      <c r="K129" s="74">
        <v>0.28000000000000003</v>
      </c>
      <c r="L129" s="74"/>
      <c r="M129" s="74">
        <v>0.36</v>
      </c>
      <c r="N129" s="74">
        <v>0.28000000000000003</v>
      </c>
      <c r="O129" s="74"/>
      <c r="P129" s="74">
        <v>0.5</v>
      </c>
      <c r="Q129" s="74">
        <v>0.6</v>
      </c>
      <c r="R129" s="74">
        <v>0.3</v>
      </c>
      <c r="S129" s="74">
        <v>0.5</v>
      </c>
      <c r="T129" s="74">
        <v>0.5</v>
      </c>
      <c r="U129" s="74">
        <v>0.6</v>
      </c>
      <c r="V129" s="74">
        <v>0.3</v>
      </c>
      <c r="W129" s="74">
        <v>0.5</v>
      </c>
      <c r="X129" s="74">
        <v>0.36</v>
      </c>
      <c r="Y129" s="74">
        <v>0.28000000000000003</v>
      </c>
      <c r="Z129" s="74"/>
      <c r="AA129" s="74">
        <v>0.36</v>
      </c>
      <c r="AB129" s="74">
        <v>0.28000000000000003</v>
      </c>
      <c r="AC129" s="74"/>
      <c r="AD129" s="74">
        <v>0.5</v>
      </c>
      <c r="AE129" s="74">
        <v>0.6</v>
      </c>
      <c r="AF129" s="74">
        <v>0.3</v>
      </c>
      <c r="AG129" s="74">
        <v>0.5</v>
      </c>
      <c r="AH129" s="74">
        <v>0.5</v>
      </c>
      <c r="AI129" s="74">
        <v>0.6</v>
      </c>
      <c r="AJ129" s="74">
        <v>0.3</v>
      </c>
      <c r="AK129" s="74">
        <v>0.5</v>
      </c>
      <c r="AL129" s="74">
        <v>0.36</v>
      </c>
      <c r="AM129" s="74">
        <v>0.28000000000000003</v>
      </c>
      <c r="AN129" s="74"/>
      <c r="AO129" s="74">
        <v>0.36</v>
      </c>
      <c r="AP129" s="74">
        <v>0.28000000000000003</v>
      </c>
      <c r="AQ129" s="74"/>
      <c r="AR129" s="74">
        <v>0.5</v>
      </c>
      <c r="AS129" s="74">
        <v>0.6</v>
      </c>
      <c r="AT129" s="74">
        <v>0.3</v>
      </c>
      <c r="AU129" s="74">
        <v>0.5</v>
      </c>
      <c r="AV129" s="74">
        <v>0.5</v>
      </c>
      <c r="AW129" s="74">
        <v>0.6</v>
      </c>
      <c r="AX129" s="74">
        <v>0.3</v>
      </c>
      <c r="AY129" s="74">
        <v>0.5</v>
      </c>
      <c r="AZ129" s="74"/>
      <c r="BA129" s="74"/>
      <c r="BB129" s="74"/>
      <c r="BC129" s="74"/>
    </row>
    <row r="130" spans="1:55" x14ac:dyDescent="0.25">
      <c r="A130" s="66">
        <v>5861</v>
      </c>
      <c r="B130" s="75" t="s">
        <v>34</v>
      </c>
      <c r="C130" s="68" t="s">
        <v>803</v>
      </c>
      <c r="D130" s="69">
        <v>6</v>
      </c>
      <c r="E130" s="70" t="s">
        <v>1963</v>
      </c>
      <c r="F130" s="71">
        <v>41975</v>
      </c>
      <c r="G130" s="72">
        <v>43801</v>
      </c>
      <c r="H130" s="73" t="s">
        <v>1870</v>
      </c>
      <c r="I130" s="73" t="s">
        <v>1870</v>
      </c>
      <c r="J130" s="74">
        <v>0.3</v>
      </c>
      <c r="K130" s="74">
        <v>0.18</v>
      </c>
      <c r="L130" s="74">
        <v>0.11</v>
      </c>
      <c r="M130" s="74">
        <v>0.3</v>
      </c>
      <c r="N130" s="74">
        <v>0.23</v>
      </c>
      <c r="O130" s="74">
        <v>0.11</v>
      </c>
      <c r="P130" s="74"/>
      <c r="Q130" s="74"/>
      <c r="R130" s="74"/>
      <c r="S130" s="74"/>
      <c r="T130" s="74"/>
      <c r="U130" s="74"/>
      <c r="V130" s="74"/>
      <c r="W130" s="74"/>
      <c r="X130" s="74">
        <v>0.3</v>
      </c>
      <c r="Y130" s="74">
        <v>0.18</v>
      </c>
      <c r="Z130" s="74">
        <v>0.11</v>
      </c>
      <c r="AA130" s="74">
        <v>0.3</v>
      </c>
      <c r="AB130" s="74">
        <v>0.23</v>
      </c>
      <c r="AC130" s="74">
        <v>0.11</v>
      </c>
      <c r="AD130" s="74"/>
      <c r="AE130" s="74"/>
      <c r="AF130" s="74"/>
      <c r="AG130" s="74"/>
      <c r="AH130" s="74"/>
      <c r="AI130" s="74"/>
      <c r="AJ130" s="74"/>
      <c r="AK130" s="74"/>
      <c r="AL130" s="74">
        <v>0.3</v>
      </c>
      <c r="AM130" s="74">
        <v>0.18</v>
      </c>
      <c r="AN130" s="74">
        <v>0.11</v>
      </c>
      <c r="AO130" s="74">
        <v>0.3</v>
      </c>
      <c r="AP130" s="74">
        <v>0.23</v>
      </c>
      <c r="AQ130" s="74">
        <v>0.11</v>
      </c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</row>
    <row r="131" spans="1:55" x14ac:dyDescent="0.25">
      <c r="A131" s="66">
        <v>5873</v>
      </c>
      <c r="B131" s="75" t="s">
        <v>34</v>
      </c>
      <c r="C131" s="68" t="s">
        <v>804</v>
      </c>
      <c r="D131" s="69">
        <v>6</v>
      </c>
      <c r="E131" s="70" t="s">
        <v>1964</v>
      </c>
      <c r="F131" s="71">
        <v>41503</v>
      </c>
      <c r="G131" s="72">
        <v>43329</v>
      </c>
      <c r="H131" s="73" t="s">
        <v>1870</v>
      </c>
      <c r="I131" s="73" t="s">
        <v>1870</v>
      </c>
      <c r="J131" s="74">
        <v>0.7</v>
      </c>
      <c r="K131" s="74"/>
      <c r="L131" s="74"/>
      <c r="M131" s="74">
        <v>0.7</v>
      </c>
      <c r="N131" s="74"/>
      <c r="O131" s="74"/>
      <c r="P131" s="74"/>
      <c r="Q131" s="74"/>
      <c r="R131" s="74">
        <v>0.5</v>
      </c>
      <c r="S131" s="74">
        <v>0.3</v>
      </c>
      <c r="T131" s="74"/>
      <c r="U131" s="74"/>
      <c r="V131" s="74">
        <v>0.5</v>
      </c>
      <c r="W131" s="74">
        <v>0.3</v>
      </c>
      <c r="X131" s="74">
        <v>0.7</v>
      </c>
      <c r="Y131" s="74"/>
      <c r="Z131" s="74"/>
      <c r="AA131" s="74"/>
      <c r="AB131" s="74"/>
      <c r="AC131" s="74"/>
      <c r="AD131" s="74"/>
      <c r="AE131" s="74"/>
      <c r="AF131" s="74">
        <v>0.5</v>
      </c>
      <c r="AG131" s="74">
        <v>0.3</v>
      </c>
      <c r="AH131" s="74"/>
      <c r="AI131" s="74"/>
      <c r="AJ131" s="74">
        <v>0.5</v>
      </c>
      <c r="AK131" s="74">
        <v>0.3</v>
      </c>
      <c r="AL131" s="74">
        <v>0.7</v>
      </c>
      <c r="AM131" s="74"/>
      <c r="AN131" s="74"/>
      <c r="AO131" s="74"/>
      <c r="AP131" s="74"/>
      <c r="AQ131" s="74"/>
      <c r="AR131" s="74"/>
      <c r="AS131" s="74"/>
      <c r="AT131" s="74">
        <v>0.5</v>
      </c>
      <c r="AU131" s="74">
        <v>0.3</v>
      </c>
      <c r="AV131" s="74"/>
      <c r="AW131" s="74"/>
      <c r="AX131" s="74">
        <v>0.5</v>
      </c>
      <c r="AY131" s="74">
        <v>0.3</v>
      </c>
      <c r="AZ131" s="74"/>
      <c r="BA131" s="74"/>
      <c r="BB131" s="74"/>
      <c r="BC131" s="74"/>
    </row>
    <row r="132" spans="1:55" x14ac:dyDescent="0.25">
      <c r="A132" s="66">
        <v>5885</v>
      </c>
      <c r="B132" s="75" t="s">
        <v>34</v>
      </c>
      <c r="C132" s="68" t="s">
        <v>805</v>
      </c>
      <c r="D132" s="69">
        <v>6</v>
      </c>
      <c r="E132" s="70" t="s">
        <v>1902</v>
      </c>
      <c r="F132" s="71">
        <v>41053</v>
      </c>
      <c r="G132" s="72">
        <v>42879</v>
      </c>
      <c r="H132" s="73" t="s">
        <v>1870</v>
      </c>
      <c r="I132" s="73" t="s">
        <v>1870</v>
      </c>
      <c r="J132" s="74">
        <v>0.313</v>
      </c>
      <c r="K132" s="74">
        <v>0.08</v>
      </c>
      <c r="L132" s="74"/>
      <c r="M132" s="74">
        <v>0.313</v>
      </c>
      <c r="N132" s="74">
        <v>0.08</v>
      </c>
      <c r="O132" s="74"/>
      <c r="P132" s="74">
        <v>0.5</v>
      </c>
      <c r="Q132" s="74">
        <v>0.6</v>
      </c>
      <c r="R132" s="74">
        <v>0.5</v>
      </c>
      <c r="S132" s="74">
        <v>0.3</v>
      </c>
      <c r="T132" s="74">
        <v>0.5</v>
      </c>
      <c r="U132" s="74">
        <v>0.6</v>
      </c>
      <c r="V132" s="74">
        <v>0.5</v>
      </c>
      <c r="W132" s="74">
        <v>0.3</v>
      </c>
      <c r="X132" s="74">
        <v>0.313</v>
      </c>
      <c r="Y132" s="74">
        <v>0.08</v>
      </c>
      <c r="Z132" s="74"/>
      <c r="AA132" s="74">
        <v>0.313</v>
      </c>
      <c r="AB132" s="74">
        <v>0.08</v>
      </c>
      <c r="AC132" s="74"/>
      <c r="AD132" s="74">
        <v>0.5</v>
      </c>
      <c r="AE132" s="74">
        <v>0.6</v>
      </c>
      <c r="AF132" s="74">
        <v>0.5</v>
      </c>
      <c r="AG132" s="74">
        <v>0.3</v>
      </c>
      <c r="AH132" s="74">
        <v>0.5</v>
      </c>
      <c r="AI132" s="74">
        <v>0.6</v>
      </c>
      <c r="AJ132" s="74">
        <v>0.5</v>
      </c>
      <c r="AK132" s="74">
        <v>0.3</v>
      </c>
      <c r="AL132" s="74">
        <v>0.25</v>
      </c>
      <c r="AM132" s="74">
        <v>0.19</v>
      </c>
      <c r="AN132" s="74"/>
      <c r="AO132" s="74">
        <v>0.25</v>
      </c>
      <c r="AP132" s="74">
        <v>0.19</v>
      </c>
      <c r="AQ132" s="74"/>
      <c r="AR132" s="74">
        <v>0.5</v>
      </c>
      <c r="AS132" s="74">
        <v>0.6</v>
      </c>
      <c r="AT132" s="74">
        <v>0.5</v>
      </c>
      <c r="AU132" s="74">
        <v>0.3</v>
      </c>
      <c r="AV132" s="74">
        <v>0.5</v>
      </c>
      <c r="AW132" s="74">
        <v>0.6</v>
      </c>
      <c r="AX132" s="74">
        <v>0.5</v>
      </c>
      <c r="AY132" s="74">
        <v>0.3</v>
      </c>
      <c r="AZ132" s="74"/>
      <c r="BA132" s="74"/>
      <c r="BB132" s="74"/>
      <c r="BC132" s="74"/>
    </row>
    <row r="133" spans="1:55" x14ac:dyDescent="0.25">
      <c r="A133" s="66">
        <v>5887</v>
      </c>
      <c r="B133" s="75" t="s">
        <v>34</v>
      </c>
      <c r="C133" s="68" t="s">
        <v>99</v>
      </c>
      <c r="D133" s="69">
        <v>6</v>
      </c>
      <c r="E133" s="70" t="s">
        <v>1965</v>
      </c>
      <c r="F133" s="71">
        <v>41701</v>
      </c>
      <c r="G133" s="72">
        <v>43527</v>
      </c>
      <c r="H133" s="73" t="s">
        <v>1870</v>
      </c>
      <c r="I133" s="73" t="s">
        <v>1870</v>
      </c>
      <c r="J133" s="74">
        <v>0.3</v>
      </c>
      <c r="K133" s="74">
        <v>0.2</v>
      </c>
      <c r="L133" s="74"/>
      <c r="M133" s="74">
        <v>0.3</v>
      </c>
      <c r="N133" s="74">
        <v>0.2</v>
      </c>
      <c r="O133" s="74"/>
      <c r="P133" s="74"/>
      <c r="Q133" s="74"/>
      <c r="R133" s="74">
        <v>0.5</v>
      </c>
      <c r="S133" s="74">
        <v>0.3</v>
      </c>
      <c r="T133" s="74"/>
      <c r="U133" s="74"/>
      <c r="V133" s="74">
        <v>0.5</v>
      </c>
      <c r="W133" s="74">
        <v>0.3</v>
      </c>
      <c r="X133" s="74">
        <v>0.3</v>
      </c>
      <c r="Y133" s="74">
        <v>0.2</v>
      </c>
      <c r="Z133" s="74"/>
      <c r="AA133" s="74">
        <v>0.3</v>
      </c>
      <c r="AB133" s="74">
        <v>0.2</v>
      </c>
      <c r="AC133" s="74"/>
      <c r="AD133" s="74"/>
      <c r="AE133" s="74"/>
      <c r="AF133" s="74">
        <v>0.5</v>
      </c>
      <c r="AG133" s="74">
        <v>0.3</v>
      </c>
      <c r="AH133" s="74"/>
      <c r="AI133" s="74"/>
      <c r="AJ133" s="74">
        <v>0.5</v>
      </c>
      <c r="AK133" s="74">
        <v>0.3</v>
      </c>
      <c r="AL133" s="74">
        <v>0.3</v>
      </c>
      <c r="AM133" s="74">
        <v>0.2</v>
      </c>
      <c r="AN133" s="74"/>
      <c r="AO133" s="74">
        <v>0.3</v>
      </c>
      <c r="AP133" s="74">
        <v>0.2</v>
      </c>
      <c r="AQ133" s="74"/>
      <c r="AR133" s="74"/>
      <c r="AS133" s="74"/>
      <c r="AT133" s="74">
        <v>0.5</v>
      </c>
      <c r="AU133" s="74">
        <v>0.3</v>
      </c>
      <c r="AV133" s="74"/>
      <c r="AW133" s="74"/>
      <c r="AX133" s="74">
        <v>0.5</v>
      </c>
      <c r="AY133" s="74">
        <v>0.3</v>
      </c>
      <c r="AZ133" s="74"/>
      <c r="BA133" s="74"/>
      <c r="BB133" s="74"/>
      <c r="BC133" s="74"/>
    </row>
    <row r="134" spans="1:55" x14ac:dyDescent="0.25">
      <c r="A134" s="66">
        <v>5890</v>
      </c>
      <c r="B134" s="75" t="s">
        <v>34</v>
      </c>
      <c r="C134" s="68" t="s">
        <v>806</v>
      </c>
      <c r="D134" s="69">
        <v>6</v>
      </c>
      <c r="E134" s="70" t="s">
        <v>1966</v>
      </c>
      <c r="F134" s="71">
        <v>42338</v>
      </c>
      <c r="G134" s="72">
        <v>43434</v>
      </c>
      <c r="H134" s="73" t="s">
        <v>1870</v>
      </c>
      <c r="I134" s="73" t="s">
        <v>1870</v>
      </c>
      <c r="J134" s="74">
        <v>0.7</v>
      </c>
      <c r="K134" s="74">
        <v>0.4</v>
      </c>
      <c r="L134" s="74">
        <v>0.15</v>
      </c>
      <c r="M134" s="74">
        <v>0.7</v>
      </c>
      <c r="N134" s="74">
        <v>0.4</v>
      </c>
      <c r="O134" s="74">
        <v>0.15</v>
      </c>
      <c r="P134" s="74">
        <v>0.5</v>
      </c>
      <c r="Q134" s="74">
        <v>0.6</v>
      </c>
      <c r="R134" s="74">
        <v>0.5</v>
      </c>
      <c r="S134" s="74">
        <v>0.3</v>
      </c>
      <c r="T134" s="74">
        <v>0.5</v>
      </c>
      <c r="U134" s="74">
        <v>0.6</v>
      </c>
      <c r="V134" s="74">
        <v>0.5</v>
      </c>
      <c r="W134" s="74">
        <v>0.3</v>
      </c>
      <c r="X134" s="74">
        <v>0.7</v>
      </c>
      <c r="Y134" s="74">
        <v>0.4</v>
      </c>
      <c r="Z134" s="74">
        <v>0.15</v>
      </c>
      <c r="AA134" s="74">
        <v>0.7</v>
      </c>
      <c r="AB134" s="74">
        <v>0.4</v>
      </c>
      <c r="AC134" s="74">
        <v>0.15</v>
      </c>
      <c r="AD134" s="74">
        <v>0.5</v>
      </c>
      <c r="AE134" s="74">
        <v>0.6</v>
      </c>
      <c r="AF134" s="74">
        <v>0.5</v>
      </c>
      <c r="AG134" s="74">
        <v>0.3</v>
      </c>
      <c r="AH134" s="74">
        <v>0.5</v>
      </c>
      <c r="AI134" s="74">
        <v>0.6</v>
      </c>
      <c r="AJ134" s="74">
        <v>0.5</v>
      </c>
      <c r="AK134" s="74">
        <v>0.3</v>
      </c>
      <c r="AL134" s="74">
        <v>0.7</v>
      </c>
      <c r="AM134" s="74">
        <v>0.4</v>
      </c>
      <c r="AN134" s="74">
        <v>0.15</v>
      </c>
      <c r="AO134" s="74">
        <v>0.7</v>
      </c>
      <c r="AP134" s="74">
        <v>0.4</v>
      </c>
      <c r="AQ134" s="74">
        <v>0.15</v>
      </c>
      <c r="AR134" s="74">
        <v>0.5</v>
      </c>
      <c r="AS134" s="74">
        <v>0.6</v>
      </c>
      <c r="AT134" s="74">
        <v>0.5</v>
      </c>
      <c r="AU134" s="74">
        <v>0.3</v>
      </c>
      <c r="AV134" s="74">
        <v>0.5</v>
      </c>
      <c r="AW134" s="74">
        <v>0.6</v>
      </c>
      <c r="AX134" s="74">
        <v>0.5</v>
      </c>
      <c r="AY134" s="74">
        <v>0.3</v>
      </c>
      <c r="AZ134" s="74"/>
      <c r="BA134" s="74">
        <v>0</v>
      </c>
      <c r="BB134" s="74"/>
      <c r="BC134" s="74"/>
    </row>
    <row r="135" spans="1:55" x14ac:dyDescent="0.25">
      <c r="A135" s="66">
        <v>5893</v>
      </c>
      <c r="B135" s="75" t="s">
        <v>34</v>
      </c>
      <c r="C135" s="75" t="s">
        <v>100</v>
      </c>
      <c r="D135" s="69">
        <v>5</v>
      </c>
      <c r="E135" s="80" t="s">
        <v>1967</v>
      </c>
      <c r="F135" s="71">
        <v>41151</v>
      </c>
      <c r="G135" s="72">
        <v>42977</v>
      </c>
      <c r="H135" s="73" t="s">
        <v>1870</v>
      </c>
      <c r="I135" s="73" t="s">
        <v>1870</v>
      </c>
      <c r="J135" s="74">
        <v>0.7</v>
      </c>
      <c r="K135" s="74">
        <v>0.4</v>
      </c>
      <c r="L135" s="74">
        <v>0.15</v>
      </c>
      <c r="M135" s="74">
        <v>0.7</v>
      </c>
      <c r="N135" s="74">
        <v>0.4</v>
      </c>
      <c r="O135" s="74">
        <v>0.15</v>
      </c>
      <c r="P135" s="74">
        <v>0.5</v>
      </c>
      <c r="Q135" s="74">
        <v>0.6</v>
      </c>
      <c r="R135" s="74">
        <v>0.5</v>
      </c>
      <c r="S135" s="74">
        <v>0.5</v>
      </c>
      <c r="T135" s="74">
        <v>0.5</v>
      </c>
      <c r="U135" s="74">
        <v>0.6</v>
      </c>
      <c r="V135" s="74">
        <v>0.5</v>
      </c>
      <c r="W135" s="74">
        <v>0.5</v>
      </c>
      <c r="X135" s="74">
        <v>0.7</v>
      </c>
      <c r="Y135" s="74">
        <v>0.4</v>
      </c>
      <c r="Z135" s="74">
        <v>0.15</v>
      </c>
      <c r="AA135" s="74">
        <v>0.7</v>
      </c>
      <c r="AB135" s="74">
        <v>0.4</v>
      </c>
      <c r="AC135" s="74">
        <v>0.15</v>
      </c>
      <c r="AD135" s="74">
        <v>0.5</v>
      </c>
      <c r="AE135" s="74">
        <v>0.6</v>
      </c>
      <c r="AF135" s="74">
        <v>0.5</v>
      </c>
      <c r="AG135" s="74">
        <v>0.5</v>
      </c>
      <c r="AH135" s="74">
        <v>0.5</v>
      </c>
      <c r="AI135" s="74">
        <v>0.6</v>
      </c>
      <c r="AJ135" s="74">
        <v>0.5</v>
      </c>
      <c r="AK135" s="74">
        <v>0.5</v>
      </c>
      <c r="AL135" s="74">
        <v>0.7</v>
      </c>
      <c r="AM135" s="74">
        <v>0.4</v>
      </c>
      <c r="AN135" s="74">
        <v>0.15</v>
      </c>
      <c r="AO135" s="74">
        <v>0.7</v>
      </c>
      <c r="AP135" s="74">
        <v>0.4</v>
      </c>
      <c r="AQ135" s="74">
        <v>0.15</v>
      </c>
      <c r="AR135" s="74">
        <v>0.5</v>
      </c>
      <c r="AS135" s="74">
        <v>0.6</v>
      </c>
      <c r="AT135" s="74">
        <v>0.5</v>
      </c>
      <c r="AU135" s="74">
        <v>0.5</v>
      </c>
      <c r="AV135" s="74">
        <v>0.5</v>
      </c>
      <c r="AW135" s="74">
        <v>0.6</v>
      </c>
      <c r="AX135" s="74">
        <v>0.5</v>
      </c>
      <c r="AY135" s="74">
        <v>0.5</v>
      </c>
      <c r="AZ135" s="74"/>
      <c r="BA135" s="74"/>
      <c r="BB135" s="74"/>
      <c r="BC135" s="74"/>
    </row>
    <row r="136" spans="1:55" x14ac:dyDescent="0.25">
      <c r="A136" s="66">
        <v>5895</v>
      </c>
      <c r="B136" s="75" t="s">
        <v>34</v>
      </c>
      <c r="C136" s="68" t="s">
        <v>101</v>
      </c>
      <c r="D136" s="69">
        <v>6</v>
      </c>
      <c r="E136" s="70" t="s">
        <v>1943</v>
      </c>
      <c r="F136" s="71">
        <v>41599</v>
      </c>
      <c r="G136" s="72">
        <v>43425</v>
      </c>
      <c r="H136" s="73" t="s">
        <v>1870</v>
      </c>
      <c r="I136" s="73" t="s">
        <v>1870</v>
      </c>
      <c r="J136" s="74">
        <v>0.7</v>
      </c>
      <c r="K136" s="74">
        <v>0.4</v>
      </c>
      <c r="L136" s="74">
        <v>0.1</v>
      </c>
      <c r="M136" s="74">
        <v>0.7</v>
      </c>
      <c r="N136" s="74">
        <v>0.4</v>
      </c>
      <c r="O136" s="74">
        <v>0.1</v>
      </c>
      <c r="P136" s="74">
        <v>0.5</v>
      </c>
      <c r="Q136" s="74">
        <v>0.6</v>
      </c>
      <c r="R136" s="74">
        <v>0.5</v>
      </c>
      <c r="S136" s="74">
        <v>0.3</v>
      </c>
      <c r="T136" s="74">
        <v>0.5</v>
      </c>
      <c r="U136" s="74">
        <v>0.6</v>
      </c>
      <c r="V136" s="74">
        <v>0.5</v>
      </c>
      <c r="W136" s="74">
        <v>0.3</v>
      </c>
      <c r="X136" s="74">
        <v>0.7</v>
      </c>
      <c r="Y136" s="74">
        <v>0.4</v>
      </c>
      <c r="Z136" s="74">
        <v>0.1</v>
      </c>
      <c r="AA136" s="74">
        <v>0.7</v>
      </c>
      <c r="AB136" s="74">
        <v>0.4</v>
      </c>
      <c r="AC136" s="74">
        <v>0.1</v>
      </c>
      <c r="AD136" s="74">
        <v>0.5</v>
      </c>
      <c r="AE136" s="74">
        <v>0.6</v>
      </c>
      <c r="AF136" s="74">
        <v>0.5</v>
      </c>
      <c r="AG136" s="74">
        <v>0.3</v>
      </c>
      <c r="AH136" s="74">
        <v>0.5</v>
      </c>
      <c r="AI136" s="74">
        <v>0.6</v>
      </c>
      <c r="AJ136" s="74">
        <v>0.5</v>
      </c>
      <c r="AK136" s="74">
        <v>0.3</v>
      </c>
      <c r="AL136" s="74">
        <v>0.7</v>
      </c>
      <c r="AM136" s="74">
        <v>0.4</v>
      </c>
      <c r="AN136" s="74">
        <v>0.1</v>
      </c>
      <c r="AO136" s="74">
        <v>0.7</v>
      </c>
      <c r="AP136" s="74">
        <v>0.4</v>
      </c>
      <c r="AQ136" s="74">
        <v>0.1</v>
      </c>
      <c r="AR136" s="74">
        <v>0.5</v>
      </c>
      <c r="AS136" s="74">
        <v>0.6</v>
      </c>
      <c r="AT136" s="74">
        <v>0.5</v>
      </c>
      <c r="AU136" s="74">
        <v>0.3</v>
      </c>
      <c r="AV136" s="74">
        <v>0.5</v>
      </c>
      <c r="AW136" s="74">
        <v>0.6</v>
      </c>
      <c r="AX136" s="74">
        <v>0.5</v>
      </c>
      <c r="AY136" s="74">
        <v>0.3</v>
      </c>
      <c r="AZ136" s="74"/>
      <c r="BA136" s="74"/>
      <c r="BB136" s="74"/>
      <c r="BC136" s="74"/>
    </row>
    <row r="137" spans="1:55" x14ac:dyDescent="0.25">
      <c r="A137" s="66">
        <v>8001</v>
      </c>
      <c r="B137" s="67" t="s">
        <v>102</v>
      </c>
      <c r="C137" s="75" t="s">
        <v>104</v>
      </c>
      <c r="D137" s="69" t="s">
        <v>1868</v>
      </c>
      <c r="E137" s="81" t="s">
        <v>1968</v>
      </c>
      <c r="F137" s="82">
        <v>42359</v>
      </c>
      <c r="G137" s="83">
        <v>43820</v>
      </c>
      <c r="H137" s="73" t="s">
        <v>1870</v>
      </c>
      <c r="I137" s="73" t="s">
        <v>1870</v>
      </c>
      <c r="J137" s="84">
        <v>0.48</v>
      </c>
      <c r="K137" s="84">
        <v>0.37</v>
      </c>
      <c r="L137" s="84">
        <v>0.1</v>
      </c>
      <c r="M137" s="84"/>
      <c r="N137" s="84"/>
      <c r="O137" s="84"/>
      <c r="P137" s="84">
        <v>0.7</v>
      </c>
      <c r="Q137" s="84">
        <v>0.82</v>
      </c>
      <c r="R137" s="84">
        <v>0.6</v>
      </c>
      <c r="S137" s="84">
        <v>0.49</v>
      </c>
      <c r="T137" s="84"/>
      <c r="U137" s="84"/>
      <c r="V137" s="84"/>
      <c r="W137" s="84"/>
      <c r="X137" s="84">
        <v>0.48</v>
      </c>
      <c r="Y137" s="84">
        <v>0.37</v>
      </c>
      <c r="Z137" s="84">
        <v>0.1</v>
      </c>
      <c r="AA137" s="84"/>
      <c r="AB137" s="84"/>
      <c r="AC137" s="84"/>
      <c r="AD137" s="84">
        <v>0.7</v>
      </c>
      <c r="AE137" s="84">
        <v>0.82</v>
      </c>
      <c r="AF137" s="84">
        <v>0.6</v>
      </c>
      <c r="AG137" s="84">
        <v>0.49</v>
      </c>
      <c r="AH137" s="84"/>
      <c r="AI137" s="84"/>
      <c r="AJ137" s="84"/>
      <c r="AK137" s="84"/>
      <c r="AL137" s="84">
        <v>0.63</v>
      </c>
      <c r="AM137" s="84">
        <v>0.4</v>
      </c>
      <c r="AN137" s="84">
        <v>0.15</v>
      </c>
      <c r="AO137" s="84"/>
      <c r="AP137" s="84"/>
      <c r="AQ137" s="84"/>
      <c r="AR137" s="84">
        <v>1</v>
      </c>
      <c r="AS137" s="84">
        <v>1.2</v>
      </c>
      <c r="AT137" s="84">
        <v>1</v>
      </c>
      <c r="AU137" s="84">
        <v>0.8</v>
      </c>
      <c r="AV137" s="84"/>
      <c r="AW137" s="84"/>
      <c r="AX137" s="84"/>
      <c r="AY137" s="84"/>
      <c r="AZ137" s="84"/>
      <c r="BA137" s="84"/>
      <c r="BB137" s="84"/>
      <c r="BC137" s="84"/>
    </row>
    <row r="138" spans="1:55" x14ac:dyDescent="0.25">
      <c r="A138" s="66">
        <v>8078</v>
      </c>
      <c r="B138" s="75" t="s">
        <v>102</v>
      </c>
      <c r="C138" s="75" t="s">
        <v>103</v>
      </c>
      <c r="D138" s="69">
        <v>6</v>
      </c>
      <c r="E138" s="81" t="s">
        <v>1969</v>
      </c>
      <c r="F138" s="82">
        <v>41485</v>
      </c>
      <c r="G138" s="83">
        <v>42946</v>
      </c>
      <c r="H138" s="73" t="s">
        <v>1870</v>
      </c>
      <c r="I138" s="73" t="s">
        <v>1870</v>
      </c>
      <c r="J138" s="84">
        <v>0.18179999999999999</v>
      </c>
      <c r="K138" s="84">
        <v>7.7600000000000002E-2</v>
      </c>
      <c r="L138" s="84">
        <v>4.0599999999999997E-2</v>
      </c>
      <c r="M138" s="84">
        <v>0.41539999999999999</v>
      </c>
      <c r="N138" s="84">
        <v>0.2495</v>
      </c>
      <c r="O138" s="84">
        <v>3.5099999999999999E-2</v>
      </c>
      <c r="P138" s="84">
        <v>0.5</v>
      </c>
      <c r="Q138" s="84">
        <v>0.6</v>
      </c>
      <c r="R138" s="84">
        <v>0.5</v>
      </c>
      <c r="S138" s="84">
        <v>0.3</v>
      </c>
      <c r="T138" s="84">
        <v>0.5</v>
      </c>
      <c r="U138" s="84">
        <v>0.6</v>
      </c>
      <c r="V138" s="84">
        <v>0.5</v>
      </c>
      <c r="W138" s="84">
        <v>0.3</v>
      </c>
      <c r="X138" s="84">
        <v>0.2424</v>
      </c>
      <c r="Y138" s="84">
        <v>8.6800000000000002E-2</v>
      </c>
      <c r="Z138" s="84">
        <v>3.0800000000000001E-2</v>
      </c>
      <c r="AA138" s="84">
        <v>0.5</v>
      </c>
      <c r="AB138" s="84">
        <v>0.2</v>
      </c>
      <c r="AC138" s="84">
        <v>0.05</v>
      </c>
      <c r="AD138" s="84">
        <v>0.5</v>
      </c>
      <c r="AE138" s="84">
        <v>0.6</v>
      </c>
      <c r="AF138" s="84">
        <v>0.5</v>
      </c>
      <c r="AG138" s="84">
        <v>0.3</v>
      </c>
      <c r="AH138" s="84">
        <v>0.5</v>
      </c>
      <c r="AI138" s="84">
        <v>0.6</v>
      </c>
      <c r="AJ138" s="84">
        <v>0.5</v>
      </c>
      <c r="AK138" s="84">
        <v>0.3</v>
      </c>
      <c r="AL138" s="84">
        <v>0.54</v>
      </c>
      <c r="AM138" s="84">
        <v>0.32</v>
      </c>
      <c r="AN138" s="84">
        <v>0.1</v>
      </c>
      <c r="AO138" s="84"/>
      <c r="AP138" s="84"/>
      <c r="AQ138" s="84"/>
      <c r="AR138" s="84">
        <v>0.5</v>
      </c>
      <c r="AS138" s="84">
        <v>0.6</v>
      </c>
      <c r="AT138" s="84">
        <v>0.5</v>
      </c>
      <c r="AU138" s="84">
        <v>0.3</v>
      </c>
      <c r="AV138" s="84"/>
      <c r="AW138" s="84"/>
      <c r="AX138" s="84"/>
      <c r="AY138" s="84"/>
      <c r="AZ138" s="84"/>
      <c r="BA138" s="84"/>
      <c r="BB138" s="84"/>
      <c r="BC138" s="84"/>
    </row>
    <row r="139" spans="1:55" x14ac:dyDescent="0.25">
      <c r="A139" s="66">
        <v>8137</v>
      </c>
      <c r="B139" s="75" t="s">
        <v>102</v>
      </c>
      <c r="C139" s="75" t="s">
        <v>814</v>
      </c>
      <c r="D139" s="69">
        <v>6</v>
      </c>
      <c r="E139" s="81" t="s">
        <v>1970</v>
      </c>
      <c r="F139" s="82">
        <v>41463</v>
      </c>
      <c r="G139" s="83">
        <v>42924</v>
      </c>
      <c r="H139" s="73" t="s">
        <v>1870</v>
      </c>
      <c r="I139" s="73" t="s">
        <v>1870</v>
      </c>
      <c r="J139" s="84">
        <v>0.7</v>
      </c>
      <c r="K139" s="84">
        <v>0.4</v>
      </c>
      <c r="L139" s="84">
        <v>0.15</v>
      </c>
      <c r="M139" s="84">
        <v>0.7</v>
      </c>
      <c r="N139" s="84">
        <v>0.4</v>
      </c>
      <c r="O139" s="84">
        <v>0.15</v>
      </c>
      <c r="P139" s="84"/>
      <c r="Q139" s="84"/>
      <c r="R139" s="84">
        <v>0.5</v>
      </c>
      <c r="S139" s="84">
        <v>0.3</v>
      </c>
      <c r="T139" s="84"/>
      <c r="U139" s="84"/>
      <c r="V139" s="84">
        <v>0.5</v>
      </c>
      <c r="W139" s="84">
        <v>0.3</v>
      </c>
      <c r="X139" s="84">
        <v>0.7</v>
      </c>
      <c r="Y139" s="84">
        <v>0.4</v>
      </c>
      <c r="Z139" s="84">
        <v>0.15</v>
      </c>
      <c r="AA139" s="84">
        <v>0.7</v>
      </c>
      <c r="AB139" s="84">
        <v>0.4</v>
      </c>
      <c r="AC139" s="84">
        <v>0.15</v>
      </c>
      <c r="AD139" s="84"/>
      <c r="AE139" s="84"/>
      <c r="AF139" s="84">
        <v>0.5</v>
      </c>
      <c r="AG139" s="84">
        <v>0.3</v>
      </c>
      <c r="AH139" s="84"/>
      <c r="AI139" s="84"/>
      <c r="AJ139" s="84">
        <v>0.5</v>
      </c>
      <c r="AK139" s="84">
        <v>0.3</v>
      </c>
      <c r="AL139" s="84">
        <v>0.7</v>
      </c>
      <c r="AM139" s="84">
        <v>0.4</v>
      </c>
      <c r="AN139" s="84">
        <v>0.15</v>
      </c>
      <c r="AO139" s="84">
        <v>0.7</v>
      </c>
      <c r="AP139" s="84">
        <v>0.4</v>
      </c>
      <c r="AQ139" s="84">
        <v>0.15</v>
      </c>
      <c r="AR139" s="84"/>
      <c r="AS139" s="84"/>
      <c r="AT139" s="84">
        <v>0.5</v>
      </c>
      <c r="AU139" s="84">
        <v>0.3</v>
      </c>
      <c r="AV139" s="84"/>
      <c r="AW139" s="84"/>
      <c r="AX139" s="84">
        <v>0.5</v>
      </c>
      <c r="AY139" s="84">
        <v>0.3</v>
      </c>
      <c r="AZ139" s="84"/>
      <c r="BA139" s="84"/>
      <c r="BB139" s="84">
        <v>0.5</v>
      </c>
      <c r="BC139" s="84">
        <v>0.5</v>
      </c>
    </row>
    <row r="140" spans="1:55" x14ac:dyDescent="0.25">
      <c r="A140" s="66">
        <v>8141</v>
      </c>
      <c r="B140" s="75" t="s">
        <v>102</v>
      </c>
      <c r="C140" s="75" t="s">
        <v>718</v>
      </c>
      <c r="D140" s="69">
        <v>6</v>
      </c>
      <c r="E140" s="81" t="s">
        <v>1971</v>
      </c>
      <c r="F140" s="82">
        <v>42395</v>
      </c>
      <c r="G140" s="83">
        <v>43861</v>
      </c>
      <c r="H140" s="73" t="s">
        <v>1870</v>
      </c>
      <c r="I140" s="73" t="s">
        <v>1870</v>
      </c>
      <c r="J140" s="84">
        <v>0.5</v>
      </c>
      <c r="K140" s="84">
        <v>0.4</v>
      </c>
      <c r="L140" s="84">
        <v>0.1</v>
      </c>
      <c r="M140" s="84">
        <v>0.5</v>
      </c>
      <c r="N140" s="84">
        <v>0.4</v>
      </c>
      <c r="O140" s="84">
        <v>0.1</v>
      </c>
      <c r="P140" s="84">
        <v>0.5</v>
      </c>
      <c r="Q140" s="84">
        <v>0.6</v>
      </c>
      <c r="R140" s="84">
        <v>0.5</v>
      </c>
      <c r="S140" s="84">
        <v>0.3</v>
      </c>
      <c r="T140" s="84">
        <v>0.5</v>
      </c>
      <c r="U140" s="84">
        <v>0.6</v>
      </c>
      <c r="V140" s="84">
        <v>0.5</v>
      </c>
      <c r="W140" s="84">
        <v>0.3</v>
      </c>
      <c r="X140" s="84">
        <v>0.5</v>
      </c>
      <c r="Y140" s="84">
        <v>0.4</v>
      </c>
      <c r="Z140" s="84">
        <v>0.1</v>
      </c>
      <c r="AA140" s="84">
        <v>0.5</v>
      </c>
      <c r="AB140" s="84">
        <v>0.4</v>
      </c>
      <c r="AC140" s="84">
        <v>0.1</v>
      </c>
      <c r="AD140" s="84">
        <v>0.5</v>
      </c>
      <c r="AE140" s="84">
        <v>0.6</v>
      </c>
      <c r="AF140" s="84">
        <v>0.5</v>
      </c>
      <c r="AG140" s="84">
        <v>0.3</v>
      </c>
      <c r="AH140" s="84">
        <v>0.5</v>
      </c>
      <c r="AI140" s="84">
        <v>0.6</v>
      </c>
      <c r="AJ140" s="84">
        <v>0.5</v>
      </c>
      <c r="AK140" s="84">
        <v>0.3</v>
      </c>
      <c r="AL140" s="84">
        <v>0.5</v>
      </c>
      <c r="AM140" s="84">
        <v>0.4</v>
      </c>
      <c r="AN140" s="84">
        <v>0.1</v>
      </c>
      <c r="AO140" s="84"/>
      <c r="AP140" s="84"/>
      <c r="AQ140" s="84"/>
      <c r="AR140" s="84">
        <v>0.5</v>
      </c>
      <c r="AS140" s="84">
        <v>0.6</v>
      </c>
      <c r="AT140" s="84">
        <v>0.5</v>
      </c>
      <c r="AU140" s="84">
        <v>0.3</v>
      </c>
      <c r="AV140" s="84"/>
      <c r="AW140" s="84"/>
      <c r="AX140" s="84"/>
      <c r="AY140" s="84"/>
      <c r="AZ140" s="84"/>
      <c r="BA140" s="84"/>
      <c r="BB140" s="84"/>
      <c r="BC140" s="84"/>
    </row>
    <row r="141" spans="1:55" x14ac:dyDescent="0.25">
      <c r="A141" s="66">
        <v>8296</v>
      </c>
      <c r="B141" s="75" t="s">
        <v>102</v>
      </c>
      <c r="C141" s="75" t="s">
        <v>105</v>
      </c>
      <c r="D141" s="69">
        <v>4</v>
      </c>
      <c r="E141" s="81" t="s">
        <v>1972</v>
      </c>
      <c r="F141" s="82">
        <v>41277</v>
      </c>
      <c r="G141" s="83">
        <v>42738</v>
      </c>
      <c r="H141" s="73" t="s">
        <v>1870</v>
      </c>
      <c r="I141" s="73" t="s">
        <v>1870</v>
      </c>
      <c r="J141" s="84">
        <v>0.4</v>
      </c>
      <c r="K141" s="84">
        <v>0.3</v>
      </c>
      <c r="L141" s="84">
        <v>0.1</v>
      </c>
      <c r="M141" s="84">
        <v>0.4</v>
      </c>
      <c r="N141" s="84">
        <v>0.3</v>
      </c>
      <c r="O141" s="84">
        <v>0.1</v>
      </c>
      <c r="P141" s="84">
        <v>0.5</v>
      </c>
      <c r="Q141" s="84">
        <v>0.6</v>
      </c>
      <c r="R141" s="84">
        <v>0.5</v>
      </c>
      <c r="S141" s="84">
        <v>0.5</v>
      </c>
      <c r="T141" s="84">
        <v>0.5</v>
      </c>
      <c r="U141" s="84">
        <v>0.6</v>
      </c>
      <c r="V141" s="84">
        <v>0.5</v>
      </c>
      <c r="W141" s="84">
        <v>0.5</v>
      </c>
      <c r="X141" s="84">
        <v>0.4</v>
      </c>
      <c r="Y141" s="84">
        <v>0.3</v>
      </c>
      <c r="Z141" s="84">
        <v>0.1</v>
      </c>
      <c r="AA141" s="84">
        <v>0.4</v>
      </c>
      <c r="AB141" s="84">
        <v>0.3</v>
      </c>
      <c r="AC141" s="84">
        <v>0.1</v>
      </c>
      <c r="AD141" s="84">
        <v>0.5</v>
      </c>
      <c r="AE141" s="84">
        <v>0.6</v>
      </c>
      <c r="AF141" s="84">
        <v>0.5</v>
      </c>
      <c r="AG141" s="84">
        <v>0.5</v>
      </c>
      <c r="AH141" s="84">
        <v>0.5</v>
      </c>
      <c r="AI141" s="84">
        <v>0.6</v>
      </c>
      <c r="AJ141" s="84">
        <v>0.5</v>
      </c>
      <c r="AK141" s="84">
        <v>0.5</v>
      </c>
      <c r="AL141" s="84">
        <v>0.4</v>
      </c>
      <c r="AM141" s="84">
        <v>0.3</v>
      </c>
      <c r="AN141" s="84">
        <v>0.1</v>
      </c>
      <c r="AO141" s="84"/>
      <c r="AP141" s="84"/>
      <c r="AQ141" s="84"/>
      <c r="AR141" s="84">
        <v>0.5</v>
      </c>
      <c r="AS141" s="84">
        <v>0.6</v>
      </c>
      <c r="AT141" s="84">
        <v>0.5</v>
      </c>
      <c r="AU141" s="84">
        <v>0.5</v>
      </c>
      <c r="AV141" s="84"/>
      <c r="AW141" s="84"/>
      <c r="AX141" s="84"/>
      <c r="AY141" s="84"/>
      <c r="AZ141" s="84"/>
      <c r="BA141" s="84"/>
      <c r="BB141" s="84"/>
      <c r="BC141" s="84"/>
    </row>
    <row r="142" spans="1:55" x14ac:dyDescent="0.25">
      <c r="A142" s="66">
        <v>8372</v>
      </c>
      <c r="B142" s="75" t="s">
        <v>102</v>
      </c>
      <c r="C142" s="75" t="s">
        <v>106</v>
      </c>
      <c r="D142" s="69">
        <v>6</v>
      </c>
      <c r="E142" s="81" t="s">
        <v>1973</v>
      </c>
      <c r="F142" s="82">
        <v>41481</v>
      </c>
      <c r="G142" s="83">
        <v>42942</v>
      </c>
      <c r="H142" s="73" t="s">
        <v>1870</v>
      </c>
      <c r="I142" s="73" t="s">
        <v>1870</v>
      </c>
      <c r="J142" s="84">
        <v>0.7</v>
      </c>
      <c r="K142" s="84">
        <v>0.4</v>
      </c>
      <c r="L142" s="84">
        <v>0.15</v>
      </c>
      <c r="M142" s="84">
        <v>0.7</v>
      </c>
      <c r="N142" s="84">
        <v>0.4</v>
      </c>
      <c r="O142" s="84">
        <v>0.15</v>
      </c>
      <c r="P142" s="84">
        <v>0.5</v>
      </c>
      <c r="Q142" s="84">
        <v>0.6</v>
      </c>
      <c r="R142" s="84">
        <v>0.6</v>
      </c>
      <c r="S142" s="84">
        <v>0.3</v>
      </c>
      <c r="T142" s="84">
        <v>0.5</v>
      </c>
      <c r="U142" s="84">
        <v>0.3</v>
      </c>
      <c r="V142" s="84">
        <v>0.5</v>
      </c>
      <c r="W142" s="84">
        <v>0.3</v>
      </c>
      <c r="X142" s="84">
        <v>0.7</v>
      </c>
      <c r="Y142" s="84">
        <v>0.4</v>
      </c>
      <c r="Z142" s="84">
        <v>0.15</v>
      </c>
      <c r="AA142" s="84">
        <v>0.7</v>
      </c>
      <c r="AB142" s="84">
        <v>0.4</v>
      </c>
      <c r="AC142" s="84">
        <v>0.15</v>
      </c>
      <c r="AD142" s="84">
        <v>0.5</v>
      </c>
      <c r="AE142" s="84">
        <v>0.6</v>
      </c>
      <c r="AF142" s="84">
        <v>0.5</v>
      </c>
      <c r="AG142" s="84">
        <v>0.3</v>
      </c>
      <c r="AH142" s="84">
        <v>0.5</v>
      </c>
      <c r="AI142" s="84">
        <v>0.6</v>
      </c>
      <c r="AJ142" s="84">
        <v>0.5</v>
      </c>
      <c r="AK142" s="84">
        <v>0.3</v>
      </c>
      <c r="AL142" s="84">
        <v>0.7</v>
      </c>
      <c r="AM142" s="84">
        <v>0.4</v>
      </c>
      <c r="AN142" s="84">
        <v>0.15</v>
      </c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>
        <v>0.5</v>
      </c>
      <c r="BC142" s="84">
        <v>0.5</v>
      </c>
    </row>
    <row r="143" spans="1:55" x14ac:dyDescent="0.25">
      <c r="A143" s="66">
        <v>8421</v>
      </c>
      <c r="B143" s="75" t="s">
        <v>102</v>
      </c>
      <c r="C143" s="75" t="s">
        <v>815</v>
      </c>
      <c r="D143" s="69">
        <v>6</v>
      </c>
      <c r="E143" s="81" t="s">
        <v>1888</v>
      </c>
      <c r="F143" s="82">
        <v>42460</v>
      </c>
      <c r="G143" s="83">
        <v>43555</v>
      </c>
      <c r="H143" s="73" t="s">
        <v>1870</v>
      </c>
      <c r="I143" s="73" t="s">
        <v>1870</v>
      </c>
      <c r="J143" s="84">
        <v>0.5</v>
      </c>
      <c r="K143" s="84">
        <v>0.3</v>
      </c>
      <c r="L143" s="84">
        <v>0.1</v>
      </c>
      <c r="M143" s="84"/>
      <c r="N143" s="84"/>
      <c r="O143" s="84"/>
      <c r="P143" s="84"/>
      <c r="Q143" s="84"/>
      <c r="R143" s="84">
        <v>0.5</v>
      </c>
      <c r="S143" s="84">
        <v>0.3</v>
      </c>
      <c r="T143" s="84"/>
      <c r="U143" s="84"/>
      <c r="V143" s="84"/>
      <c r="W143" s="84"/>
      <c r="X143" s="84">
        <v>0.5</v>
      </c>
      <c r="Y143" s="84">
        <v>0.3</v>
      </c>
      <c r="Z143" s="84">
        <v>0.1</v>
      </c>
      <c r="AA143" s="84"/>
      <c r="AB143" s="84"/>
      <c r="AC143" s="84"/>
      <c r="AD143" s="84"/>
      <c r="AE143" s="84"/>
      <c r="AF143" s="84">
        <v>0.5</v>
      </c>
      <c r="AG143" s="84">
        <v>0.3</v>
      </c>
      <c r="AH143" s="84"/>
      <c r="AI143" s="84"/>
      <c r="AJ143" s="84"/>
      <c r="AK143" s="84"/>
      <c r="AL143" s="84">
        <v>0.5</v>
      </c>
      <c r="AM143" s="84">
        <v>0.3</v>
      </c>
      <c r="AN143" s="84">
        <v>0.1</v>
      </c>
      <c r="AO143" s="84"/>
      <c r="AP143" s="84"/>
      <c r="AQ143" s="84"/>
      <c r="AR143" s="84"/>
      <c r="AS143" s="84"/>
      <c r="AT143" s="84">
        <v>0.5</v>
      </c>
      <c r="AU143" s="84">
        <v>0.3</v>
      </c>
      <c r="AV143" s="84"/>
      <c r="AW143" s="84"/>
      <c r="AX143" s="84"/>
      <c r="AY143" s="84"/>
      <c r="AZ143" s="84"/>
      <c r="BA143" s="84"/>
      <c r="BB143" s="84"/>
      <c r="BC143" s="84"/>
    </row>
    <row r="144" spans="1:55" x14ac:dyDescent="0.25">
      <c r="A144" s="66">
        <v>8433</v>
      </c>
      <c r="B144" s="75" t="s">
        <v>102</v>
      </c>
      <c r="C144" s="75" t="s">
        <v>816</v>
      </c>
      <c r="D144" s="69">
        <v>4</v>
      </c>
      <c r="E144" s="81" t="s">
        <v>1955</v>
      </c>
      <c r="F144" s="82">
        <v>42370</v>
      </c>
      <c r="G144" s="83">
        <v>42735</v>
      </c>
      <c r="H144" s="73" t="s">
        <v>1870</v>
      </c>
      <c r="I144" s="73" t="s">
        <v>1870</v>
      </c>
      <c r="J144" s="84">
        <v>0.5</v>
      </c>
      <c r="K144" s="84">
        <v>0.4</v>
      </c>
      <c r="L144" s="84">
        <v>0.1</v>
      </c>
      <c r="M144" s="84"/>
      <c r="N144" s="84"/>
      <c r="O144" s="84"/>
      <c r="P144" s="84">
        <v>0.5</v>
      </c>
      <c r="Q144" s="84">
        <v>0.6</v>
      </c>
      <c r="R144" s="84">
        <v>0.5</v>
      </c>
      <c r="S144" s="84">
        <v>0.3</v>
      </c>
      <c r="T144" s="84"/>
      <c r="U144" s="84"/>
      <c r="V144" s="84"/>
      <c r="W144" s="84"/>
      <c r="X144" s="84">
        <v>0.5</v>
      </c>
      <c r="Y144" s="84">
        <v>0.4</v>
      </c>
      <c r="Z144" s="84">
        <v>0.1</v>
      </c>
      <c r="AA144" s="84"/>
      <c r="AB144" s="84"/>
      <c r="AC144" s="84"/>
      <c r="AD144" s="84">
        <v>0.5</v>
      </c>
      <c r="AE144" s="84">
        <v>0.6</v>
      </c>
      <c r="AF144" s="84">
        <v>0.5</v>
      </c>
      <c r="AG144" s="84">
        <v>0.3</v>
      </c>
      <c r="AH144" s="84"/>
      <c r="AI144" s="84"/>
      <c r="AJ144" s="84"/>
      <c r="AK144" s="84"/>
      <c r="AL144" s="84">
        <v>0.5</v>
      </c>
      <c r="AM144" s="84">
        <v>0.4</v>
      </c>
      <c r="AN144" s="84">
        <v>0.1</v>
      </c>
      <c r="AO144" s="84"/>
      <c r="AP144" s="84"/>
      <c r="AQ144" s="84"/>
      <c r="AR144" s="84">
        <v>0.5</v>
      </c>
      <c r="AS144" s="84">
        <v>0.6</v>
      </c>
      <c r="AT144" s="84">
        <v>0.5</v>
      </c>
      <c r="AU144" s="84">
        <v>0.3</v>
      </c>
      <c r="AV144" s="84"/>
      <c r="AW144" s="84"/>
      <c r="AX144" s="84"/>
      <c r="AY144" s="84"/>
      <c r="AZ144" s="84"/>
      <c r="BA144" s="84"/>
      <c r="BB144" s="84"/>
      <c r="BC144" s="84"/>
    </row>
    <row r="145" spans="1:55" x14ac:dyDescent="0.25">
      <c r="A145" s="66">
        <v>8436</v>
      </c>
      <c r="B145" s="75" t="s">
        <v>102</v>
      </c>
      <c r="C145" s="75" t="s">
        <v>817</v>
      </c>
      <c r="D145" s="69">
        <v>6</v>
      </c>
      <c r="E145" s="81" t="s">
        <v>1910</v>
      </c>
      <c r="F145" s="82">
        <v>42388</v>
      </c>
      <c r="G145" s="83">
        <v>43849</v>
      </c>
      <c r="H145" s="73" t="s">
        <v>1870</v>
      </c>
      <c r="I145" s="73" t="s">
        <v>1870</v>
      </c>
      <c r="J145" s="84">
        <v>0.7</v>
      </c>
      <c r="K145" s="84">
        <v>0.4</v>
      </c>
      <c r="L145" s="84">
        <v>0.15</v>
      </c>
      <c r="M145" s="84"/>
      <c r="N145" s="84"/>
      <c r="O145" s="84"/>
      <c r="P145" s="84">
        <v>0.5</v>
      </c>
      <c r="Q145" s="84">
        <v>0.6</v>
      </c>
      <c r="R145" s="84">
        <v>0.5</v>
      </c>
      <c r="S145" s="84">
        <v>0.3</v>
      </c>
      <c r="T145" s="84"/>
      <c r="U145" s="84"/>
      <c r="V145" s="84"/>
      <c r="W145" s="84"/>
      <c r="X145" s="84">
        <v>0.7</v>
      </c>
      <c r="Y145" s="84">
        <v>0.4</v>
      </c>
      <c r="Z145" s="84">
        <v>0.15</v>
      </c>
      <c r="AA145" s="84"/>
      <c r="AB145" s="84"/>
      <c r="AC145" s="84"/>
      <c r="AD145" s="84">
        <v>0.5</v>
      </c>
      <c r="AE145" s="84">
        <v>0.6</v>
      </c>
      <c r="AF145" s="84">
        <v>0.5</v>
      </c>
      <c r="AG145" s="84">
        <v>0.3</v>
      </c>
      <c r="AH145" s="84"/>
      <c r="AI145" s="84"/>
      <c r="AJ145" s="84"/>
      <c r="AK145" s="84"/>
      <c r="AL145" s="84">
        <v>0.7</v>
      </c>
      <c r="AM145" s="84">
        <v>0.4</v>
      </c>
      <c r="AN145" s="84">
        <v>0.15</v>
      </c>
      <c r="AO145" s="84"/>
      <c r="AP145" s="84"/>
      <c r="AQ145" s="84"/>
      <c r="AR145" s="84">
        <v>0.5</v>
      </c>
      <c r="AS145" s="84">
        <v>0.6</v>
      </c>
      <c r="AT145" s="84">
        <v>0.5</v>
      </c>
      <c r="AU145" s="84">
        <v>0.3</v>
      </c>
      <c r="AV145" s="84"/>
      <c r="AW145" s="84"/>
      <c r="AX145" s="84"/>
      <c r="AY145" s="84"/>
      <c r="AZ145" s="84"/>
      <c r="BA145" s="84"/>
      <c r="BB145" s="84"/>
      <c r="BC145" s="84"/>
    </row>
    <row r="146" spans="1:55" x14ac:dyDescent="0.25">
      <c r="A146" s="66">
        <v>8520</v>
      </c>
      <c r="B146" s="75" t="s">
        <v>102</v>
      </c>
      <c r="C146" s="75" t="s">
        <v>818</v>
      </c>
      <c r="D146" s="69">
        <v>6</v>
      </c>
      <c r="E146" s="81" t="s">
        <v>1974</v>
      </c>
      <c r="F146" s="82">
        <v>42717</v>
      </c>
      <c r="G146" s="83">
        <v>44178</v>
      </c>
      <c r="H146" s="73" t="s">
        <v>1870</v>
      </c>
      <c r="I146" s="73" t="s">
        <v>1870</v>
      </c>
      <c r="J146" s="84">
        <v>0.2</v>
      </c>
      <c r="K146" s="84">
        <v>0.1</v>
      </c>
      <c r="L146" s="84"/>
      <c r="M146" s="84">
        <v>0.2</v>
      </c>
      <c r="N146" s="84">
        <v>0.1</v>
      </c>
      <c r="O146" s="84"/>
      <c r="P146" s="84"/>
      <c r="Q146" s="84"/>
      <c r="R146" s="84">
        <v>0.5</v>
      </c>
      <c r="S146" s="84">
        <v>0.3</v>
      </c>
      <c r="T146" s="84"/>
      <c r="U146" s="84"/>
      <c r="V146" s="84">
        <v>0.5</v>
      </c>
      <c r="W146" s="84">
        <v>0.3</v>
      </c>
      <c r="X146" s="84">
        <v>0.2</v>
      </c>
      <c r="Y146" s="84">
        <v>0.1</v>
      </c>
      <c r="Z146" s="84"/>
      <c r="AA146" s="84">
        <v>0.2</v>
      </c>
      <c r="AB146" s="84">
        <v>0.1</v>
      </c>
      <c r="AC146" s="84"/>
      <c r="AD146" s="84"/>
      <c r="AE146" s="84"/>
      <c r="AF146" s="84">
        <v>0.5</v>
      </c>
      <c r="AG146" s="84">
        <v>0.3</v>
      </c>
      <c r="AH146" s="84"/>
      <c r="AI146" s="84"/>
      <c r="AJ146" s="84">
        <v>0.5</v>
      </c>
      <c r="AK146" s="84">
        <v>0.3</v>
      </c>
      <c r="AL146" s="84">
        <v>0.2</v>
      </c>
      <c r="AM146" s="84">
        <v>0.1</v>
      </c>
      <c r="AN146" s="84"/>
      <c r="AO146" s="84">
        <v>0.2</v>
      </c>
      <c r="AP146" s="84">
        <v>0.1</v>
      </c>
      <c r="AQ146" s="84"/>
      <c r="AR146" s="84"/>
      <c r="AS146" s="84"/>
      <c r="AT146" s="84">
        <v>0.5</v>
      </c>
      <c r="AU146" s="84">
        <v>0.3</v>
      </c>
      <c r="AV146" s="84"/>
      <c r="AW146" s="84"/>
      <c r="AX146" s="84">
        <v>0.5</v>
      </c>
      <c r="AY146" s="84">
        <v>0.3</v>
      </c>
      <c r="AZ146" s="84"/>
      <c r="BA146" s="84"/>
      <c r="BB146" s="84"/>
      <c r="BC146" s="84"/>
    </row>
    <row r="147" spans="1:55" x14ac:dyDescent="0.25">
      <c r="A147" s="66">
        <v>8549</v>
      </c>
      <c r="B147" s="75" t="s">
        <v>102</v>
      </c>
      <c r="C147" s="75" t="s">
        <v>107</v>
      </c>
      <c r="D147" s="69">
        <v>6</v>
      </c>
      <c r="E147" s="81" t="s">
        <v>1876</v>
      </c>
      <c r="F147" s="82">
        <v>41436</v>
      </c>
      <c r="G147" s="83">
        <v>42897</v>
      </c>
      <c r="H147" s="73" t="s">
        <v>1870</v>
      </c>
      <c r="I147" s="73" t="s">
        <v>1870</v>
      </c>
      <c r="J147" s="84">
        <v>0.7</v>
      </c>
      <c r="K147" s="84">
        <v>0.4</v>
      </c>
      <c r="L147" s="84">
        <v>0.15</v>
      </c>
      <c r="M147" s="84">
        <v>0.7</v>
      </c>
      <c r="N147" s="84">
        <v>0.4</v>
      </c>
      <c r="O147" s="84">
        <v>0.15</v>
      </c>
      <c r="P147" s="84"/>
      <c r="Q147" s="84"/>
      <c r="R147" s="84">
        <v>0.5</v>
      </c>
      <c r="S147" s="84">
        <v>0.3</v>
      </c>
      <c r="T147" s="84"/>
      <c r="U147" s="84"/>
      <c r="V147" s="84">
        <v>0.5</v>
      </c>
      <c r="W147" s="84">
        <v>0.3</v>
      </c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>
        <v>0.7</v>
      </c>
      <c r="AM147" s="84">
        <v>0.4</v>
      </c>
      <c r="AN147" s="84">
        <v>0.15</v>
      </c>
      <c r="AO147" s="84">
        <v>0.7</v>
      </c>
      <c r="AP147" s="84">
        <v>0.4</v>
      </c>
      <c r="AQ147" s="84">
        <v>0.15</v>
      </c>
      <c r="AR147" s="84"/>
      <c r="AS147" s="84"/>
      <c r="AT147" s="84">
        <v>0.5</v>
      </c>
      <c r="AU147" s="84">
        <v>0.3</v>
      </c>
      <c r="AV147" s="84"/>
      <c r="AW147" s="84"/>
      <c r="AX147" s="84">
        <v>0.5</v>
      </c>
      <c r="AY147" s="84">
        <v>0.3</v>
      </c>
      <c r="AZ147" s="84"/>
      <c r="BA147" s="84"/>
      <c r="BB147" s="84">
        <v>0.5</v>
      </c>
      <c r="BC147" s="84">
        <v>0.5</v>
      </c>
    </row>
    <row r="148" spans="1:55" x14ac:dyDescent="0.25">
      <c r="A148" s="66">
        <v>8558</v>
      </c>
      <c r="B148" s="75" t="s">
        <v>102</v>
      </c>
      <c r="C148" s="75" t="s">
        <v>108</v>
      </c>
      <c r="D148" s="69">
        <v>6</v>
      </c>
      <c r="E148" s="81" t="s">
        <v>1975</v>
      </c>
      <c r="F148" s="82">
        <v>41800</v>
      </c>
      <c r="G148" s="83">
        <v>43261</v>
      </c>
      <c r="H148" s="73" t="s">
        <v>1870</v>
      </c>
      <c r="I148" s="73" t="s">
        <v>1870</v>
      </c>
      <c r="J148" s="84">
        <v>0.62</v>
      </c>
      <c r="K148" s="84">
        <v>0.32</v>
      </c>
      <c r="L148" s="84">
        <v>0.14000000000000001</v>
      </c>
      <c r="M148" s="84"/>
      <c r="N148" s="84"/>
      <c r="O148" s="84"/>
      <c r="P148" s="84">
        <v>0.5</v>
      </c>
      <c r="Q148" s="84">
        <v>0.6</v>
      </c>
      <c r="R148" s="84">
        <v>0.5</v>
      </c>
      <c r="S148" s="84">
        <v>0.3</v>
      </c>
      <c r="T148" s="84"/>
      <c r="U148" s="84"/>
      <c r="V148" s="84"/>
      <c r="W148" s="84"/>
      <c r="X148" s="84">
        <v>0.62</v>
      </c>
      <c r="Y148" s="84">
        <v>0.32</v>
      </c>
      <c r="Z148" s="84">
        <v>0.14000000000000001</v>
      </c>
      <c r="AA148" s="84"/>
      <c r="AB148" s="84"/>
      <c r="AC148" s="84"/>
      <c r="AD148" s="84">
        <v>0.5</v>
      </c>
      <c r="AE148" s="84">
        <v>0.6</v>
      </c>
      <c r="AF148" s="84">
        <v>0.5</v>
      </c>
      <c r="AG148" s="84">
        <v>0.3</v>
      </c>
      <c r="AH148" s="84"/>
      <c r="AI148" s="84"/>
      <c r="AJ148" s="84"/>
      <c r="AK148" s="84"/>
      <c r="AL148" s="84">
        <v>0.62</v>
      </c>
      <c r="AM148" s="84">
        <v>0.32</v>
      </c>
      <c r="AN148" s="84">
        <v>0.14000000000000001</v>
      </c>
      <c r="AO148" s="84"/>
      <c r="AP148" s="84"/>
      <c r="AQ148" s="84"/>
      <c r="AR148" s="84">
        <v>0.5</v>
      </c>
      <c r="AS148" s="84">
        <v>0.6</v>
      </c>
      <c r="AT148" s="84">
        <v>0.5</v>
      </c>
      <c r="AU148" s="84">
        <v>0.3</v>
      </c>
      <c r="AV148" s="84"/>
      <c r="AW148" s="84"/>
      <c r="AX148" s="84"/>
      <c r="AY148" s="84"/>
      <c r="AZ148" s="84"/>
      <c r="BA148" s="84"/>
      <c r="BB148" s="84">
        <v>0.3</v>
      </c>
      <c r="BC148" s="84">
        <v>0.3</v>
      </c>
    </row>
    <row r="149" spans="1:55" x14ac:dyDescent="0.25">
      <c r="A149" s="66">
        <v>8560</v>
      </c>
      <c r="B149" s="75" t="s">
        <v>102</v>
      </c>
      <c r="C149" s="75" t="s">
        <v>819</v>
      </c>
      <c r="D149" s="69">
        <v>6</v>
      </c>
      <c r="E149" s="81" t="s">
        <v>1976</v>
      </c>
      <c r="F149" s="82">
        <v>41145</v>
      </c>
      <c r="G149" s="83">
        <v>42606</v>
      </c>
      <c r="H149" s="85" t="s">
        <v>1870</v>
      </c>
      <c r="I149" s="73" t="s">
        <v>1907</v>
      </c>
      <c r="J149" s="84">
        <v>0.7</v>
      </c>
      <c r="K149" s="84">
        <v>0.4</v>
      </c>
      <c r="L149" s="84">
        <v>0.15</v>
      </c>
      <c r="M149" s="84"/>
      <c r="N149" s="84"/>
      <c r="O149" s="84"/>
      <c r="P149" s="84">
        <v>0.5</v>
      </c>
      <c r="Q149" s="84">
        <v>0.6</v>
      </c>
      <c r="R149" s="84">
        <v>0.5</v>
      </c>
      <c r="S149" s="84">
        <v>0.3</v>
      </c>
      <c r="T149" s="84"/>
      <c r="U149" s="84"/>
      <c r="V149" s="84"/>
      <c r="W149" s="84"/>
      <c r="X149" s="84">
        <v>0.7</v>
      </c>
      <c r="Y149" s="84">
        <v>0.4</v>
      </c>
      <c r="Z149" s="84">
        <v>0.15</v>
      </c>
      <c r="AA149" s="84"/>
      <c r="AB149" s="84"/>
      <c r="AC149" s="84"/>
      <c r="AD149" s="84">
        <v>0.5</v>
      </c>
      <c r="AE149" s="84">
        <v>0.6</v>
      </c>
      <c r="AF149" s="84">
        <v>0.5</v>
      </c>
      <c r="AG149" s="84">
        <v>0.3</v>
      </c>
      <c r="AH149" s="84"/>
      <c r="AI149" s="84"/>
      <c r="AJ149" s="84"/>
      <c r="AK149" s="84"/>
      <c r="AL149" s="84">
        <v>0.7</v>
      </c>
      <c r="AM149" s="84">
        <v>0.4</v>
      </c>
      <c r="AN149" s="84">
        <v>0.15</v>
      </c>
      <c r="AO149" s="84"/>
      <c r="AP149" s="84"/>
      <c r="AQ149" s="84"/>
      <c r="AR149" s="84">
        <v>0.5</v>
      </c>
      <c r="AS149" s="84">
        <v>0.6</v>
      </c>
      <c r="AT149" s="84">
        <v>0.5</v>
      </c>
      <c r="AU149" s="84">
        <v>0.3</v>
      </c>
      <c r="AV149" s="84"/>
      <c r="AW149" s="84"/>
      <c r="AX149" s="84">
        <v>0.3</v>
      </c>
      <c r="AY149" s="84">
        <v>0.3</v>
      </c>
      <c r="AZ149" s="84"/>
      <c r="BA149" s="84"/>
      <c r="BB149" s="84"/>
      <c r="BC149" s="84"/>
    </row>
    <row r="150" spans="1:55" x14ac:dyDescent="0.25">
      <c r="A150" s="66">
        <v>8573</v>
      </c>
      <c r="B150" s="75" t="s">
        <v>102</v>
      </c>
      <c r="C150" s="75" t="s">
        <v>820</v>
      </c>
      <c r="D150" s="69">
        <v>4</v>
      </c>
      <c r="E150" s="81" t="s">
        <v>1977</v>
      </c>
      <c r="F150" s="82">
        <v>42492</v>
      </c>
      <c r="G150" s="83">
        <v>43953</v>
      </c>
      <c r="H150" s="73" t="s">
        <v>1870</v>
      </c>
      <c r="I150" s="73" t="s">
        <v>1870</v>
      </c>
      <c r="J150" s="84">
        <v>0.62</v>
      </c>
      <c r="K150" s="84">
        <v>0.34</v>
      </c>
      <c r="L150" s="84">
        <v>0.11</v>
      </c>
      <c r="M150" s="84">
        <v>0.62</v>
      </c>
      <c r="N150" s="84">
        <v>0.34</v>
      </c>
      <c r="O150" s="84">
        <v>0.11</v>
      </c>
      <c r="P150" s="84">
        <v>0.73</v>
      </c>
      <c r="Q150" s="84">
        <v>0.85</v>
      </c>
      <c r="R150" s="84">
        <v>0.53</v>
      </c>
      <c r="S150" s="84">
        <v>0.33</v>
      </c>
      <c r="T150" s="84">
        <v>0.73</v>
      </c>
      <c r="U150" s="84">
        <v>0.85</v>
      </c>
      <c r="V150" s="84">
        <v>0.53</v>
      </c>
      <c r="W150" s="84">
        <v>0.33</v>
      </c>
      <c r="X150" s="84">
        <v>0.62</v>
      </c>
      <c r="Y150" s="84">
        <v>0.34</v>
      </c>
      <c r="Z150" s="84">
        <v>0.11</v>
      </c>
      <c r="AA150" s="84">
        <v>0.62</v>
      </c>
      <c r="AB150" s="84">
        <v>0.34</v>
      </c>
      <c r="AC150" s="84">
        <v>0.11</v>
      </c>
      <c r="AD150" s="84">
        <v>0.73</v>
      </c>
      <c r="AE150" s="84">
        <v>0.85</v>
      </c>
      <c r="AF150" s="84">
        <v>0.53</v>
      </c>
      <c r="AG150" s="84">
        <v>0.33</v>
      </c>
      <c r="AH150" s="84">
        <v>0.73</v>
      </c>
      <c r="AI150" s="84">
        <v>0.85</v>
      </c>
      <c r="AJ150" s="84">
        <v>0.53</v>
      </c>
      <c r="AK150" s="84">
        <v>0.33</v>
      </c>
      <c r="AL150" s="84">
        <v>0.62</v>
      </c>
      <c r="AM150" s="84">
        <v>0.34</v>
      </c>
      <c r="AN150" s="84">
        <v>0.11</v>
      </c>
      <c r="AO150" s="84">
        <v>0.62</v>
      </c>
      <c r="AP150" s="84">
        <v>0.34</v>
      </c>
      <c r="AQ150" s="84">
        <v>0.11</v>
      </c>
      <c r="AR150" s="84">
        <v>0.73</v>
      </c>
      <c r="AS150" s="84">
        <v>0.85</v>
      </c>
      <c r="AT150" s="84">
        <v>0.53</v>
      </c>
      <c r="AU150" s="84">
        <v>0.33</v>
      </c>
      <c r="AV150" s="84">
        <v>0.73</v>
      </c>
      <c r="AW150" s="84">
        <v>0.85</v>
      </c>
      <c r="AX150" s="84">
        <v>0.53</v>
      </c>
      <c r="AY150" s="84">
        <v>0.33</v>
      </c>
      <c r="AZ150" s="84"/>
      <c r="BA150" s="84"/>
      <c r="BB150" s="84"/>
      <c r="BC150" s="84"/>
    </row>
    <row r="151" spans="1:55" x14ac:dyDescent="0.25">
      <c r="A151" s="66">
        <v>8606</v>
      </c>
      <c r="B151" s="75" t="s">
        <v>102</v>
      </c>
      <c r="C151" s="75" t="s">
        <v>109</v>
      </c>
      <c r="D151" s="69">
        <v>6</v>
      </c>
      <c r="E151" s="81" t="s">
        <v>1968</v>
      </c>
      <c r="F151" s="82">
        <v>42333</v>
      </c>
      <c r="G151" s="83">
        <v>42735</v>
      </c>
      <c r="H151" s="73" t="s">
        <v>1870</v>
      </c>
      <c r="I151" s="73" t="s">
        <v>1870</v>
      </c>
      <c r="J151" s="84">
        <v>0.65</v>
      </c>
      <c r="K151" s="84">
        <v>0.35</v>
      </c>
      <c r="L151" s="84">
        <v>0.1</v>
      </c>
      <c r="M151" s="84">
        <v>0.65</v>
      </c>
      <c r="N151" s="84">
        <v>0.35</v>
      </c>
      <c r="O151" s="84">
        <v>0.1</v>
      </c>
      <c r="P151" s="84">
        <v>0.5</v>
      </c>
      <c r="Q151" s="84">
        <v>0.6</v>
      </c>
      <c r="R151" s="84">
        <v>0.5</v>
      </c>
      <c r="S151" s="84">
        <v>0.3</v>
      </c>
      <c r="T151" s="84">
        <v>0.5</v>
      </c>
      <c r="U151" s="84">
        <v>0.6</v>
      </c>
      <c r="V151" s="84">
        <v>0.5</v>
      </c>
      <c r="W151" s="84">
        <v>0.3</v>
      </c>
      <c r="X151" s="84">
        <v>0.35</v>
      </c>
      <c r="Y151" s="84">
        <v>0.15</v>
      </c>
      <c r="Z151" s="84">
        <v>0.05</v>
      </c>
      <c r="AA151" s="84">
        <v>0.35</v>
      </c>
      <c r="AB151" s="84">
        <v>0.15</v>
      </c>
      <c r="AC151" s="84">
        <v>0.05</v>
      </c>
      <c r="AD151" s="84">
        <v>0.5</v>
      </c>
      <c r="AE151" s="84">
        <v>0.6</v>
      </c>
      <c r="AF151" s="84">
        <v>0.5</v>
      </c>
      <c r="AG151" s="84">
        <v>0.3</v>
      </c>
      <c r="AH151" s="84">
        <v>0.5</v>
      </c>
      <c r="AI151" s="84">
        <v>0.6</v>
      </c>
      <c r="AJ151" s="84">
        <v>0.5</v>
      </c>
      <c r="AK151" s="84">
        <v>0.3</v>
      </c>
      <c r="AL151" s="84">
        <v>0.4</v>
      </c>
      <c r="AM151" s="84">
        <v>0.2</v>
      </c>
      <c r="AN151" s="84">
        <v>0.1</v>
      </c>
      <c r="AO151" s="84">
        <v>0.4</v>
      </c>
      <c r="AP151" s="84">
        <v>0.2</v>
      </c>
      <c r="AQ151" s="84">
        <v>0.1</v>
      </c>
      <c r="AR151" s="84">
        <v>0.5</v>
      </c>
      <c r="AS151" s="84">
        <v>0.6</v>
      </c>
      <c r="AT151" s="84">
        <v>0.5</v>
      </c>
      <c r="AU151" s="84">
        <v>0.3</v>
      </c>
      <c r="AV151" s="84">
        <v>0.5</v>
      </c>
      <c r="AW151" s="84">
        <v>0.6</v>
      </c>
      <c r="AX151" s="84">
        <v>0.5</v>
      </c>
      <c r="AY151" s="84">
        <v>0.3</v>
      </c>
      <c r="AZ151" s="84"/>
      <c r="BA151" s="84"/>
      <c r="BB151" s="84"/>
      <c r="BC151" s="84"/>
    </row>
    <row r="152" spans="1:55" x14ac:dyDescent="0.25">
      <c r="A152" s="66">
        <v>8634</v>
      </c>
      <c r="B152" s="75" t="s">
        <v>102</v>
      </c>
      <c r="C152" s="75" t="s">
        <v>821</v>
      </c>
      <c r="D152" s="69">
        <v>6</v>
      </c>
      <c r="E152" s="81" t="s">
        <v>1978</v>
      </c>
      <c r="F152" s="82">
        <v>42332</v>
      </c>
      <c r="G152" s="83">
        <v>43793</v>
      </c>
      <c r="H152" s="73" t="s">
        <v>1870</v>
      </c>
      <c r="I152" s="73" t="s">
        <v>1870</v>
      </c>
      <c r="J152" s="84">
        <v>0.31</v>
      </c>
      <c r="K152" s="84">
        <v>0.22</v>
      </c>
      <c r="L152" s="84"/>
      <c r="M152" s="84">
        <v>0.31</v>
      </c>
      <c r="N152" s="84">
        <v>0.22</v>
      </c>
      <c r="O152" s="84"/>
      <c r="P152" s="84">
        <v>0.5</v>
      </c>
      <c r="Q152" s="84">
        <v>0.6</v>
      </c>
      <c r="R152" s="84">
        <v>0.5</v>
      </c>
      <c r="S152" s="84">
        <v>0.3</v>
      </c>
      <c r="T152" s="84">
        <v>0.5</v>
      </c>
      <c r="U152" s="84">
        <v>0.6</v>
      </c>
      <c r="V152" s="84">
        <v>0.5</v>
      </c>
      <c r="W152" s="84">
        <v>0.3</v>
      </c>
      <c r="X152" s="84">
        <v>0.31</v>
      </c>
      <c r="Y152" s="84">
        <v>0.22</v>
      </c>
      <c r="Z152" s="84"/>
      <c r="AA152" s="84">
        <v>0.31</v>
      </c>
      <c r="AB152" s="84">
        <v>0.22</v>
      </c>
      <c r="AC152" s="84"/>
      <c r="AD152" s="84">
        <v>0.5</v>
      </c>
      <c r="AE152" s="84">
        <v>0.6</v>
      </c>
      <c r="AF152" s="84">
        <v>0.5</v>
      </c>
      <c r="AG152" s="84">
        <v>0.3</v>
      </c>
      <c r="AH152" s="84">
        <v>0.5</v>
      </c>
      <c r="AI152" s="84">
        <v>0.6</v>
      </c>
      <c r="AJ152" s="84">
        <v>0.5</v>
      </c>
      <c r="AK152" s="84">
        <v>0.3</v>
      </c>
      <c r="AL152" s="84">
        <v>0.45</v>
      </c>
      <c r="AM152" s="84">
        <v>0.31</v>
      </c>
      <c r="AN152" s="84"/>
      <c r="AO152" s="84">
        <v>0.45</v>
      </c>
      <c r="AP152" s="84">
        <v>0.31</v>
      </c>
      <c r="AQ152" s="84"/>
      <c r="AR152" s="84">
        <v>0.5</v>
      </c>
      <c r="AS152" s="84">
        <v>0.6</v>
      </c>
      <c r="AT152" s="84">
        <v>0.5</v>
      </c>
      <c r="AU152" s="84">
        <v>0.3</v>
      </c>
      <c r="AV152" s="84">
        <v>0.5</v>
      </c>
      <c r="AW152" s="84">
        <v>0.6</v>
      </c>
      <c r="AX152" s="84">
        <v>0.5</v>
      </c>
      <c r="AY152" s="84">
        <v>0.3</v>
      </c>
      <c r="AZ152" s="84"/>
      <c r="BA152" s="84"/>
      <c r="BB152" s="84">
        <v>0.5</v>
      </c>
      <c r="BC152" s="84">
        <v>0.5</v>
      </c>
    </row>
    <row r="153" spans="1:55" x14ac:dyDescent="0.25">
      <c r="A153" s="66">
        <v>8638</v>
      </c>
      <c r="B153" s="75" t="s">
        <v>102</v>
      </c>
      <c r="C153" s="75" t="s">
        <v>82</v>
      </c>
      <c r="D153" s="69">
        <v>6</v>
      </c>
      <c r="E153" s="81" t="s">
        <v>1979</v>
      </c>
      <c r="F153" s="82">
        <v>42635</v>
      </c>
      <c r="G153" s="83">
        <v>44096</v>
      </c>
      <c r="H153" s="73" t="s">
        <v>1870</v>
      </c>
      <c r="I153" s="73" t="s">
        <v>1870</v>
      </c>
      <c r="J153" s="84">
        <v>0.5</v>
      </c>
      <c r="K153" s="84">
        <v>0.35</v>
      </c>
      <c r="L153" s="84">
        <v>0.15</v>
      </c>
      <c r="M153" s="84">
        <v>0.5</v>
      </c>
      <c r="N153" s="84">
        <v>0.35</v>
      </c>
      <c r="O153" s="84">
        <v>0.15</v>
      </c>
      <c r="P153" s="84">
        <v>0.5</v>
      </c>
      <c r="Q153" s="84">
        <v>0.6</v>
      </c>
      <c r="R153" s="84">
        <v>0.5</v>
      </c>
      <c r="S153" s="84">
        <v>0.3</v>
      </c>
      <c r="T153" s="84">
        <v>0.5</v>
      </c>
      <c r="U153" s="84">
        <v>0.6</v>
      </c>
      <c r="V153" s="84">
        <v>0.5</v>
      </c>
      <c r="W153" s="84">
        <v>0.3</v>
      </c>
      <c r="X153" s="84">
        <v>0.5</v>
      </c>
      <c r="Y153" s="84">
        <v>0.35</v>
      </c>
      <c r="Z153" s="84">
        <v>0.15</v>
      </c>
      <c r="AA153" s="84">
        <v>0.5</v>
      </c>
      <c r="AB153" s="84">
        <v>0.35</v>
      </c>
      <c r="AC153" s="84">
        <v>0.15</v>
      </c>
      <c r="AD153" s="84">
        <v>0.5</v>
      </c>
      <c r="AE153" s="84">
        <v>0.6</v>
      </c>
      <c r="AF153" s="84">
        <v>0.5</v>
      </c>
      <c r="AG153" s="84">
        <v>0.3</v>
      </c>
      <c r="AH153" s="84">
        <v>0.5</v>
      </c>
      <c r="AI153" s="84">
        <v>0.6</v>
      </c>
      <c r="AJ153" s="84">
        <v>0.5</v>
      </c>
      <c r="AK153" s="84">
        <v>0.3</v>
      </c>
      <c r="AL153" s="84">
        <v>0.5</v>
      </c>
      <c r="AM153" s="84">
        <v>0.35</v>
      </c>
      <c r="AN153" s="84">
        <v>0.15</v>
      </c>
      <c r="AO153" s="84">
        <v>0.5</v>
      </c>
      <c r="AP153" s="84">
        <v>0.35</v>
      </c>
      <c r="AQ153" s="84">
        <v>0.15</v>
      </c>
      <c r="AR153" s="84">
        <v>0.5</v>
      </c>
      <c r="AS153" s="84">
        <v>0.6</v>
      </c>
      <c r="AT153" s="84">
        <v>0.5</v>
      </c>
      <c r="AU153" s="84">
        <v>0.3</v>
      </c>
      <c r="AV153" s="84">
        <v>0.5</v>
      </c>
      <c r="AW153" s="84">
        <v>0.6</v>
      </c>
      <c r="AX153" s="84">
        <v>0.5</v>
      </c>
      <c r="AY153" s="84">
        <v>0.3</v>
      </c>
      <c r="AZ153" s="84"/>
      <c r="BA153" s="84"/>
      <c r="BB153" s="84"/>
      <c r="BC153" s="84"/>
    </row>
    <row r="154" spans="1:55" x14ac:dyDescent="0.25">
      <c r="A154" s="66">
        <v>8675</v>
      </c>
      <c r="B154" s="75" t="s">
        <v>102</v>
      </c>
      <c r="C154" s="75" t="s">
        <v>822</v>
      </c>
      <c r="D154" s="69">
        <v>6</v>
      </c>
      <c r="E154" s="81" t="s">
        <v>1979</v>
      </c>
      <c r="F154" s="82">
        <v>42577</v>
      </c>
      <c r="G154" s="83">
        <v>44038</v>
      </c>
      <c r="H154" s="73" t="s">
        <v>1870</v>
      </c>
      <c r="I154" s="73" t="s">
        <v>1870</v>
      </c>
      <c r="J154" s="84">
        <v>0.7</v>
      </c>
      <c r="K154" s="84">
        <v>0.4</v>
      </c>
      <c r="L154" s="84">
        <v>0.15</v>
      </c>
      <c r="M154" s="84">
        <v>0.7</v>
      </c>
      <c r="N154" s="84">
        <v>0.4</v>
      </c>
      <c r="O154" s="84">
        <v>0.15</v>
      </c>
      <c r="P154" s="84">
        <v>0.5</v>
      </c>
      <c r="Q154" s="84">
        <v>0.6</v>
      </c>
      <c r="R154" s="84">
        <v>0.5</v>
      </c>
      <c r="S154" s="84">
        <v>0.3</v>
      </c>
      <c r="T154" s="84">
        <v>0.5</v>
      </c>
      <c r="U154" s="84">
        <v>0.6</v>
      </c>
      <c r="V154" s="84">
        <v>0.5</v>
      </c>
      <c r="W154" s="84">
        <v>0.3</v>
      </c>
      <c r="X154" s="84">
        <v>0.7</v>
      </c>
      <c r="Y154" s="84">
        <v>0.4</v>
      </c>
      <c r="Z154" s="84">
        <v>0.15</v>
      </c>
      <c r="AA154" s="84">
        <v>0.7</v>
      </c>
      <c r="AB154" s="84">
        <v>0.4</v>
      </c>
      <c r="AC154" s="84">
        <v>0.15</v>
      </c>
      <c r="AD154" s="84">
        <v>0.5</v>
      </c>
      <c r="AE154" s="84">
        <v>0.6</v>
      </c>
      <c r="AF154" s="84">
        <v>0.5</v>
      </c>
      <c r="AG154" s="84">
        <v>0.3</v>
      </c>
      <c r="AH154" s="84">
        <v>0.5</v>
      </c>
      <c r="AI154" s="84">
        <v>0.6</v>
      </c>
      <c r="AJ154" s="84">
        <v>0.5</v>
      </c>
      <c r="AK154" s="84">
        <v>0.3</v>
      </c>
      <c r="AL154" s="84">
        <v>0.7</v>
      </c>
      <c r="AM154" s="84">
        <v>0.4</v>
      </c>
      <c r="AN154" s="84">
        <v>0.15</v>
      </c>
      <c r="AO154" s="84">
        <v>0.7</v>
      </c>
      <c r="AP154" s="84">
        <v>0.4</v>
      </c>
      <c r="AQ154" s="84">
        <v>0.15</v>
      </c>
      <c r="AR154" s="84">
        <v>0.5</v>
      </c>
      <c r="AS154" s="84">
        <v>0.6</v>
      </c>
      <c r="AT154" s="84">
        <v>0.5</v>
      </c>
      <c r="AU154" s="84">
        <v>0.3</v>
      </c>
      <c r="AV154" s="84">
        <v>0.5</v>
      </c>
      <c r="AW154" s="84">
        <v>0.6</v>
      </c>
      <c r="AX154" s="84">
        <v>0.5</v>
      </c>
      <c r="AY154" s="84">
        <v>0.3</v>
      </c>
      <c r="AZ154" s="84"/>
      <c r="BA154" s="84"/>
      <c r="BB154" s="84"/>
      <c r="BC154" s="84"/>
    </row>
    <row r="155" spans="1:55" x14ac:dyDescent="0.25">
      <c r="A155" s="66">
        <v>8685</v>
      </c>
      <c r="B155" s="75" t="s">
        <v>102</v>
      </c>
      <c r="C155" s="75" t="s">
        <v>110</v>
      </c>
      <c r="D155" s="69">
        <v>6</v>
      </c>
      <c r="E155" s="81" t="s">
        <v>1980</v>
      </c>
      <c r="F155" s="82">
        <v>41173</v>
      </c>
      <c r="G155" s="83">
        <v>42634</v>
      </c>
      <c r="H155" s="85" t="s">
        <v>1870</v>
      </c>
      <c r="I155" s="73" t="s">
        <v>1907</v>
      </c>
      <c r="J155" s="84">
        <v>0.35</v>
      </c>
      <c r="K155" s="84">
        <v>0.22</v>
      </c>
      <c r="L155" s="84"/>
      <c r="M155" s="84">
        <v>0.39</v>
      </c>
      <c r="N155" s="84">
        <v>0.28000000000000003</v>
      </c>
      <c r="O155" s="84"/>
      <c r="P155" s="84">
        <v>0.5</v>
      </c>
      <c r="Q155" s="84">
        <v>0.6</v>
      </c>
      <c r="R155" s="84">
        <v>0.52</v>
      </c>
      <c r="S155" s="84">
        <v>0.32</v>
      </c>
      <c r="T155" s="84">
        <v>0.5</v>
      </c>
      <c r="U155" s="84">
        <v>0.6</v>
      </c>
      <c r="V155" s="84">
        <v>0.52</v>
      </c>
      <c r="W155" s="84">
        <v>0.32</v>
      </c>
      <c r="X155" s="84">
        <v>0.35</v>
      </c>
      <c r="Y155" s="84">
        <v>0.22</v>
      </c>
      <c r="Z155" s="84"/>
      <c r="AA155" s="84">
        <v>0.39</v>
      </c>
      <c r="AB155" s="84">
        <v>0.28000000000000003</v>
      </c>
      <c r="AC155" s="84"/>
      <c r="AD155" s="84">
        <v>0.5</v>
      </c>
      <c r="AE155" s="84">
        <v>0.6</v>
      </c>
      <c r="AF155" s="84">
        <v>0.52</v>
      </c>
      <c r="AG155" s="84">
        <v>0.32</v>
      </c>
      <c r="AH155" s="84">
        <v>0.5</v>
      </c>
      <c r="AI155" s="84">
        <v>0.6</v>
      </c>
      <c r="AJ155" s="84">
        <v>0.52</v>
      </c>
      <c r="AK155" s="84">
        <v>0.32</v>
      </c>
      <c r="AL155" s="84">
        <v>0.35</v>
      </c>
      <c r="AM155" s="84">
        <v>0.22</v>
      </c>
      <c r="AN155" s="84"/>
      <c r="AO155" s="84">
        <v>0.39</v>
      </c>
      <c r="AP155" s="84">
        <v>0.28000000000000003</v>
      </c>
      <c r="AQ155" s="84"/>
      <c r="AR155" s="84">
        <v>0.5</v>
      </c>
      <c r="AS155" s="84">
        <v>0.6</v>
      </c>
      <c r="AT155" s="84">
        <v>0.5</v>
      </c>
      <c r="AU155" s="84">
        <v>0.3</v>
      </c>
      <c r="AV155" s="84">
        <v>0.5</v>
      </c>
      <c r="AW155" s="84">
        <v>0.6</v>
      </c>
      <c r="AX155" s="84">
        <v>0.5</v>
      </c>
      <c r="AY155" s="84">
        <v>0.3</v>
      </c>
      <c r="AZ155" s="84"/>
      <c r="BA155" s="84"/>
      <c r="BB155" s="84">
        <v>0.3</v>
      </c>
      <c r="BC155" s="84">
        <v>0.3</v>
      </c>
    </row>
    <row r="156" spans="1:55" x14ac:dyDescent="0.25">
      <c r="A156" s="66">
        <v>8758</v>
      </c>
      <c r="B156" s="75" t="s">
        <v>102</v>
      </c>
      <c r="C156" s="75" t="s">
        <v>823</v>
      </c>
      <c r="D156" s="69">
        <v>2</v>
      </c>
      <c r="E156" s="81" t="s">
        <v>1981</v>
      </c>
      <c r="F156" s="82">
        <v>42221</v>
      </c>
      <c r="G156" s="83">
        <v>42221</v>
      </c>
      <c r="H156" s="73" t="s">
        <v>1870</v>
      </c>
      <c r="I156" s="73" t="s">
        <v>1870</v>
      </c>
      <c r="J156" s="84">
        <v>0.4</v>
      </c>
      <c r="K156" s="84">
        <v>0.21</v>
      </c>
      <c r="L156" s="84"/>
      <c r="M156" s="84">
        <v>0.4</v>
      </c>
      <c r="N156" s="84">
        <v>0.21</v>
      </c>
      <c r="O156" s="84"/>
      <c r="P156" s="84"/>
      <c r="Q156" s="84"/>
      <c r="R156" s="84">
        <v>0.6</v>
      </c>
      <c r="S156" s="84">
        <v>0.49</v>
      </c>
      <c r="T156" s="84"/>
      <c r="U156" s="84">
        <v>0.6</v>
      </c>
      <c r="V156" s="84">
        <v>0.49</v>
      </c>
      <c r="W156" s="84"/>
      <c r="X156" s="84">
        <v>0.4</v>
      </c>
      <c r="Y156" s="84">
        <v>0.21</v>
      </c>
      <c r="Z156" s="84"/>
      <c r="AA156" s="84">
        <v>0.4</v>
      </c>
      <c r="AB156" s="84">
        <v>0.21</v>
      </c>
      <c r="AC156" s="84"/>
      <c r="AD156" s="84"/>
      <c r="AE156" s="84"/>
      <c r="AF156" s="84">
        <v>0.6</v>
      </c>
      <c r="AG156" s="84">
        <v>0.49</v>
      </c>
      <c r="AH156" s="84"/>
      <c r="AI156" s="84">
        <v>0.6</v>
      </c>
      <c r="AJ156" s="84">
        <v>0.49</v>
      </c>
      <c r="AK156" s="84"/>
      <c r="AL156" s="84">
        <v>0.3</v>
      </c>
      <c r="AM156" s="84">
        <v>0.155</v>
      </c>
      <c r="AN156" s="84"/>
      <c r="AO156" s="84">
        <v>0.3</v>
      </c>
      <c r="AP156" s="84">
        <v>0.155</v>
      </c>
      <c r="AQ156" s="84"/>
      <c r="AR156" s="84"/>
      <c r="AS156" s="84"/>
      <c r="AT156" s="84">
        <v>0.6</v>
      </c>
      <c r="AU156" s="84">
        <v>0.49</v>
      </c>
      <c r="AV156" s="84"/>
      <c r="AW156" s="84"/>
      <c r="AX156" s="84">
        <v>0.6</v>
      </c>
      <c r="AY156" s="84">
        <v>0.49</v>
      </c>
      <c r="AZ156" s="84"/>
      <c r="BA156" s="84"/>
      <c r="BB156" s="84"/>
      <c r="BC156" s="84"/>
    </row>
    <row r="157" spans="1:55" x14ac:dyDescent="0.25">
      <c r="A157" s="66">
        <v>8770</v>
      </c>
      <c r="B157" s="75" t="s">
        <v>102</v>
      </c>
      <c r="C157" s="75" t="s">
        <v>111</v>
      </c>
      <c r="D157" s="69">
        <v>6</v>
      </c>
      <c r="E157" s="81" t="s">
        <v>1982</v>
      </c>
      <c r="F157" s="82">
        <v>42068</v>
      </c>
      <c r="G157" s="83">
        <v>42735</v>
      </c>
      <c r="H157" s="73" t="s">
        <v>1870</v>
      </c>
      <c r="I157" s="73" t="s">
        <v>1870</v>
      </c>
      <c r="J157" s="84">
        <v>0.7</v>
      </c>
      <c r="K157" s="84">
        <v>0.4</v>
      </c>
      <c r="L157" s="84">
        <v>0.15</v>
      </c>
      <c r="M157" s="84"/>
      <c r="N157" s="84"/>
      <c r="O157" s="84"/>
      <c r="P157" s="84"/>
      <c r="Q157" s="84"/>
      <c r="R157" s="84">
        <v>0.5</v>
      </c>
      <c r="S157" s="84"/>
      <c r="T157" s="84"/>
      <c r="U157" s="84"/>
      <c r="V157" s="84"/>
      <c r="W157" s="84"/>
      <c r="X157" s="84">
        <v>0.7</v>
      </c>
      <c r="Y157" s="84">
        <v>0.4</v>
      </c>
      <c r="Z157" s="84">
        <v>0.15</v>
      </c>
      <c r="AA157" s="84"/>
      <c r="AB157" s="84"/>
      <c r="AC157" s="84"/>
      <c r="AD157" s="84"/>
      <c r="AE157" s="84"/>
      <c r="AF157" s="84">
        <v>0.5</v>
      </c>
      <c r="AG157" s="84"/>
      <c r="AH157" s="84"/>
      <c r="AI157" s="84"/>
      <c r="AJ157" s="84"/>
      <c r="AK157" s="84"/>
      <c r="AL157" s="84">
        <v>0.7</v>
      </c>
      <c r="AM157" s="84">
        <v>0.4</v>
      </c>
      <c r="AN157" s="84">
        <v>0.15</v>
      </c>
      <c r="AO157" s="84"/>
      <c r="AP157" s="84"/>
      <c r="AQ157" s="84"/>
      <c r="AR157" s="84"/>
      <c r="AS157" s="84"/>
      <c r="AT157" s="84">
        <v>0.5</v>
      </c>
      <c r="AU157" s="84"/>
      <c r="AV157" s="84"/>
      <c r="AW157" s="84"/>
      <c r="AX157" s="84"/>
      <c r="AY157" s="84"/>
      <c r="AZ157" s="84"/>
      <c r="BA157" s="84"/>
      <c r="BB157" s="84"/>
      <c r="BC157" s="84"/>
    </row>
    <row r="158" spans="1:55" x14ac:dyDescent="0.25">
      <c r="A158" s="66">
        <v>8832</v>
      </c>
      <c r="B158" s="75" t="s">
        <v>102</v>
      </c>
      <c r="C158" s="75" t="s">
        <v>824</v>
      </c>
      <c r="D158" s="69">
        <v>6</v>
      </c>
      <c r="E158" s="81" t="s">
        <v>1983</v>
      </c>
      <c r="F158" s="82">
        <v>42458</v>
      </c>
      <c r="G158" s="83">
        <v>43919</v>
      </c>
      <c r="H158" s="73" t="s">
        <v>1870</v>
      </c>
      <c r="I158" s="73" t="s">
        <v>1870</v>
      </c>
      <c r="J158" s="84">
        <v>0.7</v>
      </c>
      <c r="K158" s="84">
        <v>0.4</v>
      </c>
      <c r="L158" s="84">
        <v>0.15</v>
      </c>
      <c r="M158" s="84">
        <v>0.7</v>
      </c>
      <c r="N158" s="84">
        <v>0.4</v>
      </c>
      <c r="O158" s="84">
        <v>0.15</v>
      </c>
      <c r="P158" s="84">
        <v>0.5</v>
      </c>
      <c r="Q158" s="84">
        <v>0.6</v>
      </c>
      <c r="R158" s="84">
        <v>0.5</v>
      </c>
      <c r="S158" s="84">
        <v>0.3</v>
      </c>
      <c r="T158" s="84">
        <v>0.5</v>
      </c>
      <c r="U158" s="84">
        <v>0.6</v>
      </c>
      <c r="V158" s="84">
        <v>0.5</v>
      </c>
      <c r="W158" s="84">
        <v>0.3</v>
      </c>
      <c r="X158" s="84">
        <v>0.7</v>
      </c>
      <c r="Y158" s="84">
        <v>0.4</v>
      </c>
      <c r="Z158" s="84">
        <v>0.15</v>
      </c>
      <c r="AA158" s="84">
        <v>0.7</v>
      </c>
      <c r="AB158" s="84">
        <v>0.4</v>
      </c>
      <c r="AC158" s="84">
        <v>0.15</v>
      </c>
      <c r="AD158" s="84">
        <v>0.5</v>
      </c>
      <c r="AE158" s="84">
        <v>0.6</v>
      </c>
      <c r="AF158" s="84">
        <v>0.5</v>
      </c>
      <c r="AG158" s="84">
        <v>0.3</v>
      </c>
      <c r="AH158" s="84">
        <v>0.5</v>
      </c>
      <c r="AI158" s="84">
        <v>0.6</v>
      </c>
      <c r="AJ158" s="84">
        <v>0.5</v>
      </c>
      <c r="AK158" s="84">
        <v>0.3</v>
      </c>
      <c r="AL158" s="84">
        <v>0.7</v>
      </c>
      <c r="AM158" s="84">
        <v>0.4</v>
      </c>
      <c r="AN158" s="84">
        <v>0.15</v>
      </c>
      <c r="AO158" s="84">
        <v>0.7</v>
      </c>
      <c r="AP158" s="84">
        <v>0.4</v>
      </c>
      <c r="AQ158" s="84">
        <v>0.15</v>
      </c>
      <c r="AR158" s="84">
        <v>0.5</v>
      </c>
      <c r="AS158" s="84">
        <v>0.6</v>
      </c>
      <c r="AT158" s="84">
        <v>0.5</v>
      </c>
      <c r="AU158" s="84">
        <v>0.3</v>
      </c>
      <c r="AV158" s="84">
        <v>0.5</v>
      </c>
      <c r="AW158" s="84">
        <v>0.6</v>
      </c>
      <c r="AX158" s="84">
        <v>0.5</v>
      </c>
      <c r="AY158" s="84">
        <v>0.3</v>
      </c>
      <c r="AZ158" s="84"/>
      <c r="BA158" s="84"/>
      <c r="BB158" s="84"/>
      <c r="BC158" s="84"/>
    </row>
    <row r="159" spans="1:55" x14ac:dyDescent="0.25">
      <c r="A159" s="66">
        <v>8849</v>
      </c>
      <c r="B159" s="75" t="s">
        <v>102</v>
      </c>
      <c r="C159" s="75" t="s">
        <v>825</v>
      </c>
      <c r="D159" s="69">
        <v>6</v>
      </c>
      <c r="E159" s="81" t="s">
        <v>1984</v>
      </c>
      <c r="F159" s="82">
        <v>40631</v>
      </c>
      <c r="G159" s="83">
        <v>42092</v>
      </c>
      <c r="H159" s="85" t="s">
        <v>1870</v>
      </c>
      <c r="I159" s="73" t="s">
        <v>1907</v>
      </c>
      <c r="J159" s="84">
        <v>0.7</v>
      </c>
      <c r="K159" s="84">
        <v>0.4</v>
      </c>
      <c r="L159" s="84">
        <v>0.15</v>
      </c>
      <c r="M159" s="84">
        <v>0.7</v>
      </c>
      <c r="N159" s="84">
        <v>0.4</v>
      </c>
      <c r="O159" s="84">
        <v>0.15</v>
      </c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>
        <v>0.7</v>
      </c>
      <c r="AM159" s="84">
        <v>0.38</v>
      </c>
      <c r="AN159" s="84">
        <v>0.06</v>
      </c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</row>
    <row r="160" spans="1:55" x14ac:dyDescent="0.25">
      <c r="A160" s="66">
        <v>11001</v>
      </c>
      <c r="B160" s="67" t="s">
        <v>112</v>
      </c>
      <c r="C160" s="75" t="s">
        <v>112</v>
      </c>
      <c r="D160" s="69" t="s">
        <v>1868</v>
      </c>
      <c r="E160" s="81" t="s">
        <v>1985</v>
      </c>
      <c r="F160" s="82">
        <v>42736</v>
      </c>
      <c r="G160" s="83">
        <v>44197</v>
      </c>
      <c r="H160" s="73" t="s">
        <v>1870</v>
      </c>
      <c r="I160" s="73" t="s">
        <v>1870</v>
      </c>
      <c r="J160" s="84">
        <v>0.7</v>
      </c>
      <c r="K160" s="84">
        <v>0.4</v>
      </c>
      <c r="L160" s="84">
        <v>0.15</v>
      </c>
      <c r="M160" s="84">
        <v>0.7</v>
      </c>
      <c r="N160" s="84">
        <v>0.4</v>
      </c>
      <c r="O160" s="84">
        <v>0.15</v>
      </c>
      <c r="P160" s="84">
        <v>1.24</v>
      </c>
      <c r="Q160" s="84">
        <v>1.74</v>
      </c>
      <c r="R160" s="84">
        <v>0.38</v>
      </c>
      <c r="S160" s="84">
        <v>0.5</v>
      </c>
      <c r="T160" s="84">
        <v>1.24</v>
      </c>
      <c r="U160" s="84">
        <v>1.74</v>
      </c>
      <c r="V160" s="84">
        <v>0.38</v>
      </c>
      <c r="W160" s="84">
        <v>0.5</v>
      </c>
      <c r="X160" s="84">
        <v>0.7</v>
      </c>
      <c r="Y160" s="84">
        <v>0.4</v>
      </c>
      <c r="Z160" s="84">
        <v>0.15</v>
      </c>
      <c r="AA160" s="84">
        <v>0.7</v>
      </c>
      <c r="AB160" s="84">
        <v>0.4</v>
      </c>
      <c r="AC160" s="84">
        <v>0.15</v>
      </c>
      <c r="AD160" s="84">
        <v>1.24</v>
      </c>
      <c r="AE160" s="84">
        <v>1.74</v>
      </c>
      <c r="AF160" s="84">
        <v>0.38</v>
      </c>
      <c r="AG160" s="84">
        <v>0.5</v>
      </c>
      <c r="AH160" s="84">
        <v>1.24</v>
      </c>
      <c r="AI160" s="84">
        <v>1.74</v>
      </c>
      <c r="AJ160" s="84">
        <v>0.38</v>
      </c>
      <c r="AK160" s="84">
        <v>0.5</v>
      </c>
      <c r="AL160" s="84">
        <v>0.7</v>
      </c>
      <c r="AM160" s="84">
        <v>0.4</v>
      </c>
      <c r="AN160" s="84">
        <v>0.15</v>
      </c>
      <c r="AO160" s="84">
        <v>0.7</v>
      </c>
      <c r="AP160" s="84">
        <v>0.4</v>
      </c>
      <c r="AQ160" s="84">
        <v>0.15</v>
      </c>
      <c r="AR160" s="84">
        <v>1.24</v>
      </c>
      <c r="AS160" s="84">
        <v>1.74</v>
      </c>
      <c r="AT160" s="84">
        <v>0.38</v>
      </c>
      <c r="AU160" s="84">
        <v>0.5</v>
      </c>
      <c r="AV160" s="84">
        <v>1.24</v>
      </c>
      <c r="AW160" s="84">
        <v>1.74</v>
      </c>
      <c r="AX160" s="84">
        <v>0.38</v>
      </c>
      <c r="AY160" s="84">
        <v>0.5</v>
      </c>
      <c r="AZ160" s="84"/>
      <c r="BA160" s="84"/>
      <c r="BB160" s="84"/>
      <c r="BC160" s="84"/>
    </row>
    <row r="161" spans="1:55" x14ac:dyDescent="0.25">
      <c r="A161" s="66">
        <v>13001</v>
      </c>
      <c r="B161" s="67" t="s">
        <v>113</v>
      </c>
      <c r="C161" s="75" t="s">
        <v>118</v>
      </c>
      <c r="D161" s="69" t="s">
        <v>1868</v>
      </c>
      <c r="E161" s="70" t="s">
        <v>1986</v>
      </c>
      <c r="F161" s="71">
        <v>42731</v>
      </c>
      <c r="G161" s="72">
        <v>44557</v>
      </c>
      <c r="H161" s="73" t="s">
        <v>1870</v>
      </c>
      <c r="I161" s="73" t="s">
        <v>1870</v>
      </c>
      <c r="J161" s="74">
        <v>0.4667</v>
      </c>
      <c r="K161" s="74">
        <v>0.37340000000000001</v>
      </c>
      <c r="L161" s="74">
        <v>0.14000000000000001</v>
      </c>
      <c r="M161" s="74">
        <v>0.4667</v>
      </c>
      <c r="N161" s="74">
        <v>0.37</v>
      </c>
      <c r="O161" s="74">
        <v>0.14000000000000001</v>
      </c>
      <c r="P161" s="74">
        <v>2</v>
      </c>
      <c r="Q161" s="74">
        <v>3.5</v>
      </c>
      <c r="R161" s="74">
        <v>1.5</v>
      </c>
      <c r="S161" s="74">
        <v>1.5</v>
      </c>
      <c r="T161" s="74">
        <v>0.5</v>
      </c>
      <c r="U161" s="74">
        <v>0.6</v>
      </c>
      <c r="V161" s="74">
        <v>0.5</v>
      </c>
      <c r="W161" s="74">
        <v>0.3</v>
      </c>
      <c r="X161" s="74">
        <v>0.4667</v>
      </c>
      <c r="Y161" s="74">
        <v>0.37</v>
      </c>
      <c r="Z161" s="74">
        <v>0.14000000000000001</v>
      </c>
      <c r="AA161" s="74">
        <v>0.4667</v>
      </c>
      <c r="AB161" s="74">
        <v>0.37</v>
      </c>
      <c r="AC161" s="74">
        <v>0</v>
      </c>
      <c r="AD161" s="74">
        <v>2</v>
      </c>
      <c r="AE161" s="74">
        <v>3.5</v>
      </c>
      <c r="AF161" s="74">
        <v>1.5</v>
      </c>
      <c r="AG161" s="74">
        <v>1.5</v>
      </c>
      <c r="AH161" s="74">
        <v>0.5</v>
      </c>
      <c r="AI161" s="74">
        <v>0.6</v>
      </c>
      <c r="AJ161" s="74">
        <v>0.5</v>
      </c>
      <c r="AK161" s="74">
        <v>0.3</v>
      </c>
      <c r="AL161" s="74">
        <v>0.5</v>
      </c>
      <c r="AM161" s="74">
        <v>0.3</v>
      </c>
      <c r="AN161" s="74">
        <v>0.1</v>
      </c>
      <c r="AO161" s="74">
        <v>0.5</v>
      </c>
      <c r="AP161" s="74">
        <v>0.3</v>
      </c>
      <c r="AQ161" s="74">
        <v>0.1</v>
      </c>
      <c r="AR161" s="74">
        <v>1.2</v>
      </c>
      <c r="AS161" s="74">
        <v>2.8</v>
      </c>
      <c r="AT161" s="74">
        <v>1.3</v>
      </c>
      <c r="AU161" s="74">
        <v>1.3</v>
      </c>
      <c r="AV161" s="74">
        <v>1.2</v>
      </c>
      <c r="AW161" s="74">
        <v>2.8</v>
      </c>
      <c r="AX161" s="74">
        <v>1.3</v>
      </c>
      <c r="AY161" s="74">
        <v>1.3</v>
      </c>
      <c r="AZ161" s="74"/>
      <c r="BA161" s="74"/>
      <c r="BB161" s="74"/>
      <c r="BC161" s="74"/>
    </row>
    <row r="162" spans="1:55" x14ac:dyDescent="0.25">
      <c r="A162" s="66">
        <v>13006</v>
      </c>
      <c r="B162" s="75" t="s">
        <v>113</v>
      </c>
      <c r="C162" s="75" t="s">
        <v>114</v>
      </c>
      <c r="D162" s="69">
        <v>6</v>
      </c>
      <c r="E162" s="70" t="s">
        <v>1987</v>
      </c>
      <c r="F162" s="71">
        <v>41297</v>
      </c>
      <c r="G162" s="72">
        <v>43123</v>
      </c>
      <c r="H162" s="73" t="s">
        <v>1870</v>
      </c>
      <c r="I162" s="73" t="s">
        <v>1870</v>
      </c>
      <c r="J162" s="74">
        <v>0.7</v>
      </c>
      <c r="K162" s="74">
        <v>0.4</v>
      </c>
      <c r="L162" s="74">
        <v>0</v>
      </c>
      <c r="M162" s="74">
        <v>0.7</v>
      </c>
      <c r="N162" s="74">
        <v>0.4</v>
      </c>
      <c r="O162" s="74">
        <v>0</v>
      </c>
      <c r="P162" s="74">
        <v>0</v>
      </c>
      <c r="Q162" s="74">
        <v>0</v>
      </c>
      <c r="R162" s="74">
        <v>0.5</v>
      </c>
      <c r="S162" s="74">
        <v>0.3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0.7</v>
      </c>
      <c r="AM162" s="74">
        <v>0.4</v>
      </c>
      <c r="AN162" s="74">
        <v>0</v>
      </c>
      <c r="AO162" s="74">
        <v>0.7</v>
      </c>
      <c r="AP162" s="74">
        <v>0.4</v>
      </c>
      <c r="AQ162" s="74">
        <v>0</v>
      </c>
      <c r="AR162" s="74"/>
      <c r="AS162" s="74"/>
      <c r="AT162" s="74">
        <v>0.5</v>
      </c>
      <c r="AU162" s="74">
        <v>0.3</v>
      </c>
      <c r="AV162" s="74"/>
      <c r="AW162" s="74"/>
      <c r="AX162" s="74">
        <v>0.5</v>
      </c>
      <c r="AY162" s="74">
        <v>0.3</v>
      </c>
      <c r="AZ162" s="74"/>
      <c r="BA162" s="74"/>
      <c r="BB162" s="74"/>
      <c r="BC162" s="74"/>
    </row>
    <row r="163" spans="1:55" x14ac:dyDescent="0.25">
      <c r="A163" s="66">
        <v>13030</v>
      </c>
      <c r="B163" s="75" t="s">
        <v>113</v>
      </c>
      <c r="C163" s="75" t="s">
        <v>826</v>
      </c>
      <c r="D163" s="69">
        <v>6</v>
      </c>
      <c r="E163" s="70" t="s">
        <v>1894</v>
      </c>
      <c r="F163" s="71">
        <v>41690</v>
      </c>
      <c r="G163" s="72">
        <v>43516</v>
      </c>
      <c r="H163" s="73" t="s">
        <v>1870</v>
      </c>
      <c r="I163" s="73" t="s">
        <v>1870</v>
      </c>
      <c r="J163" s="74">
        <v>0.7</v>
      </c>
      <c r="K163" s="74">
        <v>0.4</v>
      </c>
      <c r="L163" s="74">
        <v>0.15</v>
      </c>
      <c r="M163" s="74">
        <v>0.7</v>
      </c>
      <c r="N163" s="74">
        <v>0.4</v>
      </c>
      <c r="O163" s="74">
        <v>0.15</v>
      </c>
      <c r="P163" s="74">
        <v>0.5</v>
      </c>
      <c r="Q163" s="74">
        <v>0.6</v>
      </c>
      <c r="R163" s="74">
        <v>0.5</v>
      </c>
      <c r="S163" s="74">
        <v>0.3</v>
      </c>
      <c r="T163" s="74">
        <v>0.5</v>
      </c>
      <c r="U163" s="74">
        <v>0.6</v>
      </c>
      <c r="V163" s="74">
        <v>0.5</v>
      </c>
      <c r="W163" s="74">
        <v>0.3</v>
      </c>
      <c r="X163" s="74">
        <v>0.7</v>
      </c>
      <c r="Y163" s="74">
        <v>0.4</v>
      </c>
      <c r="Z163" s="74">
        <v>0.15</v>
      </c>
      <c r="AA163" s="74">
        <v>0.7</v>
      </c>
      <c r="AB163" s="74">
        <v>0.4</v>
      </c>
      <c r="AC163" s="74">
        <v>0.15</v>
      </c>
      <c r="AD163" s="74">
        <v>0.5</v>
      </c>
      <c r="AE163" s="74">
        <v>0.6</v>
      </c>
      <c r="AF163" s="74">
        <v>0.5</v>
      </c>
      <c r="AG163" s="74">
        <v>0.3</v>
      </c>
      <c r="AH163" s="74">
        <v>0.5</v>
      </c>
      <c r="AI163" s="74">
        <v>0.6</v>
      </c>
      <c r="AJ163" s="74">
        <v>0.5</v>
      </c>
      <c r="AK163" s="74">
        <v>0.3</v>
      </c>
      <c r="AL163" s="74">
        <v>0.7</v>
      </c>
      <c r="AM163" s="74">
        <v>0.4</v>
      </c>
      <c r="AN163" s="74">
        <v>0.15</v>
      </c>
      <c r="AO163" s="74">
        <v>0.7</v>
      </c>
      <c r="AP163" s="74">
        <v>0.4</v>
      </c>
      <c r="AQ163" s="74">
        <v>0.15</v>
      </c>
      <c r="AR163" s="74">
        <v>0.5</v>
      </c>
      <c r="AS163" s="74">
        <v>0.6</v>
      </c>
      <c r="AT163" s="74"/>
      <c r="AU163" s="74"/>
      <c r="AV163" s="74">
        <v>0.5</v>
      </c>
      <c r="AW163" s="74">
        <v>0.6</v>
      </c>
      <c r="AX163" s="74"/>
      <c r="AY163" s="74"/>
      <c r="AZ163" s="74"/>
      <c r="BA163" s="74"/>
      <c r="BB163" s="74">
        <v>0.5</v>
      </c>
      <c r="BC163" s="74">
        <v>0.6</v>
      </c>
    </row>
    <row r="164" spans="1:55" x14ac:dyDescent="0.25">
      <c r="A164" s="66">
        <v>13042</v>
      </c>
      <c r="B164" s="75" t="s">
        <v>113</v>
      </c>
      <c r="C164" s="75" t="s">
        <v>115</v>
      </c>
      <c r="D164" s="69">
        <v>6</v>
      </c>
      <c r="E164" s="70" t="s">
        <v>1988</v>
      </c>
      <c r="F164" s="71">
        <v>41341</v>
      </c>
      <c r="G164" s="72">
        <v>43167</v>
      </c>
      <c r="H164" s="73" t="s">
        <v>1870</v>
      </c>
      <c r="I164" s="73" t="s">
        <v>1870</v>
      </c>
      <c r="J164" s="74">
        <v>0.5</v>
      </c>
      <c r="K164" s="74">
        <v>0.3</v>
      </c>
      <c r="L164" s="74">
        <v>0.15</v>
      </c>
      <c r="M164" s="74">
        <v>0.5</v>
      </c>
      <c r="N164" s="74">
        <v>0.3</v>
      </c>
      <c r="O164" s="74">
        <v>0.15</v>
      </c>
      <c r="P164" s="74">
        <v>0.5</v>
      </c>
      <c r="Q164" s="74">
        <v>0.6</v>
      </c>
      <c r="R164" s="74">
        <v>0.5</v>
      </c>
      <c r="S164" s="74">
        <v>0.3</v>
      </c>
      <c r="T164" s="74">
        <v>0.5</v>
      </c>
      <c r="U164" s="74">
        <v>0.6</v>
      </c>
      <c r="V164" s="74">
        <v>0.5</v>
      </c>
      <c r="W164" s="74">
        <v>0.3</v>
      </c>
      <c r="X164" s="74">
        <v>0.5</v>
      </c>
      <c r="Y164" s="74">
        <v>0.3</v>
      </c>
      <c r="Z164" s="74">
        <v>0.15</v>
      </c>
      <c r="AA164" s="74">
        <v>0.5</v>
      </c>
      <c r="AB164" s="74">
        <v>0.3</v>
      </c>
      <c r="AC164" s="74">
        <v>0.15</v>
      </c>
      <c r="AD164" s="74">
        <v>0.5</v>
      </c>
      <c r="AE164" s="74">
        <v>0.6</v>
      </c>
      <c r="AF164" s="74">
        <v>0.5</v>
      </c>
      <c r="AG164" s="74">
        <v>0.3</v>
      </c>
      <c r="AH164" s="74">
        <v>0.5</v>
      </c>
      <c r="AI164" s="74">
        <v>0.6</v>
      </c>
      <c r="AJ164" s="74">
        <v>0.5</v>
      </c>
      <c r="AK164" s="74">
        <v>0.3</v>
      </c>
      <c r="AL164" s="74">
        <v>0.5</v>
      </c>
      <c r="AM164" s="74">
        <v>0.3</v>
      </c>
      <c r="AN164" s="74">
        <v>0.15</v>
      </c>
      <c r="AO164" s="74">
        <v>0.5</v>
      </c>
      <c r="AP164" s="74">
        <v>0.3</v>
      </c>
      <c r="AQ164" s="74">
        <v>0.15</v>
      </c>
      <c r="AR164" s="74">
        <v>0.5</v>
      </c>
      <c r="AS164" s="74">
        <v>0.6</v>
      </c>
      <c r="AT164" s="74">
        <v>0.5</v>
      </c>
      <c r="AU164" s="74">
        <v>0.3</v>
      </c>
      <c r="AV164" s="74">
        <v>0.5</v>
      </c>
      <c r="AW164" s="74">
        <v>0.6</v>
      </c>
      <c r="AX164" s="74">
        <v>0.5</v>
      </c>
      <c r="AY164" s="74">
        <v>0.3</v>
      </c>
      <c r="AZ164" s="74"/>
      <c r="BA164" s="74"/>
      <c r="BB164" s="74"/>
      <c r="BC164" s="74"/>
    </row>
    <row r="165" spans="1:55" x14ac:dyDescent="0.25">
      <c r="A165" s="66">
        <v>13052</v>
      </c>
      <c r="B165" s="75" t="s">
        <v>113</v>
      </c>
      <c r="C165" s="75" t="s">
        <v>827</v>
      </c>
      <c r="D165" s="69">
        <v>6</v>
      </c>
      <c r="E165" s="70" t="s">
        <v>1989</v>
      </c>
      <c r="F165" s="71">
        <v>42366</v>
      </c>
      <c r="G165" s="72">
        <v>44193</v>
      </c>
      <c r="H165" s="73" t="s">
        <v>1870</v>
      </c>
      <c r="I165" s="73" t="s">
        <v>1870</v>
      </c>
      <c r="J165" s="74">
        <v>0.5</v>
      </c>
      <c r="K165" s="74">
        <v>0.4</v>
      </c>
      <c r="L165" s="74">
        <v>0.1</v>
      </c>
      <c r="M165" s="74">
        <v>0.5</v>
      </c>
      <c r="N165" s="74">
        <v>0.4</v>
      </c>
      <c r="O165" s="74">
        <v>0.1</v>
      </c>
      <c r="P165" s="74">
        <v>0.5</v>
      </c>
      <c r="Q165" s="74">
        <v>0.6</v>
      </c>
      <c r="R165" s="74">
        <v>0.5</v>
      </c>
      <c r="S165" s="74">
        <v>0.3</v>
      </c>
      <c r="T165" s="74">
        <v>0.5</v>
      </c>
      <c r="U165" s="74">
        <v>0.6</v>
      </c>
      <c r="V165" s="74">
        <v>0.5</v>
      </c>
      <c r="W165" s="74">
        <v>0.3</v>
      </c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>
        <v>0.5</v>
      </c>
      <c r="AM165" s="74">
        <v>0.4</v>
      </c>
      <c r="AN165" s="74">
        <v>0.1</v>
      </c>
      <c r="AO165" s="74">
        <v>0.5</v>
      </c>
      <c r="AP165" s="74">
        <v>0.4</v>
      </c>
      <c r="AQ165" s="74">
        <v>0.1</v>
      </c>
      <c r="AR165" s="74">
        <v>0.5</v>
      </c>
      <c r="AS165" s="74">
        <v>0.6</v>
      </c>
      <c r="AT165" s="74">
        <v>0.5</v>
      </c>
      <c r="AU165" s="74">
        <v>0.3</v>
      </c>
      <c r="AV165" s="74">
        <v>0.5</v>
      </c>
      <c r="AW165" s="74">
        <v>0.6</v>
      </c>
      <c r="AX165" s="74">
        <v>0.5</v>
      </c>
      <c r="AY165" s="74">
        <v>0.3</v>
      </c>
      <c r="AZ165" s="74"/>
      <c r="BA165" s="74"/>
      <c r="BB165" s="74"/>
      <c r="BC165" s="74"/>
    </row>
    <row r="166" spans="1:55" x14ac:dyDescent="0.25">
      <c r="A166" s="66">
        <v>13062</v>
      </c>
      <c r="B166" s="75" t="s">
        <v>113</v>
      </c>
      <c r="C166" s="75" t="s">
        <v>116</v>
      </c>
      <c r="D166" s="69">
        <v>6</v>
      </c>
      <c r="E166" s="70" t="s">
        <v>1990</v>
      </c>
      <c r="F166" s="71">
        <v>41701</v>
      </c>
      <c r="G166" s="72">
        <v>43527</v>
      </c>
      <c r="H166" s="73" t="s">
        <v>1870</v>
      </c>
      <c r="I166" s="73" t="s">
        <v>1870</v>
      </c>
      <c r="J166" s="74">
        <v>0.7</v>
      </c>
      <c r="K166" s="74">
        <v>0.4</v>
      </c>
      <c r="L166" s="74">
        <v>0</v>
      </c>
      <c r="M166" s="74">
        <v>0.7</v>
      </c>
      <c r="N166" s="74">
        <v>0.4</v>
      </c>
      <c r="O166" s="74">
        <v>0</v>
      </c>
      <c r="P166" s="74">
        <v>0.5</v>
      </c>
      <c r="Q166" s="74">
        <v>0.6</v>
      </c>
      <c r="R166" s="74">
        <v>0.5</v>
      </c>
      <c r="S166" s="74">
        <v>0.3</v>
      </c>
      <c r="T166" s="74">
        <v>0.5</v>
      </c>
      <c r="U166" s="74">
        <v>0.6</v>
      </c>
      <c r="V166" s="74">
        <v>0.5</v>
      </c>
      <c r="W166" s="74">
        <v>0.3</v>
      </c>
      <c r="X166" s="74">
        <v>0.7</v>
      </c>
      <c r="Y166" s="74">
        <v>0.4</v>
      </c>
      <c r="Z166" s="74">
        <v>0</v>
      </c>
      <c r="AA166" s="74">
        <v>0.7</v>
      </c>
      <c r="AB166" s="74">
        <v>0.4</v>
      </c>
      <c r="AC166" s="74">
        <v>0</v>
      </c>
      <c r="AD166" s="74">
        <v>0.5</v>
      </c>
      <c r="AE166" s="74">
        <v>0.6</v>
      </c>
      <c r="AF166" s="74">
        <v>0.5</v>
      </c>
      <c r="AG166" s="74">
        <v>0.3</v>
      </c>
      <c r="AH166" s="74">
        <v>0.5</v>
      </c>
      <c r="AI166" s="74">
        <v>0.6</v>
      </c>
      <c r="AJ166" s="74">
        <v>0.5</v>
      </c>
      <c r="AK166" s="74">
        <v>0.3</v>
      </c>
      <c r="AL166" s="74">
        <v>0.7</v>
      </c>
      <c r="AM166" s="74">
        <v>0.4</v>
      </c>
      <c r="AN166" s="74">
        <v>0</v>
      </c>
      <c r="AO166" s="74">
        <v>0.7</v>
      </c>
      <c r="AP166" s="74">
        <v>0.4</v>
      </c>
      <c r="AQ166" s="74">
        <v>0</v>
      </c>
      <c r="AR166" s="74">
        <v>0.5</v>
      </c>
      <c r="AS166" s="74">
        <v>0.6</v>
      </c>
      <c r="AT166" s="74">
        <v>0.5</v>
      </c>
      <c r="AU166" s="74">
        <v>0.3</v>
      </c>
      <c r="AV166" s="74">
        <v>0.5</v>
      </c>
      <c r="AW166" s="74">
        <v>0.6</v>
      </c>
      <c r="AX166" s="74">
        <v>0.5</v>
      </c>
      <c r="AY166" s="74">
        <v>0.3</v>
      </c>
      <c r="AZ166" s="74"/>
      <c r="BA166" s="74"/>
      <c r="BB166" s="74"/>
      <c r="BC166" s="74"/>
    </row>
    <row r="167" spans="1:55" x14ac:dyDescent="0.25">
      <c r="A167" s="66">
        <v>13074</v>
      </c>
      <c r="B167" s="75" t="s">
        <v>113</v>
      </c>
      <c r="C167" s="75" t="s">
        <v>828</v>
      </c>
      <c r="D167" s="69">
        <v>6</v>
      </c>
      <c r="E167" s="70" t="s">
        <v>1991</v>
      </c>
      <c r="F167" s="71">
        <v>41236</v>
      </c>
      <c r="G167" s="72">
        <v>43062</v>
      </c>
      <c r="H167" s="73" t="s">
        <v>1870</v>
      </c>
      <c r="I167" s="73" t="s">
        <v>1870</v>
      </c>
      <c r="J167" s="74">
        <v>0.7</v>
      </c>
      <c r="K167" s="74">
        <v>0.4</v>
      </c>
      <c r="L167" s="74">
        <v>0.15</v>
      </c>
      <c r="M167" s="74">
        <v>0.7</v>
      </c>
      <c r="N167" s="74">
        <v>0.5</v>
      </c>
      <c r="O167" s="74">
        <v>0.15</v>
      </c>
      <c r="P167" s="74">
        <v>0.5</v>
      </c>
      <c r="Q167" s="74">
        <v>0.6</v>
      </c>
      <c r="R167" s="74">
        <v>0.5</v>
      </c>
      <c r="S167" s="74">
        <v>0.3</v>
      </c>
      <c r="T167" s="74">
        <v>0.5</v>
      </c>
      <c r="U167" s="74">
        <v>0.6</v>
      </c>
      <c r="V167" s="74">
        <v>0.5</v>
      </c>
      <c r="W167" s="74">
        <v>0.3</v>
      </c>
      <c r="X167" s="74">
        <v>0.7</v>
      </c>
      <c r="Y167" s="74">
        <v>0.4</v>
      </c>
      <c r="Z167" s="74">
        <v>0.15</v>
      </c>
      <c r="AA167" s="74">
        <v>0.7</v>
      </c>
      <c r="AB167" s="74">
        <v>0.4</v>
      </c>
      <c r="AC167" s="74">
        <v>0.15</v>
      </c>
      <c r="AD167" s="74">
        <v>0.5</v>
      </c>
      <c r="AE167" s="74">
        <v>0.6</v>
      </c>
      <c r="AF167" s="74">
        <v>0.5</v>
      </c>
      <c r="AG167" s="74">
        <v>0.3</v>
      </c>
      <c r="AH167" s="74">
        <v>0.5</v>
      </c>
      <c r="AI167" s="74">
        <v>0.6</v>
      </c>
      <c r="AJ167" s="74">
        <v>0.5</v>
      </c>
      <c r="AK167" s="74">
        <v>0.3</v>
      </c>
      <c r="AL167" s="74">
        <v>0.7</v>
      </c>
      <c r="AM167" s="74">
        <v>0.4</v>
      </c>
      <c r="AN167" s="74">
        <v>0.15</v>
      </c>
      <c r="AO167" s="74">
        <v>0.7</v>
      </c>
      <c r="AP167" s="74">
        <v>0.4</v>
      </c>
      <c r="AQ167" s="74">
        <v>0.15</v>
      </c>
      <c r="AR167" s="74">
        <v>0.5</v>
      </c>
      <c r="AS167" s="74">
        <v>0.6</v>
      </c>
      <c r="AT167" s="74"/>
      <c r="AU167" s="74"/>
      <c r="AV167" s="74">
        <v>0.5</v>
      </c>
      <c r="AW167" s="74">
        <v>0.6</v>
      </c>
      <c r="AX167" s="74"/>
      <c r="AY167" s="74"/>
      <c r="AZ167" s="74"/>
      <c r="BA167" s="74"/>
      <c r="BB167" s="74">
        <v>0.5</v>
      </c>
      <c r="BC167" s="74">
        <v>0.6</v>
      </c>
    </row>
    <row r="168" spans="1:55" x14ac:dyDescent="0.25">
      <c r="A168" s="66">
        <v>13140</v>
      </c>
      <c r="B168" s="75" t="s">
        <v>113</v>
      </c>
      <c r="C168" s="75" t="s">
        <v>461</v>
      </c>
      <c r="D168" s="69">
        <v>6</v>
      </c>
      <c r="E168" s="70" t="s">
        <v>1911</v>
      </c>
      <c r="F168" s="71">
        <v>41243</v>
      </c>
      <c r="G168" s="72">
        <v>43069</v>
      </c>
      <c r="H168" s="73" t="s">
        <v>1870</v>
      </c>
      <c r="I168" s="73" t="s">
        <v>1870</v>
      </c>
      <c r="J168" s="74">
        <v>0.7</v>
      </c>
      <c r="K168" s="74">
        <v>0.4</v>
      </c>
      <c r="L168" s="74"/>
      <c r="M168" s="74">
        <v>0.7</v>
      </c>
      <c r="N168" s="74">
        <v>0.4</v>
      </c>
      <c r="O168" s="74"/>
      <c r="P168" s="74"/>
      <c r="Q168" s="74"/>
      <c r="R168" s="74"/>
      <c r="S168" s="74"/>
      <c r="T168" s="74"/>
      <c r="U168" s="74"/>
      <c r="V168" s="74"/>
      <c r="W168" s="74"/>
      <c r="X168" s="74">
        <v>0.7</v>
      </c>
      <c r="Y168" s="74">
        <v>0.4</v>
      </c>
      <c r="Z168" s="74"/>
      <c r="AA168" s="74">
        <v>0.7</v>
      </c>
      <c r="AB168" s="74">
        <v>0.4</v>
      </c>
      <c r="AC168" s="74"/>
      <c r="AD168" s="74"/>
      <c r="AE168" s="74"/>
      <c r="AF168" s="74"/>
      <c r="AG168" s="74"/>
      <c r="AH168" s="74"/>
      <c r="AI168" s="74"/>
      <c r="AJ168" s="74"/>
      <c r="AK168" s="74"/>
      <c r="AL168" s="74">
        <v>0.7</v>
      </c>
      <c r="AM168" s="74">
        <v>0.4</v>
      </c>
      <c r="AN168" s="74"/>
      <c r="AO168" s="74">
        <v>0.7</v>
      </c>
      <c r="AP168" s="74">
        <v>0.4</v>
      </c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</row>
    <row r="169" spans="1:55" x14ac:dyDescent="0.25">
      <c r="A169" s="66">
        <v>13160</v>
      </c>
      <c r="B169" s="75" t="s">
        <v>113</v>
      </c>
      <c r="C169" s="75" t="s">
        <v>829</v>
      </c>
      <c r="D169" s="69">
        <v>6</v>
      </c>
      <c r="E169" s="70" t="s">
        <v>1992</v>
      </c>
      <c r="F169" s="71">
        <v>41608</v>
      </c>
      <c r="G169" s="72">
        <v>43434</v>
      </c>
      <c r="H169" s="73" t="s">
        <v>1870</v>
      </c>
      <c r="I169" s="73" t="s">
        <v>1870</v>
      </c>
      <c r="J169" s="74">
        <v>0.7</v>
      </c>
      <c r="K169" s="74">
        <v>0.4</v>
      </c>
      <c r="L169" s="74">
        <v>0.15</v>
      </c>
      <c r="M169" s="74">
        <v>0.7</v>
      </c>
      <c r="N169" s="74">
        <v>0.4</v>
      </c>
      <c r="O169" s="74">
        <v>0.15</v>
      </c>
      <c r="P169" s="74"/>
      <c r="Q169" s="74"/>
      <c r="R169" s="74"/>
      <c r="S169" s="74"/>
      <c r="T169" s="74"/>
      <c r="U169" s="74"/>
      <c r="V169" s="74"/>
      <c r="W169" s="74"/>
      <c r="X169" s="74">
        <v>0.7</v>
      </c>
      <c r="Y169" s="74">
        <v>0.4</v>
      </c>
      <c r="Z169" s="74">
        <v>0.15</v>
      </c>
      <c r="AA169" s="74">
        <v>0.7</v>
      </c>
      <c r="AB169" s="74">
        <v>0.4</v>
      </c>
      <c r="AC169" s="74">
        <v>0.15</v>
      </c>
      <c r="AD169" s="74"/>
      <c r="AE169" s="74"/>
      <c r="AF169" s="74"/>
      <c r="AG169" s="74"/>
      <c r="AH169" s="74"/>
      <c r="AI169" s="74"/>
      <c r="AJ169" s="74"/>
      <c r="AK169" s="74"/>
      <c r="AL169" s="74">
        <v>0.7</v>
      </c>
      <c r="AM169" s="74">
        <v>0.4</v>
      </c>
      <c r="AN169" s="74">
        <v>0.15</v>
      </c>
      <c r="AO169" s="74">
        <v>0.7</v>
      </c>
      <c r="AP169" s="74">
        <v>0.4</v>
      </c>
      <c r="AQ169" s="74">
        <v>0.15</v>
      </c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</row>
    <row r="170" spans="1:55" x14ac:dyDescent="0.25">
      <c r="A170" s="66">
        <v>13188</v>
      </c>
      <c r="B170" s="75" t="s">
        <v>113</v>
      </c>
      <c r="C170" s="75" t="s">
        <v>830</v>
      </c>
      <c r="D170" s="69">
        <v>6</v>
      </c>
      <c r="E170" s="70" t="s">
        <v>1993</v>
      </c>
      <c r="F170" s="71">
        <v>42708</v>
      </c>
      <c r="G170" s="72">
        <v>44534</v>
      </c>
      <c r="H170" s="73" t="s">
        <v>1870</v>
      </c>
      <c r="I170" s="73" t="s">
        <v>1907</v>
      </c>
      <c r="J170" s="74">
        <v>0.7</v>
      </c>
      <c r="K170" s="74">
        <v>0.4</v>
      </c>
      <c r="L170" s="74">
        <v>0.15</v>
      </c>
      <c r="M170" s="74">
        <v>0.7</v>
      </c>
      <c r="N170" s="74">
        <v>0.4</v>
      </c>
      <c r="O170" s="74">
        <v>0.15</v>
      </c>
      <c r="P170" s="74">
        <v>0.5</v>
      </c>
      <c r="Q170" s="74">
        <v>0.6</v>
      </c>
      <c r="R170" s="74">
        <v>0.5</v>
      </c>
      <c r="S170" s="74">
        <v>0.3</v>
      </c>
      <c r="T170" s="74">
        <v>0.5</v>
      </c>
      <c r="U170" s="74">
        <v>0.6</v>
      </c>
      <c r="V170" s="74">
        <v>0.5</v>
      </c>
      <c r="W170" s="74">
        <v>0.3</v>
      </c>
      <c r="X170" s="74">
        <v>0.7</v>
      </c>
      <c r="Y170" s="74">
        <v>0.4</v>
      </c>
      <c r="Z170" s="74">
        <v>0.15</v>
      </c>
      <c r="AA170" s="74">
        <v>0.7</v>
      </c>
      <c r="AB170" s="74">
        <v>0.4</v>
      </c>
      <c r="AC170" s="74">
        <v>0.15</v>
      </c>
      <c r="AD170" s="74">
        <v>0.5</v>
      </c>
      <c r="AE170" s="74">
        <v>0.6</v>
      </c>
      <c r="AF170" s="74">
        <v>0.5</v>
      </c>
      <c r="AG170" s="74">
        <v>0.3</v>
      </c>
      <c r="AH170" s="74">
        <v>0.5</v>
      </c>
      <c r="AI170" s="74">
        <v>0.6</v>
      </c>
      <c r="AJ170" s="74">
        <v>0.5</v>
      </c>
      <c r="AK170" s="74">
        <v>0.3</v>
      </c>
      <c r="AL170" s="74">
        <v>0.7</v>
      </c>
      <c r="AM170" s="74">
        <v>0.4</v>
      </c>
      <c r="AN170" s="74">
        <v>0.15</v>
      </c>
      <c r="AO170" s="74">
        <v>0.7</v>
      </c>
      <c r="AP170" s="74">
        <v>0.4</v>
      </c>
      <c r="AQ170" s="74">
        <v>0.15</v>
      </c>
      <c r="AR170" s="74">
        <v>0.5</v>
      </c>
      <c r="AS170" s="74">
        <v>0.6</v>
      </c>
      <c r="AT170" s="74">
        <v>0.5</v>
      </c>
      <c r="AU170" s="74">
        <v>0.3</v>
      </c>
      <c r="AV170" s="74">
        <v>0.5</v>
      </c>
      <c r="AW170" s="74">
        <v>0.6</v>
      </c>
      <c r="AX170" s="74">
        <v>0.5</v>
      </c>
      <c r="AY170" s="74">
        <v>0.3</v>
      </c>
      <c r="AZ170" s="74"/>
      <c r="BA170" s="74"/>
      <c r="BB170" s="74"/>
      <c r="BC170" s="74"/>
    </row>
    <row r="171" spans="1:55" x14ac:dyDescent="0.25">
      <c r="A171" s="66">
        <v>13212</v>
      </c>
      <c r="B171" s="75" t="s">
        <v>113</v>
      </c>
      <c r="C171" s="75" t="s">
        <v>339</v>
      </c>
      <c r="D171" s="69">
        <v>6</v>
      </c>
      <c r="E171" s="70" t="s">
        <v>1881</v>
      </c>
      <c r="F171" s="71">
        <v>42349</v>
      </c>
      <c r="G171" s="72">
        <v>42735</v>
      </c>
      <c r="H171" s="73" t="s">
        <v>1870</v>
      </c>
      <c r="I171" s="73" t="s">
        <v>1870</v>
      </c>
      <c r="J171" s="74">
        <v>0.7</v>
      </c>
      <c r="K171" s="74">
        <v>0.4</v>
      </c>
      <c r="L171" s="74">
        <v>0.15</v>
      </c>
      <c r="M171" s="74">
        <v>0.7</v>
      </c>
      <c r="N171" s="74">
        <v>0.4</v>
      </c>
      <c r="O171" s="74">
        <v>0.15</v>
      </c>
      <c r="P171" s="74">
        <v>0.7</v>
      </c>
      <c r="Q171" s="74">
        <v>0.6</v>
      </c>
      <c r="R171" s="74">
        <v>0.5</v>
      </c>
      <c r="S171" s="74">
        <v>0.3</v>
      </c>
      <c r="T171" s="74">
        <v>0.7</v>
      </c>
      <c r="U171" s="74">
        <v>0.6</v>
      </c>
      <c r="V171" s="74">
        <v>0.5</v>
      </c>
      <c r="W171" s="74">
        <v>0.3</v>
      </c>
      <c r="X171" s="74">
        <v>0.7</v>
      </c>
      <c r="Y171" s="74">
        <v>0.4</v>
      </c>
      <c r="Z171" s="74">
        <v>0.15</v>
      </c>
      <c r="AA171" s="74">
        <v>0.7</v>
      </c>
      <c r="AB171" s="74">
        <v>0.4</v>
      </c>
      <c r="AC171" s="74">
        <v>0.15</v>
      </c>
      <c r="AD171" s="74">
        <v>0.7</v>
      </c>
      <c r="AE171" s="74">
        <v>0.6</v>
      </c>
      <c r="AF171" s="74">
        <v>0.5</v>
      </c>
      <c r="AG171" s="74">
        <v>0.3</v>
      </c>
      <c r="AH171" s="74">
        <v>0.7</v>
      </c>
      <c r="AI171" s="74">
        <v>0.6</v>
      </c>
      <c r="AJ171" s="74">
        <v>0.5</v>
      </c>
      <c r="AK171" s="74">
        <v>0.3</v>
      </c>
      <c r="AL171" s="74">
        <v>0.7</v>
      </c>
      <c r="AM171" s="74">
        <v>0.4</v>
      </c>
      <c r="AN171" s="74">
        <v>0.15</v>
      </c>
      <c r="AO171" s="74">
        <v>0.7</v>
      </c>
      <c r="AP171" s="74">
        <v>0.4</v>
      </c>
      <c r="AQ171" s="74">
        <v>0.15</v>
      </c>
      <c r="AR171" s="74">
        <v>0.7</v>
      </c>
      <c r="AS171" s="74">
        <v>0.6</v>
      </c>
      <c r="AT171" s="74">
        <v>0.5</v>
      </c>
      <c r="AU171" s="74">
        <v>0.3</v>
      </c>
      <c r="AV171" s="74">
        <v>0.7</v>
      </c>
      <c r="AW171" s="74">
        <v>0.6</v>
      </c>
      <c r="AX171" s="74">
        <v>0.5</v>
      </c>
      <c r="AY171" s="74">
        <v>0.3</v>
      </c>
      <c r="AZ171" s="74"/>
      <c r="BA171" s="74"/>
      <c r="BB171" s="74"/>
      <c r="BC171" s="74"/>
    </row>
    <row r="172" spans="1:55" x14ac:dyDescent="0.25">
      <c r="A172" s="66">
        <v>13222</v>
      </c>
      <c r="B172" s="75" t="s">
        <v>113</v>
      </c>
      <c r="C172" s="75" t="s">
        <v>119</v>
      </c>
      <c r="D172" s="69">
        <v>6</v>
      </c>
      <c r="E172" s="70" t="s">
        <v>1988</v>
      </c>
      <c r="F172" s="71">
        <v>41321</v>
      </c>
      <c r="G172" s="72">
        <v>43147</v>
      </c>
      <c r="H172" s="73" t="s">
        <v>1870</v>
      </c>
      <c r="I172" s="73" t="s">
        <v>1870</v>
      </c>
      <c r="J172" s="74">
        <v>0.6</v>
      </c>
      <c r="K172" s="74">
        <v>0.4</v>
      </c>
      <c r="L172" s="74"/>
      <c r="M172" s="74"/>
      <c r="N172" s="74"/>
      <c r="O172" s="74"/>
      <c r="P172" s="74"/>
      <c r="Q172" s="74"/>
      <c r="R172" s="74">
        <v>0.5</v>
      </c>
      <c r="S172" s="74">
        <v>0.3</v>
      </c>
      <c r="T172" s="74"/>
      <c r="U172" s="74"/>
      <c r="V172" s="74"/>
      <c r="W172" s="74"/>
      <c r="X172" s="74">
        <v>0.6</v>
      </c>
      <c r="Y172" s="74">
        <v>0.4</v>
      </c>
      <c r="Z172" s="74"/>
      <c r="AA172" s="74"/>
      <c r="AB172" s="74"/>
      <c r="AC172" s="74"/>
      <c r="AD172" s="74"/>
      <c r="AE172" s="74"/>
      <c r="AF172" s="74">
        <v>0.5</v>
      </c>
      <c r="AG172" s="74">
        <v>0.3</v>
      </c>
      <c r="AH172" s="74"/>
      <c r="AI172" s="74"/>
      <c r="AJ172" s="74"/>
      <c r="AK172" s="74"/>
      <c r="AL172" s="74">
        <v>0.6</v>
      </c>
      <c r="AM172" s="74">
        <v>0.4</v>
      </c>
      <c r="AN172" s="74"/>
      <c r="AO172" s="74"/>
      <c r="AP172" s="74"/>
      <c r="AQ172" s="74"/>
      <c r="AR172" s="74"/>
      <c r="AS172" s="74"/>
      <c r="AT172" s="74">
        <v>0.5</v>
      </c>
      <c r="AU172" s="74">
        <v>0.3</v>
      </c>
      <c r="AV172" s="74"/>
      <c r="AW172" s="74"/>
      <c r="AX172" s="74"/>
      <c r="AY172" s="74"/>
      <c r="AZ172" s="74"/>
      <c r="BA172" s="74"/>
      <c r="BB172" s="74"/>
      <c r="BC172" s="74"/>
    </row>
    <row r="173" spans="1:55" x14ac:dyDescent="0.25">
      <c r="A173" s="86">
        <v>13244</v>
      </c>
      <c r="B173" s="87" t="s">
        <v>113</v>
      </c>
      <c r="C173" s="87" t="s">
        <v>120</v>
      </c>
      <c r="D173" s="88">
        <v>6</v>
      </c>
      <c r="E173" s="70" t="s">
        <v>1894</v>
      </c>
      <c r="F173" s="89">
        <v>41983</v>
      </c>
      <c r="G173" s="90">
        <v>42369</v>
      </c>
      <c r="H173" s="91" t="s">
        <v>1870</v>
      </c>
      <c r="I173" s="73" t="s">
        <v>1907</v>
      </c>
      <c r="J173" s="74">
        <v>0.5</v>
      </c>
      <c r="K173" s="74">
        <v>0.4</v>
      </c>
      <c r="L173" s="74">
        <v>0.15</v>
      </c>
      <c r="M173" s="74">
        <v>0.5</v>
      </c>
      <c r="N173" s="74">
        <v>0.4</v>
      </c>
      <c r="O173" s="74">
        <v>0.15</v>
      </c>
      <c r="P173" s="74">
        <v>0.5</v>
      </c>
      <c r="Q173" s="74">
        <v>0.6</v>
      </c>
      <c r="R173" s="74">
        <v>0.5</v>
      </c>
      <c r="S173" s="74">
        <v>0.3</v>
      </c>
      <c r="T173" s="74">
        <v>0.5</v>
      </c>
      <c r="U173" s="74">
        <v>0.6</v>
      </c>
      <c r="V173" s="74">
        <v>0.5</v>
      </c>
      <c r="W173" s="74">
        <v>0.3</v>
      </c>
      <c r="X173" s="74">
        <v>0.5</v>
      </c>
      <c r="Y173" s="74">
        <v>0.4</v>
      </c>
      <c r="Z173" s="74">
        <v>0.15</v>
      </c>
      <c r="AA173" s="74">
        <v>0.5</v>
      </c>
      <c r="AB173" s="74">
        <v>0.4</v>
      </c>
      <c r="AC173" s="74">
        <v>0.15</v>
      </c>
      <c r="AD173" s="74">
        <v>0.5</v>
      </c>
      <c r="AE173" s="74">
        <v>0.6</v>
      </c>
      <c r="AF173" s="74">
        <v>0.5</v>
      </c>
      <c r="AG173" s="74">
        <v>0.3</v>
      </c>
      <c r="AH173" s="74">
        <v>0.5</v>
      </c>
      <c r="AI173" s="74">
        <v>0.6</v>
      </c>
      <c r="AJ173" s="74">
        <v>0.5</v>
      </c>
      <c r="AK173" s="74">
        <v>0.3</v>
      </c>
      <c r="AL173" s="74">
        <v>0.5</v>
      </c>
      <c r="AM173" s="74">
        <v>0.4</v>
      </c>
      <c r="AN173" s="74">
        <v>0.15</v>
      </c>
      <c r="AO173" s="74">
        <v>0.5</v>
      </c>
      <c r="AP173" s="74">
        <v>0.4</v>
      </c>
      <c r="AQ173" s="74">
        <v>0.15</v>
      </c>
      <c r="AR173" s="74">
        <v>0.5</v>
      </c>
      <c r="AS173" s="74">
        <v>0.6</v>
      </c>
      <c r="AT173" s="74">
        <v>0.5</v>
      </c>
      <c r="AU173" s="74">
        <v>0.3</v>
      </c>
      <c r="AV173" s="74">
        <v>0.5</v>
      </c>
      <c r="AW173" s="74">
        <v>0.6</v>
      </c>
      <c r="AX173" s="74">
        <v>0.5</v>
      </c>
      <c r="AY173" s="74">
        <v>0.3</v>
      </c>
      <c r="AZ173" s="74"/>
      <c r="BA173" s="74"/>
      <c r="BB173" s="74"/>
      <c r="BC173" s="74"/>
    </row>
    <row r="174" spans="1:55" x14ac:dyDescent="0.25">
      <c r="A174" s="66">
        <v>13248</v>
      </c>
      <c r="B174" s="75" t="s">
        <v>113</v>
      </c>
      <c r="C174" s="75" t="s">
        <v>121</v>
      </c>
      <c r="D174" s="69">
        <v>6</v>
      </c>
      <c r="E174" s="70" t="s">
        <v>1994</v>
      </c>
      <c r="F174" s="71">
        <v>41403</v>
      </c>
      <c r="G174" s="72">
        <v>43229</v>
      </c>
      <c r="H174" s="73" t="s">
        <v>1870</v>
      </c>
      <c r="I174" s="73" t="s">
        <v>1907</v>
      </c>
      <c r="J174" s="74">
        <v>0.7</v>
      </c>
      <c r="K174" s="74">
        <v>0.4</v>
      </c>
      <c r="L174" s="74">
        <v>0.15</v>
      </c>
      <c r="M174" s="74">
        <v>0.7</v>
      </c>
      <c r="N174" s="74">
        <v>0.4</v>
      </c>
      <c r="O174" s="74">
        <v>0.15</v>
      </c>
      <c r="P174" s="74"/>
      <c r="Q174" s="74"/>
      <c r="R174" s="74">
        <v>0.5</v>
      </c>
      <c r="S174" s="74">
        <v>0.3</v>
      </c>
      <c r="T174" s="74"/>
      <c r="U174" s="74"/>
      <c r="V174" s="74">
        <v>0.5</v>
      </c>
      <c r="W174" s="74">
        <v>0.3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/>
      <c r="AE174" s="74"/>
      <c r="AF174" s="74">
        <v>0</v>
      </c>
      <c r="AG174" s="74">
        <v>0</v>
      </c>
      <c r="AH174" s="74"/>
      <c r="AI174" s="74"/>
      <c r="AJ174" s="74">
        <v>0</v>
      </c>
      <c r="AK174" s="74">
        <v>0</v>
      </c>
      <c r="AL174" s="74">
        <v>0.7</v>
      </c>
      <c r="AM174" s="74">
        <v>0.4</v>
      </c>
      <c r="AN174" s="74">
        <v>0.15</v>
      </c>
      <c r="AO174" s="74">
        <v>0.7</v>
      </c>
      <c r="AP174" s="74">
        <v>0.4</v>
      </c>
      <c r="AQ174" s="74">
        <v>0.15</v>
      </c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>
        <v>0.5</v>
      </c>
      <c r="BC174" s="74">
        <v>0.3</v>
      </c>
    </row>
    <row r="175" spans="1:55" x14ac:dyDescent="0.25">
      <c r="A175" s="66">
        <v>13268</v>
      </c>
      <c r="B175" s="75" t="s">
        <v>113</v>
      </c>
      <c r="C175" s="75" t="s">
        <v>641</v>
      </c>
      <c r="D175" s="69">
        <v>6</v>
      </c>
      <c r="E175" s="70" t="s">
        <v>1925</v>
      </c>
      <c r="F175" s="71">
        <v>42350</v>
      </c>
      <c r="G175" s="72">
        <v>42735</v>
      </c>
      <c r="H175" s="73" t="s">
        <v>1870</v>
      </c>
      <c r="I175" s="73" t="s">
        <v>1870</v>
      </c>
      <c r="J175" s="74">
        <v>0.6</v>
      </c>
      <c r="K175" s="74">
        <v>0.4</v>
      </c>
      <c r="L175" s="74">
        <v>0.15</v>
      </c>
      <c r="M175" s="74">
        <v>0.6</v>
      </c>
      <c r="N175" s="74">
        <v>0.4</v>
      </c>
      <c r="O175" s="74">
        <v>0.15</v>
      </c>
      <c r="P175" s="74"/>
      <c r="Q175" s="74"/>
      <c r="R175" s="74">
        <v>0.5</v>
      </c>
      <c r="S175" s="74"/>
      <c r="T175" s="74"/>
      <c r="U175" s="74"/>
      <c r="V175" s="74">
        <v>0.5</v>
      </c>
      <c r="W175" s="74"/>
      <c r="X175" s="74">
        <v>0.6</v>
      </c>
      <c r="Y175" s="74">
        <v>0.4</v>
      </c>
      <c r="Z175" s="74">
        <v>0.15</v>
      </c>
      <c r="AA175" s="74">
        <v>0.6</v>
      </c>
      <c r="AB175" s="74">
        <v>0.4</v>
      </c>
      <c r="AC175" s="74">
        <v>0.15</v>
      </c>
      <c r="AD175" s="74"/>
      <c r="AE175" s="74"/>
      <c r="AF175" s="74">
        <v>0.5</v>
      </c>
      <c r="AG175" s="74"/>
      <c r="AH175" s="74"/>
      <c r="AI175" s="74"/>
      <c r="AJ175" s="74">
        <v>0.5</v>
      </c>
      <c r="AK175" s="74"/>
      <c r="AL175" s="74">
        <v>0.6</v>
      </c>
      <c r="AM175" s="74">
        <v>0.4</v>
      </c>
      <c r="AN175" s="74">
        <v>0.15</v>
      </c>
      <c r="AO175" s="74">
        <v>0.6</v>
      </c>
      <c r="AP175" s="74">
        <v>0.4</v>
      </c>
      <c r="AQ175" s="74">
        <v>0.15</v>
      </c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>
        <v>0.5</v>
      </c>
      <c r="BC175" s="74">
        <v>0.5</v>
      </c>
    </row>
    <row r="176" spans="1:55" x14ac:dyDescent="0.25">
      <c r="A176" s="66">
        <v>13300</v>
      </c>
      <c r="B176" s="75" t="s">
        <v>113</v>
      </c>
      <c r="C176" s="75" t="s">
        <v>122</v>
      </c>
      <c r="D176" s="69">
        <v>6</v>
      </c>
      <c r="E176" s="70" t="s">
        <v>1970</v>
      </c>
      <c r="F176" s="71">
        <v>41593</v>
      </c>
      <c r="G176" s="72">
        <v>43419</v>
      </c>
      <c r="H176" s="73" t="s">
        <v>1870</v>
      </c>
      <c r="I176" s="73" t="s">
        <v>1870</v>
      </c>
      <c r="J176" s="74">
        <v>0.7</v>
      </c>
      <c r="K176" s="74">
        <v>0.4</v>
      </c>
      <c r="L176" s="74">
        <v>0.15</v>
      </c>
      <c r="M176" s="74">
        <v>0.7</v>
      </c>
      <c r="N176" s="74">
        <v>0.4</v>
      </c>
      <c r="O176" s="74">
        <v>0.15</v>
      </c>
      <c r="P176" s="74">
        <v>0.5</v>
      </c>
      <c r="Q176" s="74">
        <v>0.6</v>
      </c>
      <c r="R176" s="74">
        <v>0.5</v>
      </c>
      <c r="S176" s="74">
        <v>0.3</v>
      </c>
      <c r="T176" s="74">
        <v>0.5</v>
      </c>
      <c r="U176" s="74">
        <v>0.6</v>
      </c>
      <c r="V176" s="74">
        <v>0.5</v>
      </c>
      <c r="W176" s="74">
        <v>0.3</v>
      </c>
      <c r="X176" s="74">
        <v>0.7</v>
      </c>
      <c r="Y176" s="74">
        <v>0.4</v>
      </c>
      <c r="Z176" s="74">
        <v>0.15</v>
      </c>
      <c r="AA176" s="74">
        <v>0.7</v>
      </c>
      <c r="AB176" s="74">
        <v>0.4</v>
      </c>
      <c r="AC176" s="74">
        <v>0.15</v>
      </c>
      <c r="AD176" s="74">
        <v>0.5</v>
      </c>
      <c r="AE176" s="74">
        <v>0.6</v>
      </c>
      <c r="AF176" s="74">
        <v>0.5</v>
      </c>
      <c r="AG176" s="74">
        <v>0.3</v>
      </c>
      <c r="AH176" s="74">
        <v>0.5</v>
      </c>
      <c r="AI176" s="74">
        <v>0.6</v>
      </c>
      <c r="AJ176" s="74">
        <v>0.5</v>
      </c>
      <c r="AK176" s="74">
        <v>0.3</v>
      </c>
      <c r="AL176" s="74">
        <v>0.7</v>
      </c>
      <c r="AM176" s="74">
        <v>0.4</v>
      </c>
      <c r="AN176" s="74">
        <v>0.15</v>
      </c>
      <c r="AO176" s="74">
        <v>0.7</v>
      </c>
      <c r="AP176" s="74">
        <v>0.4</v>
      </c>
      <c r="AQ176" s="74">
        <v>0.15</v>
      </c>
      <c r="AR176" s="74">
        <v>0.5</v>
      </c>
      <c r="AS176" s="74">
        <v>0.6</v>
      </c>
      <c r="AT176" s="74"/>
      <c r="AU176" s="74"/>
      <c r="AV176" s="74"/>
      <c r="AW176" s="74"/>
      <c r="AX176" s="74"/>
      <c r="AY176" s="74"/>
      <c r="AZ176" s="74"/>
      <c r="BA176" s="74"/>
      <c r="BB176" s="74">
        <v>0.5</v>
      </c>
      <c r="BC176" s="74">
        <v>0.6</v>
      </c>
    </row>
    <row r="177" spans="1:55" x14ac:dyDescent="0.25">
      <c r="A177" s="66">
        <v>13430</v>
      </c>
      <c r="B177" s="75" t="s">
        <v>113</v>
      </c>
      <c r="C177" s="75" t="s">
        <v>123</v>
      </c>
      <c r="D177" s="69">
        <v>6</v>
      </c>
      <c r="E177" s="70" t="s">
        <v>1995</v>
      </c>
      <c r="F177" s="71">
        <v>42625</v>
      </c>
      <c r="G177" s="72">
        <v>42625</v>
      </c>
      <c r="H177" s="73" t="s">
        <v>1870</v>
      </c>
      <c r="I177" s="73" t="s">
        <v>1907</v>
      </c>
      <c r="J177" s="74">
        <v>0.5</v>
      </c>
      <c r="K177" s="74">
        <v>0.4</v>
      </c>
      <c r="L177" s="74">
        <v>0</v>
      </c>
      <c r="M177" s="74">
        <v>0.5</v>
      </c>
      <c r="N177" s="74">
        <v>0.4</v>
      </c>
      <c r="O177" s="74">
        <v>0</v>
      </c>
      <c r="P177" s="74">
        <v>0.5</v>
      </c>
      <c r="Q177" s="74">
        <v>0.6</v>
      </c>
      <c r="R177" s="74">
        <v>0.5</v>
      </c>
      <c r="S177" s="74">
        <v>0.3</v>
      </c>
      <c r="T177" s="74">
        <v>0.5</v>
      </c>
      <c r="U177" s="74">
        <v>0.6</v>
      </c>
      <c r="V177" s="74">
        <v>0.5</v>
      </c>
      <c r="W177" s="74">
        <v>0.3</v>
      </c>
      <c r="X177" s="74">
        <v>0.5</v>
      </c>
      <c r="Y177" s="74">
        <v>0.4</v>
      </c>
      <c r="Z177" s="74">
        <v>0</v>
      </c>
      <c r="AA177" s="74">
        <v>0.5</v>
      </c>
      <c r="AB177" s="74">
        <v>0.4</v>
      </c>
      <c r="AC177" s="74">
        <v>0</v>
      </c>
      <c r="AD177" s="74">
        <v>0.5</v>
      </c>
      <c r="AE177" s="74">
        <v>0.6</v>
      </c>
      <c r="AF177" s="74">
        <v>0.5</v>
      </c>
      <c r="AG177" s="74">
        <v>0.3</v>
      </c>
      <c r="AH177" s="74">
        <v>0.5</v>
      </c>
      <c r="AI177" s="74">
        <v>0.6</v>
      </c>
      <c r="AJ177" s="74">
        <v>0.5</v>
      </c>
      <c r="AK177" s="74">
        <v>0.3</v>
      </c>
      <c r="AL177" s="74">
        <v>0.5</v>
      </c>
      <c r="AM177" s="74">
        <v>0.4</v>
      </c>
      <c r="AN177" s="74">
        <v>0</v>
      </c>
      <c r="AO177" s="74">
        <v>0.5</v>
      </c>
      <c r="AP177" s="74">
        <v>0.4</v>
      </c>
      <c r="AQ177" s="74">
        <v>0</v>
      </c>
      <c r="AR177" s="74">
        <v>0.5</v>
      </c>
      <c r="AS177" s="74">
        <v>0.6</v>
      </c>
      <c r="AT177" s="74">
        <v>0.5</v>
      </c>
      <c r="AU177" s="74">
        <v>0.3</v>
      </c>
      <c r="AV177" s="74">
        <v>0.5</v>
      </c>
      <c r="AW177" s="74">
        <v>0.6</v>
      </c>
      <c r="AX177" s="74">
        <v>0.5</v>
      </c>
      <c r="AY177" s="74">
        <v>0.3</v>
      </c>
      <c r="AZ177" s="74"/>
      <c r="BA177" s="74"/>
      <c r="BB177" s="74"/>
      <c r="BC177" s="74"/>
    </row>
    <row r="178" spans="1:55" x14ac:dyDescent="0.25">
      <c r="A178" s="66">
        <v>13433</v>
      </c>
      <c r="B178" s="75" t="s">
        <v>113</v>
      </c>
      <c r="C178" s="75" t="s">
        <v>831</v>
      </c>
      <c r="D178" s="69">
        <v>6</v>
      </c>
      <c r="E178" s="70" t="s">
        <v>1996</v>
      </c>
      <c r="F178" s="71">
        <v>42730</v>
      </c>
      <c r="G178" s="72">
        <v>44546</v>
      </c>
      <c r="H178" s="73" t="s">
        <v>1870</v>
      </c>
      <c r="I178" s="73" t="s">
        <v>1870</v>
      </c>
      <c r="J178" s="74">
        <v>0.5</v>
      </c>
      <c r="K178" s="74">
        <v>0.4</v>
      </c>
      <c r="L178" s="74">
        <v>0.1</v>
      </c>
      <c r="M178" s="74">
        <v>0.5</v>
      </c>
      <c r="N178" s="74">
        <v>0.4</v>
      </c>
      <c r="O178" s="74">
        <v>0.1</v>
      </c>
      <c r="P178" s="74">
        <v>0.5</v>
      </c>
      <c r="Q178" s="74">
        <v>0.6</v>
      </c>
      <c r="R178" s="74">
        <v>0.3</v>
      </c>
      <c r="S178" s="74">
        <v>0.5</v>
      </c>
      <c r="T178" s="74">
        <v>0.5</v>
      </c>
      <c r="U178" s="74">
        <v>0.6</v>
      </c>
      <c r="V178" s="74">
        <v>0.3</v>
      </c>
      <c r="W178" s="74">
        <v>0.5</v>
      </c>
      <c r="X178" s="74">
        <v>0.5</v>
      </c>
      <c r="Y178" s="74">
        <v>0.4</v>
      </c>
      <c r="Z178" s="74">
        <v>0.1</v>
      </c>
      <c r="AA178" s="74">
        <v>0.5</v>
      </c>
      <c r="AB178" s="74">
        <v>0.4</v>
      </c>
      <c r="AC178" s="74">
        <v>0.1</v>
      </c>
      <c r="AD178" s="74">
        <v>0.5</v>
      </c>
      <c r="AE178" s="74">
        <v>0.6</v>
      </c>
      <c r="AF178" s="74">
        <v>0.3</v>
      </c>
      <c r="AG178" s="74">
        <v>0.5</v>
      </c>
      <c r="AH178" s="74">
        <v>0.5</v>
      </c>
      <c r="AI178" s="74">
        <v>0.6</v>
      </c>
      <c r="AJ178" s="74">
        <v>0.3</v>
      </c>
      <c r="AK178" s="74">
        <v>0.5</v>
      </c>
      <c r="AL178" s="74">
        <v>0.5</v>
      </c>
      <c r="AM178" s="74">
        <v>0.4</v>
      </c>
      <c r="AN178" s="74">
        <v>0.1</v>
      </c>
      <c r="AO178" s="74">
        <v>0.5</v>
      </c>
      <c r="AP178" s="74">
        <v>0.4</v>
      </c>
      <c r="AQ178" s="74">
        <v>0.1</v>
      </c>
      <c r="AR178" s="74">
        <v>0.5</v>
      </c>
      <c r="AS178" s="74">
        <v>0.6</v>
      </c>
      <c r="AT178" s="74">
        <v>0.3</v>
      </c>
      <c r="AU178" s="74">
        <v>0.5</v>
      </c>
      <c r="AV178" s="74">
        <v>0.5</v>
      </c>
      <c r="AW178" s="74">
        <v>0.6</v>
      </c>
      <c r="AX178" s="74">
        <v>0.3</v>
      </c>
      <c r="AY178" s="74">
        <v>0.5</v>
      </c>
      <c r="AZ178" s="74"/>
      <c r="BA178" s="74"/>
      <c r="BB178" s="74"/>
      <c r="BC178" s="74"/>
    </row>
    <row r="179" spans="1:55" x14ac:dyDescent="0.25">
      <c r="A179" s="66">
        <v>13440</v>
      </c>
      <c r="B179" s="75" t="s">
        <v>113</v>
      </c>
      <c r="C179" s="75" t="s">
        <v>832</v>
      </c>
      <c r="D179" s="69">
        <v>6</v>
      </c>
      <c r="E179" s="70" t="s">
        <v>1917</v>
      </c>
      <c r="F179" s="71">
        <v>42423</v>
      </c>
      <c r="G179" s="72">
        <v>44250</v>
      </c>
      <c r="H179" s="73" t="s">
        <v>1870</v>
      </c>
      <c r="I179" s="73" t="s">
        <v>1870</v>
      </c>
      <c r="J179" s="74">
        <v>0.7</v>
      </c>
      <c r="K179" s="74">
        <v>0.4</v>
      </c>
      <c r="L179" s="74">
        <v>0.15</v>
      </c>
      <c r="M179" s="74">
        <v>0.7</v>
      </c>
      <c r="N179" s="74">
        <v>0.4</v>
      </c>
      <c r="O179" s="74">
        <v>0.15</v>
      </c>
      <c r="P179" s="74">
        <v>0.5</v>
      </c>
      <c r="Q179" s="74">
        <v>0.6</v>
      </c>
      <c r="R179" s="74">
        <v>0.5</v>
      </c>
      <c r="S179" s="74">
        <v>0.3</v>
      </c>
      <c r="T179" s="74">
        <v>0.5</v>
      </c>
      <c r="U179" s="74">
        <v>0.6</v>
      </c>
      <c r="V179" s="74">
        <v>0.5</v>
      </c>
      <c r="W179" s="74">
        <v>0.3</v>
      </c>
      <c r="X179" s="74">
        <v>0.7</v>
      </c>
      <c r="Y179" s="74">
        <v>0.4</v>
      </c>
      <c r="Z179" s="74">
        <v>0.15</v>
      </c>
      <c r="AA179" s="74">
        <v>0.7</v>
      </c>
      <c r="AB179" s="74">
        <v>0.4</v>
      </c>
      <c r="AC179" s="74">
        <v>0.15</v>
      </c>
      <c r="AD179" s="74">
        <v>0.5</v>
      </c>
      <c r="AE179" s="74">
        <v>0.6</v>
      </c>
      <c r="AF179" s="74">
        <v>0.5</v>
      </c>
      <c r="AG179" s="74">
        <v>0.3</v>
      </c>
      <c r="AH179" s="74">
        <v>0.5</v>
      </c>
      <c r="AI179" s="74">
        <v>0.6</v>
      </c>
      <c r="AJ179" s="74">
        <v>0.5</v>
      </c>
      <c r="AK179" s="74">
        <v>0.3</v>
      </c>
      <c r="AL179" s="74">
        <v>0.7</v>
      </c>
      <c r="AM179" s="74">
        <v>0.4</v>
      </c>
      <c r="AN179" s="74">
        <v>0.15</v>
      </c>
      <c r="AO179" s="74">
        <v>0.7</v>
      </c>
      <c r="AP179" s="74">
        <v>0.4</v>
      </c>
      <c r="AQ179" s="74">
        <v>0.15</v>
      </c>
      <c r="AR179" s="74">
        <v>0.5</v>
      </c>
      <c r="AS179" s="74">
        <v>0.6</v>
      </c>
      <c r="AT179" s="74">
        <v>0.5</v>
      </c>
      <c r="AU179" s="74">
        <v>0.3</v>
      </c>
      <c r="AV179" s="74">
        <v>0.5</v>
      </c>
      <c r="AW179" s="74">
        <v>0.6</v>
      </c>
      <c r="AX179" s="74">
        <v>0.5</v>
      </c>
      <c r="AY179" s="74">
        <v>0.3</v>
      </c>
      <c r="AZ179" s="74"/>
      <c r="BA179" s="74"/>
      <c r="BB179" s="74"/>
      <c r="BC179" s="74"/>
    </row>
    <row r="180" spans="1:55" x14ac:dyDescent="0.25">
      <c r="A180" s="66">
        <v>13442</v>
      </c>
      <c r="B180" s="75" t="s">
        <v>113</v>
      </c>
      <c r="C180" s="75" t="s">
        <v>124</v>
      </c>
      <c r="D180" s="69">
        <v>6</v>
      </c>
      <c r="E180" s="70" t="s">
        <v>1997</v>
      </c>
      <c r="F180" s="71">
        <v>42519</v>
      </c>
      <c r="G180" s="72">
        <v>44336</v>
      </c>
      <c r="H180" s="73" t="s">
        <v>1870</v>
      </c>
      <c r="I180" s="73" t="s">
        <v>1870</v>
      </c>
      <c r="J180" s="74">
        <v>0.7</v>
      </c>
      <c r="K180" s="74">
        <v>0.4</v>
      </c>
      <c r="L180" s="74">
        <v>0.15</v>
      </c>
      <c r="M180" s="74">
        <v>0.7</v>
      </c>
      <c r="N180" s="74">
        <v>0.4</v>
      </c>
      <c r="O180" s="74">
        <v>0.15</v>
      </c>
      <c r="P180" s="74">
        <v>0.5</v>
      </c>
      <c r="Q180" s="74">
        <v>0.6</v>
      </c>
      <c r="R180" s="74">
        <v>0.5</v>
      </c>
      <c r="S180" s="74">
        <v>0.3</v>
      </c>
      <c r="T180" s="74">
        <v>0.5</v>
      </c>
      <c r="U180" s="74">
        <v>0.6</v>
      </c>
      <c r="V180" s="74">
        <v>0.5</v>
      </c>
      <c r="W180" s="74">
        <v>0.3</v>
      </c>
      <c r="X180" s="74">
        <v>0.7</v>
      </c>
      <c r="Y180" s="74">
        <v>0.4</v>
      </c>
      <c r="Z180" s="74">
        <v>0.15</v>
      </c>
      <c r="AA180" s="74">
        <v>0.7</v>
      </c>
      <c r="AB180" s="74">
        <v>0.4</v>
      </c>
      <c r="AC180" s="74">
        <v>0.15</v>
      </c>
      <c r="AD180" s="74">
        <v>0.5</v>
      </c>
      <c r="AE180" s="74">
        <v>0.6</v>
      </c>
      <c r="AF180" s="74">
        <v>0.5</v>
      </c>
      <c r="AG180" s="74">
        <v>0.3</v>
      </c>
      <c r="AH180" s="74">
        <v>0.5</v>
      </c>
      <c r="AI180" s="74">
        <v>0.6</v>
      </c>
      <c r="AJ180" s="74">
        <v>0.5</v>
      </c>
      <c r="AK180" s="74">
        <v>0.3</v>
      </c>
      <c r="AL180" s="74">
        <v>0.7</v>
      </c>
      <c r="AM180" s="74">
        <v>0.4</v>
      </c>
      <c r="AN180" s="74">
        <v>0.15</v>
      </c>
      <c r="AO180" s="74">
        <v>0.7</v>
      </c>
      <c r="AP180" s="74">
        <v>0.4</v>
      </c>
      <c r="AQ180" s="74">
        <v>0.15</v>
      </c>
      <c r="AR180" s="74">
        <v>0.5</v>
      </c>
      <c r="AS180" s="74">
        <v>0.6</v>
      </c>
      <c r="AT180" s="74">
        <v>0.5</v>
      </c>
      <c r="AU180" s="74">
        <v>0.3</v>
      </c>
      <c r="AV180" s="74">
        <v>0.5</v>
      </c>
      <c r="AW180" s="74">
        <v>0.6</v>
      </c>
      <c r="AX180" s="74">
        <v>0.5</v>
      </c>
      <c r="AY180" s="74">
        <v>0.3</v>
      </c>
      <c r="AZ180" s="74"/>
      <c r="BA180" s="74"/>
      <c r="BB180" s="74"/>
      <c r="BC180" s="74"/>
    </row>
    <row r="181" spans="1:55" x14ac:dyDescent="0.25">
      <c r="A181" s="66">
        <v>13458</v>
      </c>
      <c r="B181" s="75" t="s">
        <v>113</v>
      </c>
      <c r="C181" s="75" t="s">
        <v>834</v>
      </c>
      <c r="D181" s="69">
        <v>6</v>
      </c>
      <c r="E181" s="70" t="s">
        <v>1998</v>
      </c>
      <c r="F181" s="71">
        <v>41697</v>
      </c>
      <c r="G181" s="72">
        <v>43523</v>
      </c>
      <c r="H181" s="73" t="s">
        <v>1870</v>
      </c>
      <c r="I181" s="73" t="s">
        <v>1870</v>
      </c>
      <c r="J181" s="74">
        <v>0.5</v>
      </c>
      <c r="K181" s="74">
        <v>0.25</v>
      </c>
      <c r="L181" s="74">
        <v>0</v>
      </c>
      <c r="M181" s="74">
        <v>0.5</v>
      </c>
      <c r="N181" s="74">
        <v>0.25</v>
      </c>
      <c r="O181" s="74">
        <v>0</v>
      </c>
      <c r="P181" s="74"/>
      <c r="Q181" s="74"/>
      <c r="R181" s="74">
        <v>0.5</v>
      </c>
      <c r="S181" s="74">
        <v>0.3</v>
      </c>
      <c r="T181" s="74"/>
      <c r="U181" s="74"/>
      <c r="V181" s="74">
        <v>0.5</v>
      </c>
      <c r="W181" s="74">
        <v>0.3</v>
      </c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>
        <v>0.5</v>
      </c>
      <c r="AM181" s="74">
        <v>0.25</v>
      </c>
      <c r="AN181" s="74">
        <v>0</v>
      </c>
      <c r="AO181" s="74">
        <v>0.5</v>
      </c>
      <c r="AP181" s="74">
        <v>0.25</v>
      </c>
      <c r="AQ181" s="74">
        <v>0</v>
      </c>
      <c r="AR181" s="74"/>
      <c r="AS181" s="74"/>
      <c r="AT181" s="74">
        <v>0.5</v>
      </c>
      <c r="AU181" s="74">
        <v>0.3</v>
      </c>
      <c r="AV181" s="74"/>
      <c r="AW181" s="74"/>
      <c r="AX181" s="74">
        <v>0.5</v>
      </c>
      <c r="AY181" s="74">
        <v>0.3</v>
      </c>
      <c r="AZ181" s="74"/>
      <c r="BA181" s="74"/>
      <c r="BB181" s="74"/>
      <c r="BC181" s="74"/>
    </row>
    <row r="182" spans="1:55" x14ac:dyDescent="0.25">
      <c r="A182" s="66">
        <v>13468</v>
      </c>
      <c r="B182" s="75" t="s">
        <v>113</v>
      </c>
      <c r="C182" s="75" t="s">
        <v>833</v>
      </c>
      <c r="D182" s="69">
        <v>6</v>
      </c>
      <c r="E182" s="70" t="s">
        <v>1999</v>
      </c>
      <c r="F182" s="71">
        <v>41338</v>
      </c>
      <c r="G182" s="72">
        <v>43164</v>
      </c>
      <c r="H182" s="73" t="s">
        <v>1870</v>
      </c>
      <c r="I182" s="73" t="s">
        <v>1870</v>
      </c>
      <c r="J182" s="74">
        <v>0.4</v>
      </c>
      <c r="K182" s="74">
        <v>0.15</v>
      </c>
      <c r="L182" s="74">
        <v>0.05</v>
      </c>
      <c r="M182" s="74">
        <v>0.4</v>
      </c>
      <c r="N182" s="74">
        <v>0.15</v>
      </c>
      <c r="O182" s="74">
        <v>0.05</v>
      </c>
      <c r="P182" s="74"/>
      <c r="Q182" s="74"/>
      <c r="R182" s="74">
        <v>0.4</v>
      </c>
      <c r="S182" s="74">
        <v>0.4</v>
      </c>
      <c r="T182" s="74"/>
      <c r="U182" s="74"/>
      <c r="V182" s="74">
        <v>0.4</v>
      </c>
      <c r="W182" s="74">
        <v>0.4</v>
      </c>
      <c r="X182" s="74">
        <v>0.4</v>
      </c>
      <c r="Y182" s="74">
        <v>0.15</v>
      </c>
      <c r="Z182" s="74">
        <v>0.05</v>
      </c>
      <c r="AA182" s="74">
        <v>0.4</v>
      </c>
      <c r="AB182" s="74">
        <v>0.15</v>
      </c>
      <c r="AC182" s="74">
        <v>0.05</v>
      </c>
      <c r="AD182" s="74"/>
      <c r="AE182" s="74"/>
      <c r="AF182" s="74">
        <v>0.4</v>
      </c>
      <c r="AG182" s="74">
        <v>0.4</v>
      </c>
      <c r="AH182" s="74"/>
      <c r="AI182" s="74"/>
      <c r="AJ182" s="74">
        <v>0.4</v>
      </c>
      <c r="AK182" s="74">
        <v>0.4</v>
      </c>
      <c r="AL182" s="74">
        <v>0.4</v>
      </c>
      <c r="AM182" s="74">
        <v>0.15</v>
      </c>
      <c r="AN182" s="74">
        <v>0.05</v>
      </c>
      <c r="AO182" s="74">
        <v>0.4</v>
      </c>
      <c r="AP182" s="74">
        <v>0.15</v>
      </c>
      <c r="AQ182" s="74">
        <v>0.05</v>
      </c>
      <c r="AR182" s="74"/>
      <c r="AS182" s="74"/>
      <c r="AT182" s="74">
        <v>0.4</v>
      </c>
      <c r="AU182" s="74">
        <v>0.4</v>
      </c>
      <c r="AV182" s="74"/>
      <c r="AW182" s="74"/>
      <c r="AX182" s="74"/>
      <c r="AY182" s="74"/>
      <c r="AZ182" s="74"/>
      <c r="BA182" s="74"/>
      <c r="BB182" s="74"/>
      <c r="BC182" s="74">
        <v>0.5</v>
      </c>
    </row>
    <row r="183" spans="1:55" x14ac:dyDescent="0.25">
      <c r="A183" s="66">
        <v>13473</v>
      </c>
      <c r="B183" s="75" t="s">
        <v>113</v>
      </c>
      <c r="C183" s="75" t="s">
        <v>125</v>
      </c>
      <c r="D183" s="69">
        <v>6</v>
      </c>
      <c r="E183" s="70" t="s">
        <v>2000</v>
      </c>
      <c r="F183" s="71">
        <v>41236</v>
      </c>
      <c r="G183" s="72">
        <v>43062</v>
      </c>
      <c r="H183" s="73" t="s">
        <v>1870</v>
      </c>
      <c r="I183" s="73" t="s">
        <v>1870</v>
      </c>
      <c r="J183" s="74">
        <v>0.7</v>
      </c>
      <c r="K183" s="74">
        <v>0.4</v>
      </c>
      <c r="L183" s="74">
        <v>0.15</v>
      </c>
      <c r="M183" s="74">
        <v>0.7</v>
      </c>
      <c r="N183" s="74">
        <v>0.4</v>
      </c>
      <c r="O183" s="74">
        <v>0.15</v>
      </c>
      <c r="P183" s="74">
        <v>0.5</v>
      </c>
      <c r="Q183" s="74">
        <v>0.6</v>
      </c>
      <c r="R183" s="74">
        <v>0.5</v>
      </c>
      <c r="S183" s="74">
        <v>0.3</v>
      </c>
      <c r="T183" s="74">
        <v>0.5</v>
      </c>
      <c r="U183" s="74">
        <v>0.6</v>
      </c>
      <c r="V183" s="74">
        <v>0.5</v>
      </c>
      <c r="W183" s="74">
        <v>0.3</v>
      </c>
      <c r="X183" s="74">
        <v>0.7</v>
      </c>
      <c r="Y183" s="74">
        <v>0.4</v>
      </c>
      <c r="Z183" s="74">
        <v>0.15</v>
      </c>
      <c r="AA183" s="74">
        <v>0.7</v>
      </c>
      <c r="AB183" s="74">
        <v>0.4</v>
      </c>
      <c r="AC183" s="74">
        <v>0.15</v>
      </c>
      <c r="AD183" s="74">
        <v>0.5</v>
      </c>
      <c r="AE183" s="74">
        <v>0.6</v>
      </c>
      <c r="AF183" s="74">
        <v>0.5</v>
      </c>
      <c r="AG183" s="74">
        <v>0.3</v>
      </c>
      <c r="AH183" s="74">
        <v>0.5</v>
      </c>
      <c r="AI183" s="74">
        <v>0.6</v>
      </c>
      <c r="AJ183" s="74">
        <v>0.5</v>
      </c>
      <c r="AK183" s="74">
        <v>0.3</v>
      </c>
      <c r="AL183" s="74">
        <v>0.7</v>
      </c>
      <c r="AM183" s="74">
        <v>0.4</v>
      </c>
      <c r="AN183" s="74">
        <v>0.15</v>
      </c>
      <c r="AO183" s="74">
        <v>0.7</v>
      </c>
      <c r="AP183" s="74">
        <v>0.4</v>
      </c>
      <c r="AQ183" s="74">
        <v>0.16</v>
      </c>
      <c r="AR183" s="74">
        <v>0.5</v>
      </c>
      <c r="AS183" s="74">
        <v>0.6</v>
      </c>
      <c r="AT183" s="74">
        <v>0.5</v>
      </c>
      <c r="AU183" s="74">
        <v>0.3</v>
      </c>
      <c r="AV183" s="74">
        <v>0.5</v>
      </c>
      <c r="AW183" s="74">
        <v>0.6</v>
      </c>
      <c r="AX183" s="74">
        <v>0.5</v>
      </c>
      <c r="AY183" s="74">
        <v>0.3</v>
      </c>
      <c r="AZ183" s="74"/>
      <c r="BA183" s="74"/>
      <c r="BB183" s="74"/>
      <c r="BC183" s="74"/>
    </row>
    <row r="184" spans="1:55" x14ac:dyDescent="0.25">
      <c r="A184" s="66">
        <v>13490</v>
      </c>
      <c r="B184" s="75" t="s">
        <v>113</v>
      </c>
      <c r="C184" s="75" t="s">
        <v>835</v>
      </c>
      <c r="D184" s="69">
        <v>6</v>
      </c>
      <c r="E184" s="70" t="s">
        <v>2001</v>
      </c>
      <c r="F184" s="71">
        <v>42729</v>
      </c>
      <c r="G184" s="72">
        <v>44252</v>
      </c>
      <c r="H184" s="73" t="s">
        <v>1870</v>
      </c>
      <c r="I184" s="73" t="s">
        <v>1870</v>
      </c>
      <c r="J184" s="74">
        <v>0.7</v>
      </c>
      <c r="K184" s="74">
        <v>0.4</v>
      </c>
      <c r="L184" s="74">
        <v>0</v>
      </c>
      <c r="M184" s="74">
        <v>0.7</v>
      </c>
      <c r="N184" s="74">
        <v>0.4</v>
      </c>
      <c r="O184" s="74">
        <v>0</v>
      </c>
      <c r="P184" s="74">
        <v>0.5</v>
      </c>
      <c r="Q184" s="74">
        <v>0.6</v>
      </c>
      <c r="R184" s="74">
        <v>0.5</v>
      </c>
      <c r="S184" s="74">
        <v>0.3</v>
      </c>
      <c r="T184" s="74">
        <v>0.5</v>
      </c>
      <c r="U184" s="74">
        <v>0.6</v>
      </c>
      <c r="V184" s="74">
        <v>0.5</v>
      </c>
      <c r="W184" s="74">
        <v>0.3</v>
      </c>
      <c r="X184" s="74">
        <v>0.7</v>
      </c>
      <c r="Y184" s="74">
        <v>0.4</v>
      </c>
      <c r="Z184" s="74">
        <v>0</v>
      </c>
      <c r="AA184" s="74">
        <v>0.7</v>
      </c>
      <c r="AB184" s="74">
        <v>0.4</v>
      </c>
      <c r="AC184" s="74">
        <v>0</v>
      </c>
      <c r="AD184" s="74">
        <v>0.5</v>
      </c>
      <c r="AE184" s="74">
        <v>0.6</v>
      </c>
      <c r="AF184" s="74">
        <v>0.5</v>
      </c>
      <c r="AG184" s="74">
        <v>0.3</v>
      </c>
      <c r="AH184" s="74">
        <v>0.5</v>
      </c>
      <c r="AI184" s="74">
        <v>0.6</v>
      </c>
      <c r="AJ184" s="74">
        <v>0.5</v>
      </c>
      <c r="AK184" s="74">
        <v>0.3</v>
      </c>
      <c r="AL184" s="74">
        <v>0.7</v>
      </c>
      <c r="AM184" s="74">
        <v>0.4</v>
      </c>
      <c r="AN184" s="74">
        <v>0</v>
      </c>
      <c r="AO184" s="74">
        <v>0.7</v>
      </c>
      <c r="AP184" s="74">
        <v>0.4</v>
      </c>
      <c r="AQ184" s="74">
        <v>0</v>
      </c>
      <c r="AR184" s="74">
        <v>0.5</v>
      </c>
      <c r="AS184" s="74">
        <v>0.6</v>
      </c>
      <c r="AT184" s="74">
        <v>0.5</v>
      </c>
      <c r="AU184" s="74">
        <v>0.3</v>
      </c>
      <c r="AV184" s="74">
        <v>0.5</v>
      </c>
      <c r="AW184" s="74">
        <v>0.6</v>
      </c>
      <c r="AX184" s="74">
        <v>0.5</v>
      </c>
      <c r="AY184" s="74">
        <v>0.3</v>
      </c>
      <c r="AZ184" s="74"/>
      <c r="BA184" s="74"/>
      <c r="BB184" s="74"/>
      <c r="BC184" s="74"/>
    </row>
    <row r="185" spans="1:55" x14ac:dyDescent="0.25">
      <c r="A185" s="66">
        <v>13549</v>
      </c>
      <c r="B185" s="75" t="s">
        <v>113</v>
      </c>
      <c r="C185" s="75" t="s">
        <v>836</v>
      </c>
      <c r="D185" s="69">
        <v>6</v>
      </c>
      <c r="E185" s="70" t="s">
        <v>1924</v>
      </c>
      <c r="F185" s="92">
        <v>2016</v>
      </c>
      <c r="G185" s="93">
        <v>2020</v>
      </c>
      <c r="H185" s="73" t="s">
        <v>1870</v>
      </c>
      <c r="I185" s="73" t="s">
        <v>1870</v>
      </c>
      <c r="J185" s="74">
        <v>0.7</v>
      </c>
      <c r="K185" s="74">
        <v>0.4</v>
      </c>
      <c r="L185" s="74">
        <v>0</v>
      </c>
      <c r="M185" s="74">
        <v>0.7</v>
      </c>
      <c r="N185" s="74">
        <v>0.4</v>
      </c>
      <c r="O185" s="74">
        <v>0</v>
      </c>
      <c r="P185" s="74">
        <v>0.5</v>
      </c>
      <c r="Q185" s="74">
        <v>0.6</v>
      </c>
      <c r="R185" s="74">
        <v>0.5</v>
      </c>
      <c r="S185" s="74">
        <v>0.3</v>
      </c>
      <c r="T185" s="74">
        <v>0.5</v>
      </c>
      <c r="U185" s="74">
        <v>0.6</v>
      </c>
      <c r="V185" s="74">
        <v>0.5</v>
      </c>
      <c r="W185" s="74">
        <v>0.3</v>
      </c>
      <c r="X185" s="74">
        <v>0.7</v>
      </c>
      <c r="Y185" s="74">
        <v>0.4</v>
      </c>
      <c r="Z185" s="74">
        <v>0</v>
      </c>
      <c r="AA185" s="74">
        <v>0.7</v>
      </c>
      <c r="AB185" s="74">
        <v>0.4</v>
      </c>
      <c r="AC185" s="74">
        <v>0</v>
      </c>
      <c r="AD185" s="74">
        <v>0.5</v>
      </c>
      <c r="AE185" s="74">
        <v>0.6</v>
      </c>
      <c r="AF185" s="74">
        <v>0.5</v>
      </c>
      <c r="AG185" s="74">
        <v>0.3</v>
      </c>
      <c r="AH185" s="74">
        <v>0.5</v>
      </c>
      <c r="AI185" s="74">
        <v>0.6</v>
      </c>
      <c r="AJ185" s="74">
        <v>0.5</v>
      </c>
      <c r="AK185" s="74">
        <v>0.3</v>
      </c>
      <c r="AL185" s="74">
        <v>0.7</v>
      </c>
      <c r="AM185" s="74">
        <v>0.4</v>
      </c>
      <c r="AN185" s="74">
        <v>0</v>
      </c>
      <c r="AO185" s="74">
        <v>0.7</v>
      </c>
      <c r="AP185" s="74">
        <v>0.4</v>
      </c>
      <c r="AQ185" s="74">
        <v>0</v>
      </c>
      <c r="AR185" s="74">
        <v>0.5</v>
      </c>
      <c r="AS185" s="74">
        <v>0.6</v>
      </c>
      <c r="AT185" s="74">
        <v>0.5</v>
      </c>
      <c r="AU185" s="74">
        <v>0.3</v>
      </c>
      <c r="AV185" s="74">
        <v>0.5</v>
      </c>
      <c r="AW185" s="74">
        <v>0.6</v>
      </c>
      <c r="AX185" s="74">
        <v>0.5</v>
      </c>
      <c r="AY185" s="74">
        <v>0.3</v>
      </c>
      <c r="AZ185" s="74"/>
      <c r="BA185" s="74"/>
      <c r="BB185" s="74"/>
      <c r="BC185" s="74"/>
    </row>
    <row r="186" spans="1:55" x14ac:dyDescent="0.25">
      <c r="A186" s="66">
        <v>13580</v>
      </c>
      <c r="B186" s="75" t="s">
        <v>113</v>
      </c>
      <c r="C186" s="75" t="s">
        <v>126</v>
      </c>
      <c r="D186" s="69">
        <v>6</v>
      </c>
      <c r="E186" s="70" t="s">
        <v>1934</v>
      </c>
      <c r="F186" s="71">
        <v>42704</v>
      </c>
      <c r="G186" s="72">
        <v>44530</v>
      </c>
      <c r="H186" s="73" t="s">
        <v>1870</v>
      </c>
      <c r="I186" s="73" t="s">
        <v>1907</v>
      </c>
      <c r="J186" s="74">
        <v>0.7</v>
      </c>
      <c r="K186" s="74">
        <v>0.4</v>
      </c>
      <c r="L186" s="74">
        <v>0.15</v>
      </c>
      <c r="M186" s="74">
        <v>0.7</v>
      </c>
      <c r="N186" s="74">
        <v>0.4</v>
      </c>
      <c r="O186" s="74">
        <v>0.15</v>
      </c>
      <c r="P186" s="74">
        <v>0.5</v>
      </c>
      <c r="Q186" s="74">
        <v>0.6</v>
      </c>
      <c r="R186" s="74">
        <v>0.5</v>
      </c>
      <c r="S186" s="74">
        <v>0.3</v>
      </c>
      <c r="T186" s="74">
        <v>0.5</v>
      </c>
      <c r="U186" s="74">
        <v>0.6</v>
      </c>
      <c r="V186" s="74">
        <v>0.5</v>
      </c>
      <c r="W186" s="74">
        <v>0.3</v>
      </c>
      <c r="X186" s="74">
        <v>0.7</v>
      </c>
      <c r="Y186" s="74">
        <v>0.4</v>
      </c>
      <c r="Z186" s="74">
        <v>0.15</v>
      </c>
      <c r="AA186" s="74">
        <v>0.7</v>
      </c>
      <c r="AB186" s="74">
        <v>0.4</v>
      </c>
      <c r="AC186" s="74">
        <v>0.15</v>
      </c>
      <c r="AD186" s="74">
        <v>0.5</v>
      </c>
      <c r="AE186" s="74">
        <v>0.6</v>
      </c>
      <c r="AF186" s="74">
        <v>0.5</v>
      </c>
      <c r="AG186" s="74">
        <v>0.3</v>
      </c>
      <c r="AH186" s="74">
        <v>0.5</v>
      </c>
      <c r="AI186" s="74">
        <v>0.6</v>
      </c>
      <c r="AJ186" s="74">
        <v>0.5</v>
      </c>
      <c r="AK186" s="74">
        <v>0.3</v>
      </c>
      <c r="AL186" s="74">
        <v>0.7</v>
      </c>
      <c r="AM186" s="74">
        <v>0.4</v>
      </c>
      <c r="AN186" s="74">
        <v>0.15</v>
      </c>
      <c r="AO186" s="74">
        <v>0.7</v>
      </c>
      <c r="AP186" s="74">
        <v>0.4</v>
      </c>
      <c r="AQ186" s="74">
        <v>0.15</v>
      </c>
      <c r="AR186" s="74">
        <v>0.5</v>
      </c>
      <c r="AS186" s="74">
        <v>0.6</v>
      </c>
      <c r="AT186" s="74">
        <v>0.5</v>
      </c>
      <c r="AU186" s="74">
        <v>0.3</v>
      </c>
      <c r="AV186" s="74">
        <v>0.5</v>
      </c>
      <c r="AW186" s="74">
        <v>0.6</v>
      </c>
      <c r="AX186" s="74">
        <v>0.5</v>
      </c>
      <c r="AY186" s="74">
        <v>0.3</v>
      </c>
      <c r="AZ186" s="74"/>
      <c r="BA186" s="74"/>
      <c r="BB186" s="74"/>
      <c r="BC186" s="74"/>
    </row>
    <row r="187" spans="1:55" x14ac:dyDescent="0.25">
      <c r="A187" s="66">
        <v>13600</v>
      </c>
      <c r="B187" s="75" t="s">
        <v>113</v>
      </c>
      <c r="C187" s="75" t="s">
        <v>837</v>
      </c>
      <c r="D187" s="69">
        <v>6</v>
      </c>
      <c r="E187" s="70" t="s">
        <v>1943</v>
      </c>
      <c r="F187" s="71">
        <v>41300</v>
      </c>
      <c r="G187" s="72">
        <v>43126</v>
      </c>
      <c r="H187" s="73" t="s">
        <v>1870</v>
      </c>
      <c r="I187" s="73" t="s">
        <v>1870</v>
      </c>
      <c r="J187" s="74">
        <v>0.7</v>
      </c>
      <c r="K187" s="74">
        <v>0.4</v>
      </c>
      <c r="L187" s="74">
        <v>0.15</v>
      </c>
      <c r="M187" s="74">
        <v>0.7</v>
      </c>
      <c r="N187" s="74">
        <v>0.4</v>
      </c>
      <c r="O187" s="74">
        <v>0.15</v>
      </c>
      <c r="P187" s="74">
        <v>0.5</v>
      </c>
      <c r="Q187" s="74">
        <v>0.6</v>
      </c>
      <c r="R187" s="74">
        <v>0.5</v>
      </c>
      <c r="S187" s="74">
        <v>0.3</v>
      </c>
      <c r="T187" s="74">
        <v>0.5</v>
      </c>
      <c r="U187" s="74">
        <v>0.6</v>
      </c>
      <c r="V187" s="74">
        <v>0.5</v>
      </c>
      <c r="W187" s="74">
        <v>0.3</v>
      </c>
      <c r="X187" s="74">
        <v>0.7</v>
      </c>
      <c r="Y187" s="74">
        <v>0.4</v>
      </c>
      <c r="Z187" s="74">
        <v>0.15</v>
      </c>
      <c r="AA187" s="74">
        <v>0.7</v>
      </c>
      <c r="AB187" s="74">
        <v>0.4</v>
      </c>
      <c r="AC187" s="74">
        <v>0.15</v>
      </c>
      <c r="AD187" s="74">
        <v>0.5</v>
      </c>
      <c r="AE187" s="74">
        <v>0.6</v>
      </c>
      <c r="AF187" s="74">
        <v>0.5</v>
      </c>
      <c r="AG187" s="74">
        <v>0.3</v>
      </c>
      <c r="AH187" s="74">
        <v>0.5</v>
      </c>
      <c r="AI187" s="74">
        <v>0.6</v>
      </c>
      <c r="AJ187" s="74">
        <v>0.5</v>
      </c>
      <c r="AK187" s="74">
        <v>0.3</v>
      </c>
      <c r="AL187" s="74">
        <v>0.7</v>
      </c>
      <c r="AM187" s="74">
        <v>0.4</v>
      </c>
      <c r="AN187" s="74">
        <v>0.15</v>
      </c>
      <c r="AO187" s="74"/>
      <c r="AP187" s="74"/>
      <c r="AQ187" s="74"/>
      <c r="AR187" s="74">
        <v>0.5</v>
      </c>
      <c r="AS187" s="74">
        <v>0.6</v>
      </c>
      <c r="AT187" s="74">
        <v>0.5</v>
      </c>
      <c r="AU187" s="74">
        <v>0.3</v>
      </c>
      <c r="AV187" s="74"/>
      <c r="AW187" s="74"/>
      <c r="AX187" s="74"/>
      <c r="AY187" s="74"/>
      <c r="AZ187" s="74"/>
      <c r="BA187" s="74"/>
      <c r="BB187" s="74"/>
      <c r="BC187" s="74"/>
    </row>
    <row r="188" spans="1:55" x14ac:dyDescent="0.25">
      <c r="A188" s="66">
        <v>13620</v>
      </c>
      <c r="B188" s="75" t="s">
        <v>113</v>
      </c>
      <c r="C188" s="75" t="s">
        <v>838</v>
      </c>
      <c r="D188" s="69">
        <v>6</v>
      </c>
      <c r="E188" s="70" t="s">
        <v>1910</v>
      </c>
      <c r="F188" s="71">
        <v>42387</v>
      </c>
      <c r="G188" s="72">
        <v>44214</v>
      </c>
      <c r="H188" s="73" t="s">
        <v>1870</v>
      </c>
      <c r="I188" s="73" t="s">
        <v>1870</v>
      </c>
      <c r="J188" s="74">
        <v>0.7</v>
      </c>
      <c r="K188" s="74">
        <v>0.4</v>
      </c>
      <c r="L188" s="74">
        <v>0.15</v>
      </c>
      <c r="M188" s="74">
        <v>0.7</v>
      </c>
      <c r="N188" s="74">
        <v>0.4</v>
      </c>
      <c r="O188" s="74">
        <v>0.15</v>
      </c>
      <c r="P188" s="74">
        <v>0.5</v>
      </c>
      <c r="Q188" s="74">
        <v>0.6</v>
      </c>
      <c r="R188" s="74">
        <v>0.5</v>
      </c>
      <c r="S188" s="74">
        <v>0.3</v>
      </c>
      <c r="T188" s="74">
        <v>0.5</v>
      </c>
      <c r="U188" s="74">
        <v>0.6</v>
      </c>
      <c r="V188" s="74">
        <v>0.5</v>
      </c>
      <c r="W188" s="74">
        <v>0.3</v>
      </c>
      <c r="X188" s="74">
        <v>0.7</v>
      </c>
      <c r="Y188" s="74">
        <v>0.4</v>
      </c>
      <c r="Z188" s="74">
        <v>0.15</v>
      </c>
      <c r="AA188" s="74">
        <v>0.7</v>
      </c>
      <c r="AB188" s="74">
        <v>0.4</v>
      </c>
      <c r="AC188" s="74">
        <v>0.15</v>
      </c>
      <c r="AD188" s="74">
        <v>0.5</v>
      </c>
      <c r="AE188" s="74">
        <v>0.6</v>
      </c>
      <c r="AF188" s="74">
        <v>0.5</v>
      </c>
      <c r="AG188" s="74">
        <v>0.3</v>
      </c>
      <c r="AH188" s="74">
        <v>0.5</v>
      </c>
      <c r="AI188" s="74">
        <v>0.6</v>
      </c>
      <c r="AJ188" s="74">
        <v>0.5</v>
      </c>
      <c r="AK188" s="74">
        <v>0.3</v>
      </c>
      <c r="AL188" s="74">
        <v>0.7</v>
      </c>
      <c r="AM188" s="74">
        <v>0.4</v>
      </c>
      <c r="AN188" s="74">
        <v>0.15</v>
      </c>
      <c r="AO188" s="74">
        <v>0.7</v>
      </c>
      <c r="AP188" s="74">
        <v>0.4</v>
      </c>
      <c r="AQ188" s="74">
        <v>0.15</v>
      </c>
      <c r="AR188" s="74">
        <v>0.5</v>
      </c>
      <c r="AS188" s="74">
        <v>0.6</v>
      </c>
      <c r="AT188" s="74">
        <v>0.5</v>
      </c>
      <c r="AU188" s="74">
        <v>0.3</v>
      </c>
      <c r="AV188" s="74">
        <v>0.5</v>
      </c>
      <c r="AW188" s="74">
        <v>0.6</v>
      </c>
      <c r="AX188" s="74">
        <v>0.5</v>
      </c>
      <c r="AY188" s="74">
        <v>0.3</v>
      </c>
      <c r="AZ188" s="74"/>
      <c r="BA188" s="74"/>
      <c r="BB188" s="74"/>
      <c r="BC188" s="74"/>
    </row>
    <row r="189" spans="1:55" x14ac:dyDescent="0.25">
      <c r="A189" s="66">
        <v>13647</v>
      </c>
      <c r="B189" s="75" t="s">
        <v>113</v>
      </c>
      <c r="C189" s="75" t="s">
        <v>839</v>
      </c>
      <c r="D189" s="69">
        <v>6</v>
      </c>
      <c r="E189" s="70" t="s">
        <v>1889</v>
      </c>
      <c r="F189" s="71">
        <v>42348</v>
      </c>
      <c r="G189" s="72">
        <v>44175</v>
      </c>
      <c r="H189" s="73" t="s">
        <v>1870</v>
      </c>
      <c r="I189" s="73" t="s">
        <v>1870</v>
      </c>
      <c r="J189" s="74">
        <v>0.7</v>
      </c>
      <c r="K189" s="74">
        <v>0.4</v>
      </c>
      <c r="L189" s="74">
        <v>0.15</v>
      </c>
      <c r="M189" s="74">
        <v>0.7</v>
      </c>
      <c r="N189" s="74">
        <v>0.4</v>
      </c>
      <c r="O189" s="74">
        <v>0.15</v>
      </c>
      <c r="P189" s="74"/>
      <c r="Q189" s="74"/>
      <c r="R189" s="74"/>
      <c r="S189" s="74"/>
      <c r="T189" s="74"/>
      <c r="U189" s="74"/>
      <c r="V189" s="74"/>
      <c r="W189" s="74"/>
      <c r="X189" s="74">
        <v>0.7</v>
      </c>
      <c r="Y189" s="74">
        <v>0.4</v>
      </c>
      <c r="Z189" s="74">
        <v>0.15</v>
      </c>
      <c r="AA189" s="74">
        <v>0.7</v>
      </c>
      <c r="AB189" s="74">
        <v>0.4</v>
      </c>
      <c r="AC189" s="74">
        <v>0.15</v>
      </c>
      <c r="AD189" s="74"/>
      <c r="AE189" s="74"/>
      <c r="AF189" s="74"/>
      <c r="AG189" s="74"/>
      <c r="AH189" s="74"/>
      <c r="AI189" s="74"/>
      <c r="AJ189" s="74"/>
      <c r="AK189" s="74"/>
      <c r="AL189" s="74">
        <v>0.7</v>
      </c>
      <c r="AM189" s="74">
        <v>0.4</v>
      </c>
      <c r="AN189" s="74">
        <v>0.15</v>
      </c>
      <c r="AO189" s="74">
        <v>0.7</v>
      </c>
      <c r="AP189" s="74">
        <v>0.4</v>
      </c>
      <c r="AQ189" s="74">
        <v>0.15</v>
      </c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</row>
    <row r="190" spans="1:55" x14ac:dyDescent="0.25">
      <c r="A190" s="66">
        <v>13650</v>
      </c>
      <c r="B190" s="75" t="s">
        <v>113</v>
      </c>
      <c r="C190" s="75" t="s">
        <v>127</v>
      </c>
      <c r="D190" s="69">
        <v>6</v>
      </c>
      <c r="E190" s="70" t="s">
        <v>2002</v>
      </c>
      <c r="F190" s="71">
        <v>40680</v>
      </c>
      <c r="G190" s="72">
        <v>42507</v>
      </c>
      <c r="H190" s="73" t="s">
        <v>1870</v>
      </c>
      <c r="I190" s="73" t="s">
        <v>1907</v>
      </c>
      <c r="J190" s="74">
        <v>0.4</v>
      </c>
      <c r="K190" s="74">
        <v>0.4</v>
      </c>
      <c r="L190" s="74">
        <v>0.1</v>
      </c>
      <c r="M190" s="74">
        <v>0.7</v>
      </c>
      <c r="N190" s="74">
        <v>0.4</v>
      </c>
      <c r="O190" s="74">
        <v>0.1</v>
      </c>
      <c r="P190" s="74"/>
      <c r="Q190" s="74"/>
      <c r="R190" s="74"/>
      <c r="S190" s="74"/>
      <c r="T190" s="74"/>
      <c r="U190" s="74"/>
      <c r="V190" s="74"/>
      <c r="W190" s="74"/>
      <c r="X190" s="74">
        <v>0.7</v>
      </c>
      <c r="Y190" s="74">
        <v>0.4</v>
      </c>
      <c r="Z190" s="74">
        <v>0.1</v>
      </c>
      <c r="AA190" s="74">
        <v>0.7</v>
      </c>
      <c r="AB190" s="74">
        <v>0.4</v>
      </c>
      <c r="AC190" s="74">
        <v>0.1</v>
      </c>
      <c r="AD190" s="74"/>
      <c r="AE190" s="74"/>
      <c r="AF190" s="74"/>
      <c r="AG190" s="74"/>
      <c r="AH190" s="74"/>
      <c r="AI190" s="74"/>
      <c r="AJ190" s="74"/>
      <c r="AK190" s="74"/>
      <c r="AL190" s="74">
        <v>0.7</v>
      </c>
      <c r="AM190" s="74">
        <v>0.4</v>
      </c>
      <c r="AN190" s="74">
        <v>0.1</v>
      </c>
      <c r="AO190" s="74">
        <v>0.7</v>
      </c>
      <c r="AP190" s="74">
        <v>0.4</v>
      </c>
      <c r="AQ190" s="74">
        <v>0.1</v>
      </c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</row>
    <row r="191" spans="1:55" x14ac:dyDescent="0.25">
      <c r="A191" s="66">
        <v>13654</v>
      </c>
      <c r="B191" s="75" t="s">
        <v>113</v>
      </c>
      <c r="C191" s="75" t="s">
        <v>840</v>
      </c>
      <c r="D191" s="69">
        <v>6</v>
      </c>
      <c r="E191" s="70" t="s">
        <v>2003</v>
      </c>
      <c r="F191" s="71">
        <v>42709</v>
      </c>
      <c r="G191" s="72">
        <v>43100</v>
      </c>
      <c r="H191" s="73" t="s">
        <v>1870</v>
      </c>
      <c r="I191" s="73" t="s">
        <v>1907</v>
      </c>
      <c r="J191" s="74">
        <v>0.7</v>
      </c>
      <c r="K191" s="74">
        <v>0.4</v>
      </c>
      <c r="L191" s="74">
        <v>0.15</v>
      </c>
      <c r="M191" s="74">
        <v>0.7</v>
      </c>
      <c r="N191" s="74">
        <v>0.4</v>
      </c>
      <c r="O191" s="74">
        <v>0.15</v>
      </c>
      <c r="P191" s="74">
        <v>0.5</v>
      </c>
      <c r="Q191" s="74">
        <v>0.3</v>
      </c>
      <c r="R191" s="74">
        <v>0.5</v>
      </c>
      <c r="S191" s="74">
        <v>0.6</v>
      </c>
      <c r="T191" s="74">
        <v>0.5</v>
      </c>
      <c r="U191" s="74">
        <v>0.3</v>
      </c>
      <c r="V191" s="74">
        <v>0.5</v>
      </c>
      <c r="W191" s="74">
        <v>0.6</v>
      </c>
      <c r="X191" s="74">
        <v>0.7</v>
      </c>
      <c r="Y191" s="74">
        <v>0.4</v>
      </c>
      <c r="Z191" s="74">
        <v>0.15</v>
      </c>
      <c r="AA191" s="74">
        <v>0.7</v>
      </c>
      <c r="AB191" s="74">
        <v>0.4</v>
      </c>
      <c r="AC191" s="74">
        <v>0.15</v>
      </c>
      <c r="AD191" s="74">
        <v>0.5</v>
      </c>
      <c r="AE191" s="74">
        <v>0.3</v>
      </c>
      <c r="AF191" s="74">
        <v>0.5</v>
      </c>
      <c r="AG191" s="74">
        <v>0.6</v>
      </c>
      <c r="AH191" s="74">
        <v>0.5</v>
      </c>
      <c r="AI191" s="74">
        <v>0.3</v>
      </c>
      <c r="AJ191" s="74">
        <v>0.5</v>
      </c>
      <c r="AK191" s="74">
        <v>0.6</v>
      </c>
      <c r="AL191" s="74">
        <v>0.7</v>
      </c>
      <c r="AM191" s="74">
        <v>0.4</v>
      </c>
      <c r="AN191" s="74">
        <v>0.15</v>
      </c>
      <c r="AO191" s="74">
        <v>0.7</v>
      </c>
      <c r="AP191" s="74">
        <v>0.4</v>
      </c>
      <c r="AQ191" s="74">
        <v>0.15</v>
      </c>
      <c r="AR191" s="74">
        <v>0.5</v>
      </c>
      <c r="AS191" s="74">
        <v>0.3</v>
      </c>
      <c r="AT191" s="74">
        <v>0.5</v>
      </c>
      <c r="AU191" s="74">
        <v>0.6</v>
      </c>
      <c r="AV191" s="74">
        <v>0.5</v>
      </c>
      <c r="AW191" s="74">
        <v>0.3</v>
      </c>
      <c r="AX191" s="74">
        <v>0.5</v>
      </c>
      <c r="AY191" s="74">
        <v>0.6</v>
      </c>
      <c r="AZ191" s="74"/>
      <c r="BA191" s="74"/>
      <c r="BB191" s="74"/>
      <c r="BC191" s="74"/>
    </row>
    <row r="192" spans="1:55" x14ac:dyDescent="0.25">
      <c r="A192" s="86">
        <v>13655</v>
      </c>
      <c r="B192" s="87" t="s">
        <v>113</v>
      </c>
      <c r="C192" s="87" t="s">
        <v>841</v>
      </c>
      <c r="D192" s="88">
        <v>6</v>
      </c>
      <c r="E192" s="70" t="s">
        <v>1998</v>
      </c>
      <c r="F192" s="89">
        <v>41689</v>
      </c>
      <c r="G192" s="90">
        <v>42004</v>
      </c>
      <c r="H192" s="91" t="s">
        <v>1870</v>
      </c>
      <c r="I192" s="73" t="s">
        <v>1907</v>
      </c>
      <c r="J192" s="74">
        <v>0.7</v>
      </c>
      <c r="K192" s="74">
        <v>0.4</v>
      </c>
      <c r="L192" s="74">
        <v>0.15</v>
      </c>
      <c r="M192" s="74">
        <v>0.7</v>
      </c>
      <c r="N192" s="74">
        <v>0.4</v>
      </c>
      <c r="O192" s="74">
        <v>0.15</v>
      </c>
      <c r="P192" s="74">
        <v>0.5</v>
      </c>
      <c r="Q192" s="74">
        <v>0.6</v>
      </c>
      <c r="R192" s="74">
        <v>0.5</v>
      </c>
      <c r="S192" s="74">
        <v>0.3</v>
      </c>
      <c r="T192" s="74"/>
      <c r="U192" s="74"/>
      <c r="V192" s="74"/>
      <c r="W192" s="74"/>
      <c r="X192" s="74">
        <v>0.7</v>
      </c>
      <c r="Y192" s="74">
        <v>0.4</v>
      </c>
      <c r="Z192" s="74">
        <v>0.15</v>
      </c>
      <c r="AA192" s="74">
        <v>0.7</v>
      </c>
      <c r="AB192" s="74">
        <v>0.4</v>
      </c>
      <c r="AC192" s="74">
        <v>0.15</v>
      </c>
      <c r="AD192" s="74">
        <v>0.5</v>
      </c>
      <c r="AE192" s="74">
        <v>0.6</v>
      </c>
      <c r="AF192" s="74">
        <v>0.5</v>
      </c>
      <c r="AG192" s="74">
        <v>0.3</v>
      </c>
      <c r="AH192" s="74"/>
      <c r="AI192" s="74"/>
      <c r="AJ192" s="74"/>
      <c r="AK192" s="74"/>
      <c r="AL192" s="74">
        <v>0.7</v>
      </c>
      <c r="AM192" s="74">
        <v>0.4</v>
      </c>
      <c r="AN192" s="74">
        <v>0.15</v>
      </c>
      <c r="AO192" s="74">
        <v>0.7</v>
      </c>
      <c r="AP192" s="74">
        <v>0.4</v>
      </c>
      <c r="AQ192" s="74">
        <v>0.15</v>
      </c>
      <c r="AR192" s="74">
        <v>0.5</v>
      </c>
      <c r="AS192" s="74">
        <v>0.6</v>
      </c>
      <c r="AT192" s="74">
        <v>0.5</v>
      </c>
      <c r="AU192" s="74">
        <v>0.3</v>
      </c>
      <c r="AV192" s="74"/>
      <c r="AW192" s="74"/>
      <c r="AX192" s="74"/>
      <c r="AY192" s="74"/>
      <c r="AZ192" s="74"/>
      <c r="BA192" s="74"/>
      <c r="BB192" s="74"/>
      <c r="BC192" s="74"/>
    </row>
    <row r="193" spans="1:55" x14ac:dyDescent="0.25">
      <c r="A193" s="66">
        <v>13657</v>
      </c>
      <c r="B193" s="75" t="s">
        <v>113</v>
      </c>
      <c r="C193" s="75" t="s">
        <v>842</v>
      </c>
      <c r="D193" s="69">
        <v>6</v>
      </c>
      <c r="E193" s="70" t="s">
        <v>1879</v>
      </c>
      <c r="F193" s="71">
        <v>42686</v>
      </c>
      <c r="G193" s="72">
        <v>42735</v>
      </c>
      <c r="H193" s="73" t="s">
        <v>1870</v>
      </c>
      <c r="I193" s="73" t="s">
        <v>1870</v>
      </c>
      <c r="J193" s="74">
        <v>0.7</v>
      </c>
      <c r="K193" s="74">
        <v>0.4</v>
      </c>
      <c r="L193" s="74">
        <v>0.15</v>
      </c>
      <c r="M193" s="74">
        <v>0.7</v>
      </c>
      <c r="N193" s="74">
        <v>0.4</v>
      </c>
      <c r="O193" s="74">
        <v>0.15</v>
      </c>
      <c r="P193" s="74">
        <v>0.5</v>
      </c>
      <c r="Q193" s="74">
        <v>0.3</v>
      </c>
      <c r="R193" s="74">
        <v>0.5</v>
      </c>
      <c r="S193" s="74">
        <v>0.6</v>
      </c>
      <c r="T193" s="74">
        <v>0.5</v>
      </c>
      <c r="U193" s="74">
        <v>0.3</v>
      </c>
      <c r="V193" s="74">
        <v>0.5</v>
      </c>
      <c r="W193" s="74">
        <v>0.6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0.5</v>
      </c>
      <c r="AE193" s="74">
        <v>0.3</v>
      </c>
      <c r="AF193" s="74">
        <v>0.3</v>
      </c>
      <c r="AG193" s="74">
        <v>0.6</v>
      </c>
      <c r="AH193" s="74">
        <v>0.5</v>
      </c>
      <c r="AI193" s="74">
        <v>0.3</v>
      </c>
      <c r="AJ193" s="74">
        <v>0.5</v>
      </c>
      <c r="AK193" s="74">
        <v>0.6</v>
      </c>
      <c r="AL193" s="74">
        <v>0.7</v>
      </c>
      <c r="AM193" s="74">
        <v>0.4</v>
      </c>
      <c r="AN193" s="74">
        <v>0.15</v>
      </c>
      <c r="AO193" s="74">
        <v>0.7</v>
      </c>
      <c r="AP193" s="74">
        <v>0.4</v>
      </c>
      <c r="AQ193" s="74">
        <v>0.15</v>
      </c>
      <c r="AR193" s="74">
        <v>0.5</v>
      </c>
      <c r="AS193" s="74">
        <v>0.3</v>
      </c>
      <c r="AT193" s="74">
        <v>0.5</v>
      </c>
      <c r="AU193" s="74">
        <v>0.6</v>
      </c>
      <c r="AV193" s="74">
        <v>0.5</v>
      </c>
      <c r="AW193" s="74">
        <v>0.3</v>
      </c>
      <c r="AX193" s="74">
        <v>0.5</v>
      </c>
      <c r="AY193" s="74">
        <v>0.6</v>
      </c>
      <c r="AZ193" s="74"/>
      <c r="BA193" s="74"/>
      <c r="BB193" s="74"/>
      <c r="BC193" s="74"/>
    </row>
    <row r="194" spans="1:55" x14ac:dyDescent="0.25">
      <c r="A194" s="66">
        <v>13667</v>
      </c>
      <c r="B194" s="75" t="s">
        <v>113</v>
      </c>
      <c r="C194" s="75" t="s">
        <v>843</v>
      </c>
      <c r="D194" s="69">
        <v>6</v>
      </c>
      <c r="E194" s="70" t="s">
        <v>2004</v>
      </c>
      <c r="F194" s="71">
        <v>41972</v>
      </c>
      <c r="G194" s="72">
        <v>43798</v>
      </c>
      <c r="H194" s="73" t="s">
        <v>1870</v>
      </c>
      <c r="I194" s="73" t="s">
        <v>1870</v>
      </c>
      <c r="J194" s="74">
        <v>0.6</v>
      </c>
      <c r="K194" s="74">
        <v>0.4</v>
      </c>
      <c r="L194" s="74">
        <v>0.15</v>
      </c>
      <c r="M194" s="74">
        <v>0.6</v>
      </c>
      <c r="N194" s="74">
        <v>0.4</v>
      </c>
      <c r="O194" s="74">
        <v>0.15</v>
      </c>
      <c r="P194" s="74">
        <v>0.5</v>
      </c>
      <c r="Q194" s="74">
        <v>0.6</v>
      </c>
      <c r="R194" s="74">
        <v>0.5</v>
      </c>
      <c r="S194" s="74">
        <v>0.5</v>
      </c>
      <c r="T194" s="74">
        <v>0.5</v>
      </c>
      <c r="U194" s="74">
        <v>0.6</v>
      </c>
      <c r="V194" s="74">
        <v>0.5</v>
      </c>
      <c r="W194" s="74">
        <v>0.5</v>
      </c>
      <c r="X194" s="74">
        <v>0.6</v>
      </c>
      <c r="Y194" s="74">
        <v>0.4</v>
      </c>
      <c r="Z194" s="74">
        <v>0.15</v>
      </c>
      <c r="AA194" s="74">
        <v>0.6</v>
      </c>
      <c r="AB194" s="74">
        <v>0.4</v>
      </c>
      <c r="AC194" s="74">
        <v>0.15</v>
      </c>
      <c r="AD194" s="74">
        <v>0.5</v>
      </c>
      <c r="AE194" s="74">
        <v>0.6</v>
      </c>
      <c r="AF194" s="74">
        <v>0.5</v>
      </c>
      <c r="AG194" s="74">
        <v>0.5</v>
      </c>
      <c r="AH194" s="74">
        <v>0.5</v>
      </c>
      <c r="AI194" s="74">
        <v>0.6</v>
      </c>
      <c r="AJ194" s="74">
        <v>0.5</v>
      </c>
      <c r="AK194" s="74">
        <v>0.5</v>
      </c>
      <c r="AL194" s="74">
        <v>0.6</v>
      </c>
      <c r="AM194" s="74">
        <v>0.4</v>
      </c>
      <c r="AN194" s="74">
        <v>0.15</v>
      </c>
      <c r="AO194" s="74">
        <v>0.6</v>
      </c>
      <c r="AP194" s="74">
        <v>0.4</v>
      </c>
      <c r="AQ194" s="74">
        <v>0.15</v>
      </c>
      <c r="AR194" s="74">
        <v>0.5</v>
      </c>
      <c r="AS194" s="74">
        <v>0.6</v>
      </c>
      <c r="AT194" s="74">
        <v>0.5</v>
      </c>
      <c r="AU194" s="74">
        <v>0.5</v>
      </c>
      <c r="AV194" s="74">
        <v>0.5</v>
      </c>
      <c r="AW194" s="74">
        <v>0.6</v>
      </c>
      <c r="AX194" s="74">
        <v>0.5</v>
      </c>
      <c r="AY194" s="74">
        <v>0.5</v>
      </c>
      <c r="AZ194" s="74"/>
      <c r="BA194" s="74"/>
      <c r="BB194" s="74"/>
      <c r="BC194" s="74"/>
    </row>
    <row r="195" spans="1:55" x14ac:dyDescent="0.25">
      <c r="A195" s="66">
        <v>13670</v>
      </c>
      <c r="B195" s="75" t="s">
        <v>113</v>
      </c>
      <c r="C195" s="75" t="s">
        <v>128</v>
      </c>
      <c r="D195" s="69">
        <v>6</v>
      </c>
      <c r="E195" s="70" t="s">
        <v>1933</v>
      </c>
      <c r="F195" s="71">
        <v>41469</v>
      </c>
      <c r="G195" s="72">
        <v>43100</v>
      </c>
      <c r="H195" s="73" t="s">
        <v>1870</v>
      </c>
      <c r="I195" s="73" t="s">
        <v>1870</v>
      </c>
      <c r="J195" s="74">
        <v>0.5</v>
      </c>
      <c r="K195" s="74">
        <v>0.3</v>
      </c>
      <c r="L195" s="74">
        <v>0.1</v>
      </c>
      <c r="M195" s="74">
        <v>0.5</v>
      </c>
      <c r="N195" s="74">
        <v>0.3</v>
      </c>
      <c r="O195" s="74">
        <v>0.1</v>
      </c>
      <c r="P195" s="74">
        <v>0.5</v>
      </c>
      <c r="Q195" s="74">
        <v>0.6</v>
      </c>
      <c r="R195" s="74">
        <v>0.5</v>
      </c>
      <c r="S195" s="74">
        <v>0.3</v>
      </c>
      <c r="T195" s="74">
        <v>0.5</v>
      </c>
      <c r="U195" s="74">
        <v>0.6</v>
      </c>
      <c r="V195" s="74">
        <v>0.5</v>
      </c>
      <c r="W195" s="74">
        <v>0.3</v>
      </c>
      <c r="X195" s="74">
        <v>0.5</v>
      </c>
      <c r="Y195" s="74">
        <v>0.3</v>
      </c>
      <c r="Z195" s="74">
        <v>0.1</v>
      </c>
      <c r="AA195" s="74">
        <v>0.5</v>
      </c>
      <c r="AB195" s="74">
        <v>0.3</v>
      </c>
      <c r="AC195" s="74">
        <v>0.1</v>
      </c>
      <c r="AD195" s="74">
        <v>0.5</v>
      </c>
      <c r="AE195" s="74">
        <v>0.6</v>
      </c>
      <c r="AF195" s="74">
        <v>0.5</v>
      </c>
      <c r="AG195" s="74">
        <v>0.3</v>
      </c>
      <c r="AH195" s="74">
        <v>0.5</v>
      </c>
      <c r="AI195" s="74">
        <v>0.6</v>
      </c>
      <c r="AJ195" s="74">
        <v>0.5</v>
      </c>
      <c r="AK195" s="74">
        <v>0.3</v>
      </c>
      <c r="AL195" s="74">
        <v>0.5</v>
      </c>
      <c r="AM195" s="74">
        <v>0.3</v>
      </c>
      <c r="AN195" s="74">
        <v>0.1</v>
      </c>
      <c r="AO195" s="74">
        <v>0.5</v>
      </c>
      <c r="AP195" s="74">
        <v>0.3</v>
      </c>
      <c r="AQ195" s="74">
        <v>0.1</v>
      </c>
      <c r="AR195" s="74">
        <v>0.5</v>
      </c>
      <c r="AS195" s="74">
        <v>0.6</v>
      </c>
      <c r="AT195" s="74">
        <v>0.5</v>
      </c>
      <c r="AU195" s="74">
        <v>0.3</v>
      </c>
      <c r="AV195" s="74">
        <v>0.5</v>
      </c>
      <c r="AW195" s="74">
        <v>0.6</v>
      </c>
      <c r="AX195" s="74">
        <v>0.5</v>
      </c>
      <c r="AY195" s="74">
        <v>0.3</v>
      </c>
      <c r="AZ195" s="74"/>
      <c r="BA195" s="74"/>
      <c r="BB195" s="74"/>
      <c r="BC195" s="74"/>
    </row>
    <row r="196" spans="1:55" x14ac:dyDescent="0.25">
      <c r="A196" s="66">
        <v>13673</v>
      </c>
      <c r="B196" s="75" t="s">
        <v>113</v>
      </c>
      <c r="C196" s="75" t="s">
        <v>844</v>
      </c>
      <c r="D196" s="69">
        <v>6</v>
      </c>
      <c r="E196" s="70" t="s">
        <v>2005</v>
      </c>
      <c r="F196" s="71">
        <v>41478</v>
      </c>
      <c r="G196" s="72">
        <v>43304</v>
      </c>
      <c r="H196" s="73" t="s">
        <v>1870</v>
      </c>
      <c r="I196" s="73" t="s">
        <v>1870</v>
      </c>
      <c r="J196" s="74">
        <v>0.7</v>
      </c>
      <c r="K196" s="74">
        <v>0.4</v>
      </c>
      <c r="L196" s="74">
        <v>0.15</v>
      </c>
      <c r="M196" s="74">
        <v>0.7</v>
      </c>
      <c r="N196" s="74">
        <v>0.4</v>
      </c>
      <c r="O196" s="74">
        <v>0.15</v>
      </c>
      <c r="P196" s="74">
        <v>0.5</v>
      </c>
      <c r="Q196" s="74">
        <v>0.6</v>
      </c>
      <c r="R196" s="74">
        <v>0.5</v>
      </c>
      <c r="S196" s="74">
        <v>0.3</v>
      </c>
      <c r="T196" s="74">
        <v>0.5</v>
      </c>
      <c r="U196" s="74">
        <v>0.6</v>
      </c>
      <c r="V196" s="74">
        <v>0.5</v>
      </c>
      <c r="W196" s="74">
        <v>0.3</v>
      </c>
      <c r="X196" s="74">
        <v>0.7</v>
      </c>
      <c r="Y196" s="74">
        <v>0.4</v>
      </c>
      <c r="Z196" s="74">
        <v>0.15</v>
      </c>
      <c r="AA196" s="74">
        <v>0.7</v>
      </c>
      <c r="AB196" s="74">
        <v>0.4</v>
      </c>
      <c r="AC196" s="74">
        <v>0.15</v>
      </c>
      <c r="AD196" s="74">
        <v>0.5</v>
      </c>
      <c r="AE196" s="74">
        <v>0.6</v>
      </c>
      <c r="AF196" s="74">
        <v>0.5</v>
      </c>
      <c r="AG196" s="74">
        <v>0.3</v>
      </c>
      <c r="AH196" s="74">
        <v>0.5</v>
      </c>
      <c r="AI196" s="74">
        <v>0.6</v>
      </c>
      <c r="AJ196" s="74">
        <v>0.5</v>
      </c>
      <c r="AK196" s="74">
        <v>0.3</v>
      </c>
      <c r="AL196" s="74">
        <v>0.7</v>
      </c>
      <c r="AM196" s="74">
        <v>0.4</v>
      </c>
      <c r="AN196" s="74">
        <v>0.15</v>
      </c>
      <c r="AO196" s="74">
        <v>0.7</v>
      </c>
      <c r="AP196" s="74">
        <v>0.4</v>
      </c>
      <c r="AQ196" s="74">
        <v>0.15</v>
      </c>
      <c r="AR196" s="74">
        <v>0.5</v>
      </c>
      <c r="AS196" s="74">
        <v>0.6</v>
      </c>
      <c r="AT196" s="74">
        <v>0.5</v>
      </c>
      <c r="AU196" s="74">
        <v>0.3</v>
      </c>
      <c r="AV196" s="74"/>
      <c r="AW196" s="74"/>
      <c r="AX196" s="74"/>
      <c r="AY196" s="74"/>
      <c r="AZ196" s="74"/>
      <c r="BA196" s="74"/>
      <c r="BB196" s="74"/>
      <c r="BC196" s="74"/>
    </row>
    <row r="197" spans="1:55" x14ac:dyDescent="0.25">
      <c r="A197" s="66">
        <v>13683</v>
      </c>
      <c r="B197" s="75" t="s">
        <v>113</v>
      </c>
      <c r="C197" s="75" t="s">
        <v>293</v>
      </c>
      <c r="D197" s="69">
        <v>6</v>
      </c>
      <c r="E197" s="70" t="s">
        <v>2006</v>
      </c>
      <c r="F197" s="71">
        <v>41698</v>
      </c>
      <c r="G197" s="72">
        <v>43524</v>
      </c>
      <c r="H197" s="73" t="s">
        <v>1870</v>
      </c>
      <c r="I197" s="73" t="s">
        <v>1870</v>
      </c>
      <c r="J197" s="74">
        <v>0.7</v>
      </c>
      <c r="K197" s="74">
        <v>0.4</v>
      </c>
      <c r="L197" s="74">
        <v>0.15</v>
      </c>
      <c r="M197" s="74">
        <v>0.7</v>
      </c>
      <c r="N197" s="74">
        <v>0.4</v>
      </c>
      <c r="O197" s="74">
        <v>0.15</v>
      </c>
      <c r="P197" s="74">
        <v>0.5</v>
      </c>
      <c r="Q197" s="74">
        <v>0.6</v>
      </c>
      <c r="R197" s="74">
        <v>0.5</v>
      </c>
      <c r="S197" s="74">
        <v>0.3</v>
      </c>
      <c r="T197" s="74">
        <v>0.5</v>
      </c>
      <c r="U197" s="74">
        <v>0.6</v>
      </c>
      <c r="V197" s="74">
        <v>0.5</v>
      </c>
      <c r="W197" s="74">
        <v>0.3</v>
      </c>
      <c r="X197" s="74">
        <v>0.7</v>
      </c>
      <c r="Y197" s="74">
        <v>0.4</v>
      </c>
      <c r="Z197" s="74">
        <v>0.15</v>
      </c>
      <c r="AA197" s="74">
        <v>0.7</v>
      </c>
      <c r="AB197" s="74">
        <v>0.4</v>
      </c>
      <c r="AC197" s="74">
        <v>0.15</v>
      </c>
      <c r="AD197" s="74">
        <v>0.5</v>
      </c>
      <c r="AE197" s="74">
        <v>0.6</v>
      </c>
      <c r="AF197" s="74">
        <v>0.5</v>
      </c>
      <c r="AG197" s="74">
        <v>0.3</v>
      </c>
      <c r="AH197" s="74">
        <v>0.5</v>
      </c>
      <c r="AI197" s="74">
        <v>0.6</v>
      </c>
      <c r="AJ197" s="74">
        <v>0.5</v>
      </c>
      <c r="AK197" s="74">
        <v>0.3</v>
      </c>
      <c r="AL197" s="74">
        <v>0.7</v>
      </c>
      <c r="AM197" s="74">
        <v>0.4</v>
      </c>
      <c r="AN197" s="74">
        <v>0.15</v>
      </c>
      <c r="AO197" s="74">
        <v>0.7</v>
      </c>
      <c r="AP197" s="74">
        <v>0.4</v>
      </c>
      <c r="AQ197" s="74">
        <v>0.15</v>
      </c>
      <c r="AR197" s="74">
        <v>0.5</v>
      </c>
      <c r="AS197" s="74">
        <v>0.6</v>
      </c>
      <c r="AT197" s="74">
        <v>0.5</v>
      </c>
      <c r="AU197" s="74">
        <v>0.3</v>
      </c>
      <c r="AV197" s="74">
        <v>0.5</v>
      </c>
      <c r="AW197" s="74">
        <v>0.6</v>
      </c>
      <c r="AX197" s="74">
        <v>0.5</v>
      </c>
      <c r="AY197" s="74">
        <v>0.3</v>
      </c>
      <c r="AZ197" s="74"/>
      <c r="BA197" s="74"/>
      <c r="BB197" s="74"/>
      <c r="BC197" s="74"/>
    </row>
    <row r="198" spans="1:55" x14ac:dyDescent="0.25">
      <c r="A198" s="66">
        <v>13688</v>
      </c>
      <c r="B198" s="75" t="s">
        <v>113</v>
      </c>
      <c r="C198" s="75" t="s">
        <v>845</v>
      </c>
      <c r="D198" s="69">
        <v>6</v>
      </c>
      <c r="E198" s="70" t="s">
        <v>1894</v>
      </c>
      <c r="F198" s="71">
        <v>41689</v>
      </c>
      <c r="G198" s="72">
        <v>43515</v>
      </c>
      <c r="H198" s="73" t="s">
        <v>1870</v>
      </c>
      <c r="I198" s="73" t="s">
        <v>1870</v>
      </c>
      <c r="J198" s="74">
        <v>0.6</v>
      </c>
      <c r="K198" s="74">
        <v>0.3</v>
      </c>
      <c r="L198" s="74">
        <v>0</v>
      </c>
      <c r="M198" s="74">
        <v>0.6</v>
      </c>
      <c r="N198" s="74">
        <v>0.3</v>
      </c>
      <c r="O198" s="74">
        <v>0</v>
      </c>
      <c r="P198" s="74"/>
      <c r="Q198" s="74"/>
      <c r="R198" s="74"/>
      <c r="S198" s="74"/>
      <c r="T198" s="74"/>
      <c r="U198" s="74"/>
      <c r="V198" s="74"/>
      <c r="W198" s="74"/>
      <c r="X198" s="74">
        <v>0.6</v>
      </c>
      <c r="Y198" s="74">
        <v>0.3</v>
      </c>
      <c r="Z198" s="74">
        <v>0</v>
      </c>
      <c r="AA198" s="74">
        <v>0.6</v>
      </c>
      <c r="AB198" s="74">
        <v>0.3</v>
      </c>
      <c r="AC198" s="74">
        <v>0</v>
      </c>
      <c r="AD198" s="74"/>
      <c r="AE198" s="74"/>
      <c r="AF198" s="74"/>
      <c r="AG198" s="74"/>
      <c r="AH198" s="74"/>
      <c r="AI198" s="74"/>
      <c r="AJ198" s="74"/>
      <c r="AK198" s="74"/>
      <c r="AL198" s="74">
        <v>0.6</v>
      </c>
      <c r="AM198" s="74">
        <v>0.3</v>
      </c>
      <c r="AN198" s="74">
        <v>0</v>
      </c>
      <c r="AO198" s="74">
        <v>0.6</v>
      </c>
      <c r="AP198" s="74">
        <v>0.3</v>
      </c>
      <c r="AQ198" s="74">
        <v>0</v>
      </c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</row>
    <row r="199" spans="1:55" x14ac:dyDescent="0.25">
      <c r="A199" s="66">
        <v>13744</v>
      </c>
      <c r="B199" s="75" t="s">
        <v>113</v>
      </c>
      <c r="C199" s="75" t="s">
        <v>129</v>
      </c>
      <c r="D199" s="69">
        <v>6</v>
      </c>
      <c r="E199" s="70" t="s">
        <v>2007</v>
      </c>
      <c r="F199" s="71">
        <v>41610</v>
      </c>
      <c r="G199" s="72">
        <v>43436</v>
      </c>
      <c r="H199" s="73" t="s">
        <v>1870</v>
      </c>
      <c r="I199" s="73" t="s">
        <v>1870</v>
      </c>
      <c r="J199" s="74">
        <v>0.7</v>
      </c>
      <c r="K199" s="74">
        <v>0.4</v>
      </c>
      <c r="L199" s="74">
        <v>0.15</v>
      </c>
      <c r="M199" s="74">
        <v>0.7</v>
      </c>
      <c r="N199" s="74">
        <v>0.4</v>
      </c>
      <c r="O199" s="74">
        <v>0.15</v>
      </c>
      <c r="P199" s="74"/>
      <c r="Q199" s="74"/>
      <c r="R199" s="74">
        <v>0.5</v>
      </c>
      <c r="S199" s="74"/>
      <c r="T199" s="74"/>
      <c r="U199" s="74"/>
      <c r="V199" s="74">
        <v>0.5</v>
      </c>
      <c r="W199" s="74"/>
      <c r="X199" s="74">
        <v>0.7</v>
      </c>
      <c r="Y199" s="74">
        <v>0.4</v>
      </c>
      <c r="Z199" s="74">
        <v>0.15</v>
      </c>
      <c r="AA199" s="74">
        <v>0.7</v>
      </c>
      <c r="AB199" s="74">
        <v>0.4</v>
      </c>
      <c r="AC199" s="74">
        <v>0.15</v>
      </c>
      <c r="AD199" s="74"/>
      <c r="AE199" s="74"/>
      <c r="AF199" s="74">
        <v>0.5</v>
      </c>
      <c r="AG199" s="74"/>
      <c r="AH199" s="74"/>
      <c r="AI199" s="74"/>
      <c r="AJ199" s="74">
        <v>0.5</v>
      </c>
      <c r="AK199" s="74"/>
      <c r="AL199" s="74">
        <v>0.7</v>
      </c>
      <c r="AM199" s="74">
        <v>0.4</v>
      </c>
      <c r="AN199" s="74">
        <v>0.15</v>
      </c>
      <c r="AO199" s="74">
        <v>0.7</v>
      </c>
      <c r="AP199" s="74">
        <v>0.4</v>
      </c>
      <c r="AQ199" s="74">
        <v>0.15</v>
      </c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>
        <v>0.5</v>
      </c>
      <c r="BC199" s="74">
        <v>0.3</v>
      </c>
    </row>
    <row r="200" spans="1:55" x14ac:dyDescent="0.25">
      <c r="A200" s="66">
        <v>13760</v>
      </c>
      <c r="B200" s="75" t="s">
        <v>113</v>
      </c>
      <c r="C200" s="75" t="s">
        <v>846</v>
      </c>
      <c r="D200" s="69">
        <v>6</v>
      </c>
      <c r="E200" s="70" t="s">
        <v>2008</v>
      </c>
      <c r="F200" s="71">
        <v>42053</v>
      </c>
      <c r="G200" s="72">
        <v>43879</v>
      </c>
      <c r="H200" s="73" t="s">
        <v>1870</v>
      </c>
      <c r="I200" s="73" t="s">
        <v>1870</v>
      </c>
      <c r="J200" s="74">
        <v>0.7</v>
      </c>
      <c r="K200" s="74">
        <v>0.4</v>
      </c>
      <c r="L200" s="74">
        <v>0</v>
      </c>
      <c r="M200" s="74">
        <v>0.7</v>
      </c>
      <c r="N200" s="74">
        <v>0.4</v>
      </c>
      <c r="O200" s="74">
        <v>0</v>
      </c>
      <c r="P200" s="74">
        <v>0.5</v>
      </c>
      <c r="Q200" s="74">
        <v>0.6</v>
      </c>
      <c r="R200" s="74">
        <v>0.5</v>
      </c>
      <c r="S200" s="74">
        <v>0.3</v>
      </c>
      <c r="T200" s="74">
        <v>0.5</v>
      </c>
      <c r="U200" s="74">
        <v>0.6</v>
      </c>
      <c r="V200" s="74">
        <v>0.5</v>
      </c>
      <c r="W200" s="74">
        <v>0.3</v>
      </c>
      <c r="X200" s="74">
        <v>0.7</v>
      </c>
      <c r="Y200" s="74">
        <v>0.4</v>
      </c>
      <c r="Z200" s="74">
        <v>0</v>
      </c>
      <c r="AA200" s="74">
        <v>0.7</v>
      </c>
      <c r="AB200" s="74">
        <v>0.4</v>
      </c>
      <c r="AC200" s="74">
        <v>0</v>
      </c>
      <c r="AD200" s="74">
        <v>0.5</v>
      </c>
      <c r="AE200" s="74">
        <v>0.6</v>
      </c>
      <c r="AF200" s="74">
        <v>0.5</v>
      </c>
      <c r="AG200" s="74">
        <v>0.3</v>
      </c>
      <c r="AH200" s="74">
        <v>0.5</v>
      </c>
      <c r="AI200" s="74">
        <v>0.6</v>
      </c>
      <c r="AJ200" s="74">
        <v>0.5</v>
      </c>
      <c r="AK200" s="74">
        <v>0.3</v>
      </c>
      <c r="AL200" s="74">
        <v>0.7</v>
      </c>
      <c r="AM200" s="74">
        <v>0.4</v>
      </c>
      <c r="AN200" s="74">
        <v>0</v>
      </c>
      <c r="AO200" s="74">
        <v>0.7</v>
      </c>
      <c r="AP200" s="74">
        <v>0.4</v>
      </c>
      <c r="AQ200" s="74">
        <v>0</v>
      </c>
      <c r="AR200" s="74">
        <v>0.5</v>
      </c>
      <c r="AS200" s="74">
        <v>0.6</v>
      </c>
      <c r="AT200" s="74">
        <v>0.5</v>
      </c>
      <c r="AU200" s="74">
        <v>0.3</v>
      </c>
      <c r="AV200" s="74">
        <v>0.5</v>
      </c>
      <c r="AW200" s="74">
        <v>0.6</v>
      </c>
      <c r="AX200" s="74">
        <v>0.5</v>
      </c>
      <c r="AY200" s="74">
        <v>0.3</v>
      </c>
      <c r="AZ200" s="74"/>
      <c r="BA200" s="74"/>
      <c r="BB200" s="74"/>
      <c r="BC200" s="74"/>
    </row>
    <row r="201" spans="1:55" x14ac:dyDescent="0.25">
      <c r="A201" s="66">
        <v>13780</v>
      </c>
      <c r="B201" s="75" t="s">
        <v>113</v>
      </c>
      <c r="C201" s="75" t="s">
        <v>847</v>
      </c>
      <c r="D201" s="69">
        <v>6</v>
      </c>
      <c r="E201" s="70" t="s">
        <v>2009</v>
      </c>
      <c r="F201" s="71">
        <v>41590</v>
      </c>
      <c r="G201" s="72">
        <v>43416</v>
      </c>
      <c r="H201" s="73" t="s">
        <v>1870</v>
      </c>
      <c r="I201" s="73" t="s">
        <v>1870</v>
      </c>
      <c r="J201" s="74">
        <v>0.7</v>
      </c>
      <c r="K201" s="74">
        <v>0.4</v>
      </c>
      <c r="L201" s="74">
        <v>0.1</v>
      </c>
      <c r="M201" s="74">
        <v>0.7</v>
      </c>
      <c r="N201" s="74">
        <v>0.4</v>
      </c>
      <c r="O201" s="74">
        <v>0.1</v>
      </c>
      <c r="P201" s="74"/>
      <c r="Q201" s="74"/>
      <c r="R201" s="74">
        <v>0.5</v>
      </c>
      <c r="S201" s="74">
        <v>0.3</v>
      </c>
      <c r="T201" s="74"/>
      <c r="U201" s="74"/>
      <c r="V201" s="74">
        <v>0.5</v>
      </c>
      <c r="W201" s="74">
        <v>0.3</v>
      </c>
      <c r="X201" s="74">
        <v>0.1</v>
      </c>
      <c r="Y201" s="74">
        <v>0.4</v>
      </c>
      <c r="Z201" s="74">
        <v>0.1</v>
      </c>
      <c r="AA201" s="74">
        <v>0.7</v>
      </c>
      <c r="AB201" s="74">
        <v>0.4</v>
      </c>
      <c r="AC201" s="74">
        <v>0.1</v>
      </c>
      <c r="AD201" s="74"/>
      <c r="AE201" s="74"/>
      <c r="AF201" s="74">
        <v>0.5</v>
      </c>
      <c r="AG201" s="74">
        <v>0.3</v>
      </c>
      <c r="AH201" s="74"/>
      <c r="AI201" s="74"/>
      <c r="AJ201" s="74">
        <v>0.5</v>
      </c>
      <c r="AK201" s="74">
        <v>0.3</v>
      </c>
      <c r="AL201" s="74">
        <v>0.7</v>
      </c>
      <c r="AM201" s="74">
        <v>0.4</v>
      </c>
      <c r="AN201" s="74">
        <v>0.1</v>
      </c>
      <c r="AO201" s="74">
        <v>0.7</v>
      </c>
      <c r="AP201" s="74">
        <v>0.4</v>
      </c>
      <c r="AQ201" s="74">
        <v>0.1</v>
      </c>
      <c r="AR201" s="74"/>
      <c r="AS201" s="74"/>
      <c r="AT201" s="74">
        <v>0.5</v>
      </c>
      <c r="AU201" s="74">
        <v>0.3</v>
      </c>
      <c r="AV201" s="74"/>
      <c r="AW201" s="74"/>
      <c r="AX201" s="74"/>
      <c r="AY201" s="74"/>
      <c r="AZ201" s="74"/>
      <c r="BA201" s="74"/>
      <c r="BB201" s="74"/>
      <c r="BC201" s="74"/>
    </row>
    <row r="202" spans="1:55" x14ac:dyDescent="0.25">
      <c r="A202" s="66">
        <v>13810</v>
      </c>
      <c r="B202" s="75" t="s">
        <v>113</v>
      </c>
      <c r="C202" s="75" t="s">
        <v>848</v>
      </c>
      <c r="D202" s="69">
        <v>6</v>
      </c>
      <c r="E202" s="70" t="s">
        <v>2010</v>
      </c>
      <c r="F202" s="71">
        <v>41425</v>
      </c>
      <c r="G202" s="72">
        <v>41639</v>
      </c>
      <c r="H202" s="73" t="s">
        <v>1870</v>
      </c>
      <c r="I202" s="73" t="s">
        <v>1907</v>
      </c>
      <c r="J202" s="74">
        <v>0.7</v>
      </c>
      <c r="K202" s="74">
        <v>0.4</v>
      </c>
      <c r="L202" s="74">
        <v>0.15</v>
      </c>
      <c r="M202" s="74"/>
      <c r="N202" s="74"/>
      <c r="O202" s="74"/>
      <c r="P202" s="74">
        <v>0.5</v>
      </c>
      <c r="Q202" s="74">
        <v>0.6</v>
      </c>
      <c r="R202" s="74">
        <v>0.5</v>
      </c>
      <c r="S202" s="74">
        <v>0.3</v>
      </c>
      <c r="T202" s="74"/>
      <c r="U202" s="74"/>
      <c r="V202" s="74"/>
      <c r="W202" s="74"/>
      <c r="X202" s="74">
        <v>0.7</v>
      </c>
      <c r="Y202" s="74">
        <v>0.4</v>
      </c>
      <c r="Z202" s="74">
        <v>0.15</v>
      </c>
      <c r="AA202" s="74"/>
      <c r="AB202" s="74"/>
      <c r="AC202" s="74"/>
      <c r="AD202" s="74">
        <v>0.5</v>
      </c>
      <c r="AE202" s="74">
        <v>0.6</v>
      </c>
      <c r="AF202" s="74">
        <v>0.5</v>
      </c>
      <c r="AG202" s="74">
        <v>0.3</v>
      </c>
      <c r="AH202" s="74"/>
      <c r="AI202" s="74"/>
      <c r="AJ202" s="74"/>
      <c r="AK202" s="74"/>
      <c r="AL202" s="74">
        <v>0.7</v>
      </c>
      <c r="AM202" s="74">
        <v>0.4</v>
      </c>
      <c r="AN202" s="74">
        <v>0.15</v>
      </c>
      <c r="AO202" s="74"/>
      <c r="AP202" s="74"/>
      <c r="AQ202" s="74"/>
      <c r="AR202" s="74">
        <v>0.5</v>
      </c>
      <c r="AS202" s="74">
        <v>0.6</v>
      </c>
      <c r="AT202" s="74">
        <v>0.5</v>
      </c>
      <c r="AU202" s="74">
        <v>0.3</v>
      </c>
      <c r="AV202" s="74"/>
      <c r="AW202" s="74"/>
      <c r="AX202" s="74"/>
      <c r="AY202" s="74"/>
      <c r="AZ202" s="74"/>
      <c r="BA202" s="74"/>
      <c r="BB202" s="74"/>
      <c r="BC202" s="74"/>
    </row>
    <row r="203" spans="1:55" x14ac:dyDescent="0.25">
      <c r="A203" s="66">
        <v>13836</v>
      </c>
      <c r="B203" s="75" t="s">
        <v>113</v>
      </c>
      <c r="C203" s="75" t="s">
        <v>849</v>
      </c>
      <c r="D203" s="69">
        <v>6</v>
      </c>
      <c r="E203" s="70" t="s">
        <v>1911</v>
      </c>
      <c r="F203" s="71">
        <v>41070</v>
      </c>
      <c r="G203" s="72">
        <v>42896</v>
      </c>
      <c r="H203" s="73" t="s">
        <v>1870</v>
      </c>
      <c r="I203" s="73" t="s">
        <v>1870</v>
      </c>
      <c r="J203" s="74">
        <v>0.5</v>
      </c>
      <c r="K203" s="74">
        <v>0.4</v>
      </c>
      <c r="L203" s="74">
        <v>0.15</v>
      </c>
      <c r="M203" s="74">
        <v>0.5</v>
      </c>
      <c r="N203" s="74">
        <v>0.4</v>
      </c>
      <c r="O203" s="74">
        <v>0.15</v>
      </c>
      <c r="P203" s="74"/>
      <c r="Q203" s="74"/>
      <c r="R203" s="74">
        <v>0.5</v>
      </c>
      <c r="S203" s="74">
        <v>0.3</v>
      </c>
      <c r="T203" s="74"/>
      <c r="U203" s="74"/>
      <c r="V203" s="74">
        <v>0.5</v>
      </c>
      <c r="W203" s="74">
        <v>0.3</v>
      </c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>
        <v>0.5</v>
      </c>
      <c r="AM203" s="74">
        <v>0.4</v>
      </c>
      <c r="AN203" s="74">
        <v>0.1</v>
      </c>
      <c r="AO203" s="74">
        <v>0.5</v>
      </c>
      <c r="AP203" s="74">
        <v>0.4</v>
      </c>
      <c r="AQ203" s="74">
        <v>0.1</v>
      </c>
      <c r="AR203" s="74"/>
      <c r="AS203" s="74"/>
      <c r="AT203" s="74">
        <v>0.5</v>
      </c>
      <c r="AU203" s="74">
        <v>0.3</v>
      </c>
      <c r="AV203" s="74"/>
      <c r="AW203" s="74"/>
      <c r="AX203" s="74"/>
      <c r="AY203" s="74"/>
      <c r="AZ203" s="74"/>
      <c r="BA203" s="74"/>
      <c r="BB203" s="74"/>
      <c r="BC203" s="74"/>
    </row>
    <row r="204" spans="1:55" x14ac:dyDescent="0.25">
      <c r="A204" s="66">
        <v>13838</v>
      </c>
      <c r="B204" s="75" t="s">
        <v>113</v>
      </c>
      <c r="C204" s="75" t="s">
        <v>850</v>
      </c>
      <c r="D204" s="69">
        <v>6</v>
      </c>
      <c r="E204" s="70"/>
      <c r="F204" s="71"/>
      <c r="G204" s="72"/>
      <c r="H204" s="73" t="s">
        <v>1907</v>
      </c>
      <c r="I204" s="73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</row>
    <row r="205" spans="1:55" x14ac:dyDescent="0.25">
      <c r="A205" s="66">
        <v>13873</v>
      </c>
      <c r="B205" s="75" t="s">
        <v>113</v>
      </c>
      <c r="C205" s="75" t="s">
        <v>274</v>
      </c>
      <c r="D205" s="69">
        <v>6</v>
      </c>
      <c r="E205" s="70" t="s">
        <v>1956</v>
      </c>
      <c r="F205" s="71">
        <v>42003</v>
      </c>
      <c r="G205" s="72">
        <v>43829</v>
      </c>
      <c r="H205" s="73" t="s">
        <v>1870</v>
      </c>
      <c r="I205" s="73" t="s">
        <v>1870</v>
      </c>
      <c r="J205" s="74">
        <v>0.65</v>
      </c>
      <c r="K205" s="74">
        <v>0.4</v>
      </c>
      <c r="L205" s="74">
        <v>0.15</v>
      </c>
      <c r="M205" s="74">
        <v>0.65</v>
      </c>
      <c r="N205" s="74">
        <v>0.4</v>
      </c>
      <c r="O205" s="74">
        <v>0.15</v>
      </c>
      <c r="P205" s="74">
        <v>0.5</v>
      </c>
      <c r="Q205" s="74">
        <v>0.6</v>
      </c>
      <c r="R205" s="74">
        <v>0.5</v>
      </c>
      <c r="S205" s="74">
        <v>0.3</v>
      </c>
      <c r="T205" s="74">
        <v>0.5</v>
      </c>
      <c r="U205" s="74">
        <v>0.6</v>
      </c>
      <c r="V205" s="74">
        <v>0.5</v>
      </c>
      <c r="W205" s="74">
        <v>0.3</v>
      </c>
      <c r="X205" s="74">
        <v>0.65</v>
      </c>
      <c r="Y205" s="74">
        <v>0.4</v>
      </c>
      <c r="Z205" s="74">
        <v>0.15</v>
      </c>
      <c r="AA205" s="74">
        <v>0.65</v>
      </c>
      <c r="AB205" s="74">
        <v>0.4</v>
      </c>
      <c r="AC205" s="74">
        <v>0.15</v>
      </c>
      <c r="AD205" s="74">
        <v>0.5</v>
      </c>
      <c r="AE205" s="74">
        <v>0.6</v>
      </c>
      <c r="AF205" s="74">
        <v>0.5</v>
      </c>
      <c r="AG205" s="74">
        <v>0.3</v>
      </c>
      <c r="AH205" s="74">
        <v>0.5</v>
      </c>
      <c r="AI205" s="74">
        <v>0.6</v>
      </c>
      <c r="AJ205" s="74">
        <v>0.5</v>
      </c>
      <c r="AK205" s="74">
        <v>0.3</v>
      </c>
      <c r="AL205" s="74">
        <v>0.7</v>
      </c>
      <c r="AM205" s="74">
        <v>0.4</v>
      </c>
      <c r="AN205" s="74">
        <v>0.15</v>
      </c>
      <c r="AO205" s="74">
        <v>0.7</v>
      </c>
      <c r="AP205" s="74">
        <v>0.4</v>
      </c>
      <c r="AQ205" s="74">
        <v>0.15</v>
      </c>
      <c r="AR205" s="74">
        <v>0.5</v>
      </c>
      <c r="AS205" s="74">
        <v>0.6</v>
      </c>
      <c r="AT205" s="74">
        <v>0.6</v>
      </c>
      <c r="AU205" s="74">
        <v>0.3</v>
      </c>
      <c r="AV205" s="74">
        <v>0.5</v>
      </c>
      <c r="AW205" s="74">
        <v>0.6</v>
      </c>
      <c r="AX205" s="74">
        <v>0.5</v>
      </c>
      <c r="AY205" s="74">
        <v>0.3</v>
      </c>
      <c r="AZ205" s="74"/>
      <c r="BA205" s="74"/>
      <c r="BB205" s="74"/>
      <c r="BC205" s="74"/>
    </row>
    <row r="206" spans="1:55" x14ac:dyDescent="0.25">
      <c r="A206" s="66">
        <v>13894</v>
      </c>
      <c r="B206" s="75" t="s">
        <v>113</v>
      </c>
      <c r="C206" s="75" t="s">
        <v>130</v>
      </c>
      <c r="D206" s="69">
        <v>6</v>
      </c>
      <c r="E206" s="70" t="s">
        <v>1903</v>
      </c>
      <c r="F206" s="71">
        <v>42438</v>
      </c>
      <c r="G206" s="72">
        <v>42735</v>
      </c>
      <c r="H206" s="73" t="s">
        <v>1870</v>
      </c>
      <c r="I206" s="73" t="s">
        <v>1870</v>
      </c>
      <c r="J206" s="74">
        <v>0.6</v>
      </c>
      <c r="K206" s="74">
        <v>0.3</v>
      </c>
      <c r="L206" s="74"/>
      <c r="M206" s="74">
        <v>0.6</v>
      </c>
      <c r="N206" s="74">
        <v>0.3</v>
      </c>
      <c r="O206" s="74"/>
      <c r="P206" s="74"/>
      <c r="Q206" s="74"/>
      <c r="R206" s="74">
        <v>0.5</v>
      </c>
      <c r="S206" s="74">
        <v>0.3</v>
      </c>
      <c r="T206" s="74"/>
      <c r="U206" s="74"/>
      <c r="V206" s="74">
        <v>0.5</v>
      </c>
      <c r="W206" s="74">
        <v>0.3</v>
      </c>
      <c r="X206" s="74">
        <v>0.6</v>
      </c>
      <c r="Y206" s="74">
        <v>0.3</v>
      </c>
      <c r="Z206" s="74"/>
      <c r="AA206" s="74">
        <v>0.6</v>
      </c>
      <c r="AB206" s="74">
        <v>0.3</v>
      </c>
      <c r="AC206" s="74"/>
      <c r="AD206" s="74"/>
      <c r="AE206" s="74"/>
      <c r="AF206" s="74">
        <v>0.5</v>
      </c>
      <c r="AG206" s="74">
        <v>0.3</v>
      </c>
      <c r="AH206" s="74"/>
      <c r="AI206" s="74"/>
      <c r="AJ206" s="74">
        <v>0.5</v>
      </c>
      <c r="AK206" s="74">
        <v>0.3</v>
      </c>
      <c r="AL206" s="74">
        <v>0.6</v>
      </c>
      <c r="AM206" s="74">
        <v>0.3</v>
      </c>
      <c r="AN206" s="74"/>
      <c r="AO206" s="74">
        <v>0.6</v>
      </c>
      <c r="AP206" s="74">
        <v>0.3</v>
      </c>
      <c r="AQ206" s="74"/>
      <c r="AR206" s="74"/>
      <c r="AS206" s="74"/>
      <c r="AT206" s="74">
        <v>0.5</v>
      </c>
      <c r="AU206" s="74">
        <v>0.3</v>
      </c>
      <c r="AV206" s="74"/>
      <c r="AW206" s="74"/>
      <c r="AX206" s="74">
        <v>0.5</v>
      </c>
      <c r="AY206" s="74">
        <v>0.3</v>
      </c>
      <c r="AZ206" s="74"/>
      <c r="BA206" s="74"/>
      <c r="BB206" s="74"/>
      <c r="BC206" s="74"/>
    </row>
    <row r="207" spans="1:55" ht="19.5" x14ac:dyDescent="0.25">
      <c r="A207" s="66">
        <v>15001</v>
      </c>
      <c r="B207" s="67" t="s">
        <v>131</v>
      </c>
      <c r="C207" s="75" t="s">
        <v>222</v>
      </c>
      <c r="D207" s="69">
        <v>1</v>
      </c>
      <c r="E207" s="94" t="s">
        <v>2011</v>
      </c>
      <c r="F207" s="83" t="s">
        <v>2012</v>
      </c>
      <c r="G207" s="83" t="s">
        <v>2013</v>
      </c>
      <c r="H207" s="85" t="s">
        <v>1870</v>
      </c>
      <c r="I207" s="85" t="s">
        <v>1870</v>
      </c>
      <c r="J207" s="84">
        <v>0.55000000000000004</v>
      </c>
      <c r="K207" s="84">
        <v>0.35</v>
      </c>
      <c r="L207" s="84">
        <v>0.15</v>
      </c>
      <c r="M207" s="84">
        <v>0.5</v>
      </c>
      <c r="N207" s="84">
        <v>0.32</v>
      </c>
      <c r="O207" s="84">
        <v>0.12</v>
      </c>
      <c r="P207" s="84">
        <v>0.8</v>
      </c>
      <c r="Q207" s="84">
        <v>0.6</v>
      </c>
      <c r="R207" s="84">
        <v>0.6</v>
      </c>
      <c r="S207" s="84">
        <v>0.6</v>
      </c>
      <c r="T207" s="84">
        <v>0.9</v>
      </c>
      <c r="U207" s="84">
        <v>0</v>
      </c>
      <c r="V207" s="84">
        <v>0.7</v>
      </c>
      <c r="W207" s="84">
        <v>0.7</v>
      </c>
      <c r="X207" s="84">
        <v>0.7</v>
      </c>
      <c r="Y207" s="84">
        <v>0.4</v>
      </c>
      <c r="Z207" s="84">
        <v>0.15</v>
      </c>
      <c r="AA207" s="84">
        <v>0.55000000000000004</v>
      </c>
      <c r="AB207" s="84">
        <v>0.38</v>
      </c>
      <c r="AC207" s="84">
        <v>0.14000000000000001</v>
      </c>
      <c r="AD207" s="84">
        <v>0.6</v>
      </c>
      <c r="AE207" s="84"/>
      <c r="AF207" s="84">
        <v>0.6</v>
      </c>
      <c r="AG207" s="84">
        <v>0.6</v>
      </c>
      <c r="AH207" s="84"/>
      <c r="AI207" s="84"/>
      <c r="AJ207" s="84"/>
      <c r="AK207" s="84"/>
      <c r="AL207" s="84">
        <v>0.7</v>
      </c>
      <c r="AM207" s="84">
        <v>0.4</v>
      </c>
      <c r="AN207" s="84">
        <v>0.08</v>
      </c>
      <c r="AO207" s="84"/>
      <c r="AP207" s="84"/>
      <c r="AQ207" s="84"/>
      <c r="AR207" s="84">
        <v>0.65</v>
      </c>
      <c r="AS207" s="84">
        <v>0.65</v>
      </c>
      <c r="AT207" s="84"/>
      <c r="AU207" s="84"/>
      <c r="AV207" s="84"/>
      <c r="AW207" s="84"/>
      <c r="AX207" s="84"/>
      <c r="AY207" s="84"/>
      <c r="AZ207" s="84"/>
      <c r="BA207" s="84"/>
      <c r="BB207" s="84">
        <v>0.5</v>
      </c>
      <c r="BC207" s="84">
        <v>0.55000000000000004</v>
      </c>
    </row>
    <row r="208" spans="1:55" x14ac:dyDescent="0.25">
      <c r="A208" s="66">
        <v>15022</v>
      </c>
      <c r="B208" s="75" t="s">
        <v>131</v>
      </c>
      <c r="C208" s="75" t="s">
        <v>132</v>
      </c>
      <c r="D208" s="69">
        <v>6</v>
      </c>
      <c r="E208" s="70" t="s">
        <v>2014</v>
      </c>
      <c r="F208" s="95">
        <v>42370</v>
      </c>
      <c r="G208" s="73">
        <v>42735</v>
      </c>
      <c r="H208" s="73" t="s">
        <v>1870</v>
      </c>
      <c r="I208" s="73" t="s">
        <v>1870</v>
      </c>
      <c r="J208" s="74">
        <v>0.7</v>
      </c>
      <c r="K208" s="74">
        <v>0.4</v>
      </c>
      <c r="L208" s="74">
        <v>0.15</v>
      </c>
      <c r="M208" s="74">
        <v>0.7</v>
      </c>
      <c r="N208" s="74">
        <v>0.4</v>
      </c>
      <c r="O208" s="74">
        <v>0.15</v>
      </c>
      <c r="P208" s="74">
        <v>0.5</v>
      </c>
      <c r="Q208" s="74">
        <v>0.6</v>
      </c>
      <c r="R208" s="74">
        <v>0.5</v>
      </c>
      <c r="S208" s="74">
        <v>0.3</v>
      </c>
      <c r="T208" s="74">
        <v>0.5</v>
      </c>
      <c r="U208" s="74">
        <v>0.6</v>
      </c>
      <c r="V208" s="74">
        <v>0.5</v>
      </c>
      <c r="W208" s="74">
        <v>0.3</v>
      </c>
      <c r="X208" s="74">
        <v>0.7</v>
      </c>
      <c r="Y208" s="74">
        <v>0.4</v>
      </c>
      <c r="Z208" s="74">
        <v>0.15</v>
      </c>
      <c r="AA208" s="74">
        <v>0.7</v>
      </c>
      <c r="AB208" s="74">
        <v>0.4</v>
      </c>
      <c r="AC208" s="74">
        <v>0.15</v>
      </c>
      <c r="AD208" s="74">
        <v>0.5</v>
      </c>
      <c r="AE208" s="74">
        <v>0.6</v>
      </c>
      <c r="AF208" s="74">
        <v>0.5</v>
      </c>
      <c r="AG208" s="74">
        <v>0.3</v>
      </c>
      <c r="AH208" s="74">
        <v>0.5</v>
      </c>
      <c r="AI208" s="74">
        <v>0.6</v>
      </c>
      <c r="AJ208" s="74">
        <v>0.5</v>
      </c>
      <c r="AK208" s="74">
        <v>0.3</v>
      </c>
      <c r="AL208" s="74">
        <v>0.7</v>
      </c>
      <c r="AM208" s="74">
        <v>0.4</v>
      </c>
      <c r="AN208" s="74">
        <v>0.15</v>
      </c>
      <c r="AO208" s="74">
        <v>0.7</v>
      </c>
      <c r="AP208" s="74">
        <v>0.4</v>
      </c>
      <c r="AQ208" s="74">
        <v>0.15</v>
      </c>
      <c r="AR208" s="74">
        <v>0.5</v>
      </c>
      <c r="AS208" s="74">
        <v>0.6</v>
      </c>
      <c r="AT208" s="74">
        <v>0.5</v>
      </c>
      <c r="AU208" s="74">
        <v>0.3</v>
      </c>
      <c r="AV208" s="74"/>
      <c r="AW208" s="74"/>
      <c r="AX208" s="74"/>
      <c r="AY208" s="74"/>
      <c r="AZ208" s="74"/>
      <c r="BA208" s="74"/>
      <c r="BB208" s="74"/>
      <c r="BC208" s="74"/>
    </row>
    <row r="209" spans="1:55" x14ac:dyDescent="0.25">
      <c r="A209" s="66">
        <v>15047</v>
      </c>
      <c r="B209" s="75" t="s">
        <v>131</v>
      </c>
      <c r="C209" s="75" t="s">
        <v>133</v>
      </c>
      <c r="D209" s="69">
        <v>6</v>
      </c>
      <c r="E209" s="70" t="s">
        <v>1975</v>
      </c>
      <c r="F209" s="71">
        <v>41689</v>
      </c>
      <c r="G209" s="72">
        <v>43515</v>
      </c>
      <c r="H209" s="73" t="s">
        <v>1870</v>
      </c>
      <c r="I209" s="73" t="s">
        <v>1870</v>
      </c>
      <c r="J209" s="74">
        <v>0.7</v>
      </c>
      <c r="K209" s="74">
        <v>0.4</v>
      </c>
      <c r="L209" s="74">
        <v>0.15</v>
      </c>
      <c r="M209" s="74"/>
      <c r="N209" s="74"/>
      <c r="O209" s="74"/>
      <c r="P209" s="74">
        <v>0.5</v>
      </c>
      <c r="Q209" s="74">
        <v>0.6</v>
      </c>
      <c r="R209" s="74">
        <v>0.5</v>
      </c>
      <c r="S209" s="74">
        <v>0.3</v>
      </c>
      <c r="T209" s="74"/>
      <c r="U209" s="74"/>
      <c r="V209" s="74"/>
      <c r="W209" s="74"/>
      <c r="X209" s="74">
        <v>0.7</v>
      </c>
      <c r="Y209" s="74">
        <v>0.4</v>
      </c>
      <c r="Z209" s="74">
        <v>0.15</v>
      </c>
      <c r="AA209" s="74"/>
      <c r="AB209" s="74"/>
      <c r="AC209" s="74"/>
      <c r="AD209" s="74">
        <v>0.5</v>
      </c>
      <c r="AE209" s="74">
        <v>0.6</v>
      </c>
      <c r="AF209" s="74">
        <v>0.5</v>
      </c>
      <c r="AG209" s="74">
        <v>0.3</v>
      </c>
      <c r="AH209" s="74"/>
      <c r="AI209" s="74"/>
      <c r="AJ209" s="74"/>
      <c r="AK209" s="74"/>
      <c r="AL209" s="74">
        <v>0.7</v>
      </c>
      <c r="AM209" s="74">
        <v>0.4</v>
      </c>
      <c r="AN209" s="74">
        <v>0.15</v>
      </c>
      <c r="AO209" s="74"/>
      <c r="AP209" s="74"/>
      <c r="AQ209" s="74"/>
      <c r="AR209" s="74">
        <v>0.5</v>
      </c>
      <c r="AS209" s="74">
        <v>0.6</v>
      </c>
      <c r="AT209" s="74">
        <v>0.5</v>
      </c>
      <c r="AU209" s="74">
        <v>0.3</v>
      </c>
      <c r="AV209" s="74"/>
      <c r="AW209" s="74"/>
      <c r="AX209" s="74"/>
      <c r="AY209" s="74"/>
      <c r="AZ209" s="74"/>
      <c r="BA209" s="74"/>
      <c r="BB209" s="74"/>
      <c r="BC209" s="74"/>
    </row>
    <row r="210" spans="1:55" x14ac:dyDescent="0.25">
      <c r="A210" s="66">
        <v>15051</v>
      </c>
      <c r="B210" s="75" t="s">
        <v>131</v>
      </c>
      <c r="C210" s="75" t="s">
        <v>851</v>
      </c>
      <c r="D210" s="69">
        <v>6</v>
      </c>
      <c r="E210" s="70" t="s">
        <v>1888</v>
      </c>
      <c r="F210" s="71">
        <v>42423</v>
      </c>
      <c r="G210" s="72">
        <v>43100</v>
      </c>
      <c r="H210" s="73" t="s">
        <v>1870</v>
      </c>
      <c r="I210" s="73" t="s">
        <v>1870</v>
      </c>
      <c r="J210" s="74">
        <v>0.7</v>
      </c>
      <c r="K210" s="74">
        <v>0.4</v>
      </c>
      <c r="L210" s="74">
        <v>0.15</v>
      </c>
      <c r="M210" s="74">
        <v>0.7</v>
      </c>
      <c r="N210" s="74">
        <v>0.4</v>
      </c>
      <c r="O210" s="74">
        <v>0.15</v>
      </c>
      <c r="P210" s="74">
        <v>0.5</v>
      </c>
      <c r="Q210" s="74">
        <v>0.6</v>
      </c>
      <c r="R210" s="74">
        <v>0.5</v>
      </c>
      <c r="S210" s="74">
        <v>0.3</v>
      </c>
      <c r="T210" s="74">
        <v>0.5</v>
      </c>
      <c r="U210" s="74">
        <v>0.6</v>
      </c>
      <c r="V210" s="74">
        <v>0.5</v>
      </c>
      <c r="W210" s="74">
        <v>0.3</v>
      </c>
      <c r="X210" s="74">
        <v>0.7</v>
      </c>
      <c r="Y210" s="74">
        <v>0.4</v>
      </c>
      <c r="Z210" s="74">
        <v>0.15</v>
      </c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>
        <v>0.7</v>
      </c>
      <c r="AM210" s="74">
        <v>0.4</v>
      </c>
      <c r="AN210" s="74">
        <v>0.15</v>
      </c>
      <c r="AO210" s="74"/>
      <c r="AP210" s="74"/>
      <c r="AQ210" s="74"/>
      <c r="AR210" s="74">
        <v>0.5</v>
      </c>
      <c r="AS210" s="74">
        <v>0.6</v>
      </c>
      <c r="AT210" s="74">
        <v>0.5</v>
      </c>
      <c r="AU210" s="74">
        <v>0.3</v>
      </c>
      <c r="AV210" s="74"/>
      <c r="AW210" s="74"/>
      <c r="AX210" s="74"/>
      <c r="AY210" s="74"/>
      <c r="AZ210" s="74"/>
      <c r="BA210" s="74"/>
      <c r="BB210" s="74"/>
      <c r="BC210" s="74"/>
    </row>
    <row r="211" spans="1:55" x14ac:dyDescent="0.25">
      <c r="A211" s="66">
        <v>15087</v>
      </c>
      <c r="B211" s="75" t="s">
        <v>131</v>
      </c>
      <c r="C211" s="75" t="s">
        <v>134</v>
      </c>
      <c r="D211" s="69">
        <v>6</v>
      </c>
      <c r="E211" s="70" t="s">
        <v>2015</v>
      </c>
      <c r="F211" s="71">
        <v>42062</v>
      </c>
      <c r="G211" s="72">
        <v>43888</v>
      </c>
      <c r="H211" s="73" t="s">
        <v>1870</v>
      </c>
      <c r="I211" s="73" t="s">
        <v>1870</v>
      </c>
      <c r="J211" s="74">
        <v>0.7</v>
      </c>
      <c r="K211" s="74">
        <v>0.4</v>
      </c>
      <c r="L211" s="74">
        <v>0.15</v>
      </c>
      <c r="M211" s="74">
        <v>0.7</v>
      </c>
      <c r="N211" s="74">
        <v>0.4</v>
      </c>
      <c r="O211" s="74">
        <v>0.15</v>
      </c>
      <c r="P211" s="74">
        <v>0.5</v>
      </c>
      <c r="Q211" s="74">
        <v>0.6</v>
      </c>
      <c r="R211" s="74">
        <v>0.5</v>
      </c>
      <c r="S211" s="74">
        <v>0.3</v>
      </c>
      <c r="T211" s="74">
        <v>0.5</v>
      </c>
      <c r="U211" s="74">
        <v>0.6</v>
      </c>
      <c r="V211" s="74">
        <v>0.5</v>
      </c>
      <c r="W211" s="74">
        <v>0.3</v>
      </c>
      <c r="X211" s="74">
        <v>0.7</v>
      </c>
      <c r="Y211" s="74">
        <v>0.4</v>
      </c>
      <c r="Z211" s="74">
        <v>0.15</v>
      </c>
      <c r="AA211" s="74">
        <v>0.7</v>
      </c>
      <c r="AB211" s="74">
        <v>0.4</v>
      </c>
      <c r="AC211" s="74">
        <v>0.15</v>
      </c>
      <c r="AD211" s="74">
        <v>0.5</v>
      </c>
      <c r="AE211" s="74">
        <v>0.6</v>
      </c>
      <c r="AF211" s="74">
        <v>0.5</v>
      </c>
      <c r="AG211" s="74">
        <v>0.3</v>
      </c>
      <c r="AH211" s="74">
        <v>0.5</v>
      </c>
      <c r="AI211" s="74">
        <v>0.6</v>
      </c>
      <c r="AJ211" s="74">
        <v>0.5</v>
      </c>
      <c r="AK211" s="74">
        <v>0.3</v>
      </c>
      <c r="AL211" s="74">
        <v>0.7</v>
      </c>
      <c r="AM211" s="74">
        <v>0.4</v>
      </c>
      <c r="AN211" s="74">
        <v>0.15</v>
      </c>
      <c r="AO211" s="74">
        <v>0.7</v>
      </c>
      <c r="AP211" s="74">
        <v>0.4</v>
      </c>
      <c r="AQ211" s="74">
        <v>0.15</v>
      </c>
      <c r="AR211" s="74">
        <v>0.5</v>
      </c>
      <c r="AS211" s="74">
        <v>0.6</v>
      </c>
      <c r="AT211" s="74">
        <v>0.5</v>
      </c>
      <c r="AU211" s="74">
        <v>0.3</v>
      </c>
      <c r="AV211" s="74">
        <v>0.5</v>
      </c>
      <c r="AW211" s="74">
        <v>0.6</v>
      </c>
      <c r="AX211" s="74">
        <v>0.5</v>
      </c>
      <c r="AY211" s="74">
        <v>0.3</v>
      </c>
      <c r="AZ211" s="74"/>
      <c r="BA211" s="74"/>
      <c r="BB211" s="74"/>
      <c r="BC211" s="74"/>
    </row>
    <row r="212" spans="1:55" x14ac:dyDescent="0.25">
      <c r="A212" s="66">
        <v>15090</v>
      </c>
      <c r="B212" s="75" t="s">
        <v>131</v>
      </c>
      <c r="C212" s="75" t="s">
        <v>135</v>
      </c>
      <c r="D212" s="69">
        <v>6</v>
      </c>
      <c r="E212" s="70" t="s">
        <v>2016</v>
      </c>
      <c r="F212" s="71">
        <v>41431</v>
      </c>
      <c r="G212" s="72">
        <v>43257</v>
      </c>
      <c r="H212" s="73" t="s">
        <v>1870</v>
      </c>
      <c r="I212" s="73" t="s">
        <v>1870</v>
      </c>
      <c r="J212" s="74">
        <v>0.7</v>
      </c>
      <c r="K212" s="74">
        <v>0.4</v>
      </c>
      <c r="L212" s="74">
        <v>0.15</v>
      </c>
      <c r="M212" s="74">
        <v>0.7</v>
      </c>
      <c r="N212" s="74">
        <v>0.4</v>
      </c>
      <c r="O212" s="74">
        <v>0.15</v>
      </c>
      <c r="P212" s="74">
        <v>0.5</v>
      </c>
      <c r="Q212" s="74">
        <v>0.6</v>
      </c>
      <c r="R212" s="74">
        <v>0.5</v>
      </c>
      <c r="S212" s="74">
        <v>0.3</v>
      </c>
      <c r="T212" s="74">
        <v>0.5</v>
      </c>
      <c r="U212" s="74">
        <v>0.6</v>
      </c>
      <c r="V212" s="74">
        <v>0.5</v>
      </c>
      <c r="W212" s="74">
        <v>0.3</v>
      </c>
      <c r="X212" s="74">
        <v>0.7</v>
      </c>
      <c r="Y212" s="74">
        <v>0.4</v>
      </c>
      <c r="Z212" s="74">
        <v>0.15</v>
      </c>
      <c r="AA212" s="74">
        <v>0.7</v>
      </c>
      <c r="AB212" s="74">
        <v>0.4</v>
      </c>
      <c r="AC212" s="74">
        <v>0.15</v>
      </c>
      <c r="AD212" s="74">
        <v>0.5</v>
      </c>
      <c r="AE212" s="74">
        <v>0.6</v>
      </c>
      <c r="AF212" s="74">
        <v>0.5</v>
      </c>
      <c r="AG212" s="74">
        <v>0.3</v>
      </c>
      <c r="AH212" s="74">
        <v>0.5</v>
      </c>
      <c r="AI212" s="74">
        <v>0.6</v>
      </c>
      <c r="AJ212" s="74">
        <v>0.5</v>
      </c>
      <c r="AK212" s="74">
        <v>0.3</v>
      </c>
      <c r="AL212" s="74">
        <v>0.7</v>
      </c>
      <c r="AM212" s="74">
        <v>0.4</v>
      </c>
      <c r="AN212" s="74">
        <v>0.15</v>
      </c>
      <c r="AO212" s="74"/>
      <c r="AP212" s="74"/>
      <c r="AQ212" s="74"/>
      <c r="AR212" s="74">
        <v>0.5</v>
      </c>
      <c r="AS212" s="74">
        <v>0.6</v>
      </c>
      <c r="AT212" s="74">
        <v>0.5</v>
      </c>
      <c r="AU212" s="74">
        <v>0.3</v>
      </c>
      <c r="AV212" s="74"/>
      <c r="AW212" s="74"/>
      <c r="AX212" s="74"/>
      <c r="AY212" s="74"/>
      <c r="AZ212" s="74"/>
      <c r="BA212" s="74"/>
      <c r="BB212" s="74"/>
      <c r="BC212" s="74"/>
    </row>
    <row r="213" spans="1:55" x14ac:dyDescent="0.25">
      <c r="A213" s="66">
        <v>15092</v>
      </c>
      <c r="B213" s="75" t="s">
        <v>131</v>
      </c>
      <c r="C213" s="75" t="s">
        <v>136</v>
      </c>
      <c r="D213" s="69">
        <v>6</v>
      </c>
      <c r="E213" s="70" t="s">
        <v>2017</v>
      </c>
      <c r="F213" s="71">
        <v>40873</v>
      </c>
      <c r="G213" s="72">
        <v>42700</v>
      </c>
      <c r="H213" s="73" t="s">
        <v>1870</v>
      </c>
      <c r="I213" s="73" t="s">
        <v>1870</v>
      </c>
      <c r="J213" s="74">
        <v>0.7</v>
      </c>
      <c r="K213" s="74">
        <v>0.4</v>
      </c>
      <c r="L213" s="74">
        <v>0.15</v>
      </c>
      <c r="M213" s="74">
        <v>0.7</v>
      </c>
      <c r="N213" s="74">
        <v>0.4</v>
      </c>
      <c r="O213" s="74">
        <v>0.15</v>
      </c>
      <c r="P213" s="74">
        <v>0.5</v>
      </c>
      <c r="Q213" s="74">
        <v>0.6</v>
      </c>
      <c r="R213" s="74">
        <v>0.5</v>
      </c>
      <c r="S213" s="74">
        <v>0.3</v>
      </c>
      <c r="T213" s="74">
        <v>0.5</v>
      </c>
      <c r="U213" s="74">
        <v>0.6</v>
      </c>
      <c r="V213" s="74">
        <v>0.5</v>
      </c>
      <c r="W213" s="74">
        <v>0.3</v>
      </c>
      <c r="X213" s="74">
        <v>0.7</v>
      </c>
      <c r="Y213" s="74">
        <v>0.4</v>
      </c>
      <c r="Z213" s="74">
        <v>0.15</v>
      </c>
      <c r="AA213" s="74">
        <v>0.7</v>
      </c>
      <c r="AB213" s="74">
        <v>0.4</v>
      </c>
      <c r="AC213" s="74">
        <v>0.15</v>
      </c>
      <c r="AD213" s="74">
        <v>0.5</v>
      </c>
      <c r="AE213" s="74">
        <v>0.6</v>
      </c>
      <c r="AF213" s="74">
        <v>0.5</v>
      </c>
      <c r="AG213" s="74">
        <v>0.3</v>
      </c>
      <c r="AH213" s="74">
        <v>0.5</v>
      </c>
      <c r="AI213" s="74">
        <v>0.6</v>
      </c>
      <c r="AJ213" s="74">
        <v>0.5</v>
      </c>
      <c r="AK213" s="74">
        <v>0.3</v>
      </c>
      <c r="AL213" s="74">
        <v>0.7</v>
      </c>
      <c r="AM213" s="74">
        <v>0.4</v>
      </c>
      <c r="AN213" s="74">
        <v>0.15</v>
      </c>
      <c r="AO213" s="74"/>
      <c r="AP213" s="74"/>
      <c r="AQ213" s="74"/>
      <c r="AR213" s="74">
        <v>0.5</v>
      </c>
      <c r="AS213" s="74">
        <v>0.6</v>
      </c>
      <c r="AT213" s="74">
        <v>0.5</v>
      </c>
      <c r="AU213" s="74">
        <v>0.3</v>
      </c>
      <c r="AV213" s="74"/>
      <c r="AW213" s="74"/>
      <c r="AX213" s="74"/>
      <c r="AY213" s="74"/>
      <c r="AZ213" s="74"/>
      <c r="BA213" s="74"/>
      <c r="BB213" s="74"/>
      <c r="BC213" s="74"/>
    </row>
    <row r="214" spans="1:55" x14ac:dyDescent="0.25">
      <c r="A214" s="66">
        <v>15097</v>
      </c>
      <c r="B214" s="75" t="s">
        <v>131</v>
      </c>
      <c r="C214" s="75" t="s">
        <v>137</v>
      </c>
      <c r="D214" s="69">
        <v>6</v>
      </c>
      <c r="E214" s="70" t="s">
        <v>1968</v>
      </c>
      <c r="F214" s="71">
        <v>42242</v>
      </c>
      <c r="G214" s="72">
        <v>44069</v>
      </c>
      <c r="H214" s="73" t="s">
        <v>1870</v>
      </c>
      <c r="I214" s="73" t="s">
        <v>1870</v>
      </c>
      <c r="J214" s="74">
        <v>0.55000000000000004</v>
      </c>
      <c r="K214" s="74">
        <v>0.4</v>
      </c>
      <c r="L214" s="74">
        <v>0.15</v>
      </c>
      <c r="M214" s="74">
        <v>0.55000000000000004</v>
      </c>
      <c r="N214" s="74">
        <v>0.4</v>
      </c>
      <c r="O214" s="74">
        <v>0.15</v>
      </c>
      <c r="P214" s="74">
        <v>0.5</v>
      </c>
      <c r="Q214" s="74">
        <v>0.6</v>
      </c>
      <c r="R214" s="74">
        <v>0.5</v>
      </c>
      <c r="S214" s="74">
        <v>0.3</v>
      </c>
      <c r="T214" s="74">
        <v>0.5</v>
      </c>
      <c r="U214" s="74">
        <v>0.6</v>
      </c>
      <c r="V214" s="74">
        <v>0.5</v>
      </c>
      <c r="W214" s="74">
        <v>0.3</v>
      </c>
      <c r="X214" s="74">
        <v>0.55000000000000004</v>
      </c>
      <c r="Y214" s="74">
        <v>0.4</v>
      </c>
      <c r="Z214" s="74">
        <v>0.15</v>
      </c>
      <c r="AA214" s="74">
        <v>0.55000000000000004</v>
      </c>
      <c r="AB214" s="74">
        <v>0.4</v>
      </c>
      <c r="AC214" s="74">
        <v>0.15</v>
      </c>
      <c r="AD214" s="74">
        <v>0.5</v>
      </c>
      <c r="AE214" s="74">
        <v>0.6</v>
      </c>
      <c r="AF214" s="74">
        <v>0.5</v>
      </c>
      <c r="AG214" s="74">
        <v>0.3</v>
      </c>
      <c r="AH214" s="74">
        <v>0.5</v>
      </c>
      <c r="AI214" s="74">
        <v>0.6</v>
      </c>
      <c r="AJ214" s="74">
        <v>0.5</v>
      </c>
      <c r="AK214" s="74">
        <v>0.3</v>
      </c>
      <c r="AL214" s="74">
        <v>0.55000000000000004</v>
      </c>
      <c r="AM214" s="74">
        <v>0.4</v>
      </c>
      <c r="AN214" s="74">
        <v>0.15</v>
      </c>
      <c r="AO214" s="74"/>
      <c r="AP214" s="74"/>
      <c r="AQ214" s="74"/>
      <c r="AR214" s="74">
        <v>0.5</v>
      </c>
      <c r="AS214" s="74">
        <v>0.6</v>
      </c>
      <c r="AT214" s="74">
        <v>0.5</v>
      </c>
      <c r="AU214" s="74">
        <v>0.3</v>
      </c>
      <c r="AV214" s="74"/>
      <c r="AW214" s="74"/>
      <c r="AX214" s="74"/>
      <c r="AY214" s="74"/>
      <c r="AZ214" s="74"/>
      <c r="BA214" s="74"/>
      <c r="BB214" s="74"/>
      <c r="BC214" s="74"/>
    </row>
    <row r="215" spans="1:55" x14ac:dyDescent="0.25">
      <c r="A215" s="66">
        <v>15104</v>
      </c>
      <c r="B215" s="75" t="s">
        <v>131</v>
      </c>
      <c r="C215" s="75" t="s">
        <v>131</v>
      </c>
      <c r="D215" s="69">
        <v>6</v>
      </c>
      <c r="E215" s="70" t="s">
        <v>2018</v>
      </c>
      <c r="F215" s="71">
        <v>41136</v>
      </c>
      <c r="G215" s="72">
        <v>42597</v>
      </c>
      <c r="H215" s="73" t="s">
        <v>1870</v>
      </c>
      <c r="I215" s="73" t="s">
        <v>1870</v>
      </c>
      <c r="J215" s="74">
        <v>0.7</v>
      </c>
      <c r="K215" s="74">
        <v>0.4</v>
      </c>
      <c r="L215" s="74">
        <v>0.15</v>
      </c>
      <c r="M215" s="74"/>
      <c r="N215" s="74"/>
      <c r="O215" s="74"/>
      <c r="P215" s="74">
        <v>0.5</v>
      </c>
      <c r="Q215" s="74">
        <v>0.6</v>
      </c>
      <c r="R215" s="74">
        <v>0.5</v>
      </c>
      <c r="S215" s="74">
        <v>0.3</v>
      </c>
      <c r="T215" s="74"/>
      <c r="U215" s="74"/>
      <c r="V215" s="74"/>
      <c r="W215" s="74"/>
      <c r="X215" s="74">
        <v>0.7</v>
      </c>
      <c r="Y215" s="74">
        <v>0.4</v>
      </c>
      <c r="Z215" s="74">
        <v>0.15</v>
      </c>
      <c r="AA215" s="74"/>
      <c r="AB215" s="74"/>
      <c r="AC215" s="74"/>
      <c r="AD215" s="74">
        <v>0.5</v>
      </c>
      <c r="AE215" s="74">
        <v>0.6</v>
      </c>
      <c r="AF215" s="74">
        <v>0.5</v>
      </c>
      <c r="AG215" s="74">
        <v>0.3</v>
      </c>
      <c r="AH215" s="74"/>
      <c r="AI215" s="74"/>
      <c r="AJ215" s="74"/>
      <c r="AK215" s="74"/>
      <c r="AL215" s="74">
        <v>0.7</v>
      </c>
      <c r="AM215" s="74">
        <v>0.4</v>
      </c>
      <c r="AN215" s="74">
        <v>0.15</v>
      </c>
      <c r="AO215" s="74"/>
      <c r="AP215" s="74"/>
      <c r="AQ215" s="74"/>
      <c r="AR215" s="74">
        <v>0.5</v>
      </c>
      <c r="AS215" s="74">
        <v>0.6</v>
      </c>
      <c r="AT215" s="74">
        <v>0.5</v>
      </c>
      <c r="AU215" s="74">
        <v>0.3</v>
      </c>
      <c r="AV215" s="74"/>
      <c r="AW215" s="74"/>
      <c r="AX215" s="74"/>
      <c r="AY215" s="74"/>
      <c r="AZ215" s="74"/>
      <c r="BA215" s="74"/>
      <c r="BB215" s="74"/>
      <c r="BC215" s="74"/>
    </row>
    <row r="216" spans="1:55" x14ac:dyDescent="0.25">
      <c r="A216" s="66">
        <v>15106</v>
      </c>
      <c r="B216" s="75" t="s">
        <v>131</v>
      </c>
      <c r="C216" s="75" t="s">
        <v>46</v>
      </c>
      <c r="D216" s="69">
        <v>6</v>
      </c>
      <c r="E216" s="70" t="s">
        <v>1978</v>
      </c>
      <c r="F216" s="71">
        <v>42360</v>
      </c>
      <c r="G216" s="72">
        <v>42735</v>
      </c>
      <c r="H216" s="73" t="s">
        <v>1870</v>
      </c>
      <c r="I216" s="73" t="s">
        <v>1870</v>
      </c>
      <c r="J216" s="74">
        <v>0.6</v>
      </c>
      <c r="K216" s="74">
        <v>0.4</v>
      </c>
      <c r="L216" s="74">
        <v>0.15</v>
      </c>
      <c r="M216" s="74">
        <v>0.6</v>
      </c>
      <c r="N216" s="74">
        <v>0.4</v>
      </c>
      <c r="O216" s="74">
        <v>0.15</v>
      </c>
      <c r="P216" s="74">
        <v>0.5</v>
      </c>
      <c r="Q216" s="74">
        <v>0.6</v>
      </c>
      <c r="R216" s="74">
        <v>0.5</v>
      </c>
      <c r="S216" s="74">
        <v>0.3</v>
      </c>
      <c r="T216" s="74">
        <v>0.5</v>
      </c>
      <c r="U216" s="74">
        <v>0.6</v>
      </c>
      <c r="V216" s="74">
        <v>0.5</v>
      </c>
      <c r="W216" s="74">
        <v>0.3</v>
      </c>
      <c r="X216" s="74">
        <v>0.6</v>
      </c>
      <c r="Y216" s="74">
        <v>0.4</v>
      </c>
      <c r="Z216" s="74">
        <v>0.15</v>
      </c>
      <c r="AA216" s="74">
        <v>0.6</v>
      </c>
      <c r="AB216" s="74">
        <v>0.4</v>
      </c>
      <c r="AC216" s="74">
        <v>0.15</v>
      </c>
      <c r="AD216" s="74">
        <v>0.5</v>
      </c>
      <c r="AE216" s="74">
        <v>0.6</v>
      </c>
      <c r="AF216" s="74">
        <v>0.5</v>
      </c>
      <c r="AG216" s="74">
        <v>0.3</v>
      </c>
      <c r="AH216" s="74">
        <v>0.5</v>
      </c>
      <c r="AI216" s="74">
        <v>0.6</v>
      </c>
      <c r="AJ216" s="74">
        <v>0.5</v>
      </c>
      <c r="AK216" s="74">
        <v>0.3</v>
      </c>
      <c r="AL216" s="74">
        <v>0.6</v>
      </c>
      <c r="AM216" s="74">
        <v>0.4</v>
      </c>
      <c r="AN216" s="74">
        <v>0.15</v>
      </c>
      <c r="AO216" s="74"/>
      <c r="AP216" s="74"/>
      <c r="AQ216" s="74"/>
      <c r="AR216" s="74">
        <v>0.5</v>
      </c>
      <c r="AS216" s="74">
        <v>0.6</v>
      </c>
      <c r="AT216" s="74">
        <v>0.5</v>
      </c>
      <c r="AU216" s="74">
        <v>0.3</v>
      </c>
      <c r="AV216" s="74"/>
      <c r="AW216" s="74"/>
      <c r="AX216" s="74"/>
      <c r="AY216" s="74"/>
      <c r="AZ216" s="74"/>
      <c r="BA216" s="74"/>
      <c r="BB216" s="74"/>
      <c r="BC216" s="74"/>
    </row>
    <row r="217" spans="1:55" x14ac:dyDescent="0.25">
      <c r="A217" s="66">
        <v>15109</v>
      </c>
      <c r="B217" s="75" t="s">
        <v>131</v>
      </c>
      <c r="C217" s="75" t="s">
        <v>138</v>
      </c>
      <c r="D217" s="69">
        <v>6</v>
      </c>
      <c r="E217" s="70" t="s">
        <v>2019</v>
      </c>
      <c r="F217" s="71">
        <v>42347</v>
      </c>
      <c r="G217" s="72">
        <v>42735</v>
      </c>
      <c r="H217" s="73" t="s">
        <v>1870</v>
      </c>
      <c r="I217" s="73" t="s">
        <v>1870</v>
      </c>
      <c r="J217" s="74">
        <v>0.7</v>
      </c>
      <c r="K217" s="74">
        <v>0.4</v>
      </c>
      <c r="L217" s="74">
        <v>0.15</v>
      </c>
      <c r="M217" s="74"/>
      <c r="N217" s="74"/>
      <c r="O217" s="74"/>
      <c r="P217" s="74">
        <v>0.5</v>
      </c>
      <c r="Q217" s="74">
        <v>0.6</v>
      </c>
      <c r="R217" s="74">
        <v>0.5</v>
      </c>
      <c r="S217" s="74">
        <v>0.3</v>
      </c>
      <c r="T217" s="74"/>
      <c r="U217" s="74"/>
      <c r="V217" s="74"/>
      <c r="W217" s="74"/>
      <c r="X217" s="74">
        <v>0.7</v>
      </c>
      <c r="Y217" s="74">
        <v>0.4</v>
      </c>
      <c r="Z217" s="74">
        <v>0.15</v>
      </c>
      <c r="AA217" s="74"/>
      <c r="AB217" s="74"/>
      <c r="AC217" s="74"/>
      <c r="AD217" s="74">
        <v>0.5</v>
      </c>
      <c r="AE217" s="74">
        <v>0.6</v>
      </c>
      <c r="AF217" s="74">
        <v>0.5</v>
      </c>
      <c r="AG217" s="74">
        <v>0.3</v>
      </c>
      <c r="AH217" s="74"/>
      <c r="AI217" s="74"/>
      <c r="AJ217" s="74"/>
      <c r="AK217" s="74"/>
      <c r="AL217" s="74">
        <v>0.7</v>
      </c>
      <c r="AM217" s="74">
        <v>0.4</v>
      </c>
      <c r="AN217" s="74">
        <v>0.15</v>
      </c>
      <c r="AO217" s="74"/>
      <c r="AP217" s="74"/>
      <c r="AQ217" s="74"/>
      <c r="AR217" s="74">
        <v>0.5</v>
      </c>
      <c r="AS217" s="74">
        <v>0.6</v>
      </c>
      <c r="AT217" s="74">
        <v>0.5</v>
      </c>
      <c r="AU217" s="74">
        <v>0.3</v>
      </c>
      <c r="AV217" s="74"/>
      <c r="AW217" s="74"/>
      <c r="AX217" s="74"/>
      <c r="AY217" s="74"/>
      <c r="AZ217" s="74"/>
      <c r="BA217" s="74"/>
      <c r="BB217" s="74"/>
      <c r="BC217" s="74"/>
    </row>
    <row r="218" spans="1:55" x14ac:dyDescent="0.25">
      <c r="A218" s="66">
        <v>15114</v>
      </c>
      <c r="B218" s="75" t="s">
        <v>131</v>
      </c>
      <c r="C218" s="75" t="s">
        <v>139</v>
      </c>
      <c r="D218" s="69">
        <v>6</v>
      </c>
      <c r="E218" s="70" t="s">
        <v>2020</v>
      </c>
      <c r="F218" s="71">
        <v>42370</v>
      </c>
      <c r="G218" s="72">
        <v>42735</v>
      </c>
      <c r="H218" s="73" t="s">
        <v>1870</v>
      </c>
      <c r="I218" s="73" t="s">
        <v>1870</v>
      </c>
      <c r="J218" s="74">
        <v>0.7</v>
      </c>
      <c r="K218" s="74">
        <v>0.4</v>
      </c>
      <c r="L218" s="74">
        <v>0.15</v>
      </c>
      <c r="M218" s="74">
        <v>0.7</v>
      </c>
      <c r="N218" s="74">
        <v>0.4</v>
      </c>
      <c r="O218" s="74">
        <v>0.15</v>
      </c>
      <c r="P218" s="74">
        <v>0.5</v>
      </c>
      <c r="Q218" s="74">
        <v>0.6</v>
      </c>
      <c r="R218" s="74">
        <v>0.5</v>
      </c>
      <c r="S218" s="74">
        <v>0.3</v>
      </c>
      <c r="T218" s="74"/>
      <c r="U218" s="74"/>
      <c r="V218" s="74"/>
      <c r="W218" s="74"/>
      <c r="X218" s="74">
        <v>0.7</v>
      </c>
      <c r="Y218" s="74">
        <v>0.4</v>
      </c>
      <c r="Z218" s="74">
        <v>0.15</v>
      </c>
      <c r="AA218" s="74">
        <v>0.7</v>
      </c>
      <c r="AB218" s="74">
        <v>0.4</v>
      </c>
      <c r="AC218" s="74">
        <v>0.15</v>
      </c>
      <c r="AD218" s="74">
        <v>0.5</v>
      </c>
      <c r="AE218" s="74">
        <v>0.6</v>
      </c>
      <c r="AF218" s="74">
        <v>0.5</v>
      </c>
      <c r="AG218" s="74">
        <v>0.3</v>
      </c>
      <c r="AH218" s="74"/>
      <c r="AI218" s="74"/>
      <c r="AJ218" s="74"/>
      <c r="AK218" s="74"/>
      <c r="AL218" s="74">
        <v>0.7</v>
      </c>
      <c r="AM218" s="74">
        <v>0.4</v>
      </c>
      <c r="AN218" s="74">
        <v>0.15</v>
      </c>
      <c r="AO218" s="74">
        <v>0.7</v>
      </c>
      <c r="AP218" s="74">
        <v>0.4</v>
      </c>
      <c r="AQ218" s="74">
        <v>0.15</v>
      </c>
      <c r="AR218" s="74">
        <v>0.5</v>
      </c>
      <c r="AS218" s="74">
        <v>0.6</v>
      </c>
      <c r="AT218" s="74">
        <v>0.5</v>
      </c>
      <c r="AU218" s="74">
        <v>0.3</v>
      </c>
      <c r="AV218" s="74"/>
      <c r="AW218" s="74"/>
      <c r="AX218" s="74"/>
      <c r="AY218" s="74"/>
      <c r="AZ218" s="74"/>
      <c r="BA218" s="74"/>
      <c r="BB218" s="74"/>
      <c r="BC218" s="74"/>
    </row>
    <row r="219" spans="1:55" x14ac:dyDescent="0.25">
      <c r="A219" s="66">
        <v>15131</v>
      </c>
      <c r="B219" s="75" t="s">
        <v>131</v>
      </c>
      <c r="C219" s="75" t="s">
        <v>231</v>
      </c>
      <c r="D219" s="69">
        <v>6</v>
      </c>
      <c r="E219" s="70" t="s">
        <v>2021</v>
      </c>
      <c r="F219" s="71">
        <v>42611</v>
      </c>
      <c r="G219" s="72">
        <v>44437</v>
      </c>
      <c r="H219" s="73" t="s">
        <v>1870</v>
      </c>
      <c r="I219" s="73" t="s">
        <v>1870</v>
      </c>
      <c r="J219" s="74">
        <v>0.7</v>
      </c>
      <c r="K219" s="74">
        <v>0.4</v>
      </c>
      <c r="L219" s="74">
        <v>0.15</v>
      </c>
      <c r="M219" s="74">
        <v>0.7</v>
      </c>
      <c r="N219" s="74">
        <v>0.4</v>
      </c>
      <c r="O219" s="74">
        <v>0.15</v>
      </c>
      <c r="P219" s="74">
        <v>0.5</v>
      </c>
      <c r="Q219" s="74">
        <v>0.6</v>
      </c>
      <c r="R219" s="74">
        <v>0.5</v>
      </c>
      <c r="S219" s="74">
        <v>0.3</v>
      </c>
      <c r="T219" s="74">
        <v>0.5</v>
      </c>
      <c r="U219" s="74">
        <v>0.6</v>
      </c>
      <c r="V219" s="74">
        <v>0.5</v>
      </c>
      <c r="W219" s="74">
        <v>0.3</v>
      </c>
      <c r="X219" s="74">
        <v>0.7</v>
      </c>
      <c r="Y219" s="74">
        <v>0.4</v>
      </c>
      <c r="Z219" s="74">
        <v>0.15</v>
      </c>
      <c r="AA219" s="74">
        <v>0.7</v>
      </c>
      <c r="AB219" s="74">
        <v>0.4</v>
      </c>
      <c r="AC219" s="74">
        <v>0.15</v>
      </c>
      <c r="AD219" s="74">
        <v>0.5</v>
      </c>
      <c r="AE219" s="74">
        <v>0.6</v>
      </c>
      <c r="AF219" s="74">
        <v>0.5</v>
      </c>
      <c r="AG219" s="74">
        <v>0.3</v>
      </c>
      <c r="AH219" s="74">
        <v>0.5</v>
      </c>
      <c r="AI219" s="74">
        <v>0.6</v>
      </c>
      <c r="AJ219" s="74">
        <v>0.5</v>
      </c>
      <c r="AK219" s="74">
        <v>0.3</v>
      </c>
      <c r="AL219" s="74">
        <v>0.7</v>
      </c>
      <c r="AM219" s="74">
        <v>0.4</v>
      </c>
      <c r="AN219" s="74">
        <v>0.15</v>
      </c>
      <c r="AO219" s="74"/>
      <c r="AP219" s="74"/>
      <c r="AQ219" s="74"/>
      <c r="AR219" s="74">
        <v>0.5</v>
      </c>
      <c r="AS219" s="74">
        <v>0.6</v>
      </c>
      <c r="AT219" s="74">
        <v>0.5</v>
      </c>
      <c r="AU219" s="74">
        <v>0.3</v>
      </c>
      <c r="AV219" s="74"/>
      <c r="AW219" s="74"/>
      <c r="AX219" s="74"/>
      <c r="AY219" s="74"/>
      <c r="AZ219" s="74"/>
      <c r="BA219" s="74"/>
      <c r="BB219" s="74"/>
      <c r="BC219" s="74"/>
    </row>
    <row r="220" spans="1:55" x14ac:dyDescent="0.25">
      <c r="A220" s="66">
        <v>15135</v>
      </c>
      <c r="B220" s="75" t="s">
        <v>131</v>
      </c>
      <c r="C220" s="75" t="s">
        <v>852</v>
      </c>
      <c r="D220" s="69">
        <v>6</v>
      </c>
      <c r="E220" s="70" t="s">
        <v>2022</v>
      </c>
      <c r="F220" s="71">
        <v>41729</v>
      </c>
      <c r="G220" s="72">
        <v>43555</v>
      </c>
      <c r="H220" s="73" t="s">
        <v>1870</v>
      </c>
      <c r="I220" s="73" t="s">
        <v>1870</v>
      </c>
      <c r="J220" s="74">
        <v>0.6</v>
      </c>
      <c r="K220" s="74">
        <v>0.4</v>
      </c>
      <c r="L220" s="74">
        <v>0.15</v>
      </c>
      <c r="M220" s="74">
        <v>0.6</v>
      </c>
      <c r="N220" s="74">
        <v>0.4</v>
      </c>
      <c r="O220" s="74">
        <v>0.15</v>
      </c>
      <c r="P220" s="74">
        <v>0.5</v>
      </c>
      <c r="Q220" s="74">
        <v>0.6</v>
      </c>
      <c r="R220" s="74">
        <v>0.5</v>
      </c>
      <c r="S220" s="74">
        <v>0.3</v>
      </c>
      <c r="T220" s="74">
        <v>0.5</v>
      </c>
      <c r="U220" s="74">
        <v>0.6</v>
      </c>
      <c r="V220" s="74">
        <v>0.5</v>
      </c>
      <c r="W220" s="74">
        <v>0.3</v>
      </c>
      <c r="X220" s="74">
        <v>0.6</v>
      </c>
      <c r="Y220" s="74">
        <v>0.4</v>
      </c>
      <c r="Z220" s="74">
        <v>0.15</v>
      </c>
      <c r="AA220" s="74">
        <v>0.6</v>
      </c>
      <c r="AB220" s="74">
        <v>0.4</v>
      </c>
      <c r="AC220" s="74">
        <v>0.15</v>
      </c>
      <c r="AD220" s="74">
        <v>0.5</v>
      </c>
      <c r="AE220" s="74">
        <v>0.6</v>
      </c>
      <c r="AF220" s="74">
        <v>0.5</v>
      </c>
      <c r="AG220" s="74">
        <v>0.3</v>
      </c>
      <c r="AH220" s="74">
        <v>0.5</v>
      </c>
      <c r="AI220" s="74">
        <v>0.6</v>
      </c>
      <c r="AJ220" s="74">
        <v>0.5</v>
      </c>
      <c r="AK220" s="74">
        <v>0.3</v>
      </c>
      <c r="AL220" s="74">
        <v>0.6</v>
      </c>
      <c r="AM220" s="74">
        <v>0.4</v>
      </c>
      <c r="AN220" s="74">
        <v>0.15</v>
      </c>
      <c r="AO220" s="74">
        <v>0.6</v>
      </c>
      <c r="AP220" s="74">
        <v>0.4</v>
      </c>
      <c r="AQ220" s="74">
        <v>0.15</v>
      </c>
      <c r="AR220" s="74">
        <v>0.5</v>
      </c>
      <c r="AS220" s="74">
        <v>0.6</v>
      </c>
      <c r="AT220" s="74">
        <v>0.5</v>
      </c>
      <c r="AU220" s="74">
        <v>0.3</v>
      </c>
      <c r="AV220" s="74">
        <v>0.5</v>
      </c>
      <c r="AW220" s="74">
        <v>0.6</v>
      </c>
      <c r="AX220" s="74">
        <v>0.5</v>
      </c>
      <c r="AY220" s="74">
        <v>0.3</v>
      </c>
      <c r="AZ220" s="74"/>
      <c r="BA220" s="74"/>
      <c r="BB220" s="74"/>
      <c r="BC220" s="74"/>
    </row>
    <row r="221" spans="1:55" x14ac:dyDescent="0.25">
      <c r="A221" s="66">
        <v>15162</v>
      </c>
      <c r="B221" s="75" t="s">
        <v>131</v>
      </c>
      <c r="C221" s="75" t="s">
        <v>140</v>
      </c>
      <c r="D221" s="69">
        <v>6</v>
      </c>
      <c r="E221" s="70" t="s">
        <v>2023</v>
      </c>
      <c r="F221" s="71">
        <v>41058</v>
      </c>
      <c r="G221" s="72">
        <v>42735</v>
      </c>
      <c r="H221" s="73" t="s">
        <v>1870</v>
      </c>
      <c r="I221" s="73" t="s">
        <v>1870</v>
      </c>
      <c r="J221" s="74">
        <v>0.7</v>
      </c>
      <c r="K221" s="74">
        <v>0.4</v>
      </c>
      <c r="L221" s="74">
        <v>0.15</v>
      </c>
      <c r="M221" s="74">
        <v>0.7</v>
      </c>
      <c r="N221" s="74">
        <v>0.4</v>
      </c>
      <c r="O221" s="74">
        <v>0.15</v>
      </c>
      <c r="P221" s="74">
        <v>0.5</v>
      </c>
      <c r="Q221" s="74">
        <v>0.6</v>
      </c>
      <c r="R221" s="74">
        <v>0.5</v>
      </c>
      <c r="S221" s="74">
        <v>0.3</v>
      </c>
      <c r="T221" s="74">
        <v>0.5</v>
      </c>
      <c r="U221" s="74">
        <v>0.6</v>
      </c>
      <c r="V221" s="74">
        <v>0.5</v>
      </c>
      <c r="W221" s="74">
        <v>0.3</v>
      </c>
      <c r="X221" s="74">
        <v>0.7</v>
      </c>
      <c r="Y221" s="74">
        <v>0.4</v>
      </c>
      <c r="Z221" s="74">
        <v>0.15</v>
      </c>
      <c r="AA221" s="74">
        <v>0.7</v>
      </c>
      <c r="AB221" s="74">
        <v>0.4</v>
      </c>
      <c r="AC221" s="74">
        <v>0.15</v>
      </c>
      <c r="AD221" s="74">
        <v>0.5</v>
      </c>
      <c r="AE221" s="74">
        <v>0.6</v>
      </c>
      <c r="AF221" s="74">
        <v>0.5</v>
      </c>
      <c r="AG221" s="74">
        <v>0.3</v>
      </c>
      <c r="AH221" s="74">
        <v>0.5</v>
      </c>
      <c r="AI221" s="74">
        <v>0.6</v>
      </c>
      <c r="AJ221" s="74">
        <v>0.5</v>
      </c>
      <c r="AK221" s="74">
        <v>0.3</v>
      </c>
      <c r="AL221" s="74">
        <v>0.7</v>
      </c>
      <c r="AM221" s="74">
        <v>0.4</v>
      </c>
      <c r="AN221" s="74">
        <v>0.15</v>
      </c>
      <c r="AO221" s="74"/>
      <c r="AP221" s="74"/>
      <c r="AQ221" s="74"/>
      <c r="AR221" s="74">
        <v>0.5</v>
      </c>
      <c r="AS221" s="74">
        <v>0.6</v>
      </c>
      <c r="AT221" s="74">
        <v>0.5</v>
      </c>
      <c r="AU221" s="74">
        <v>0.3</v>
      </c>
      <c r="AV221" s="74"/>
      <c r="AW221" s="74"/>
      <c r="AX221" s="74"/>
      <c r="AY221" s="74"/>
      <c r="AZ221" s="74"/>
      <c r="BA221" s="74"/>
      <c r="BB221" s="74"/>
      <c r="BC221" s="74"/>
    </row>
    <row r="222" spans="1:55" x14ac:dyDescent="0.25">
      <c r="A222" s="66">
        <v>15172</v>
      </c>
      <c r="B222" s="75" t="s">
        <v>131</v>
      </c>
      <c r="C222" s="75" t="s">
        <v>141</v>
      </c>
      <c r="D222" s="69">
        <v>6</v>
      </c>
      <c r="E222" s="70" t="s">
        <v>2024</v>
      </c>
      <c r="F222" s="71">
        <v>41275</v>
      </c>
      <c r="G222" s="72">
        <v>43101</v>
      </c>
      <c r="H222" s="73" t="s">
        <v>1870</v>
      </c>
      <c r="I222" s="73" t="s">
        <v>1870</v>
      </c>
      <c r="J222" s="74">
        <v>0.5</v>
      </c>
      <c r="K222" s="74">
        <v>0.4</v>
      </c>
      <c r="L222" s="74"/>
      <c r="M222" s="74"/>
      <c r="N222" s="74"/>
      <c r="O222" s="74"/>
      <c r="P222" s="74">
        <v>0.5</v>
      </c>
      <c r="Q222" s="74">
        <v>0.6</v>
      </c>
      <c r="R222" s="74">
        <v>0.5</v>
      </c>
      <c r="S222" s="74">
        <v>0.3</v>
      </c>
      <c r="T222" s="74"/>
      <c r="U222" s="74"/>
      <c r="V222" s="74"/>
      <c r="W222" s="74"/>
      <c r="X222" s="74">
        <v>0.5</v>
      </c>
      <c r="Y222" s="74">
        <v>0.4</v>
      </c>
      <c r="Z222" s="74"/>
      <c r="AA222" s="74"/>
      <c r="AB222" s="74"/>
      <c r="AC222" s="74"/>
      <c r="AD222" s="74">
        <v>0.5</v>
      </c>
      <c r="AE222" s="74">
        <v>0.6</v>
      </c>
      <c r="AF222" s="74">
        <v>0.5</v>
      </c>
      <c r="AG222" s="74">
        <v>0.3</v>
      </c>
      <c r="AH222" s="74"/>
      <c r="AI222" s="74"/>
      <c r="AJ222" s="74"/>
      <c r="AK222" s="74"/>
      <c r="AL222" s="74">
        <v>0.5</v>
      </c>
      <c r="AM222" s="74">
        <v>0.4</v>
      </c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</row>
    <row r="223" spans="1:55" x14ac:dyDescent="0.25">
      <c r="A223" s="66">
        <v>15176</v>
      </c>
      <c r="B223" s="75" t="s">
        <v>131</v>
      </c>
      <c r="C223" s="75" t="s">
        <v>853</v>
      </c>
      <c r="D223" s="69">
        <v>5</v>
      </c>
      <c r="E223" s="70" t="s">
        <v>2025</v>
      </c>
      <c r="F223" s="71">
        <v>42360</v>
      </c>
      <c r="G223" s="72">
        <v>44187</v>
      </c>
      <c r="H223" s="73" t="s">
        <v>1870</v>
      </c>
      <c r="I223" s="73" t="s">
        <v>1870</v>
      </c>
      <c r="J223" s="74">
        <v>0.4</v>
      </c>
      <c r="K223" s="74">
        <v>0.27</v>
      </c>
      <c r="L223" s="74"/>
      <c r="M223" s="74">
        <v>0.4</v>
      </c>
      <c r="N223" s="74">
        <v>0.27</v>
      </c>
      <c r="O223" s="74"/>
      <c r="P223" s="74">
        <v>0.5</v>
      </c>
      <c r="Q223" s="74">
        <v>0.6</v>
      </c>
      <c r="R223" s="74">
        <v>0.5</v>
      </c>
      <c r="S223" s="74">
        <v>0.3</v>
      </c>
      <c r="T223" s="74">
        <v>0.5</v>
      </c>
      <c r="U223" s="74">
        <v>0.6</v>
      </c>
      <c r="V223" s="74">
        <v>0.5</v>
      </c>
      <c r="W223" s="74">
        <v>0.3</v>
      </c>
      <c r="X223" s="74">
        <v>0.7</v>
      </c>
      <c r="Y223" s="74">
        <v>0.4</v>
      </c>
      <c r="Z223" s="74">
        <v>0.15</v>
      </c>
      <c r="AA223" s="74">
        <v>0.7</v>
      </c>
      <c r="AB223" s="74">
        <v>0.4</v>
      </c>
      <c r="AC223" s="74">
        <v>0.15</v>
      </c>
      <c r="AD223" s="74">
        <v>0.5</v>
      </c>
      <c r="AE223" s="74">
        <v>0.6</v>
      </c>
      <c r="AF223" s="74">
        <v>0.5</v>
      </c>
      <c r="AG223" s="74">
        <v>0.3</v>
      </c>
      <c r="AH223" s="74">
        <v>0.5</v>
      </c>
      <c r="AI223" s="74">
        <v>0.6</v>
      </c>
      <c r="AJ223" s="74">
        <v>0.5</v>
      </c>
      <c r="AK223" s="74">
        <v>0.3</v>
      </c>
      <c r="AL223" s="74">
        <v>0.4</v>
      </c>
      <c r="AM223" s="74">
        <v>0.27</v>
      </c>
      <c r="AN223" s="74"/>
      <c r="AO223" s="74">
        <v>0.4</v>
      </c>
      <c r="AP223" s="74">
        <v>0.27</v>
      </c>
      <c r="AQ223" s="74"/>
      <c r="AR223" s="74">
        <v>0.5</v>
      </c>
      <c r="AS223" s="74">
        <v>0.6</v>
      </c>
      <c r="AT223" s="74">
        <v>0.5</v>
      </c>
      <c r="AU223" s="74">
        <v>0.3</v>
      </c>
      <c r="AV223" s="74">
        <v>0.5</v>
      </c>
      <c r="AW223" s="74">
        <v>0.6</v>
      </c>
      <c r="AX223" s="74">
        <v>0.5</v>
      </c>
      <c r="AY223" s="74">
        <v>0.3</v>
      </c>
      <c r="AZ223" s="74"/>
      <c r="BA223" s="74"/>
      <c r="BB223" s="74"/>
      <c r="BC223" s="74"/>
    </row>
    <row r="224" spans="1:55" x14ac:dyDescent="0.25">
      <c r="A224" s="66">
        <v>15180</v>
      </c>
      <c r="B224" s="75" t="s">
        <v>131</v>
      </c>
      <c r="C224" s="75" t="s">
        <v>143</v>
      </c>
      <c r="D224" s="69">
        <v>6</v>
      </c>
      <c r="E224" s="70" t="s">
        <v>2026</v>
      </c>
      <c r="F224" s="71">
        <v>41059</v>
      </c>
      <c r="G224" s="72">
        <v>42735</v>
      </c>
      <c r="H224" s="73" t="s">
        <v>1870</v>
      </c>
      <c r="I224" s="73" t="s">
        <v>1870</v>
      </c>
      <c r="J224" s="74">
        <v>0.7</v>
      </c>
      <c r="K224" s="74">
        <v>0.4</v>
      </c>
      <c r="L224" s="74">
        <v>0.15</v>
      </c>
      <c r="M224" s="74">
        <v>0.7</v>
      </c>
      <c r="N224" s="74">
        <v>0.4</v>
      </c>
      <c r="O224" s="74">
        <v>0.15</v>
      </c>
      <c r="P224" s="74">
        <v>0.5</v>
      </c>
      <c r="Q224" s="74">
        <v>0.6</v>
      </c>
      <c r="R224" s="74">
        <v>0.5</v>
      </c>
      <c r="S224" s="74">
        <v>0.3</v>
      </c>
      <c r="T224" s="74">
        <v>0.5</v>
      </c>
      <c r="U224" s="74">
        <v>0.6</v>
      </c>
      <c r="V224" s="74">
        <v>0.5</v>
      </c>
      <c r="W224" s="74">
        <v>0.3</v>
      </c>
      <c r="X224" s="74">
        <v>0.7</v>
      </c>
      <c r="Y224" s="74">
        <v>0.4</v>
      </c>
      <c r="Z224" s="74">
        <v>0.15</v>
      </c>
      <c r="AA224" s="74">
        <v>0.7</v>
      </c>
      <c r="AB224" s="74">
        <v>0.4</v>
      </c>
      <c r="AC224" s="74">
        <v>0.15</v>
      </c>
      <c r="AD224" s="74">
        <v>0.5</v>
      </c>
      <c r="AE224" s="74">
        <v>0.6</v>
      </c>
      <c r="AF224" s="74">
        <v>0.5</v>
      </c>
      <c r="AG224" s="74">
        <v>0.3</v>
      </c>
      <c r="AH224" s="74">
        <v>0.5</v>
      </c>
      <c r="AI224" s="74">
        <v>0.6</v>
      </c>
      <c r="AJ224" s="74">
        <v>0.5</v>
      </c>
      <c r="AK224" s="74">
        <v>0.3</v>
      </c>
      <c r="AL224" s="74">
        <v>0.7</v>
      </c>
      <c r="AM224" s="74">
        <v>0.4</v>
      </c>
      <c r="AN224" s="74">
        <v>0.15</v>
      </c>
      <c r="AO224" s="74"/>
      <c r="AP224" s="74"/>
      <c r="AQ224" s="74"/>
      <c r="AR224" s="74">
        <v>0.5</v>
      </c>
      <c r="AS224" s="74">
        <v>0.6</v>
      </c>
      <c r="AT224" s="74">
        <v>0.5</v>
      </c>
      <c r="AU224" s="74">
        <v>0.3</v>
      </c>
      <c r="AV224" s="74"/>
      <c r="AW224" s="74"/>
      <c r="AX224" s="74"/>
      <c r="AY224" s="74"/>
      <c r="AZ224" s="74"/>
      <c r="BA224" s="74"/>
      <c r="BB224" s="74"/>
      <c r="BC224" s="74"/>
    </row>
    <row r="225" spans="1:55" x14ac:dyDescent="0.25">
      <c r="A225" s="66">
        <v>15183</v>
      </c>
      <c r="B225" s="75" t="s">
        <v>131</v>
      </c>
      <c r="C225" s="75" t="s">
        <v>144</v>
      </c>
      <c r="D225" s="69">
        <v>6</v>
      </c>
      <c r="E225" s="70" t="s">
        <v>2027</v>
      </c>
      <c r="F225" s="71">
        <v>42370</v>
      </c>
      <c r="G225" s="72">
        <v>42735</v>
      </c>
      <c r="H225" s="73" t="s">
        <v>1870</v>
      </c>
      <c r="I225" s="73" t="s">
        <v>1870</v>
      </c>
      <c r="J225" s="74">
        <v>0.7</v>
      </c>
      <c r="K225" s="74">
        <v>0.4</v>
      </c>
      <c r="L225" s="74">
        <v>0.15</v>
      </c>
      <c r="M225" s="74">
        <v>0.7</v>
      </c>
      <c r="N225" s="74">
        <v>0.4</v>
      </c>
      <c r="O225" s="74">
        <v>0.15</v>
      </c>
      <c r="P225" s="74">
        <v>0.5</v>
      </c>
      <c r="Q225" s="74">
        <v>0.6</v>
      </c>
      <c r="R225" s="74">
        <v>0.5</v>
      </c>
      <c r="S225" s="74">
        <v>0.3</v>
      </c>
      <c r="T225" s="74">
        <v>0.5</v>
      </c>
      <c r="U225" s="74">
        <v>0.6</v>
      </c>
      <c r="V225" s="74">
        <v>0.5</v>
      </c>
      <c r="W225" s="74">
        <v>0.3</v>
      </c>
      <c r="X225" s="74">
        <v>0.7</v>
      </c>
      <c r="Y225" s="74">
        <v>0.4</v>
      </c>
      <c r="Z225" s="74">
        <v>0.15</v>
      </c>
      <c r="AA225" s="74">
        <v>0.7</v>
      </c>
      <c r="AB225" s="74">
        <v>0.4</v>
      </c>
      <c r="AC225" s="74">
        <v>0.15</v>
      </c>
      <c r="AD225" s="74">
        <v>0.5</v>
      </c>
      <c r="AE225" s="74">
        <v>0.6</v>
      </c>
      <c r="AF225" s="74">
        <v>0.5</v>
      </c>
      <c r="AG225" s="74">
        <v>0.3</v>
      </c>
      <c r="AH225" s="74">
        <v>0.5</v>
      </c>
      <c r="AI225" s="74">
        <v>0.6</v>
      </c>
      <c r="AJ225" s="74">
        <v>0.5</v>
      </c>
      <c r="AK225" s="74">
        <v>0.3</v>
      </c>
      <c r="AL225" s="74">
        <v>0.7</v>
      </c>
      <c r="AM225" s="74">
        <v>0.4</v>
      </c>
      <c r="AN225" s="74">
        <v>0.15</v>
      </c>
      <c r="AO225" s="74"/>
      <c r="AP225" s="74"/>
      <c r="AQ225" s="74"/>
      <c r="AR225" s="74">
        <v>0.5</v>
      </c>
      <c r="AS225" s="74">
        <v>0.6</v>
      </c>
      <c r="AT225" s="74">
        <v>0.5</v>
      </c>
      <c r="AU225" s="74">
        <v>0.3</v>
      </c>
      <c r="AV225" s="74"/>
      <c r="AW225" s="74"/>
      <c r="AX225" s="74"/>
      <c r="AY225" s="74"/>
      <c r="AZ225" s="74"/>
      <c r="BA225" s="74"/>
      <c r="BB225" s="74"/>
      <c r="BC225" s="74"/>
    </row>
    <row r="226" spans="1:55" x14ac:dyDescent="0.25">
      <c r="A226" s="66">
        <v>15185</v>
      </c>
      <c r="B226" s="75" t="s">
        <v>131</v>
      </c>
      <c r="C226" s="75" t="s">
        <v>145</v>
      </c>
      <c r="D226" s="69">
        <v>6</v>
      </c>
      <c r="E226" s="96"/>
      <c r="F226" s="71"/>
      <c r="G226" s="72"/>
      <c r="H226" s="73" t="s">
        <v>1870</v>
      </c>
      <c r="I226" s="73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</row>
    <row r="227" spans="1:55" x14ac:dyDescent="0.25">
      <c r="A227" s="66">
        <v>15187</v>
      </c>
      <c r="B227" s="75" t="s">
        <v>131</v>
      </c>
      <c r="C227" s="75" t="s">
        <v>146</v>
      </c>
      <c r="D227" s="69">
        <v>6</v>
      </c>
      <c r="E227" s="70" t="s">
        <v>2028</v>
      </c>
      <c r="F227" s="71">
        <v>41056</v>
      </c>
      <c r="G227" s="72">
        <v>42882</v>
      </c>
      <c r="H227" s="73" t="s">
        <v>1870</v>
      </c>
      <c r="I227" s="73" t="s">
        <v>1870</v>
      </c>
      <c r="J227" s="74">
        <v>0.7</v>
      </c>
      <c r="K227" s="74">
        <v>0.4</v>
      </c>
      <c r="L227" s="74">
        <v>0.15</v>
      </c>
      <c r="M227" s="74"/>
      <c r="N227" s="74"/>
      <c r="O227" s="74"/>
      <c r="P227" s="74">
        <v>0.5</v>
      </c>
      <c r="Q227" s="74">
        <v>0.6</v>
      </c>
      <c r="R227" s="74">
        <v>0.5</v>
      </c>
      <c r="S227" s="74">
        <v>0.3</v>
      </c>
      <c r="T227" s="74"/>
      <c r="U227" s="74"/>
      <c r="V227" s="74"/>
      <c r="W227" s="74"/>
      <c r="X227" s="74">
        <v>0.7</v>
      </c>
      <c r="Y227" s="74">
        <v>0.4</v>
      </c>
      <c r="Z227" s="74">
        <v>0.15</v>
      </c>
      <c r="AA227" s="74"/>
      <c r="AB227" s="74"/>
      <c r="AC227" s="74"/>
      <c r="AD227" s="74">
        <v>0.5</v>
      </c>
      <c r="AE227" s="74">
        <v>0.6</v>
      </c>
      <c r="AF227" s="74">
        <v>0.5</v>
      </c>
      <c r="AG227" s="74">
        <v>0.3</v>
      </c>
      <c r="AH227" s="74"/>
      <c r="AI227" s="74"/>
      <c r="AJ227" s="74"/>
      <c r="AK227" s="74"/>
      <c r="AL227" s="74">
        <v>0.7</v>
      </c>
      <c r="AM227" s="74">
        <v>0.4</v>
      </c>
      <c r="AN227" s="74">
        <v>0.15</v>
      </c>
      <c r="AO227" s="74"/>
      <c r="AP227" s="74"/>
      <c r="AQ227" s="74"/>
      <c r="AR227" s="74">
        <v>0.5</v>
      </c>
      <c r="AS227" s="74">
        <v>0.6</v>
      </c>
      <c r="AT227" s="74">
        <v>0.5</v>
      </c>
      <c r="AU227" s="74">
        <v>0.3</v>
      </c>
      <c r="AV227" s="74"/>
      <c r="AW227" s="74"/>
      <c r="AX227" s="74"/>
      <c r="AY227" s="74"/>
      <c r="AZ227" s="74"/>
      <c r="BA227" s="74"/>
      <c r="BB227" s="74"/>
      <c r="BC227" s="74"/>
    </row>
    <row r="228" spans="1:55" x14ac:dyDescent="0.25">
      <c r="A228" s="66">
        <v>15189</v>
      </c>
      <c r="B228" s="75" t="s">
        <v>131</v>
      </c>
      <c r="C228" s="75" t="s">
        <v>148</v>
      </c>
      <c r="D228" s="69">
        <v>6</v>
      </c>
      <c r="E228" s="70" t="s">
        <v>1979</v>
      </c>
      <c r="F228" s="71">
        <v>42431</v>
      </c>
      <c r="G228" s="72">
        <v>42796</v>
      </c>
      <c r="H228" s="73" t="s">
        <v>1870</v>
      </c>
      <c r="I228" s="73" t="s">
        <v>1870</v>
      </c>
      <c r="J228" s="74">
        <v>0.7</v>
      </c>
      <c r="K228" s="74">
        <v>0.4</v>
      </c>
      <c r="L228" s="74">
        <v>0.15</v>
      </c>
      <c r="M228" s="74"/>
      <c r="N228" s="74"/>
      <c r="O228" s="74"/>
      <c r="P228" s="74">
        <v>0.5</v>
      </c>
      <c r="Q228" s="74">
        <v>0.6</v>
      </c>
      <c r="R228" s="74">
        <v>0.5</v>
      </c>
      <c r="S228" s="74">
        <v>0.3</v>
      </c>
      <c r="T228" s="74"/>
      <c r="U228" s="74"/>
      <c r="V228" s="74"/>
      <c r="W228" s="74"/>
      <c r="X228" s="74">
        <v>0.7</v>
      </c>
      <c r="Y228" s="74">
        <v>0.4</v>
      </c>
      <c r="Z228" s="74">
        <v>0.15</v>
      </c>
      <c r="AA228" s="74"/>
      <c r="AB228" s="74"/>
      <c r="AC228" s="74"/>
      <c r="AD228" s="74">
        <v>0.5</v>
      </c>
      <c r="AE228" s="74">
        <v>0.6</v>
      </c>
      <c r="AF228" s="74">
        <v>0.5</v>
      </c>
      <c r="AG228" s="74">
        <v>0.3</v>
      </c>
      <c r="AH228" s="74"/>
      <c r="AI228" s="74"/>
      <c r="AJ228" s="74"/>
      <c r="AK228" s="74"/>
      <c r="AL228" s="74">
        <v>0.7</v>
      </c>
      <c r="AM228" s="74">
        <v>0.4</v>
      </c>
      <c r="AN228" s="74">
        <v>0.15</v>
      </c>
      <c r="AO228" s="74"/>
      <c r="AP228" s="74"/>
      <c r="AQ228" s="74"/>
      <c r="AR228" s="74">
        <v>0.5</v>
      </c>
      <c r="AS228" s="74">
        <v>0.6</v>
      </c>
      <c r="AT228" s="74">
        <v>0.5</v>
      </c>
      <c r="AU228" s="74">
        <v>0.3</v>
      </c>
      <c r="AV228" s="74"/>
      <c r="AW228" s="74"/>
      <c r="AX228" s="74"/>
      <c r="AY228" s="74"/>
      <c r="AZ228" s="74"/>
      <c r="BA228" s="74"/>
      <c r="BB228" s="74"/>
      <c r="BC228" s="74"/>
    </row>
    <row r="229" spans="1:55" x14ac:dyDescent="0.25">
      <c r="A229" s="66">
        <v>15204</v>
      </c>
      <c r="B229" s="75" t="s">
        <v>131</v>
      </c>
      <c r="C229" s="75" t="s">
        <v>149</v>
      </c>
      <c r="D229" s="69">
        <v>6</v>
      </c>
      <c r="E229" s="70" t="s">
        <v>2019</v>
      </c>
      <c r="F229" s="71">
        <v>42340</v>
      </c>
      <c r="G229" s="72">
        <v>42735</v>
      </c>
      <c r="H229" s="73" t="s">
        <v>1870</v>
      </c>
      <c r="I229" s="73" t="s">
        <v>1870</v>
      </c>
      <c r="J229" s="74">
        <v>0.6</v>
      </c>
      <c r="K229" s="74">
        <v>0.4</v>
      </c>
      <c r="L229" s="74">
        <v>0.15</v>
      </c>
      <c r="M229" s="74">
        <v>0.6</v>
      </c>
      <c r="N229" s="74">
        <v>0.4</v>
      </c>
      <c r="O229" s="74">
        <v>0.15</v>
      </c>
      <c r="P229" s="74">
        <v>0.5</v>
      </c>
      <c r="Q229" s="74">
        <v>0.6</v>
      </c>
      <c r="R229" s="74">
        <v>0.5</v>
      </c>
      <c r="S229" s="74">
        <v>0.3</v>
      </c>
      <c r="T229" s="74">
        <v>0.5</v>
      </c>
      <c r="U229" s="74">
        <v>0.6</v>
      </c>
      <c r="V229" s="74">
        <v>0.5</v>
      </c>
      <c r="W229" s="74">
        <v>0.3</v>
      </c>
      <c r="X229" s="74">
        <v>0.6</v>
      </c>
      <c r="Y229" s="74">
        <v>0.4</v>
      </c>
      <c r="Z229" s="74">
        <v>0.15</v>
      </c>
      <c r="AA229" s="74">
        <v>0.6</v>
      </c>
      <c r="AB229" s="74">
        <v>0.4</v>
      </c>
      <c r="AC229" s="74">
        <v>0.15</v>
      </c>
      <c r="AD229" s="74">
        <v>0.5</v>
      </c>
      <c r="AE229" s="74">
        <v>0.6</v>
      </c>
      <c r="AF229" s="74">
        <v>0.5</v>
      </c>
      <c r="AG229" s="74">
        <v>0.3</v>
      </c>
      <c r="AH229" s="74">
        <v>0.5</v>
      </c>
      <c r="AI229" s="74">
        <v>0.6</v>
      </c>
      <c r="AJ229" s="74">
        <v>0.5</v>
      </c>
      <c r="AK229" s="74">
        <v>0.3</v>
      </c>
      <c r="AL229" s="74">
        <v>0.6</v>
      </c>
      <c r="AM229" s="74">
        <v>0.4</v>
      </c>
      <c r="AN229" s="74">
        <v>0.15</v>
      </c>
      <c r="AO229" s="74"/>
      <c r="AP229" s="74"/>
      <c r="AQ229" s="74"/>
      <c r="AR229" s="74">
        <v>0.5</v>
      </c>
      <c r="AS229" s="74">
        <v>0.6</v>
      </c>
      <c r="AT229" s="74">
        <v>0.5</v>
      </c>
      <c r="AU229" s="74">
        <v>0.3</v>
      </c>
      <c r="AV229" s="74"/>
      <c r="AW229" s="74"/>
      <c r="AX229" s="74"/>
      <c r="AY229" s="74"/>
      <c r="AZ229" s="74"/>
      <c r="BA229" s="74"/>
      <c r="BB229" s="74"/>
      <c r="BC229" s="74"/>
    </row>
    <row r="230" spans="1:55" x14ac:dyDescent="0.25">
      <c r="A230" s="66">
        <v>15212</v>
      </c>
      <c r="B230" s="75" t="s">
        <v>131</v>
      </c>
      <c r="C230" s="75" t="s">
        <v>854</v>
      </c>
      <c r="D230" s="69">
        <v>6</v>
      </c>
      <c r="E230" s="70" t="s">
        <v>2029</v>
      </c>
      <c r="F230" s="71">
        <v>42370</v>
      </c>
      <c r="G230" s="72">
        <v>42735</v>
      </c>
      <c r="H230" s="73" t="s">
        <v>1870</v>
      </c>
      <c r="I230" s="73" t="s">
        <v>1870</v>
      </c>
      <c r="J230" s="74">
        <v>0.7</v>
      </c>
      <c r="K230" s="74">
        <v>0.4</v>
      </c>
      <c r="L230" s="74">
        <v>0</v>
      </c>
      <c r="M230" s="74">
        <v>0.7</v>
      </c>
      <c r="N230" s="74">
        <v>0.4</v>
      </c>
      <c r="O230" s="74">
        <v>0</v>
      </c>
      <c r="P230" s="74"/>
      <c r="Q230" s="74"/>
      <c r="R230" s="74">
        <v>0.5</v>
      </c>
      <c r="S230" s="74"/>
      <c r="T230" s="74"/>
      <c r="U230" s="74"/>
      <c r="V230" s="74">
        <v>0.5</v>
      </c>
      <c r="W230" s="74"/>
      <c r="X230" s="74">
        <v>0.7</v>
      </c>
      <c r="Y230" s="74">
        <v>0.4</v>
      </c>
      <c r="Z230" s="74">
        <v>0</v>
      </c>
      <c r="AA230" s="74">
        <v>0.7</v>
      </c>
      <c r="AB230" s="74">
        <v>0.4</v>
      </c>
      <c r="AC230" s="74">
        <v>0</v>
      </c>
      <c r="AD230" s="74"/>
      <c r="AE230" s="74"/>
      <c r="AF230" s="74">
        <v>0.5</v>
      </c>
      <c r="AG230" s="74"/>
      <c r="AH230" s="74"/>
      <c r="AI230" s="74"/>
      <c r="AJ230" s="74">
        <v>0.5</v>
      </c>
      <c r="AK230" s="74"/>
      <c r="AL230" s="74">
        <v>0.7</v>
      </c>
      <c r="AM230" s="74">
        <v>0.4</v>
      </c>
      <c r="AN230" s="74">
        <v>0</v>
      </c>
      <c r="AO230" s="74"/>
      <c r="AP230" s="74"/>
      <c r="AQ230" s="74"/>
      <c r="AR230" s="74"/>
      <c r="AS230" s="74"/>
      <c r="AT230" s="74">
        <v>0.5</v>
      </c>
      <c r="AU230" s="74"/>
      <c r="AV230" s="74"/>
      <c r="AW230" s="74"/>
      <c r="AX230" s="74"/>
      <c r="AY230" s="74"/>
      <c r="AZ230" s="74"/>
      <c r="BA230" s="74"/>
      <c r="BB230" s="74"/>
      <c r="BC230" s="74"/>
    </row>
    <row r="231" spans="1:55" x14ac:dyDescent="0.25">
      <c r="A231" s="66">
        <v>15215</v>
      </c>
      <c r="B231" s="75" t="s">
        <v>131</v>
      </c>
      <c r="C231" s="75" t="s">
        <v>150</v>
      </c>
      <c r="D231" s="69">
        <v>6</v>
      </c>
      <c r="E231" s="70" t="s">
        <v>2023</v>
      </c>
      <c r="F231" s="71">
        <v>41136</v>
      </c>
      <c r="G231" s="72">
        <v>42962</v>
      </c>
      <c r="H231" s="73" t="s">
        <v>1870</v>
      </c>
      <c r="I231" s="73" t="s">
        <v>1870</v>
      </c>
      <c r="J231" s="74">
        <v>0.5</v>
      </c>
      <c r="K231" s="74">
        <v>0.4</v>
      </c>
      <c r="L231" s="74">
        <v>0.15</v>
      </c>
      <c r="M231" s="74">
        <v>0.5</v>
      </c>
      <c r="N231" s="74">
        <v>0.4</v>
      </c>
      <c r="O231" s="74">
        <v>0.15</v>
      </c>
      <c r="P231" s="74">
        <v>0.5</v>
      </c>
      <c r="Q231" s="74">
        <v>0.6</v>
      </c>
      <c r="R231" s="74">
        <v>0.5</v>
      </c>
      <c r="S231" s="74">
        <v>0.3</v>
      </c>
      <c r="T231" s="74">
        <v>0.5</v>
      </c>
      <c r="U231" s="74">
        <v>0.6</v>
      </c>
      <c r="V231" s="74">
        <v>0.5</v>
      </c>
      <c r="W231" s="74">
        <v>0.3</v>
      </c>
      <c r="X231" s="74">
        <v>0.5</v>
      </c>
      <c r="Y231" s="74">
        <v>0.4</v>
      </c>
      <c r="Z231" s="74">
        <v>0.15</v>
      </c>
      <c r="AA231" s="74">
        <v>0.5</v>
      </c>
      <c r="AB231" s="74">
        <v>0.4</v>
      </c>
      <c r="AC231" s="74">
        <v>0.15</v>
      </c>
      <c r="AD231" s="74">
        <v>0.5</v>
      </c>
      <c r="AE231" s="74">
        <v>0.6</v>
      </c>
      <c r="AF231" s="74">
        <v>0.5</v>
      </c>
      <c r="AG231" s="141">
        <v>0.3</v>
      </c>
      <c r="AH231" s="74">
        <v>0.5</v>
      </c>
      <c r="AI231" s="74">
        <v>0.6</v>
      </c>
      <c r="AJ231" s="74">
        <v>0.5</v>
      </c>
      <c r="AK231" s="141">
        <v>0.3</v>
      </c>
      <c r="AL231" s="74">
        <v>0.5</v>
      </c>
      <c r="AM231" s="74">
        <v>0.4</v>
      </c>
      <c r="AN231" s="74">
        <v>0.15</v>
      </c>
      <c r="AO231" s="74"/>
      <c r="AP231" s="74"/>
      <c r="AQ231" s="74"/>
      <c r="AR231" s="74">
        <v>0.5</v>
      </c>
      <c r="AS231" s="74">
        <v>0.6</v>
      </c>
      <c r="AT231" s="74">
        <v>0.5</v>
      </c>
      <c r="AU231" s="74">
        <v>0.3</v>
      </c>
      <c r="AV231" s="74"/>
      <c r="AW231" s="74"/>
      <c r="AX231" s="74"/>
      <c r="AY231" s="74"/>
      <c r="AZ231" s="74"/>
      <c r="BA231" s="74"/>
      <c r="BB231" s="74"/>
      <c r="BC231" s="74"/>
    </row>
    <row r="232" spans="1:55" x14ac:dyDescent="0.25">
      <c r="A232" s="66">
        <v>15218</v>
      </c>
      <c r="B232" s="75" t="s">
        <v>131</v>
      </c>
      <c r="C232" s="75" t="s">
        <v>151</v>
      </c>
      <c r="D232" s="69">
        <v>6</v>
      </c>
      <c r="E232" s="70" t="s">
        <v>2030</v>
      </c>
      <c r="F232" s="71">
        <v>41872</v>
      </c>
      <c r="G232" s="72">
        <v>43698</v>
      </c>
      <c r="H232" s="73" t="s">
        <v>1870</v>
      </c>
      <c r="I232" s="73" t="s">
        <v>1870</v>
      </c>
      <c r="J232" s="74">
        <v>0.7</v>
      </c>
      <c r="K232" s="74">
        <v>0.4</v>
      </c>
      <c r="L232" s="74">
        <v>0.15</v>
      </c>
      <c r="M232" s="74">
        <v>0.7</v>
      </c>
      <c r="N232" s="74">
        <v>0.4</v>
      </c>
      <c r="O232" s="74">
        <v>0.15</v>
      </c>
      <c r="P232" s="74">
        <v>0.5</v>
      </c>
      <c r="Q232" s="74">
        <v>0.6</v>
      </c>
      <c r="R232" s="74">
        <v>0.5</v>
      </c>
      <c r="S232" s="74">
        <v>0.3</v>
      </c>
      <c r="T232" s="74">
        <v>0.5</v>
      </c>
      <c r="U232" s="74">
        <v>0.6</v>
      </c>
      <c r="V232" s="74">
        <v>0.5</v>
      </c>
      <c r="W232" s="74">
        <v>0.3</v>
      </c>
      <c r="X232" s="74">
        <v>0.7</v>
      </c>
      <c r="Y232" s="74">
        <v>0.4</v>
      </c>
      <c r="Z232" s="74">
        <v>0.15</v>
      </c>
      <c r="AA232" s="74">
        <v>0.7</v>
      </c>
      <c r="AB232" s="74">
        <v>0.4</v>
      </c>
      <c r="AC232" s="74">
        <v>0.15</v>
      </c>
      <c r="AD232" s="74">
        <v>0.5</v>
      </c>
      <c r="AE232" s="74">
        <v>0.6</v>
      </c>
      <c r="AF232" s="74">
        <v>0.5</v>
      </c>
      <c r="AG232" s="74">
        <v>0.3</v>
      </c>
      <c r="AH232" s="74">
        <v>0.5</v>
      </c>
      <c r="AI232" s="74">
        <v>0.6</v>
      </c>
      <c r="AJ232" s="74">
        <v>0.5</v>
      </c>
      <c r="AK232" s="74">
        <v>0.3</v>
      </c>
      <c r="AL232" s="74">
        <v>0.7</v>
      </c>
      <c r="AM232" s="74">
        <v>0.4</v>
      </c>
      <c r="AN232" s="74">
        <v>0.15</v>
      </c>
      <c r="AO232" s="74"/>
      <c r="AP232" s="74"/>
      <c r="AQ232" s="74"/>
      <c r="AR232" s="74">
        <v>0.5</v>
      </c>
      <c r="AS232" s="74">
        <v>0.6</v>
      </c>
      <c r="AT232" s="74">
        <v>0.5</v>
      </c>
      <c r="AU232" s="74">
        <v>0.3</v>
      </c>
      <c r="AV232" s="74"/>
      <c r="AW232" s="74"/>
      <c r="AX232" s="74"/>
      <c r="AY232" s="74"/>
      <c r="AZ232" s="74"/>
      <c r="BA232" s="74"/>
      <c r="BB232" s="74"/>
      <c r="BC232" s="74"/>
    </row>
    <row r="233" spans="1:55" x14ac:dyDescent="0.25">
      <c r="A233" s="66">
        <v>15223</v>
      </c>
      <c r="B233" s="75" t="s">
        <v>131</v>
      </c>
      <c r="C233" s="75" t="s">
        <v>152</v>
      </c>
      <c r="D233" s="69">
        <v>6</v>
      </c>
      <c r="E233" s="70" t="s">
        <v>2031</v>
      </c>
      <c r="F233" s="71">
        <v>41056</v>
      </c>
      <c r="G233" s="72">
        <v>42882</v>
      </c>
      <c r="H233" s="73" t="s">
        <v>1870</v>
      </c>
      <c r="I233" s="73" t="s">
        <v>1870</v>
      </c>
      <c r="J233" s="74">
        <v>0.7</v>
      </c>
      <c r="K233" s="74">
        <v>0.4</v>
      </c>
      <c r="L233" s="74">
        <v>0.15</v>
      </c>
      <c r="M233" s="74"/>
      <c r="N233" s="74"/>
      <c r="O233" s="74"/>
      <c r="P233" s="74">
        <v>0.5</v>
      </c>
      <c r="Q233" s="74">
        <v>0.6</v>
      </c>
      <c r="R233" s="74">
        <v>0.5</v>
      </c>
      <c r="S233" s="74">
        <v>0.3</v>
      </c>
      <c r="T233" s="74"/>
      <c r="U233" s="74"/>
      <c r="V233" s="74"/>
      <c r="W233" s="74"/>
      <c r="X233" s="74">
        <v>0.7</v>
      </c>
      <c r="Y233" s="74">
        <v>0.4</v>
      </c>
      <c r="Z233" s="74">
        <v>0.15</v>
      </c>
      <c r="AA233" s="74"/>
      <c r="AB233" s="74"/>
      <c r="AC233" s="74"/>
      <c r="AD233" s="74">
        <v>0.5</v>
      </c>
      <c r="AE233" s="74">
        <v>0.6</v>
      </c>
      <c r="AF233" s="74">
        <v>0.5</v>
      </c>
      <c r="AG233" s="74">
        <v>0.3</v>
      </c>
      <c r="AH233" s="74"/>
      <c r="AI233" s="74"/>
      <c r="AJ233" s="74"/>
      <c r="AK233" s="74"/>
      <c r="AL233" s="74">
        <v>0.7</v>
      </c>
      <c r="AM233" s="74">
        <v>0.4</v>
      </c>
      <c r="AN233" s="74">
        <v>0.15</v>
      </c>
      <c r="AO233" s="74">
        <v>0.7</v>
      </c>
      <c r="AP233" s="74">
        <v>0.4</v>
      </c>
      <c r="AQ233" s="74">
        <v>0.15</v>
      </c>
      <c r="AR233" s="74">
        <v>0.5</v>
      </c>
      <c r="AS233" s="74">
        <v>0.6</v>
      </c>
      <c r="AT233" s="74">
        <v>0.5</v>
      </c>
      <c r="AU233" s="74">
        <v>0.3</v>
      </c>
      <c r="AV233" s="74"/>
      <c r="AW233" s="74"/>
      <c r="AX233" s="74"/>
      <c r="AY233" s="74"/>
      <c r="AZ233" s="74"/>
      <c r="BA233" s="74"/>
      <c r="BB233" s="74"/>
      <c r="BC233" s="74"/>
    </row>
    <row r="234" spans="1:55" x14ac:dyDescent="0.25">
      <c r="A234" s="66">
        <v>15224</v>
      </c>
      <c r="B234" s="75" t="s">
        <v>131</v>
      </c>
      <c r="C234" s="75" t="s">
        <v>855</v>
      </c>
      <c r="D234" s="69">
        <v>6</v>
      </c>
      <c r="E234" s="70" t="s">
        <v>2032</v>
      </c>
      <c r="F234" s="71">
        <v>41443</v>
      </c>
      <c r="G234" s="72">
        <v>43269</v>
      </c>
      <c r="H234" s="73" t="s">
        <v>1870</v>
      </c>
      <c r="I234" s="73" t="s">
        <v>1870</v>
      </c>
      <c r="J234" s="74">
        <v>0.5</v>
      </c>
      <c r="K234" s="74">
        <v>0.3</v>
      </c>
      <c r="L234" s="74">
        <v>0.1</v>
      </c>
      <c r="M234" s="74"/>
      <c r="N234" s="74"/>
      <c r="O234" s="74"/>
      <c r="P234" s="74">
        <v>0.5</v>
      </c>
      <c r="Q234" s="74">
        <v>0.6</v>
      </c>
      <c r="R234" s="74">
        <v>0.5</v>
      </c>
      <c r="S234" s="74">
        <v>0.3</v>
      </c>
      <c r="T234" s="74"/>
      <c r="U234" s="74"/>
      <c r="V234" s="74"/>
      <c r="W234" s="74"/>
      <c r="X234" s="74">
        <v>0.5</v>
      </c>
      <c r="Y234" s="74">
        <v>0.3</v>
      </c>
      <c r="Z234" s="74">
        <v>0.1</v>
      </c>
      <c r="AA234" s="74"/>
      <c r="AB234" s="74"/>
      <c r="AC234" s="74"/>
      <c r="AD234" s="74">
        <v>0.5</v>
      </c>
      <c r="AE234" s="74">
        <v>0.6</v>
      </c>
      <c r="AF234" s="74">
        <v>0.5</v>
      </c>
      <c r="AG234" s="74">
        <v>0.3</v>
      </c>
      <c r="AH234" s="74"/>
      <c r="AI234" s="74"/>
      <c r="AJ234" s="74"/>
      <c r="AK234" s="74"/>
      <c r="AL234" s="74">
        <v>0.5</v>
      </c>
      <c r="AM234" s="74">
        <v>0.3</v>
      </c>
      <c r="AN234" s="74">
        <v>0.1</v>
      </c>
      <c r="AO234" s="74"/>
      <c r="AP234" s="74"/>
      <c r="AQ234" s="74"/>
      <c r="AR234" s="74">
        <v>0.5</v>
      </c>
      <c r="AS234" s="74">
        <v>0.6</v>
      </c>
      <c r="AT234" s="74">
        <v>0.5</v>
      </c>
      <c r="AU234" s="74">
        <v>0.3</v>
      </c>
      <c r="AV234" s="74"/>
      <c r="AW234" s="74"/>
      <c r="AX234" s="74"/>
      <c r="AY234" s="74"/>
      <c r="AZ234" s="74"/>
      <c r="BA234" s="74"/>
      <c r="BB234" s="74"/>
      <c r="BC234" s="74"/>
    </row>
    <row r="235" spans="1:55" x14ac:dyDescent="0.25">
      <c r="A235" s="66">
        <v>15226</v>
      </c>
      <c r="B235" s="75" t="s">
        <v>131</v>
      </c>
      <c r="C235" s="75" t="s">
        <v>153</v>
      </c>
      <c r="D235" s="69">
        <v>6</v>
      </c>
      <c r="E235" s="70" t="s">
        <v>2033</v>
      </c>
      <c r="F235" s="71">
        <v>41786</v>
      </c>
      <c r="G235" s="72">
        <v>43612</v>
      </c>
      <c r="H235" s="73" t="s">
        <v>1870</v>
      </c>
      <c r="I235" s="73" t="s">
        <v>1870</v>
      </c>
      <c r="J235" s="74">
        <v>0.6</v>
      </c>
      <c r="K235" s="74">
        <v>0.4</v>
      </c>
      <c r="L235" s="74">
        <v>0.15</v>
      </c>
      <c r="M235" s="74">
        <v>0.6</v>
      </c>
      <c r="N235" s="74">
        <v>0.4</v>
      </c>
      <c r="O235" s="74">
        <v>0.15</v>
      </c>
      <c r="P235" s="74">
        <v>0.5</v>
      </c>
      <c r="Q235" s="74">
        <v>0.6</v>
      </c>
      <c r="R235" s="74">
        <v>0.5</v>
      </c>
      <c r="S235" s="74">
        <v>0.3</v>
      </c>
      <c r="T235" s="74">
        <v>0.5</v>
      </c>
      <c r="U235" s="74">
        <v>0.6</v>
      </c>
      <c r="V235" s="74">
        <v>0.5</v>
      </c>
      <c r="W235" s="74">
        <v>0.3</v>
      </c>
      <c r="X235" s="74">
        <v>0.6</v>
      </c>
      <c r="Y235" s="74">
        <v>0.4</v>
      </c>
      <c r="Z235" s="74">
        <v>0.15</v>
      </c>
      <c r="AA235" s="74">
        <v>0.6</v>
      </c>
      <c r="AB235" s="74">
        <v>0.4</v>
      </c>
      <c r="AC235" s="74">
        <v>0.15</v>
      </c>
      <c r="AD235" s="74">
        <v>0.5</v>
      </c>
      <c r="AE235" s="74">
        <v>0.6</v>
      </c>
      <c r="AF235" s="74">
        <v>0.5</v>
      </c>
      <c r="AG235" s="74">
        <v>0.3</v>
      </c>
      <c r="AH235" s="74">
        <v>0.5</v>
      </c>
      <c r="AI235" s="74">
        <v>0.6</v>
      </c>
      <c r="AJ235" s="74">
        <v>0.5</v>
      </c>
      <c r="AK235" s="74">
        <v>0.3</v>
      </c>
      <c r="AL235" s="74">
        <v>0.6</v>
      </c>
      <c r="AM235" s="74">
        <v>0.4</v>
      </c>
      <c r="AN235" s="74">
        <v>0.15</v>
      </c>
      <c r="AO235" s="74"/>
      <c r="AP235" s="74"/>
      <c r="AQ235" s="74"/>
      <c r="AR235" s="74">
        <v>0.5</v>
      </c>
      <c r="AS235" s="74">
        <v>0.6</v>
      </c>
      <c r="AT235" s="74">
        <v>0.5</v>
      </c>
      <c r="AU235" s="74">
        <v>0.3</v>
      </c>
      <c r="AV235" s="74"/>
      <c r="AW235" s="74"/>
      <c r="AX235" s="74"/>
      <c r="AY235" s="74"/>
      <c r="AZ235" s="74"/>
      <c r="BA235" s="74"/>
      <c r="BB235" s="74"/>
      <c r="BC235" s="74"/>
    </row>
    <row r="236" spans="1:55" x14ac:dyDescent="0.25">
      <c r="A236" s="66">
        <v>15232</v>
      </c>
      <c r="B236" s="75" t="s">
        <v>131</v>
      </c>
      <c r="C236" s="75" t="s">
        <v>142</v>
      </c>
      <c r="D236" s="69">
        <v>6</v>
      </c>
      <c r="E236" s="70" t="s">
        <v>1977</v>
      </c>
      <c r="F236" s="71">
        <v>42457</v>
      </c>
      <c r="G236" s="72">
        <v>43918</v>
      </c>
      <c r="H236" s="73" t="s">
        <v>1870</v>
      </c>
      <c r="I236" s="73" t="s">
        <v>1870</v>
      </c>
      <c r="J236" s="74">
        <v>0.7</v>
      </c>
      <c r="K236" s="74">
        <v>0.4</v>
      </c>
      <c r="L236" s="74">
        <v>0.15</v>
      </c>
      <c r="M236" s="74">
        <v>0.7</v>
      </c>
      <c r="N236" s="74">
        <v>0.4</v>
      </c>
      <c r="O236" s="74">
        <v>0.15</v>
      </c>
      <c r="P236" s="74">
        <v>0.5</v>
      </c>
      <c r="Q236" s="74">
        <v>0.6</v>
      </c>
      <c r="R236" s="74">
        <v>0.5</v>
      </c>
      <c r="S236" s="74">
        <v>0.3</v>
      </c>
      <c r="T236" s="74">
        <v>0.5</v>
      </c>
      <c r="U236" s="74">
        <v>0.6</v>
      </c>
      <c r="V236" s="74">
        <v>0.5</v>
      </c>
      <c r="W236" s="74">
        <v>0.3</v>
      </c>
      <c r="X236" s="74">
        <v>0.7</v>
      </c>
      <c r="Y236" s="74">
        <v>0.4</v>
      </c>
      <c r="Z236" s="74">
        <v>0.15</v>
      </c>
      <c r="AA236" s="74">
        <v>0.7</v>
      </c>
      <c r="AB236" s="74">
        <v>0.4</v>
      </c>
      <c r="AC236" s="74">
        <v>0.15</v>
      </c>
      <c r="AD236" s="74">
        <v>0.5</v>
      </c>
      <c r="AE236" s="74">
        <v>0.6</v>
      </c>
      <c r="AF236" s="74">
        <v>0.5</v>
      </c>
      <c r="AG236" s="74">
        <v>0.3</v>
      </c>
      <c r="AH236" s="74">
        <v>0.5</v>
      </c>
      <c r="AI236" s="74">
        <v>0.6</v>
      </c>
      <c r="AJ236" s="74">
        <v>0.5</v>
      </c>
      <c r="AK236" s="74">
        <v>0.3</v>
      </c>
      <c r="AL236" s="74">
        <v>0.7</v>
      </c>
      <c r="AM236" s="74">
        <v>0.4</v>
      </c>
      <c r="AN236" s="74">
        <v>0.15</v>
      </c>
      <c r="AO236" s="74"/>
      <c r="AP236" s="74"/>
      <c r="AQ236" s="74"/>
      <c r="AR236" s="74">
        <v>0.5</v>
      </c>
      <c r="AS236" s="74">
        <v>0.6</v>
      </c>
      <c r="AT236" s="74">
        <v>0.5</v>
      </c>
      <c r="AU236" s="74">
        <v>0.3</v>
      </c>
      <c r="AV236" s="74"/>
      <c r="AW236" s="74"/>
      <c r="AX236" s="74"/>
      <c r="AY236" s="74"/>
      <c r="AZ236" s="74"/>
      <c r="BA236" s="74"/>
      <c r="BB236" s="74"/>
      <c r="BC236" s="74"/>
    </row>
    <row r="237" spans="1:55" x14ac:dyDescent="0.25">
      <c r="A237" s="66">
        <v>15236</v>
      </c>
      <c r="B237" s="75" t="s">
        <v>131</v>
      </c>
      <c r="C237" s="75" t="s">
        <v>147</v>
      </c>
      <c r="D237" s="69">
        <v>6</v>
      </c>
      <c r="E237" s="70" t="s">
        <v>2019</v>
      </c>
      <c r="F237" s="71">
        <v>42332</v>
      </c>
      <c r="G237" s="72">
        <v>42735</v>
      </c>
      <c r="H237" s="73" t="s">
        <v>1870</v>
      </c>
      <c r="I237" s="73" t="s">
        <v>1870</v>
      </c>
      <c r="J237" s="74">
        <v>0.7</v>
      </c>
      <c r="K237" s="74">
        <v>0.4</v>
      </c>
      <c r="L237" s="74">
        <v>0.15</v>
      </c>
      <c r="M237" s="74"/>
      <c r="N237" s="74"/>
      <c r="O237" s="74"/>
      <c r="P237" s="74">
        <v>0.5</v>
      </c>
      <c r="Q237" s="74">
        <v>0.6</v>
      </c>
      <c r="R237" s="74">
        <v>0.5</v>
      </c>
      <c r="S237" s="74">
        <v>0.3</v>
      </c>
      <c r="T237" s="74"/>
      <c r="U237" s="74"/>
      <c r="V237" s="74"/>
      <c r="W237" s="74"/>
      <c r="X237" s="74">
        <v>0.7</v>
      </c>
      <c r="Y237" s="74">
        <v>0.4</v>
      </c>
      <c r="Z237" s="74">
        <v>0.15</v>
      </c>
      <c r="AA237" s="74"/>
      <c r="AB237" s="74"/>
      <c r="AC237" s="74"/>
      <c r="AD237" s="74">
        <v>0.5</v>
      </c>
      <c r="AE237" s="74">
        <v>0.6</v>
      </c>
      <c r="AF237" s="74">
        <v>0.5</v>
      </c>
      <c r="AG237" s="74">
        <v>0.3</v>
      </c>
      <c r="AH237" s="74"/>
      <c r="AI237" s="74"/>
      <c r="AJ237" s="74"/>
      <c r="AK237" s="74"/>
      <c r="AL237" s="74">
        <v>0.7</v>
      </c>
      <c r="AM237" s="74">
        <v>0.4</v>
      </c>
      <c r="AN237" s="74">
        <v>0.15</v>
      </c>
      <c r="AO237" s="74"/>
      <c r="AP237" s="74"/>
      <c r="AQ237" s="74"/>
      <c r="AR237" s="74">
        <v>0.5</v>
      </c>
      <c r="AS237" s="74">
        <v>0.6</v>
      </c>
      <c r="AT237" s="74">
        <v>0.5</v>
      </c>
      <c r="AU237" s="74">
        <v>0.3</v>
      </c>
      <c r="AV237" s="74"/>
      <c r="AW237" s="74"/>
      <c r="AX237" s="74"/>
      <c r="AY237" s="74"/>
      <c r="AZ237" s="74"/>
      <c r="BA237" s="74"/>
      <c r="BB237" s="74"/>
      <c r="BC237" s="74"/>
    </row>
    <row r="238" spans="1:55" ht="18" x14ac:dyDescent="0.25">
      <c r="A238" s="66">
        <v>15238</v>
      </c>
      <c r="B238" s="66" t="s">
        <v>131</v>
      </c>
      <c r="C238" s="97" t="s">
        <v>154</v>
      </c>
      <c r="D238" s="69">
        <v>3</v>
      </c>
      <c r="E238" s="80" t="s">
        <v>2034</v>
      </c>
      <c r="F238" s="71">
        <v>42370</v>
      </c>
      <c r="G238" s="72">
        <v>42735</v>
      </c>
      <c r="H238" s="73" t="s">
        <v>1870</v>
      </c>
      <c r="I238" s="73" t="s">
        <v>1870</v>
      </c>
      <c r="J238" s="74">
        <v>0.15</v>
      </c>
      <c r="K238" s="74">
        <v>0.12</v>
      </c>
      <c r="L238" s="74">
        <v>0.05</v>
      </c>
      <c r="M238" s="74">
        <v>0.33750000000000002</v>
      </c>
      <c r="N238" s="74">
        <v>0.27</v>
      </c>
      <c r="O238" s="74">
        <v>0.11</v>
      </c>
      <c r="P238" s="74">
        <v>0.5</v>
      </c>
      <c r="Q238" s="74">
        <v>0.6</v>
      </c>
      <c r="R238" s="74">
        <v>0.5</v>
      </c>
      <c r="S238" s="74">
        <v>0.3</v>
      </c>
      <c r="T238" s="74">
        <v>0.5</v>
      </c>
      <c r="U238" s="74">
        <v>0.6</v>
      </c>
      <c r="V238" s="74">
        <v>0.5</v>
      </c>
      <c r="W238" s="74">
        <v>0.3</v>
      </c>
      <c r="X238" s="74">
        <v>0.15</v>
      </c>
      <c r="Y238" s="74">
        <v>0.12</v>
      </c>
      <c r="Z238" s="74">
        <v>0.05</v>
      </c>
      <c r="AA238" s="74">
        <v>0.33750000000000002</v>
      </c>
      <c r="AB238" s="74">
        <v>0.27</v>
      </c>
      <c r="AC238" s="74">
        <v>0.11</v>
      </c>
      <c r="AD238" s="74">
        <v>0.5</v>
      </c>
      <c r="AE238" s="74">
        <v>0.6</v>
      </c>
      <c r="AF238" s="74">
        <v>0.5</v>
      </c>
      <c r="AG238" s="74">
        <v>0.3</v>
      </c>
      <c r="AH238" s="74">
        <v>0.5</v>
      </c>
      <c r="AI238" s="74">
        <v>0.6</v>
      </c>
      <c r="AJ238" s="74">
        <v>0.5</v>
      </c>
      <c r="AK238" s="74">
        <v>0.3</v>
      </c>
      <c r="AL238" s="74">
        <v>0.6</v>
      </c>
      <c r="AM238" s="74">
        <v>0.33500000000000002</v>
      </c>
      <c r="AN238" s="74"/>
      <c r="AO238" s="74"/>
      <c r="AP238" s="74"/>
      <c r="AQ238" s="74"/>
      <c r="AR238" s="74">
        <v>0.5</v>
      </c>
      <c r="AS238" s="74">
        <v>0.6</v>
      </c>
      <c r="AT238" s="74"/>
      <c r="AU238" s="74"/>
      <c r="AV238" s="74"/>
      <c r="AW238" s="74"/>
      <c r="AX238" s="74"/>
      <c r="AY238" s="74"/>
      <c r="AZ238" s="74">
        <v>0.3</v>
      </c>
      <c r="BA238" s="74"/>
      <c r="BB238" s="74">
        <v>0.5</v>
      </c>
      <c r="BC238" s="74"/>
    </row>
    <row r="239" spans="1:55" x14ac:dyDescent="0.25">
      <c r="A239" s="66">
        <v>15244</v>
      </c>
      <c r="B239" s="75" t="s">
        <v>131</v>
      </c>
      <c r="C239" s="75" t="s">
        <v>155</v>
      </c>
      <c r="D239" s="69">
        <v>6</v>
      </c>
      <c r="E239" s="70" t="s">
        <v>2035</v>
      </c>
      <c r="F239" s="71">
        <v>41188</v>
      </c>
      <c r="G239" s="72">
        <v>43014</v>
      </c>
      <c r="H239" s="73" t="s">
        <v>1870</v>
      </c>
      <c r="I239" s="73" t="s">
        <v>1870</v>
      </c>
      <c r="J239" s="74">
        <v>0.7</v>
      </c>
      <c r="K239" s="74">
        <v>0.4</v>
      </c>
      <c r="L239" s="74">
        <v>0.15</v>
      </c>
      <c r="M239" s="74">
        <v>0.7</v>
      </c>
      <c r="N239" s="74">
        <v>0.4</v>
      </c>
      <c r="O239" s="74">
        <v>0.15</v>
      </c>
      <c r="P239" s="74">
        <v>0.5</v>
      </c>
      <c r="Q239" s="74">
        <v>0.6</v>
      </c>
      <c r="R239" s="74">
        <v>0.5</v>
      </c>
      <c r="S239" s="74">
        <v>0.3</v>
      </c>
      <c r="T239" s="74">
        <v>0.5</v>
      </c>
      <c r="U239" s="74">
        <v>0.6</v>
      </c>
      <c r="V239" s="74">
        <v>0.5</v>
      </c>
      <c r="W239" s="74">
        <v>0.3</v>
      </c>
      <c r="X239" s="74">
        <v>0.7</v>
      </c>
      <c r="Y239" s="74">
        <v>0.4</v>
      </c>
      <c r="Z239" s="74">
        <v>0.15</v>
      </c>
      <c r="AA239" s="74">
        <v>0.7</v>
      </c>
      <c r="AB239" s="74">
        <v>0.4</v>
      </c>
      <c r="AC239" s="74">
        <v>0.15</v>
      </c>
      <c r="AD239" s="74">
        <v>0.5</v>
      </c>
      <c r="AE239" s="74">
        <v>0.6</v>
      </c>
      <c r="AF239" s="74">
        <v>0.5</v>
      </c>
      <c r="AG239" s="74">
        <v>0.3</v>
      </c>
      <c r="AH239" s="74">
        <v>0.5</v>
      </c>
      <c r="AI239" s="74">
        <v>0.6</v>
      </c>
      <c r="AJ239" s="74">
        <v>0.5</v>
      </c>
      <c r="AK239" s="74">
        <v>0.3</v>
      </c>
      <c r="AL239" s="74">
        <v>0.7</v>
      </c>
      <c r="AM239" s="74">
        <v>0.4</v>
      </c>
      <c r="AN239" s="74">
        <v>0.15</v>
      </c>
      <c r="AO239" s="74"/>
      <c r="AP239" s="74"/>
      <c r="AQ239" s="74"/>
      <c r="AR239" s="74">
        <v>0.5</v>
      </c>
      <c r="AS239" s="74">
        <v>0.6</v>
      </c>
      <c r="AT239" s="74">
        <v>0.5</v>
      </c>
      <c r="AU239" s="74">
        <v>0.3</v>
      </c>
      <c r="AV239" s="74"/>
      <c r="AW239" s="74"/>
      <c r="AX239" s="74"/>
      <c r="AY239" s="74"/>
      <c r="AZ239" s="74"/>
      <c r="BA239" s="74"/>
      <c r="BB239" s="74"/>
      <c r="BC239" s="74"/>
    </row>
    <row r="240" spans="1:55" x14ac:dyDescent="0.25">
      <c r="A240" s="66">
        <v>15248</v>
      </c>
      <c r="B240" s="75" t="s">
        <v>131</v>
      </c>
      <c r="C240" s="75" t="s">
        <v>156</v>
      </c>
      <c r="D240" s="69">
        <v>6</v>
      </c>
      <c r="E240" s="70" t="s">
        <v>2036</v>
      </c>
      <c r="F240" s="71">
        <v>41683</v>
      </c>
      <c r="G240" s="72">
        <v>43509</v>
      </c>
      <c r="H240" s="73" t="s">
        <v>1870</v>
      </c>
      <c r="I240" s="73" t="s">
        <v>1870</v>
      </c>
      <c r="J240" s="74">
        <v>0.7</v>
      </c>
      <c r="K240" s="74">
        <v>0.4</v>
      </c>
      <c r="L240" s="74">
        <v>0.15</v>
      </c>
      <c r="M240" s="74">
        <v>0.7</v>
      </c>
      <c r="N240" s="74">
        <v>0.4</v>
      </c>
      <c r="O240" s="74">
        <v>0.15</v>
      </c>
      <c r="P240" s="74">
        <v>0.5</v>
      </c>
      <c r="Q240" s="74">
        <v>0.6</v>
      </c>
      <c r="R240" s="74">
        <v>0.5</v>
      </c>
      <c r="S240" s="74">
        <v>0.3</v>
      </c>
      <c r="T240" s="74">
        <v>0.5</v>
      </c>
      <c r="U240" s="74">
        <v>0.6</v>
      </c>
      <c r="V240" s="74">
        <v>0.5</v>
      </c>
      <c r="W240" s="74">
        <v>0.3</v>
      </c>
      <c r="X240" s="74">
        <v>0.7</v>
      </c>
      <c r="Y240" s="74">
        <v>0.4</v>
      </c>
      <c r="Z240" s="74">
        <v>0.15</v>
      </c>
      <c r="AA240" s="74">
        <v>0.7</v>
      </c>
      <c r="AB240" s="74">
        <v>0.4</v>
      </c>
      <c r="AC240" s="74">
        <v>0.15</v>
      </c>
      <c r="AD240" s="74">
        <v>0.5</v>
      </c>
      <c r="AE240" s="74">
        <v>0.6</v>
      </c>
      <c r="AF240" s="74">
        <v>0.5</v>
      </c>
      <c r="AG240" s="74">
        <v>0.3</v>
      </c>
      <c r="AH240" s="74">
        <v>0.5</v>
      </c>
      <c r="AI240" s="74">
        <v>0.6</v>
      </c>
      <c r="AJ240" s="74">
        <v>0.5</v>
      </c>
      <c r="AK240" s="74">
        <v>0.3</v>
      </c>
      <c r="AL240" s="74">
        <v>0.7</v>
      </c>
      <c r="AM240" s="74">
        <v>0.4</v>
      </c>
      <c r="AN240" s="74">
        <v>0.15</v>
      </c>
      <c r="AO240" s="74"/>
      <c r="AP240" s="74"/>
      <c r="AQ240" s="74"/>
      <c r="AR240" s="74">
        <v>0.5</v>
      </c>
      <c r="AS240" s="74">
        <v>0.6</v>
      </c>
      <c r="AT240" s="74">
        <v>0.5</v>
      </c>
      <c r="AU240" s="74">
        <v>0.3</v>
      </c>
      <c r="AV240" s="74"/>
      <c r="AW240" s="74"/>
      <c r="AX240" s="74"/>
      <c r="AY240" s="74"/>
      <c r="AZ240" s="74"/>
      <c r="BA240" s="74"/>
      <c r="BB240" s="74"/>
      <c r="BC240" s="74"/>
    </row>
    <row r="241" spans="1:55" x14ac:dyDescent="0.25">
      <c r="A241" s="66">
        <v>15272</v>
      </c>
      <c r="B241" s="75" t="s">
        <v>131</v>
      </c>
      <c r="C241" s="75" t="s">
        <v>157</v>
      </c>
      <c r="D241" s="69">
        <v>6</v>
      </c>
      <c r="E241" s="70" t="s">
        <v>2037</v>
      </c>
      <c r="F241" s="71">
        <v>41053</v>
      </c>
      <c r="G241" s="72">
        <v>42514</v>
      </c>
      <c r="H241" s="73" t="s">
        <v>1870</v>
      </c>
      <c r="I241" s="73" t="s">
        <v>1870</v>
      </c>
      <c r="J241" s="74">
        <v>0.5</v>
      </c>
      <c r="K241" s="74">
        <v>0.4</v>
      </c>
      <c r="L241" s="74">
        <v>0.15</v>
      </c>
      <c r="M241" s="74"/>
      <c r="N241" s="74"/>
      <c r="O241" s="74"/>
      <c r="P241" s="74">
        <v>0.5</v>
      </c>
      <c r="Q241" s="74">
        <v>0.6</v>
      </c>
      <c r="R241" s="74">
        <v>0.5</v>
      </c>
      <c r="S241" s="74">
        <v>0.5</v>
      </c>
      <c r="T241" s="74"/>
      <c r="U241" s="74"/>
      <c r="V241" s="74"/>
      <c r="W241" s="74"/>
      <c r="X241" s="74">
        <v>0.5</v>
      </c>
      <c r="Y241" s="74">
        <v>0.4</v>
      </c>
      <c r="Z241" s="74">
        <v>0.15</v>
      </c>
      <c r="AA241" s="74"/>
      <c r="AB241" s="74"/>
      <c r="AC241" s="74"/>
      <c r="AD241" s="74">
        <v>0.5</v>
      </c>
      <c r="AE241" s="74">
        <v>0.6</v>
      </c>
      <c r="AF241" s="74">
        <v>0.5</v>
      </c>
      <c r="AG241" s="74">
        <v>0.5</v>
      </c>
      <c r="AH241" s="74"/>
      <c r="AI241" s="74"/>
      <c r="AJ241" s="74"/>
      <c r="AK241" s="74"/>
      <c r="AL241" s="74">
        <v>0.5</v>
      </c>
      <c r="AM241" s="74">
        <v>0.4</v>
      </c>
      <c r="AN241" s="74">
        <v>0.15</v>
      </c>
      <c r="AO241" s="74"/>
      <c r="AP241" s="74"/>
      <c r="AQ241" s="74"/>
      <c r="AR241" s="74">
        <v>0.5</v>
      </c>
      <c r="AS241" s="74">
        <v>0.6</v>
      </c>
      <c r="AT241" s="74">
        <v>0.5</v>
      </c>
      <c r="AU241" s="74">
        <v>0.5</v>
      </c>
      <c r="AV241" s="74"/>
      <c r="AW241" s="74"/>
      <c r="AX241" s="74"/>
      <c r="AY241" s="74"/>
      <c r="AZ241" s="74"/>
      <c r="BA241" s="74"/>
      <c r="BB241" s="74"/>
      <c r="BC241" s="74"/>
    </row>
    <row r="242" spans="1:55" x14ac:dyDescent="0.25">
      <c r="A242" s="66">
        <v>15276</v>
      </c>
      <c r="B242" s="75" t="s">
        <v>131</v>
      </c>
      <c r="C242" s="75" t="s">
        <v>856</v>
      </c>
      <c r="D242" s="69">
        <v>6</v>
      </c>
      <c r="E242" s="70" t="s">
        <v>2038</v>
      </c>
      <c r="F242" s="71">
        <v>41519</v>
      </c>
      <c r="G242" s="72">
        <v>43345</v>
      </c>
      <c r="H242" s="73" t="s">
        <v>1870</v>
      </c>
      <c r="I242" s="73" t="s">
        <v>1870</v>
      </c>
      <c r="J242" s="74">
        <v>0.6</v>
      </c>
      <c r="K242" s="74">
        <v>0.4</v>
      </c>
      <c r="L242" s="74">
        <v>0.15</v>
      </c>
      <c r="M242" s="74">
        <v>0.6</v>
      </c>
      <c r="N242" s="74">
        <v>0.4</v>
      </c>
      <c r="O242" s="74">
        <v>0.15</v>
      </c>
      <c r="P242" s="74">
        <v>0.5</v>
      </c>
      <c r="Q242" s="74">
        <v>0.6</v>
      </c>
      <c r="R242" s="74">
        <v>0.5</v>
      </c>
      <c r="S242" s="74">
        <v>0.3</v>
      </c>
      <c r="T242" s="74">
        <v>0.5</v>
      </c>
      <c r="U242" s="74">
        <v>0.6</v>
      </c>
      <c r="V242" s="74">
        <v>0.5</v>
      </c>
      <c r="W242" s="74">
        <v>0.3</v>
      </c>
      <c r="X242" s="74">
        <v>0.6</v>
      </c>
      <c r="Y242" s="74">
        <v>0.4</v>
      </c>
      <c r="Z242" s="74">
        <v>0.15</v>
      </c>
      <c r="AA242" s="74">
        <v>0.6</v>
      </c>
      <c r="AB242" s="74">
        <v>0.4</v>
      </c>
      <c r="AC242" s="74">
        <v>0.15</v>
      </c>
      <c r="AD242" s="74">
        <v>0.5</v>
      </c>
      <c r="AE242" s="74">
        <v>0.6</v>
      </c>
      <c r="AF242" s="74">
        <v>0.5</v>
      </c>
      <c r="AG242" s="74">
        <v>0.3</v>
      </c>
      <c r="AH242" s="74">
        <v>0.5</v>
      </c>
      <c r="AI242" s="74">
        <v>0.6</v>
      </c>
      <c r="AJ242" s="74">
        <v>0.5</v>
      </c>
      <c r="AK242" s="74">
        <v>0.3</v>
      </c>
      <c r="AL242" s="74">
        <v>0.6</v>
      </c>
      <c r="AM242" s="74">
        <v>0.4</v>
      </c>
      <c r="AN242" s="74">
        <v>0.15</v>
      </c>
      <c r="AO242" s="74"/>
      <c r="AP242" s="74"/>
      <c r="AQ242" s="74"/>
      <c r="AR242" s="74">
        <v>0.5</v>
      </c>
      <c r="AS242" s="74">
        <v>0.6</v>
      </c>
      <c r="AT242" s="74">
        <v>0.5</v>
      </c>
      <c r="AU242" s="74">
        <v>0.3</v>
      </c>
      <c r="AV242" s="74"/>
      <c r="AW242" s="74"/>
      <c r="AX242" s="74"/>
      <c r="AY242" s="74"/>
      <c r="AZ242" s="74"/>
      <c r="BA242" s="74"/>
      <c r="BB242" s="74"/>
      <c r="BC242" s="74"/>
    </row>
    <row r="243" spans="1:55" x14ac:dyDescent="0.25">
      <c r="A243" s="66">
        <v>15293</v>
      </c>
      <c r="B243" s="75" t="s">
        <v>131</v>
      </c>
      <c r="C243" s="75" t="s">
        <v>158</v>
      </c>
      <c r="D243" s="69">
        <v>6</v>
      </c>
      <c r="E243" s="70" t="s">
        <v>2039</v>
      </c>
      <c r="F243" s="71">
        <v>42370</v>
      </c>
      <c r="G243" s="72">
        <v>42735</v>
      </c>
      <c r="H243" s="73" t="s">
        <v>1870</v>
      </c>
      <c r="I243" s="73" t="s">
        <v>1870</v>
      </c>
      <c r="J243" s="74">
        <v>0.7</v>
      </c>
      <c r="K243" s="74">
        <v>0.4</v>
      </c>
      <c r="L243" s="74">
        <v>0.15</v>
      </c>
      <c r="M243" s="74"/>
      <c r="N243" s="74"/>
      <c r="O243" s="74"/>
      <c r="P243" s="74">
        <v>0.5</v>
      </c>
      <c r="Q243" s="74">
        <v>0.6</v>
      </c>
      <c r="R243" s="74">
        <v>0.5</v>
      </c>
      <c r="S243" s="74">
        <v>0.3</v>
      </c>
      <c r="T243" s="74">
        <v>0.5</v>
      </c>
      <c r="U243" s="74">
        <v>0.6</v>
      </c>
      <c r="V243" s="74">
        <v>0.5</v>
      </c>
      <c r="W243" s="74">
        <v>0.3</v>
      </c>
      <c r="X243" s="74">
        <v>0.7</v>
      </c>
      <c r="Y243" s="74">
        <v>0.4</v>
      </c>
      <c r="Z243" s="74">
        <v>0.15</v>
      </c>
      <c r="AA243" s="74"/>
      <c r="AB243" s="74"/>
      <c r="AC243" s="74"/>
      <c r="AD243" s="74">
        <v>0.5</v>
      </c>
      <c r="AE243" s="74">
        <v>0.6</v>
      </c>
      <c r="AF243" s="74">
        <v>0.5</v>
      </c>
      <c r="AG243" s="74">
        <v>0.3</v>
      </c>
      <c r="AH243" s="74">
        <v>0.5</v>
      </c>
      <c r="AI243" s="74">
        <v>0.6</v>
      </c>
      <c r="AJ243" s="74">
        <v>0.5</v>
      </c>
      <c r="AK243" s="74">
        <v>0.3</v>
      </c>
      <c r="AL243" s="74">
        <v>0.7</v>
      </c>
      <c r="AM243" s="74">
        <v>0.4</v>
      </c>
      <c r="AN243" s="74">
        <v>0.15</v>
      </c>
      <c r="AO243" s="74"/>
      <c r="AP243" s="74"/>
      <c r="AQ243" s="74"/>
      <c r="AR243" s="74">
        <v>0.5</v>
      </c>
      <c r="AS243" s="74">
        <v>0.6</v>
      </c>
      <c r="AT243" s="74">
        <v>0.5</v>
      </c>
      <c r="AU243" s="74">
        <v>0.3</v>
      </c>
      <c r="AV243" s="74"/>
      <c r="AW243" s="74"/>
      <c r="AX243" s="74"/>
      <c r="AY243" s="74"/>
      <c r="AZ243" s="74"/>
      <c r="BA243" s="74"/>
      <c r="BB243" s="74">
        <v>0.5</v>
      </c>
      <c r="BC243" s="74">
        <v>0.5</v>
      </c>
    </row>
    <row r="244" spans="1:55" x14ac:dyDescent="0.25">
      <c r="A244" s="66">
        <v>15296</v>
      </c>
      <c r="B244" s="75" t="s">
        <v>131</v>
      </c>
      <c r="C244" s="75" t="s">
        <v>159</v>
      </c>
      <c r="D244" s="69">
        <v>6</v>
      </c>
      <c r="E244" s="70" t="s">
        <v>2040</v>
      </c>
      <c r="F244" s="71">
        <v>41156</v>
      </c>
      <c r="G244" s="72">
        <v>42982</v>
      </c>
      <c r="H244" s="73" t="s">
        <v>1870</v>
      </c>
      <c r="I244" s="73" t="s">
        <v>1870</v>
      </c>
      <c r="J244" s="74">
        <v>0.7</v>
      </c>
      <c r="K244" s="74">
        <v>0.4</v>
      </c>
      <c r="L244" s="74">
        <v>0.15</v>
      </c>
      <c r="M244" s="74">
        <v>0.7</v>
      </c>
      <c r="N244" s="74">
        <v>0.4</v>
      </c>
      <c r="O244" s="74">
        <v>0.15</v>
      </c>
      <c r="P244" s="74">
        <v>0.5</v>
      </c>
      <c r="Q244" s="74">
        <v>0.6</v>
      </c>
      <c r="R244" s="74">
        <v>0.5</v>
      </c>
      <c r="S244" s="74">
        <v>0.3</v>
      </c>
      <c r="T244" s="74">
        <v>0.5</v>
      </c>
      <c r="U244" s="74">
        <v>0.6</v>
      </c>
      <c r="V244" s="74">
        <v>0.5</v>
      </c>
      <c r="W244" s="74">
        <v>0.3</v>
      </c>
      <c r="X244" s="74">
        <v>0.7</v>
      </c>
      <c r="Y244" s="74">
        <v>0.4</v>
      </c>
      <c r="Z244" s="74">
        <v>0.15</v>
      </c>
      <c r="AA244" s="74">
        <v>0.7</v>
      </c>
      <c r="AB244" s="74">
        <v>0.4</v>
      </c>
      <c r="AC244" s="74">
        <v>0.15</v>
      </c>
      <c r="AD244" s="74">
        <v>0.5</v>
      </c>
      <c r="AE244" s="74">
        <v>0.6</v>
      </c>
      <c r="AF244" s="74">
        <v>0.5</v>
      </c>
      <c r="AG244" s="74">
        <v>0.3</v>
      </c>
      <c r="AH244" s="74">
        <v>0.5</v>
      </c>
      <c r="AI244" s="74">
        <v>0.6</v>
      </c>
      <c r="AJ244" s="74">
        <v>0.5</v>
      </c>
      <c r="AK244" s="74">
        <v>0.3</v>
      </c>
      <c r="AL244" s="74">
        <v>0.7</v>
      </c>
      <c r="AM244" s="74">
        <v>0.4</v>
      </c>
      <c r="AN244" s="74">
        <v>0.15</v>
      </c>
      <c r="AO244" s="74"/>
      <c r="AP244" s="74"/>
      <c r="AQ244" s="74"/>
      <c r="AR244" s="74">
        <v>0.5</v>
      </c>
      <c r="AS244" s="74">
        <v>0.6</v>
      </c>
      <c r="AT244" s="74">
        <v>0.5</v>
      </c>
      <c r="AU244" s="74">
        <v>0.3</v>
      </c>
      <c r="AV244" s="74"/>
      <c r="AW244" s="74"/>
      <c r="AX244" s="74"/>
      <c r="AY244" s="74"/>
      <c r="AZ244" s="74"/>
      <c r="BA244" s="74"/>
      <c r="BB244" s="74"/>
      <c r="BC244" s="74"/>
    </row>
    <row r="245" spans="1:55" x14ac:dyDescent="0.25">
      <c r="A245" s="66">
        <v>15299</v>
      </c>
      <c r="B245" s="75" t="s">
        <v>131</v>
      </c>
      <c r="C245" s="75" t="s">
        <v>160</v>
      </c>
      <c r="D245" s="69">
        <v>6</v>
      </c>
      <c r="E245" s="70" t="s">
        <v>1980</v>
      </c>
      <c r="F245" s="71">
        <v>41269</v>
      </c>
      <c r="G245" s="72">
        <v>43095</v>
      </c>
      <c r="H245" s="73" t="s">
        <v>1870</v>
      </c>
      <c r="I245" s="73" t="s">
        <v>1870</v>
      </c>
      <c r="J245" s="74">
        <v>0.55000000000000004</v>
      </c>
      <c r="K245" s="74">
        <v>0.4</v>
      </c>
      <c r="L245" s="74">
        <v>0.15</v>
      </c>
      <c r="M245" s="74">
        <v>0.55000000000000004</v>
      </c>
      <c r="N245" s="74">
        <v>0.4</v>
      </c>
      <c r="O245" s="74">
        <v>0.15</v>
      </c>
      <c r="P245" s="74">
        <v>0.5</v>
      </c>
      <c r="Q245" s="74">
        <v>0.6</v>
      </c>
      <c r="R245" s="74">
        <v>0.5</v>
      </c>
      <c r="S245" s="74">
        <v>0.3</v>
      </c>
      <c r="T245" s="74">
        <v>0.5</v>
      </c>
      <c r="U245" s="74">
        <v>0.6</v>
      </c>
      <c r="V245" s="74">
        <v>0.5</v>
      </c>
      <c r="W245" s="74">
        <v>0.3</v>
      </c>
      <c r="X245" s="74">
        <v>0.55000000000000004</v>
      </c>
      <c r="Y245" s="74">
        <v>0.4</v>
      </c>
      <c r="Z245" s="74">
        <v>0.15</v>
      </c>
      <c r="AA245" s="74">
        <v>0.55000000000000004</v>
      </c>
      <c r="AB245" s="74">
        <v>0.4</v>
      </c>
      <c r="AC245" s="74">
        <v>0.15</v>
      </c>
      <c r="AD245" s="74">
        <v>0.5</v>
      </c>
      <c r="AE245" s="74">
        <v>0.6</v>
      </c>
      <c r="AF245" s="74">
        <v>0.5</v>
      </c>
      <c r="AG245" s="74">
        <v>0.3</v>
      </c>
      <c r="AH245" s="74">
        <v>0.5</v>
      </c>
      <c r="AI245" s="74">
        <v>0.6</v>
      </c>
      <c r="AJ245" s="74">
        <v>0.5</v>
      </c>
      <c r="AK245" s="74">
        <v>0.3</v>
      </c>
      <c r="AL245" s="74">
        <v>0.55000000000000004</v>
      </c>
      <c r="AM245" s="74">
        <v>0.4</v>
      </c>
      <c r="AN245" s="74">
        <v>0.15</v>
      </c>
      <c r="AO245" s="74"/>
      <c r="AP245" s="74"/>
      <c r="AQ245" s="74"/>
      <c r="AR245" s="74">
        <v>0.5</v>
      </c>
      <c r="AS245" s="74">
        <v>0.6</v>
      </c>
      <c r="AT245" s="74">
        <v>0.5</v>
      </c>
      <c r="AU245" s="74">
        <v>0.3</v>
      </c>
      <c r="AV245" s="74"/>
      <c r="AW245" s="74"/>
      <c r="AX245" s="74"/>
      <c r="AY245" s="74"/>
      <c r="AZ245" s="74"/>
      <c r="BA245" s="74"/>
      <c r="BB245" s="74"/>
      <c r="BC245" s="74"/>
    </row>
    <row r="246" spans="1:55" x14ac:dyDescent="0.25">
      <c r="A246" s="66">
        <v>15317</v>
      </c>
      <c r="B246" s="75" t="s">
        <v>131</v>
      </c>
      <c r="C246" s="75" t="s">
        <v>161</v>
      </c>
      <c r="D246" s="69">
        <v>6</v>
      </c>
      <c r="E246" s="70" t="s">
        <v>2041</v>
      </c>
      <c r="F246" s="71">
        <v>41054</v>
      </c>
      <c r="G246" s="72">
        <v>42880</v>
      </c>
      <c r="H246" s="73" t="s">
        <v>1870</v>
      </c>
      <c r="I246" s="73" t="s">
        <v>1870</v>
      </c>
      <c r="J246" s="74">
        <v>0.7</v>
      </c>
      <c r="K246" s="74">
        <v>0.4</v>
      </c>
      <c r="L246" s="74">
        <v>0.15</v>
      </c>
      <c r="M246" s="74"/>
      <c r="N246" s="74"/>
      <c r="O246" s="74"/>
      <c r="P246" s="74">
        <v>0.5</v>
      </c>
      <c r="Q246" s="74">
        <v>0.6</v>
      </c>
      <c r="R246" s="74">
        <v>0.5</v>
      </c>
      <c r="S246" s="74">
        <v>0.3</v>
      </c>
      <c r="T246" s="74"/>
      <c r="U246" s="74"/>
      <c r="V246" s="74"/>
      <c r="W246" s="74"/>
      <c r="X246" s="74">
        <v>0.7</v>
      </c>
      <c r="Y246" s="74">
        <v>0.4</v>
      </c>
      <c r="Z246" s="74">
        <v>0.15</v>
      </c>
      <c r="AA246" s="74"/>
      <c r="AB246" s="74"/>
      <c r="AC246" s="74"/>
      <c r="AD246" s="74">
        <v>0.5</v>
      </c>
      <c r="AE246" s="74">
        <v>0.6</v>
      </c>
      <c r="AF246" s="74">
        <v>0.5</v>
      </c>
      <c r="AG246" s="74">
        <v>0.3</v>
      </c>
      <c r="AH246" s="74"/>
      <c r="AI246" s="74"/>
      <c r="AJ246" s="74"/>
      <c r="AK246" s="74"/>
      <c r="AL246" s="74">
        <v>0.7</v>
      </c>
      <c r="AM246" s="74">
        <v>0.4</v>
      </c>
      <c r="AN246" s="74">
        <v>0.15</v>
      </c>
      <c r="AO246" s="74"/>
      <c r="AP246" s="74"/>
      <c r="AQ246" s="74"/>
      <c r="AR246" s="74">
        <v>0.5</v>
      </c>
      <c r="AS246" s="74">
        <v>0.6</v>
      </c>
      <c r="AT246" s="74">
        <v>0.5</v>
      </c>
      <c r="AU246" s="74">
        <v>0.3</v>
      </c>
      <c r="AV246" s="74"/>
      <c r="AW246" s="74"/>
      <c r="AX246" s="74"/>
      <c r="AY246" s="74"/>
      <c r="AZ246" s="74"/>
      <c r="BA246" s="74"/>
      <c r="BB246" s="74"/>
      <c r="BC246" s="74"/>
    </row>
    <row r="247" spans="1:55" x14ac:dyDescent="0.25">
      <c r="A247" s="66">
        <v>15322</v>
      </c>
      <c r="B247" s="75" t="s">
        <v>131</v>
      </c>
      <c r="C247" s="75" t="s">
        <v>162</v>
      </c>
      <c r="D247" s="69">
        <v>6</v>
      </c>
      <c r="E247" s="70" t="s">
        <v>1982</v>
      </c>
      <c r="F247" s="71">
        <v>42175</v>
      </c>
      <c r="G247" s="72">
        <v>44002</v>
      </c>
      <c r="H247" s="73" t="s">
        <v>1870</v>
      </c>
      <c r="I247" s="73" t="s">
        <v>1870</v>
      </c>
      <c r="J247" s="74">
        <v>0.4</v>
      </c>
      <c r="K247" s="74">
        <v>0.3</v>
      </c>
      <c r="L247" s="74">
        <v>0.05</v>
      </c>
      <c r="M247" s="74">
        <v>0.4</v>
      </c>
      <c r="N247" s="74">
        <v>0.3</v>
      </c>
      <c r="O247" s="74">
        <v>0.05</v>
      </c>
      <c r="P247" s="74"/>
      <c r="Q247" s="74"/>
      <c r="R247" s="74">
        <v>0.5</v>
      </c>
      <c r="S247" s="74">
        <v>0.5</v>
      </c>
      <c r="T247" s="74"/>
      <c r="U247" s="74"/>
      <c r="V247" s="74">
        <v>0.5</v>
      </c>
      <c r="W247" s="74">
        <v>0.5</v>
      </c>
      <c r="X247" s="74">
        <v>0.4</v>
      </c>
      <c r="Y247" s="74">
        <v>0.3</v>
      </c>
      <c r="Z247" s="74">
        <v>0.05</v>
      </c>
      <c r="AA247" s="74">
        <v>0.4</v>
      </c>
      <c r="AB247" s="74">
        <v>0.3</v>
      </c>
      <c r="AC247" s="74">
        <v>0.05</v>
      </c>
      <c r="AD247" s="74"/>
      <c r="AE247" s="74"/>
      <c r="AF247" s="74">
        <v>0.5</v>
      </c>
      <c r="AG247" s="74">
        <v>0.5</v>
      </c>
      <c r="AH247" s="74"/>
      <c r="AI247" s="74"/>
      <c r="AJ247" s="74">
        <v>0.5</v>
      </c>
      <c r="AK247" s="74">
        <v>0.5</v>
      </c>
      <c r="AL247" s="74">
        <v>0.4</v>
      </c>
      <c r="AM247" s="74">
        <v>0.3</v>
      </c>
      <c r="AN247" s="74">
        <v>0.05</v>
      </c>
      <c r="AO247" s="74"/>
      <c r="AP247" s="74"/>
      <c r="AQ247" s="74"/>
      <c r="AR247" s="74"/>
      <c r="AS247" s="74"/>
      <c r="AT247" s="74">
        <v>0.5</v>
      </c>
      <c r="AU247" s="74">
        <v>0.5</v>
      </c>
      <c r="AV247" s="74"/>
      <c r="AW247" s="74"/>
      <c r="AX247" s="74"/>
      <c r="AY247" s="74"/>
      <c r="AZ247" s="74"/>
      <c r="BA247" s="74"/>
      <c r="BB247" s="74"/>
      <c r="BC247" s="74"/>
    </row>
    <row r="248" spans="1:55" x14ac:dyDescent="0.25">
      <c r="A248" s="66">
        <v>15325</v>
      </c>
      <c r="B248" s="75" t="s">
        <v>131</v>
      </c>
      <c r="C248" s="75" t="s">
        <v>857</v>
      </c>
      <c r="D248" s="69">
        <v>6</v>
      </c>
      <c r="E248" s="70" t="s">
        <v>2033</v>
      </c>
      <c r="F248" s="71">
        <v>41698</v>
      </c>
      <c r="G248" s="72">
        <v>43524</v>
      </c>
      <c r="H248" s="73" t="s">
        <v>1870</v>
      </c>
      <c r="I248" s="73" t="s">
        <v>1870</v>
      </c>
      <c r="J248" s="74">
        <v>0.7</v>
      </c>
      <c r="K248" s="74">
        <v>0.4</v>
      </c>
      <c r="L248" s="74">
        <v>0.15</v>
      </c>
      <c r="M248" s="74">
        <v>0.7</v>
      </c>
      <c r="N248" s="74">
        <v>0.4</v>
      </c>
      <c r="O248" s="74">
        <v>0.15</v>
      </c>
      <c r="P248" s="74"/>
      <c r="Q248" s="74"/>
      <c r="R248" s="74">
        <v>0.5</v>
      </c>
      <c r="S248" s="74">
        <v>0.3</v>
      </c>
      <c r="T248" s="74"/>
      <c r="U248" s="74"/>
      <c r="V248" s="74">
        <v>0.5</v>
      </c>
      <c r="W248" s="74">
        <v>0.3</v>
      </c>
      <c r="X248" s="74">
        <v>0.7</v>
      </c>
      <c r="Y248" s="74">
        <v>0.4</v>
      </c>
      <c r="Z248" s="74">
        <v>0.15</v>
      </c>
      <c r="AA248" s="74">
        <v>0.7</v>
      </c>
      <c r="AB248" s="74">
        <v>0.4</v>
      </c>
      <c r="AC248" s="74">
        <v>0.15</v>
      </c>
      <c r="AD248" s="74"/>
      <c r="AE248" s="74"/>
      <c r="AF248" s="74">
        <v>0.5</v>
      </c>
      <c r="AG248" s="74">
        <v>0.3</v>
      </c>
      <c r="AH248" s="74"/>
      <c r="AI248" s="74"/>
      <c r="AJ248" s="74">
        <v>0.5</v>
      </c>
      <c r="AK248" s="74">
        <v>0.3</v>
      </c>
      <c r="AL248" s="74">
        <v>0.7</v>
      </c>
      <c r="AM248" s="74">
        <v>0.4</v>
      </c>
      <c r="AN248" s="74">
        <v>0.15</v>
      </c>
      <c r="AO248" s="74"/>
      <c r="AP248" s="74"/>
      <c r="AQ248" s="74"/>
      <c r="AR248" s="74"/>
      <c r="AS248" s="74"/>
      <c r="AT248" s="74">
        <v>0.3</v>
      </c>
      <c r="AU248" s="74">
        <v>0.3</v>
      </c>
      <c r="AV248" s="74"/>
      <c r="AW248" s="74"/>
      <c r="AX248" s="74"/>
      <c r="AY248" s="74"/>
      <c r="AZ248" s="74"/>
      <c r="BA248" s="74"/>
      <c r="BB248" s="74">
        <v>0.2</v>
      </c>
      <c r="BC248" s="74">
        <v>0.2</v>
      </c>
    </row>
    <row r="249" spans="1:55" x14ac:dyDescent="0.25">
      <c r="A249" s="66">
        <v>15332</v>
      </c>
      <c r="B249" s="75" t="s">
        <v>131</v>
      </c>
      <c r="C249" s="75" t="s">
        <v>163</v>
      </c>
      <c r="D249" s="69">
        <v>6</v>
      </c>
      <c r="E249" s="70" t="s">
        <v>2042</v>
      </c>
      <c r="F249" s="71">
        <v>41237</v>
      </c>
      <c r="G249" s="72">
        <v>43063</v>
      </c>
      <c r="H249" s="73" t="s">
        <v>1870</v>
      </c>
      <c r="I249" s="73" t="s">
        <v>1870</v>
      </c>
      <c r="J249" s="74">
        <v>0.7</v>
      </c>
      <c r="K249" s="74">
        <v>0.4</v>
      </c>
      <c r="L249" s="74">
        <v>0.15</v>
      </c>
      <c r="M249" s="74">
        <v>0.7</v>
      </c>
      <c r="N249" s="74">
        <v>0.4</v>
      </c>
      <c r="O249" s="74">
        <v>0.15</v>
      </c>
      <c r="P249" s="74">
        <v>0.5</v>
      </c>
      <c r="Q249" s="74">
        <v>0.6</v>
      </c>
      <c r="R249" s="74">
        <v>0.5</v>
      </c>
      <c r="S249" s="74">
        <v>0.3</v>
      </c>
      <c r="T249" s="74">
        <v>0.5</v>
      </c>
      <c r="U249" s="74">
        <v>0.6</v>
      </c>
      <c r="V249" s="74">
        <v>0.5</v>
      </c>
      <c r="W249" s="74">
        <v>0.3</v>
      </c>
      <c r="X249" s="74">
        <v>0.7</v>
      </c>
      <c r="Y249" s="74">
        <v>0.4</v>
      </c>
      <c r="Z249" s="74">
        <v>0.15</v>
      </c>
      <c r="AA249" s="74">
        <v>0.7</v>
      </c>
      <c r="AB249" s="74">
        <v>0.4</v>
      </c>
      <c r="AC249" s="74">
        <v>0.15</v>
      </c>
      <c r="AD249" s="74">
        <v>0.5</v>
      </c>
      <c r="AE249" s="74">
        <v>0.6</v>
      </c>
      <c r="AF249" s="74">
        <v>0.5</v>
      </c>
      <c r="AG249" s="74">
        <v>0.3</v>
      </c>
      <c r="AH249" s="74">
        <v>0.5</v>
      </c>
      <c r="AI249" s="74">
        <v>0.6</v>
      </c>
      <c r="AJ249" s="74">
        <v>0.5</v>
      </c>
      <c r="AK249" s="74">
        <v>0.3</v>
      </c>
      <c r="AL249" s="74">
        <v>0.7</v>
      </c>
      <c r="AM249" s="74">
        <v>0.4</v>
      </c>
      <c r="AN249" s="74">
        <v>0.15</v>
      </c>
      <c r="AO249" s="74"/>
      <c r="AP249" s="74"/>
      <c r="AQ249" s="74"/>
      <c r="AR249" s="74">
        <v>0.5</v>
      </c>
      <c r="AS249" s="74">
        <v>0.6</v>
      </c>
      <c r="AT249" s="74">
        <v>0.5</v>
      </c>
      <c r="AU249" s="74">
        <v>0.3</v>
      </c>
      <c r="AV249" s="74"/>
      <c r="AW249" s="74"/>
      <c r="AX249" s="74"/>
      <c r="AY249" s="74"/>
      <c r="AZ249" s="74"/>
      <c r="BA249" s="74"/>
      <c r="BB249" s="74"/>
      <c r="BC249" s="74"/>
    </row>
    <row r="250" spans="1:55" x14ac:dyDescent="0.25">
      <c r="A250" s="66">
        <v>15362</v>
      </c>
      <c r="B250" s="75" t="s">
        <v>131</v>
      </c>
      <c r="C250" s="75" t="s">
        <v>164</v>
      </c>
      <c r="D250" s="69">
        <v>6</v>
      </c>
      <c r="E250" s="70" t="s">
        <v>2015</v>
      </c>
      <c r="F250" s="71">
        <v>42065</v>
      </c>
      <c r="G250" s="72">
        <v>43526</v>
      </c>
      <c r="H250" s="73" t="s">
        <v>1870</v>
      </c>
      <c r="I250" s="73" t="s">
        <v>1870</v>
      </c>
      <c r="J250" s="74">
        <v>0.7</v>
      </c>
      <c r="K250" s="74">
        <v>0.4</v>
      </c>
      <c r="L250" s="74">
        <v>0.15</v>
      </c>
      <c r="M250" s="74">
        <v>0.7</v>
      </c>
      <c r="N250" s="74">
        <v>0.4</v>
      </c>
      <c r="O250" s="74">
        <v>0.15</v>
      </c>
      <c r="P250" s="74">
        <v>0.5</v>
      </c>
      <c r="Q250" s="74">
        <v>0.6</v>
      </c>
      <c r="R250" s="74">
        <v>0.5</v>
      </c>
      <c r="S250" s="74">
        <v>0.3</v>
      </c>
      <c r="T250" s="74">
        <v>0.5</v>
      </c>
      <c r="U250" s="74">
        <v>0.6</v>
      </c>
      <c r="V250" s="74">
        <v>0.5</v>
      </c>
      <c r="W250" s="74">
        <v>0.3</v>
      </c>
      <c r="X250" s="74">
        <v>0.7</v>
      </c>
      <c r="Y250" s="74">
        <v>0.4</v>
      </c>
      <c r="Z250" s="74">
        <v>0.15</v>
      </c>
      <c r="AA250" s="74">
        <v>0.7</v>
      </c>
      <c r="AB250" s="74">
        <v>0.4</v>
      </c>
      <c r="AC250" s="74">
        <v>0.15</v>
      </c>
      <c r="AD250" s="74">
        <v>0.5</v>
      </c>
      <c r="AE250" s="74">
        <v>0.6</v>
      </c>
      <c r="AF250" s="74">
        <v>0.5</v>
      </c>
      <c r="AG250" s="74">
        <v>0.3</v>
      </c>
      <c r="AH250" s="74">
        <v>0.5</v>
      </c>
      <c r="AI250" s="74">
        <v>0.6</v>
      </c>
      <c r="AJ250" s="74">
        <v>0.5</v>
      </c>
      <c r="AK250" s="74">
        <v>0.3</v>
      </c>
      <c r="AL250" s="74">
        <v>0.7</v>
      </c>
      <c r="AM250" s="74">
        <v>0.4</v>
      </c>
      <c r="AN250" s="74">
        <v>0.15</v>
      </c>
      <c r="AO250" s="74"/>
      <c r="AP250" s="74"/>
      <c r="AQ250" s="74"/>
      <c r="AR250" s="74">
        <v>0.5</v>
      </c>
      <c r="AS250" s="74">
        <v>0.6</v>
      </c>
      <c r="AT250" s="74">
        <v>0.5</v>
      </c>
      <c r="AU250" s="74">
        <v>0.3</v>
      </c>
      <c r="AV250" s="74"/>
      <c r="AW250" s="74"/>
      <c r="AX250" s="74"/>
      <c r="AY250" s="74"/>
      <c r="AZ250" s="74"/>
      <c r="BA250" s="74"/>
      <c r="BB250" s="74"/>
      <c r="BC250" s="74"/>
    </row>
    <row r="251" spans="1:55" x14ac:dyDescent="0.25">
      <c r="A251" s="66">
        <v>15367</v>
      </c>
      <c r="B251" s="75" t="s">
        <v>131</v>
      </c>
      <c r="C251" s="75" t="s">
        <v>165</v>
      </c>
      <c r="D251" s="69">
        <v>6</v>
      </c>
      <c r="E251" s="70" t="s">
        <v>2043</v>
      </c>
      <c r="F251" s="71">
        <v>42370</v>
      </c>
      <c r="G251" s="72">
        <v>42735</v>
      </c>
      <c r="H251" s="73" t="s">
        <v>1870</v>
      </c>
      <c r="I251" s="73" t="s">
        <v>1870</v>
      </c>
      <c r="J251" s="74">
        <v>0.7</v>
      </c>
      <c r="K251" s="74">
        <v>0.4</v>
      </c>
      <c r="L251" s="74">
        <v>0.15</v>
      </c>
      <c r="M251" s="74">
        <v>0.7</v>
      </c>
      <c r="N251" s="74">
        <v>0.4</v>
      </c>
      <c r="O251" s="74">
        <v>0.15</v>
      </c>
      <c r="P251" s="74">
        <v>0.5</v>
      </c>
      <c r="Q251" s="74">
        <v>0.6</v>
      </c>
      <c r="R251" s="74">
        <v>0.5</v>
      </c>
      <c r="S251" s="74">
        <v>0.3</v>
      </c>
      <c r="T251" s="74">
        <v>0.5</v>
      </c>
      <c r="U251" s="74">
        <v>0.6</v>
      </c>
      <c r="V251" s="74">
        <v>0.5</v>
      </c>
      <c r="W251" s="74">
        <v>0.3</v>
      </c>
      <c r="X251" s="74">
        <v>0.7</v>
      </c>
      <c r="Y251" s="74">
        <v>0.4</v>
      </c>
      <c r="Z251" s="74">
        <v>0.15</v>
      </c>
      <c r="AA251" s="74">
        <v>0.7</v>
      </c>
      <c r="AB251" s="74">
        <v>0.4</v>
      </c>
      <c r="AC251" s="74">
        <v>0.15</v>
      </c>
      <c r="AD251" s="74">
        <v>0.5</v>
      </c>
      <c r="AE251" s="74">
        <v>0.6</v>
      </c>
      <c r="AF251" s="74">
        <v>0.5</v>
      </c>
      <c r="AG251" s="74">
        <v>0.3</v>
      </c>
      <c r="AH251" s="74">
        <v>0.5</v>
      </c>
      <c r="AI251" s="74">
        <v>0.6</v>
      </c>
      <c r="AJ251" s="74">
        <v>0.5</v>
      </c>
      <c r="AK251" s="74">
        <v>0.3</v>
      </c>
      <c r="AL251" s="74">
        <v>0.7</v>
      </c>
      <c r="AM251" s="74">
        <v>0.4</v>
      </c>
      <c r="AN251" s="74">
        <v>0.15</v>
      </c>
      <c r="AO251" s="74"/>
      <c r="AP251" s="74"/>
      <c r="AQ251" s="74"/>
      <c r="AR251" s="74">
        <v>0.5</v>
      </c>
      <c r="AS251" s="74">
        <v>0.6</v>
      </c>
      <c r="AT251" s="74">
        <v>0.5</v>
      </c>
      <c r="AU251" s="74">
        <v>0.3</v>
      </c>
      <c r="AV251" s="74"/>
      <c r="AW251" s="74"/>
      <c r="AX251" s="74"/>
      <c r="AY251" s="74"/>
      <c r="AZ251" s="74"/>
      <c r="BA251" s="74"/>
      <c r="BB251" s="74"/>
      <c r="BC251" s="74"/>
    </row>
    <row r="252" spans="1:55" x14ac:dyDescent="0.25">
      <c r="A252" s="66">
        <v>15368</v>
      </c>
      <c r="B252" s="75" t="s">
        <v>131</v>
      </c>
      <c r="C252" s="75" t="s">
        <v>65</v>
      </c>
      <c r="D252" s="69">
        <v>6</v>
      </c>
      <c r="E252" s="70" t="s">
        <v>2044</v>
      </c>
      <c r="F252" s="71">
        <v>41964</v>
      </c>
      <c r="G252" s="72">
        <v>43790</v>
      </c>
      <c r="H252" s="73" t="s">
        <v>1870</v>
      </c>
      <c r="I252" s="73" t="s">
        <v>1870</v>
      </c>
      <c r="J252" s="74">
        <v>0.7</v>
      </c>
      <c r="K252" s="74">
        <v>0.4</v>
      </c>
      <c r="L252" s="74">
        <v>0.15</v>
      </c>
      <c r="M252" s="74">
        <v>0.7</v>
      </c>
      <c r="N252" s="74">
        <v>0.4</v>
      </c>
      <c r="O252" s="74">
        <v>0.15</v>
      </c>
      <c r="P252" s="74">
        <v>0.5</v>
      </c>
      <c r="Q252" s="74">
        <v>0.6</v>
      </c>
      <c r="R252" s="74">
        <v>0.5</v>
      </c>
      <c r="S252" s="74">
        <v>0.3</v>
      </c>
      <c r="T252" s="74">
        <v>0.5</v>
      </c>
      <c r="U252" s="74">
        <v>0.6</v>
      </c>
      <c r="V252" s="74">
        <v>0.5</v>
      </c>
      <c r="W252" s="74">
        <v>0.3</v>
      </c>
      <c r="X252" s="74">
        <v>0.7</v>
      </c>
      <c r="Y252" s="74">
        <v>0.4</v>
      </c>
      <c r="Z252" s="74">
        <v>0.15</v>
      </c>
      <c r="AA252" s="74">
        <v>0.7</v>
      </c>
      <c r="AB252" s="74">
        <v>0.4</v>
      </c>
      <c r="AC252" s="74">
        <v>0.15</v>
      </c>
      <c r="AD252" s="74">
        <v>0.5</v>
      </c>
      <c r="AE252" s="74">
        <v>0.6</v>
      </c>
      <c r="AF252" s="74">
        <v>0.5</v>
      </c>
      <c r="AG252" s="74">
        <v>0.3</v>
      </c>
      <c r="AH252" s="74">
        <v>0.5</v>
      </c>
      <c r="AI252" s="74">
        <v>0.6</v>
      </c>
      <c r="AJ252" s="74">
        <v>0.5</v>
      </c>
      <c r="AK252" s="74">
        <v>0.3</v>
      </c>
      <c r="AL252" s="74">
        <v>0.7</v>
      </c>
      <c r="AM252" s="74">
        <v>0.4</v>
      </c>
      <c r="AN252" s="74">
        <v>0.15</v>
      </c>
      <c r="AO252" s="74"/>
      <c r="AP252" s="74"/>
      <c r="AQ252" s="74"/>
      <c r="AR252" s="74">
        <v>0.5</v>
      </c>
      <c r="AS252" s="74">
        <v>0.6</v>
      </c>
      <c r="AT252" s="74">
        <v>0.5</v>
      </c>
      <c r="AU252" s="74">
        <v>0.3</v>
      </c>
      <c r="AV252" s="74"/>
      <c r="AW252" s="74"/>
      <c r="AX252" s="74"/>
      <c r="AY252" s="74"/>
      <c r="AZ252" s="74"/>
      <c r="BA252" s="74"/>
      <c r="BB252" s="74"/>
      <c r="BC252" s="74"/>
    </row>
    <row r="253" spans="1:55" x14ac:dyDescent="0.25">
      <c r="A253" s="66">
        <v>15377</v>
      </c>
      <c r="B253" s="75" t="s">
        <v>131</v>
      </c>
      <c r="C253" s="75" t="s">
        <v>168</v>
      </c>
      <c r="D253" s="69">
        <v>6</v>
      </c>
      <c r="E253" s="70" t="s">
        <v>2045</v>
      </c>
      <c r="F253" s="71">
        <v>41057</v>
      </c>
      <c r="G253" s="72">
        <v>42883</v>
      </c>
      <c r="H253" s="73" t="s">
        <v>1870</v>
      </c>
      <c r="I253" s="73" t="s">
        <v>1870</v>
      </c>
      <c r="J253" s="74">
        <v>0.7</v>
      </c>
      <c r="K253" s="74">
        <v>0.4</v>
      </c>
      <c r="L253" s="74">
        <v>0.15</v>
      </c>
      <c r="M253" s="74"/>
      <c r="N253" s="74"/>
      <c r="O253" s="74"/>
      <c r="P253" s="74">
        <v>0.5</v>
      </c>
      <c r="Q253" s="74">
        <v>0.6</v>
      </c>
      <c r="R253" s="74">
        <v>0.5</v>
      </c>
      <c r="S253" s="74">
        <v>0.3</v>
      </c>
      <c r="T253" s="74"/>
      <c r="U253" s="74"/>
      <c r="V253" s="74"/>
      <c r="W253" s="74"/>
      <c r="X253" s="74">
        <v>0.7</v>
      </c>
      <c r="Y253" s="74">
        <v>0.4</v>
      </c>
      <c r="Z253" s="74">
        <v>0.15</v>
      </c>
      <c r="AA253" s="74"/>
      <c r="AB253" s="74"/>
      <c r="AC253" s="74"/>
      <c r="AD253" s="74">
        <v>0.5</v>
      </c>
      <c r="AE253" s="74">
        <v>0.6</v>
      </c>
      <c r="AF253" s="74">
        <v>0.5</v>
      </c>
      <c r="AG253" s="74">
        <v>0.3</v>
      </c>
      <c r="AH253" s="74"/>
      <c r="AI253" s="74"/>
      <c r="AJ253" s="74"/>
      <c r="AK253" s="74"/>
      <c r="AL253" s="74">
        <v>0.7</v>
      </c>
      <c r="AM253" s="74">
        <v>0.4</v>
      </c>
      <c r="AN253" s="74">
        <v>0.15</v>
      </c>
      <c r="AO253" s="74"/>
      <c r="AP253" s="74"/>
      <c r="AQ253" s="74"/>
      <c r="AR253" s="74">
        <v>0.5</v>
      </c>
      <c r="AS253" s="74">
        <v>0.6</v>
      </c>
      <c r="AT253" s="74">
        <v>0.5</v>
      </c>
      <c r="AU253" s="74">
        <v>0.3</v>
      </c>
      <c r="AV253" s="74"/>
      <c r="AW253" s="74"/>
      <c r="AX253" s="74"/>
      <c r="AY253" s="74"/>
      <c r="AZ253" s="74"/>
      <c r="BA253" s="74"/>
      <c r="BB253" s="74"/>
      <c r="BC253" s="74"/>
    </row>
    <row r="254" spans="1:55" x14ac:dyDescent="0.25">
      <c r="A254" s="66">
        <v>15380</v>
      </c>
      <c r="B254" s="75" t="s">
        <v>131</v>
      </c>
      <c r="C254" s="75" t="s">
        <v>166</v>
      </c>
      <c r="D254" s="69">
        <v>6</v>
      </c>
      <c r="E254" s="70" t="s">
        <v>2046</v>
      </c>
      <c r="F254" s="71">
        <v>42370</v>
      </c>
      <c r="G254" s="72">
        <v>44196</v>
      </c>
      <c r="H254" s="73" t="s">
        <v>1870</v>
      </c>
      <c r="I254" s="73" t="s">
        <v>1870</v>
      </c>
      <c r="J254" s="74">
        <v>0.6</v>
      </c>
      <c r="K254" s="74">
        <v>0.4</v>
      </c>
      <c r="L254" s="74">
        <v>0.15</v>
      </c>
      <c r="M254" s="74"/>
      <c r="N254" s="74"/>
      <c r="O254" s="74"/>
      <c r="P254" s="74">
        <v>0.5</v>
      </c>
      <c r="Q254" s="74">
        <v>0.6</v>
      </c>
      <c r="R254" s="74">
        <v>0.5</v>
      </c>
      <c r="S254" s="74">
        <v>0.3</v>
      </c>
      <c r="T254" s="74"/>
      <c r="U254" s="74"/>
      <c r="V254" s="74"/>
      <c r="W254" s="74"/>
      <c r="X254" s="74">
        <v>0.6</v>
      </c>
      <c r="Y254" s="74">
        <v>0.4</v>
      </c>
      <c r="Z254" s="74">
        <v>0.15</v>
      </c>
      <c r="AA254" s="74"/>
      <c r="AB254" s="74"/>
      <c r="AC254" s="74"/>
      <c r="AD254" s="74">
        <v>0.5</v>
      </c>
      <c r="AE254" s="74">
        <v>0.6</v>
      </c>
      <c r="AF254" s="74">
        <v>0.5</v>
      </c>
      <c r="AG254" s="74">
        <v>0.3</v>
      </c>
      <c r="AH254" s="74"/>
      <c r="AI254" s="74"/>
      <c r="AJ254" s="74"/>
      <c r="AK254" s="74"/>
      <c r="AL254" s="74">
        <v>0.6</v>
      </c>
      <c r="AM254" s="74">
        <v>0.4</v>
      </c>
      <c r="AN254" s="74">
        <v>0.15</v>
      </c>
      <c r="AO254" s="74"/>
      <c r="AP254" s="74"/>
      <c r="AQ254" s="74"/>
      <c r="AR254" s="74">
        <v>0.5</v>
      </c>
      <c r="AS254" s="74">
        <v>0.6</v>
      </c>
      <c r="AT254" s="74">
        <v>0.5</v>
      </c>
      <c r="AU254" s="74">
        <v>0.3</v>
      </c>
      <c r="AV254" s="74"/>
      <c r="AW254" s="74"/>
      <c r="AX254" s="74"/>
      <c r="AY254" s="74"/>
      <c r="AZ254" s="74"/>
      <c r="BA254" s="74"/>
      <c r="BB254" s="74"/>
      <c r="BC254" s="74"/>
    </row>
    <row r="255" spans="1:55" x14ac:dyDescent="0.25">
      <c r="A255" s="66">
        <v>15401</v>
      </c>
      <c r="B255" s="75" t="s">
        <v>131</v>
      </c>
      <c r="C255" s="75" t="s">
        <v>726</v>
      </c>
      <c r="D255" s="69">
        <v>6</v>
      </c>
      <c r="E255" s="70" t="s">
        <v>2047</v>
      </c>
      <c r="F255" s="71">
        <v>41152</v>
      </c>
      <c r="G255" s="72">
        <v>42735</v>
      </c>
      <c r="H255" s="73" t="s">
        <v>1870</v>
      </c>
      <c r="I255" s="73" t="s">
        <v>1870</v>
      </c>
      <c r="J255" s="74">
        <v>0.7</v>
      </c>
      <c r="K255" s="74">
        <v>0.4</v>
      </c>
      <c r="L255" s="74">
        <v>0.15</v>
      </c>
      <c r="M255" s="74">
        <v>0.7</v>
      </c>
      <c r="N255" s="74">
        <v>0.4</v>
      </c>
      <c r="O255" s="74">
        <v>0.15</v>
      </c>
      <c r="P255" s="74">
        <v>0.5</v>
      </c>
      <c r="Q255" s="74">
        <v>0.6</v>
      </c>
      <c r="R255" s="74">
        <v>0.5</v>
      </c>
      <c r="S255" s="74">
        <v>0.3</v>
      </c>
      <c r="T255" s="74">
        <v>0.5</v>
      </c>
      <c r="U255" s="74">
        <v>0.6</v>
      </c>
      <c r="V255" s="74">
        <v>0.5</v>
      </c>
      <c r="W255" s="74">
        <v>0.3</v>
      </c>
      <c r="X255" s="74">
        <v>0.7</v>
      </c>
      <c r="Y255" s="74">
        <v>0.4</v>
      </c>
      <c r="Z255" s="74">
        <v>0.15</v>
      </c>
      <c r="AA255" s="74">
        <v>0.7</v>
      </c>
      <c r="AB255" s="74">
        <v>0.4</v>
      </c>
      <c r="AC255" s="74">
        <v>0.15</v>
      </c>
      <c r="AD255" s="74">
        <v>0.5</v>
      </c>
      <c r="AE255" s="74">
        <v>0.6</v>
      </c>
      <c r="AF255" s="74">
        <v>0.5</v>
      </c>
      <c r="AG255" s="74">
        <v>0.3</v>
      </c>
      <c r="AH255" s="74">
        <v>0.5</v>
      </c>
      <c r="AI255" s="74">
        <v>0.6</v>
      </c>
      <c r="AJ255" s="74">
        <v>0.5</v>
      </c>
      <c r="AK255" s="74">
        <v>0.3</v>
      </c>
      <c r="AL255" s="74">
        <v>0.7</v>
      </c>
      <c r="AM255" s="74">
        <v>0.4</v>
      </c>
      <c r="AN255" s="74">
        <v>0.15</v>
      </c>
      <c r="AO255" s="74"/>
      <c r="AP255" s="74"/>
      <c r="AQ255" s="74"/>
      <c r="AR255" s="74">
        <v>0.5</v>
      </c>
      <c r="AS255" s="74">
        <v>0.6</v>
      </c>
      <c r="AT255" s="74">
        <v>0.5</v>
      </c>
      <c r="AU255" s="74">
        <v>0.3</v>
      </c>
      <c r="AV255" s="74"/>
      <c r="AW255" s="74"/>
      <c r="AX255" s="74"/>
      <c r="AY255" s="74"/>
      <c r="AZ255" s="74"/>
      <c r="BA255" s="74"/>
      <c r="BB255" s="74"/>
      <c r="BC255" s="74"/>
    </row>
    <row r="256" spans="1:55" x14ac:dyDescent="0.25">
      <c r="A256" s="66">
        <v>15403</v>
      </c>
      <c r="B256" s="75" t="s">
        <v>131</v>
      </c>
      <c r="C256" s="75" t="s">
        <v>167</v>
      </c>
      <c r="D256" s="69">
        <v>6</v>
      </c>
      <c r="E256" s="70" t="s">
        <v>2036</v>
      </c>
      <c r="F256" s="71">
        <v>41680</v>
      </c>
      <c r="G256" s="72">
        <v>43506</v>
      </c>
      <c r="H256" s="73" t="s">
        <v>1870</v>
      </c>
      <c r="I256" s="73" t="s">
        <v>1870</v>
      </c>
      <c r="J256" s="74">
        <v>0.7</v>
      </c>
      <c r="K256" s="74">
        <v>0.4</v>
      </c>
      <c r="L256" s="74">
        <v>0.15</v>
      </c>
      <c r="M256" s="74"/>
      <c r="N256" s="74"/>
      <c r="O256" s="74"/>
      <c r="P256" s="74">
        <v>0.5</v>
      </c>
      <c r="Q256" s="74">
        <v>0.6</v>
      </c>
      <c r="R256" s="74">
        <v>0.5</v>
      </c>
      <c r="S256" s="74">
        <v>0.3</v>
      </c>
      <c r="T256" s="74"/>
      <c r="U256" s="74"/>
      <c r="V256" s="74"/>
      <c r="W256" s="74"/>
      <c r="X256" s="74">
        <v>0.7</v>
      </c>
      <c r="Y256" s="74">
        <v>0.4</v>
      </c>
      <c r="Z256" s="74">
        <v>0.15</v>
      </c>
      <c r="AA256" s="74"/>
      <c r="AB256" s="74"/>
      <c r="AC256" s="74"/>
      <c r="AD256" s="74">
        <v>0.5</v>
      </c>
      <c r="AE256" s="74">
        <v>0.6</v>
      </c>
      <c r="AF256" s="74">
        <v>0.5</v>
      </c>
      <c r="AG256" s="74">
        <v>0.3</v>
      </c>
      <c r="AH256" s="74"/>
      <c r="AI256" s="74"/>
      <c r="AJ256" s="74"/>
      <c r="AK256" s="74"/>
      <c r="AL256" s="74">
        <v>0.7</v>
      </c>
      <c r="AM256" s="74">
        <v>0.4</v>
      </c>
      <c r="AN256" s="74">
        <v>0.15</v>
      </c>
      <c r="AO256" s="74"/>
      <c r="AP256" s="74"/>
      <c r="AQ256" s="74"/>
      <c r="AR256" s="74">
        <v>0.5</v>
      </c>
      <c r="AS256" s="74">
        <v>0.6</v>
      </c>
      <c r="AT256" s="74">
        <v>0.5</v>
      </c>
      <c r="AU256" s="74">
        <v>0.3</v>
      </c>
      <c r="AV256" s="74"/>
      <c r="AW256" s="74"/>
      <c r="AX256" s="74"/>
      <c r="AY256" s="74"/>
      <c r="AZ256" s="74"/>
      <c r="BA256" s="74"/>
      <c r="BB256" s="74"/>
      <c r="BC256" s="74"/>
    </row>
    <row r="257" spans="1:55" x14ac:dyDescent="0.25">
      <c r="A257" s="66">
        <v>15407</v>
      </c>
      <c r="B257" s="75" t="s">
        <v>131</v>
      </c>
      <c r="C257" s="75" t="s">
        <v>228</v>
      </c>
      <c r="D257" s="69">
        <v>6</v>
      </c>
      <c r="E257" s="70" t="s">
        <v>2048</v>
      </c>
      <c r="F257" s="71">
        <v>40909</v>
      </c>
      <c r="G257" s="72">
        <v>42735</v>
      </c>
      <c r="H257" s="73" t="s">
        <v>1870</v>
      </c>
      <c r="I257" s="73" t="s">
        <v>1870</v>
      </c>
      <c r="J257" s="74">
        <v>0.5</v>
      </c>
      <c r="K257" s="74">
        <v>0.4</v>
      </c>
      <c r="L257" s="74">
        <v>0.15</v>
      </c>
      <c r="M257" s="74">
        <v>0.5</v>
      </c>
      <c r="N257" s="74">
        <v>0.4</v>
      </c>
      <c r="O257" s="74">
        <v>0.15</v>
      </c>
      <c r="P257" s="74">
        <v>0.5</v>
      </c>
      <c r="Q257" s="74">
        <v>0.6</v>
      </c>
      <c r="R257" s="74">
        <v>0.5</v>
      </c>
      <c r="S257" s="74">
        <v>0.3</v>
      </c>
      <c r="T257" s="74">
        <v>0.5</v>
      </c>
      <c r="U257" s="74">
        <v>0.6</v>
      </c>
      <c r="V257" s="74">
        <v>0.5</v>
      </c>
      <c r="W257" s="74">
        <v>0.3</v>
      </c>
      <c r="X257" s="74">
        <v>0.5</v>
      </c>
      <c r="Y257" s="74">
        <v>0.4</v>
      </c>
      <c r="Z257" s="74">
        <v>0.15</v>
      </c>
      <c r="AA257" s="74">
        <v>0.5</v>
      </c>
      <c r="AB257" s="74">
        <v>0.4</v>
      </c>
      <c r="AC257" s="74">
        <v>0.15</v>
      </c>
      <c r="AD257" s="74">
        <v>0.5</v>
      </c>
      <c r="AE257" s="74">
        <v>0.6</v>
      </c>
      <c r="AF257" s="74">
        <v>0.5</v>
      </c>
      <c r="AG257" s="74">
        <v>0.3</v>
      </c>
      <c r="AH257" s="74">
        <v>0.5</v>
      </c>
      <c r="AI257" s="74">
        <v>0.6</v>
      </c>
      <c r="AJ257" s="74">
        <v>0.5</v>
      </c>
      <c r="AK257" s="74">
        <v>0.3</v>
      </c>
      <c r="AL257" s="74">
        <v>0.7</v>
      </c>
      <c r="AM257" s="74">
        <v>0.4</v>
      </c>
      <c r="AN257" s="74">
        <v>0.15</v>
      </c>
      <c r="AO257" s="74"/>
      <c r="AP257" s="74"/>
      <c r="AQ257" s="74"/>
      <c r="AR257" s="74">
        <v>0.5</v>
      </c>
      <c r="AS257" s="74">
        <v>0.6</v>
      </c>
      <c r="AT257" s="74">
        <v>0.5</v>
      </c>
      <c r="AU257" s="74">
        <v>0.3</v>
      </c>
      <c r="AV257" s="74"/>
      <c r="AW257" s="74"/>
      <c r="AX257" s="74"/>
      <c r="AY257" s="74"/>
      <c r="AZ257" s="74"/>
      <c r="BA257" s="74"/>
      <c r="BB257" s="74"/>
      <c r="BC257" s="74"/>
    </row>
    <row r="258" spans="1:55" x14ac:dyDescent="0.25">
      <c r="A258" s="66">
        <v>15425</v>
      </c>
      <c r="B258" s="75" t="s">
        <v>131</v>
      </c>
      <c r="C258" s="75" t="s">
        <v>169</v>
      </c>
      <c r="D258" s="69">
        <v>6</v>
      </c>
      <c r="E258" s="70" t="s">
        <v>2049</v>
      </c>
      <c r="F258" s="71">
        <v>36892</v>
      </c>
      <c r="G258" s="72">
        <v>42735</v>
      </c>
      <c r="H258" s="73" t="s">
        <v>1870</v>
      </c>
      <c r="I258" s="73" t="s">
        <v>1870</v>
      </c>
      <c r="J258" s="74">
        <v>0.7</v>
      </c>
      <c r="K258" s="74">
        <v>0.4</v>
      </c>
      <c r="L258" s="74">
        <v>0.15</v>
      </c>
      <c r="M258" s="74">
        <v>0.7</v>
      </c>
      <c r="N258" s="74">
        <v>0.4</v>
      </c>
      <c r="O258" s="74">
        <v>0.15</v>
      </c>
      <c r="P258" s="74">
        <v>0.2</v>
      </c>
      <c r="Q258" s="74">
        <v>0.2</v>
      </c>
      <c r="R258" s="74">
        <v>0.05</v>
      </c>
      <c r="S258" s="74">
        <v>0.05</v>
      </c>
      <c r="T258" s="74">
        <v>0.2</v>
      </c>
      <c r="U258" s="74">
        <v>0.2</v>
      </c>
      <c r="V258" s="74">
        <v>0.05</v>
      </c>
      <c r="W258" s="74">
        <v>0.05</v>
      </c>
      <c r="X258" s="74">
        <v>0.7</v>
      </c>
      <c r="Y258" s="74">
        <v>0.4</v>
      </c>
      <c r="Z258" s="74">
        <v>0.15</v>
      </c>
      <c r="AA258" s="74">
        <v>0.7</v>
      </c>
      <c r="AB258" s="74">
        <v>0.4</v>
      </c>
      <c r="AC258" s="74">
        <v>0.15</v>
      </c>
      <c r="AD258" s="74">
        <v>0.2</v>
      </c>
      <c r="AE258" s="74">
        <v>0.2</v>
      </c>
      <c r="AF258" s="74">
        <v>0.05</v>
      </c>
      <c r="AG258" s="74">
        <v>0.05</v>
      </c>
      <c r="AH258" s="74">
        <v>0.2</v>
      </c>
      <c r="AI258" s="74">
        <v>0.2</v>
      </c>
      <c r="AJ258" s="74">
        <v>0.05</v>
      </c>
      <c r="AK258" s="74">
        <v>0.05</v>
      </c>
      <c r="AL258" s="74">
        <v>0.7</v>
      </c>
      <c r="AM258" s="74">
        <v>0.4</v>
      </c>
      <c r="AN258" s="74">
        <v>0.15</v>
      </c>
      <c r="AO258" s="74">
        <v>0.7</v>
      </c>
      <c r="AP258" s="74">
        <v>0.4</v>
      </c>
      <c r="AQ258" s="74">
        <v>0.15</v>
      </c>
      <c r="AR258" s="74">
        <v>0.2</v>
      </c>
      <c r="AS258" s="74">
        <v>0.2</v>
      </c>
      <c r="AT258" s="74">
        <v>0.05</v>
      </c>
      <c r="AU258" s="74">
        <v>0.05</v>
      </c>
      <c r="AV258" s="74">
        <v>0.2</v>
      </c>
      <c r="AW258" s="74">
        <v>0.2</v>
      </c>
      <c r="AX258" s="74">
        <v>0.05</v>
      </c>
      <c r="AY258" s="74">
        <v>0.05</v>
      </c>
      <c r="AZ258" s="74"/>
      <c r="BA258" s="74"/>
      <c r="BB258" s="74"/>
      <c r="BC258" s="74"/>
    </row>
    <row r="259" spans="1:55" x14ac:dyDescent="0.25">
      <c r="A259" s="66">
        <v>15442</v>
      </c>
      <c r="B259" s="75" t="s">
        <v>131</v>
      </c>
      <c r="C259" s="75" t="s">
        <v>170</v>
      </c>
      <c r="D259" s="69">
        <v>6</v>
      </c>
      <c r="E259" s="70" t="s">
        <v>2023</v>
      </c>
      <c r="F259" s="71">
        <v>41058</v>
      </c>
      <c r="G259" s="72">
        <v>42884</v>
      </c>
      <c r="H259" s="73" t="s">
        <v>1870</v>
      </c>
      <c r="I259" s="73" t="s">
        <v>1870</v>
      </c>
      <c r="J259" s="74">
        <v>0.7</v>
      </c>
      <c r="K259" s="74">
        <v>0.4</v>
      </c>
      <c r="L259" s="74">
        <v>0.15</v>
      </c>
      <c r="M259" s="74"/>
      <c r="N259" s="74"/>
      <c r="O259" s="74"/>
      <c r="P259" s="74">
        <v>0.5</v>
      </c>
      <c r="Q259" s="74">
        <v>0.6</v>
      </c>
      <c r="R259" s="74">
        <v>0.5</v>
      </c>
      <c r="S259" s="74">
        <v>0.3</v>
      </c>
      <c r="T259" s="74"/>
      <c r="U259" s="74"/>
      <c r="V259" s="74"/>
      <c r="W259" s="74"/>
      <c r="X259" s="74">
        <v>0.7</v>
      </c>
      <c r="Y259" s="74">
        <v>0.4</v>
      </c>
      <c r="Z259" s="74">
        <v>0.15</v>
      </c>
      <c r="AA259" s="74"/>
      <c r="AB259" s="74"/>
      <c r="AC259" s="74"/>
      <c r="AD259" s="74">
        <v>0.5</v>
      </c>
      <c r="AE259" s="74">
        <v>0.6</v>
      </c>
      <c r="AF259" s="74">
        <v>0.5</v>
      </c>
      <c r="AG259" s="74">
        <v>0.3</v>
      </c>
      <c r="AH259" s="74"/>
      <c r="AI259" s="74"/>
      <c r="AJ259" s="74"/>
      <c r="AK259" s="74"/>
      <c r="AL259" s="74">
        <v>0.7</v>
      </c>
      <c r="AM259" s="74">
        <v>0.4</v>
      </c>
      <c r="AN259" s="74">
        <v>0.15</v>
      </c>
      <c r="AO259" s="74"/>
      <c r="AP259" s="74"/>
      <c r="AQ259" s="74"/>
      <c r="AR259" s="74">
        <v>0.5</v>
      </c>
      <c r="AS259" s="74">
        <v>0.6</v>
      </c>
      <c r="AT259" s="74">
        <v>0.5</v>
      </c>
      <c r="AU259" s="74">
        <v>0.3</v>
      </c>
      <c r="AV259" s="74"/>
      <c r="AW259" s="74"/>
      <c r="AX259" s="74"/>
      <c r="AY259" s="74"/>
      <c r="AZ259" s="74"/>
      <c r="BA259" s="74"/>
      <c r="BB259" s="74"/>
      <c r="BC259" s="74"/>
    </row>
    <row r="260" spans="1:55" x14ac:dyDescent="0.25">
      <c r="A260" s="66">
        <v>15455</v>
      </c>
      <c r="B260" s="75" t="s">
        <v>131</v>
      </c>
      <c r="C260" s="75" t="s">
        <v>858</v>
      </c>
      <c r="D260" s="69">
        <v>6</v>
      </c>
      <c r="E260" s="70" t="s">
        <v>2050</v>
      </c>
      <c r="F260" s="71">
        <v>40909</v>
      </c>
      <c r="G260" s="72">
        <v>42766</v>
      </c>
      <c r="H260" s="73" t="s">
        <v>1870</v>
      </c>
      <c r="I260" s="73" t="s">
        <v>1870</v>
      </c>
      <c r="J260" s="74">
        <v>0.4</v>
      </c>
      <c r="K260" s="74">
        <v>0.2</v>
      </c>
      <c r="L260" s="74">
        <v>0.15</v>
      </c>
      <c r="M260" s="74">
        <v>0.4</v>
      </c>
      <c r="N260" s="74">
        <v>0.2</v>
      </c>
      <c r="O260" s="74">
        <v>0.15</v>
      </c>
      <c r="P260" s="74"/>
      <c r="Q260" s="74"/>
      <c r="R260" s="74">
        <v>0.5</v>
      </c>
      <c r="S260" s="74">
        <v>0.3</v>
      </c>
      <c r="T260" s="74"/>
      <c r="U260" s="74"/>
      <c r="V260" s="74">
        <v>0.5</v>
      </c>
      <c r="W260" s="74">
        <v>0.3</v>
      </c>
      <c r="X260" s="74">
        <v>0.4</v>
      </c>
      <c r="Y260" s="74">
        <v>0.3</v>
      </c>
      <c r="Z260" s="74">
        <v>0.15</v>
      </c>
      <c r="AA260" s="74">
        <v>0.4</v>
      </c>
      <c r="AB260" s="74">
        <v>0.3</v>
      </c>
      <c r="AC260" s="74">
        <v>0.15</v>
      </c>
      <c r="AD260" s="74"/>
      <c r="AE260" s="74"/>
      <c r="AF260" s="74">
        <v>0.5</v>
      </c>
      <c r="AG260" s="74">
        <v>0.3</v>
      </c>
      <c r="AH260" s="74"/>
      <c r="AI260" s="74"/>
      <c r="AJ260" s="74">
        <v>0.5</v>
      </c>
      <c r="AK260" s="74">
        <v>0.3</v>
      </c>
      <c r="AL260" s="74">
        <v>0.7</v>
      </c>
      <c r="AM260" s="74">
        <v>0.4</v>
      </c>
      <c r="AN260" s="74">
        <v>0.15</v>
      </c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>
        <v>0.5</v>
      </c>
      <c r="BC260" s="74">
        <v>0.3</v>
      </c>
    </row>
    <row r="261" spans="1:55" x14ac:dyDescent="0.25">
      <c r="A261" s="66">
        <v>15464</v>
      </c>
      <c r="B261" s="75" t="s">
        <v>131</v>
      </c>
      <c r="C261" s="75" t="s">
        <v>171</v>
      </c>
      <c r="D261" s="69">
        <v>6</v>
      </c>
      <c r="E261" s="70" t="s">
        <v>2051</v>
      </c>
      <c r="F261" s="71">
        <v>41060</v>
      </c>
      <c r="G261" s="72">
        <v>42886</v>
      </c>
      <c r="H261" s="73" t="s">
        <v>1870</v>
      </c>
      <c r="I261" s="73" t="s">
        <v>1870</v>
      </c>
      <c r="J261" s="74">
        <v>0.5</v>
      </c>
      <c r="K261" s="74">
        <v>0.4</v>
      </c>
      <c r="L261" s="74">
        <v>0.15</v>
      </c>
      <c r="M261" s="74"/>
      <c r="N261" s="74"/>
      <c r="O261" s="74"/>
      <c r="P261" s="74">
        <v>0.5</v>
      </c>
      <c r="Q261" s="74">
        <v>0.6</v>
      </c>
      <c r="R261" s="74">
        <v>0.5</v>
      </c>
      <c r="S261" s="74">
        <v>0.3</v>
      </c>
      <c r="T261" s="74"/>
      <c r="U261" s="74"/>
      <c r="V261" s="74"/>
      <c r="W261" s="74"/>
      <c r="X261" s="74">
        <v>0.5</v>
      </c>
      <c r="Y261" s="74">
        <v>0.4</v>
      </c>
      <c r="Z261" s="74">
        <v>0.15</v>
      </c>
      <c r="AA261" s="74"/>
      <c r="AB261" s="74"/>
      <c r="AC261" s="74"/>
      <c r="AD261" s="74">
        <v>0.5</v>
      </c>
      <c r="AE261" s="74">
        <v>0.6</v>
      </c>
      <c r="AF261" s="74">
        <v>0.5</v>
      </c>
      <c r="AG261" s="74">
        <v>0.3</v>
      </c>
      <c r="AH261" s="74"/>
      <c r="AI261" s="74"/>
      <c r="AJ261" s="74"/>
      <c r="AK261" s="74"/>
      <c r="AL261" s="74">
        <v>0.5</v>
      </c>
      <c r="AM261" s="74">
        <v>0.4</v>
      </c>
      <c r="AN261" s="74">
        <v>0.15</v>
      </c>
      <c r="AO261" s="74"/>
      <c r="AP261" s="74"/>
      <c r="AQ261" s="74"/>
      <c r="AR261" s="74">
        <v>0.5</v>
      </c>
      <c r="AS261" s="74">
        <v>0.6</v>
      </c>
      <c r="AT261" s="74">
        <v>0.5</v>
      </c>
      <c r="AU261" s="74">
        <v>0.3</v>
      </c>
      <c r="AV261" s="74"/>
      <c r="AW261" s="74"/>
      <c r="AX261" s="74"/>
      <c r="AY261" s="74"/>
      <c r="AZ261" s="74"/>
      <c r="BA261" s="74"/>
      <c r="BB261" s="74"/>
      <c r="BC261" s="74"/>
    </row>
    <row r="262" spans="1:55" x14ac:dyDescent="0.25">
      <c r="A262" s="66">
        <v>15466</v>
      </c>
      <c r="B262" s="75" t="s">
        <v>131</v>
      </c>
      <c r="C262" s="75" t="s">
        <v>172</v>
      </c>
      <c r="D262" s="69">
        <v>6</v>
      </c>
      <c r="E262" s="70" t="s">
        <v>2052</v>
      </c>
      <c r="F262" s="71">
        <v>41059</v>
      </c>
      <c r="G262" s="72">
        <v>42885</v>
      </c>
      <c r="H262" s="73" t="s">
        <v>1870</v>
      </c>
      <c r="I262" s="73" t="s">
        <v>1870</v>
      </c>
      <c r="J262" s="74">
        <v>0.5</v>
      </c>
      <c r="K262" s="74">
        <v>0.4</v>
      </c>
      <c r="L262" s="74">
        <v>0.15</v>
      </c>
      <c r="M262" s="74"/>
      <c r="N262" s="74"/>
      <c r="O262" s="74"/>
      <c r="P262" s="74">
        <v>0.5</v>
      </c>
      <c r="Q262" s="74">
        <v>0.6</v>
      </c>
      <c r="R262" s="74">
        <v>0.5</v>
      </c>
      <c r="S262" s="74">
        <v>0.3</v>
      </c>
      <c r="T262" s="74"/>
      <c r="U262" s="74"/>
      <c r="V262" s="74"/>
      <c r="W262" s="74"/>
      <c r="X262" s="74">
        <v>0.5</v>
      </c>
      <c r="Y262" s="74">
        <v>0.4</v>
      </c>
      <c r="Z262" s="74">
        <v>0.15</v>
      </c>
      <c r="AA262" s="74"/>
      <c r="AB262" s="74"/>
      <c r="AC262" s="74"/>
      <c r="AD262" s="74">
        <v>0.5</v>
      </c>
      <c r="AE262" s="74">
        <v>0.6</v>
      </c>
      <c r="AF262" s="74">
        <v>0.5</v>
      </c>
      <c r="AG262" s="74">
        <v>0.3</v>
      </c>
      <c r="AH262" s="74"/>
      <c r="AI262" s="74"/>
      <c r="AJ262" s="74"/>
      <c r="AK262" s="74"/>
      <c r="AL262" s="74">
        <v>0.5</v>
      </c>
      <c r="AM262" s="74">
        <v>0.04</v>
      </c>
      <c r="AN262" s="74">
        <v>0.15</v>
      </c>
      <c r="AO262" s="74"/>
      <c r="AP262" s="74"/>
      <c r="AQ262" s="74"/>
      <c r="AR262" s="74">
        <v>0.5</v>
      </c>
      <c r="AS262" s="74">
        <v>0.6</v>
      </c>
      <c r="AT262" s="74">
        <v>0.5</v>
      </c>
      <c r="AU262" s="74">
        <v>0.3</v>
      </c>
      <c r="AV262" s="74"/>
      <c r="AW262" s="74"/>
      <c r="AX262" s="74"/>
      <c r="AY262" s="74"/>
      <c r="AZ262" s="74"/>
      <c r="BA262" s="74"/>
      <c r="BB262" s="74"/>
      <c r="BC262" s="74"/>
    </row>
    <row r="263" spans="1:55" x14ac:dyDescent="0.25">
      <c r="A263" s="66">
        <v>15469</v>
      </c>
      <c r="B263" s="75" t="s">
        <v>131</v>
      </c>
      <c r="C263" s="75" t="s">
        <v>173</v>
      </c>
      <c r="D263" s="69">
        <v>6</v>
      </c>
      <c r="E263" s="70" t="s">
        <v>2053</v>
      </c>
      <c r="F263" s="71">
        <v>41967</v>
      </c>
      <c r="G263" s="72">
        <v>43793</v>
      </c>
      <c r="H263" s="73" t="s">
        <v>1870</v>
      </c>
      <c r="I263" s="73" t="s">
        <v>1870</v>
      </c>
      <c r="J263" s="74">
        <v>0.7</v>
      </c>
      <c r="K263" s="74">
        <v>0.4</v>
      </c>
      <c r="L263" s="74">
        <v>0.15</v>
      </c>
      <c r="M263" s="74">
        <v>0.7</v>
      </c>
      <c r="N263" s="74">
        <v>0.4</v>
      </c>
      <c r="O263" s="74">
        <v>0.15</v>
      </c>
      <c r="P263" s="74">
        <v>0.5</v>
      </c>
      <c r="Q263" s="74">
        <v>0.6</v>
      </c>
      <c r="R263" s="74">
        <v>0.5</v>
      </c>
      <c r="S263" s="74">
        <v>0.3</v>
      </c>
      <c r="T263" s="74">
        <v>0.5</v>
      </c>
      <c r="U263" s="74">
        <v>0.6</v>
      </c>
      <c r="V263" s="74">
        <v>0.5</v>
      </c>
      <c r="W263" s="74">
        <v>0.3</v>
      </c>
      <c r="X263" s="74">
        <v>0.7</v>
      </c>
      <c r="Y263" s="74">
        <v>0.4</v>
      </c>
      <c r="Z263" s="74">
        <v>0.15</v>
      </c>
      <c r="AA263" s="74">
        <v>0.7</v>
      </c>
      <c r="AB263" s="74">
        <v>0.4</v>
      </c>
      <c r="AC263" s="74">
        <v>0.15</v>
      </c>
      <c r="AD263" s="74">
        <v>0.5</v>
      </c>
      <c r="AE263" s="74">
        <v>0.6</v>
      </c>
      <c r="AF263" s="74">
        <v>0.5</v>
      </c>
      <c r="AG263" s="74">
        <v>0.3</v>
      </c>
      <c r="AH263" s="74">
        <v>0.5</v>
      </c>
      <c r="AI263" s="74">
        <v>0.6</v>
      </c>
      <c r="AJ263" s="74">
        <v>0.5</v>
      </c>
      <c r="AK263" s="74">
        <v>0.3</v>
      </c>
      <c r="AL263" s="74">
        <v>0.7</v>
      </c>
      <c r="AM263" s="74">
        <v>0.4</v>
      </c>
      <c r="AN263" s="74">
        <v>0.15</v>
      </c>
      <c r="AO263" s="74"/>
      <c r="AP263" s="74"/>
      <c r="AQ263" s="74"/>
      <c r="AR263" s="74">
        <v>0.5</v>
      </c>
      <c r="AS263" s="74">
        <v>0.6</v>
      </c>
      <c r="AT263" s="74">
        <v>0.5</v>
      </c>
      <c r="AU263" s="74">
        <v>0.3</v>
      </c>
      <c r="AV263" s="74"/>
      <c r="AW263" s="74"/>
      <c r="AX263" s="74"/>
      <c r="AY263" s="74"/>
      <c r="AZ263" s="74"/>
      <c r="BA263" s="74"/>
      <c r="BB263" s="74"/>
      <c r="BC263" s="74"/>
    </row>
    <row r="264" spans="1:55" x14ac:dyDescent="0.25">
      <c r="A264" s="66">
        <v>15476</v>
      </c>
      <c r="B264" s="75" t="s">
        <v>131</v>
      </c>
      <c r="C264" s="75" t="s">
        <v>174</v>
      </c>
      <c r="D264" s="69">
        <v>6</v>
      </c>
      <c r="E264" s="70" t="s">
        <v>2054</v>
      </c>
      <c r="F264" s="71">
        <v>40049</v>
      </c>
      <c r="G264" s="72">
        <v>42240</v>
      </c>
      <c r="H264" s="73" t="s">
        <v>1870</v>
      </c>
      <c r="I264" s="73" t="s">
        <v>1907</v>
      </c>
      <c r="J264" s="74">
        <v>0.6</v>
      </c>
      <c r="K264" s="74">
        <v>0.4</v>
      </c>
      <c r="L264" s="74">
        <v>0.15</v>
      </c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>
        <v>0.6</v>
      </c>
      <c r="Y264" s="74">
        <v>0.4</v>
      </c>
      <c r="Z264" s="74">
        <v>0.15</v>
      </c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>
        <v>0.6</v>
      </c>
      <c r="AM264" s="74">
        <v>0.4</v>
      </c>
      <c r="AN264" s="74">
        <v>0.15</v>
      </c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</row>
    <row r="265" spans="1:55" x14ac:dyDescent="0.25">
      <c r="A265" s="66">
        <v>15480</v>
      </c>
      <c r="B265" s="75" t="s">
        <v>131</v>
      </c>
      <c r="C265" s="75" t="s">
        <v>175</v>
      </c>
      <c r="D265" s="69">
        <v>6</v>
      </c>
      <c r="E265" s="70" t="s">
        <v>2055</v>
      </c>
      <c r="F265" s="71">
        <v>41058</v>
      </c>
      <c r="G265" s="72">
        <v>42884</v>
      </c>
      <c r="H265" s="73" t="s">
        <v>1870</v>
      </c>
      <c r="I265" s="73" t="s">
        <v>1870</v>
      </c>
      <c r="J265" s="74">
        <v>0.5</v>
      </c>
      <c r="K265" s="74">
        <v>0.4</v>
      </c>
      <c r="L265" s="74">
        <v>0.15</v>
      </c>
      <c r="M265" s="74">
        <v>0.5</v>
      </c>
      <c r="N265" s="74">
        <v>0.4</v>
      </c>
      <c r="O265" s="74">
        <v>0.15</v>
      </c>
      <c r="P265" s="74">
        <v>0.5</v>
      </c>
      <c r="Q265" s="74">
        <v>0.6</v>
      </c>
      <c r="R265" s="74">
        <v>0.5</v>
      </c>
      <c r="S265" s="74">
        <v>0.3</v>
      </c>
      <c r="T265" s="74">
        <v>0.5</v>
      </c>
      <c r="U265" s="74">
        <v>0.6</v>
      </c>
      <c r="V265" s="74">
        <v>0.5</v>
      </c>
      <c r="W265" s="74">
        <v>0.3</v>
      </c>
      <c r="X265" s="74">
        <v>0.5</v>
      </c>
      <c r="Y265" s="74">
        <v>0.4</v>
      </c>
      <c r="Z265" s="74">
        <v>0.15</v>
      </c>
      <c r="AA265" s="74">
        <v>0.5</v>
      </c>
      <c r="AB265" s="74">
        <v>0.4</v>
      </c>
      <c r="AC265" s="74">
        <v>0.15</v>
      </c>
      <c r="AD265" s="74">
        <v>0.5</v>
      </c>
      <c r="AE265" s="74">
        <v>0.6</v>
      </c>
      <c r="AF265" s="74">
        <v>0.5</v>
      </c>
      <c r="AG265" s="74">
        <v>0.3</v>
      </c>
      <c r="AH265" s="74">
        <v>0.5</v>
      </c>
      <c r="AI265" s="74">
        <v>0.6</v>
      </c>
      <c r="AJ265" s="74">
        <v>0.5</v>
      </c>
      <c r="AK265" s="74">
        <v>0.3</v>
      </c>
      <c r="AL265" s="74">
        <v>0.5</v>
      </c>
      <c r="AM265" s="74">
        <v>0.4</v>
      </c>
      <c r="AN265" s="74">
        <v>0.15</v>
      </c>
      <c r="AO265" s="74"/>
      <c r="AP265" s="74"/>
      <c r="AQ265" s="74"/>
      <c r="AR265" s="74">
        <v>0.5</v>
      </c>
      <c r="AS265" s="74">
        <v>0.6</v>
      </c>
      <c r="AT265" s="74">
        <v>0.5</v>
      </c>
      <c r="AU265" s="74">
        <v>0.3</v>
      </c>
      <c r="AV265" s="74"/>
      <c r="AW265" s="74"/>
      <c r="AX265" s="74"/>
      <c r="AY265" s="74"/>
      <c r="AZ265" s="74"/>
      <c r="BA265" s="74"/>
      <c r="BB265" s="74">
        <v>0.5</v>
      </c>
      <c r="BC265" s="74">
        <v>0.5</v>
      </c>
    </row>
    <row r="266" spans="1:55" x14ac:dyDescent="0.25">
      <c r="A266" s="66">
        <v>15491</v>
      </c>
      <c r="B266" s="75" t="s">
        <v>131</v>
      </c>
      <c r="C266" s="75" t="s">
        <v>176</v>
      </c>
      <c r="D266" s="69">
        <v>5</v>
      </c>
      <c r="E266" s="70" t="s">
        <v>2056</v>
      </c>
      <c r="F266" s="71">
        <v>42146</v>
      </c>
      <c r="G266" s="72">
        <v>43607</v>
      </c>
      <c r="H266" s="73" t="s">
        <v>1870</v>
      </c>
      <c r="I266" s="73" t="s">
        <v>1870</v>
      </c>
      <c r="J266" s="74">
        <v>0.7</v>
      </c>
      <c r="K266" s="74">
        <v>0.4</v>
      </c>
      <c r="L266" s="74">
        <v>0.15</v>
      </c>
      <c r="M266" s="74">
        <v>0.7</v>
      </c>
      <c r="N266" s="74">
        <v>0.4</v>
      </c>
      <c r="O266" s="74">
        <v>0.15</v>
      </c>
      <c r="P266" s="74">
        <v>0.5</v>
      </c>
      <c r="Q266" s="74">
        <v>0.6</v>
      </c>
      <c r="R266" s="74">
        <v>0.5</v>
      </c>
      <c r="S266" s="74">
        <v>0.3</v>
      </c>
      <c r="T266" s="74">
        <v>0.5</v>
      </c>
      <c r="U266" s="74">
        <v>0.6</v>
      </c>
      <c r="V266" s="74">
        <v>0.5</v>
      </c>
      <c r="W266" s="74">
        <v>0.3</v>
      </c>
      <c r="X266" s="74">
        <v>0.7</v>
      </c>
      <c r="Y266" s="74">
        <v>0.4</v>
      </c>
      <c r="Z266" s="74">
        <v>0.15</v>
      </c>
      <c r="AA266" s="74">
        <v>0.7</v>
      </c>
      <c r="AB266" s="74">
        <v>0.4</v>
      </c>
      <c r="AC266" s="74">
        <v>0.15</v>
      </c>
      <c r="AD266" s="74">
        <v>0.5</v>
      </c>
      <c r="AE266" s="74">
        <v>0.6</v>
      </c>
      <c r="AF266" s="74">
        <v>0.5</v>
      </c>
      <c r="AG266" s="74">
        <v>0.3</v>
      </c>
      <c r="AH266" s="74">
        <v>0.5</v>
      </c>
      <c r="AI266" s="74">
        <v>0.6</v>
      </c>
      <c r="AJ266" s="74">
        <v>0.5</v>
      </c>
      <c r="AK266" s="74">
        <v>0.3</v>
      </c>
      <c r="AL266" s="74">
        <v>0.7</v>
      </c>
      <c r="AM266" s="74">
        <v>0.4</v>
      </c>
      <c r="AN266" s="74">
        <v>0.15</v>
      </c>
      <c r="AO266" s="74"/>
      <c r="AP266" s="74"/>
      <c r="AQ266" s="74"/>
      <c r="AR266" s="74">
        <v>0.5</v>
      </c>
      <c r="AS266" s="74">
        <v>0.6</v>
      </c>
      <c r="AT266" s="74">
        <v>0.5</v>
      </c>
      <c r="AU266" s="74">
        <v>0.3</v>
      </c>
      <c r="AV266" s="74"/>
      <c r="AW266" s="74"/>
      <c r="AX266" s="74"/>
      <c r="AY266" s="74"/>
      <c r="AZ266" s="74"/>
      <c r="BA266" s="74"/>
      <c r="BB266" s="74"/>
      <c r="BC266" s="74"/>
    </row>
    <row r="267" spans="1:55" x14ac:dyDescent="0.25">
      <c r="A267" s="66">
        <v>15494</v>
      </c>
      <c r="B267" s="75" t="s">
        <v>131</v>
      </c>
      <c r="C267" s="75" t="s">
        <v>177</v>
      </c>
      <c r="D267" s="69">
        <v>6</v>
      </c>
      <c r="E267" s="70" t="s">
        <v>2057</v>
      </c>
      <c r="F267" s="71">
        <v>42370</v>
      </c>
      <c r="G267" s="72">
        <v>42707</v>
      </c>
      <c r="H267" s="73" t="s">
        <v>1870</v>
      </c>
      <c r="I267" s="73" t="s">
        <v>1870</v>
      </c>
      <c r="J267" s="74">
        <v>0.7</v>
      </c>
      <c r="K267" s="74">
        <v>0.4</v>
      </c>
      <c r="L267" s="74">
        <v>0.15</v>
      </c>
      <c r="M267" s="74">
        <v>0.7</v>
      </c>
      <c r="N267" s="74">
        <v>0.4</v>
      </c>
      <c r="O267" s="74">
        <v>0.15</v>
      </c>
      <c r="P267" s="74">
        <v>0.5</v>
      </c>
      <c r="Q267" s="74">
        <v>0.6</v>
      </c>
      <c r="R267" s="74">
        <v>0.5</v>
      </c>
      <c r="S267" s="74">
        <v>0.3</v>
      </c>
      <c r="T267" s="74">
        <v>0.5</v>
      </c>
      <c r="U267" s="74">
        <v>0.6</v>
      </c>
      <c r="V267" s="74">
        <v>0.5</v>
      </c>
      <c r="W267" s="74">
        <v>0.3</v>
      </c>
      <c r="X267" s="74">
        <v>0.7</v>
      </c>
      <c r="Y267" s="74">
        <v>0.4</v>
      </c>
      <c r="Z267" s="74">
        <v>0.15</v>
      </c>
      <c r="AA267" s="74">
        <v>0.7</v>
      </c>
      <c r="AB267" s="74">
        <v>0.4</v>
      </c>
      <c r="AC267" s="74">
        <v>0.15</v>
      </c>
      <c r="AD267" s="74">
        <v>0.5</v>
      </c>
      <c r="AE267" s="74">
        <v>0.6</v>
      </c>
      <c r="AF267" s="74">
        <v>0.5</v>
      </c>
      <c r="AG267" s="74">
        <v>0.3</v>
      </c>
      <c r="AH267" s="74">
        <v>0.5</v>
      </c>
      <c r="AI267" s="74">
        <v>0.6</v>
      </c>
      <c r="AJ267" s="74">
        <v>0.5</v>
      </c>
      <c r="AK267" s="74">
        <v>0.3</v>
      </c>
      <c r="AL267" s="74">
        <v>0.7</v>
      </c>
      <c r="AM267" s="74">
        <v>0.4</v>
      </c>
      <c r="AN267" s="74">
        <v>0.15</v>
      </c>
      <c r="AO267" s="74"/>
      <c r="AP267" s="74"/>
      <c r="AQ267" s="74"/>
      <c r="AR267" s="74">
        <v>0.5</v>
      </c>
      <c r="AS267" s="74">
        <v>0.6</v>
      </c>
      <c r="AT267" s="74">
        <v>0.5</v>
      </c>
      <c r="AU267" s="74">
        <v>0.3</v>
      </c>
      <c r="AV267" s="74"/>
      <c r="AW267" s="74"/>
      <c r="AX267" s="74"/>
      <c r="AY267" s="74"/>
      <c r="AZ267" s="74"/>
      <c r="BA267" s="74"/>
      <c r="BB267" s="74"/>
      <c r="BC267" s="74"/>
    </row>
    <row r="268" spans="1:55" x14ac:dyDescent="0.25">
      <c r="A268" s="66">
        <v>15500</v>
      </c>
      <c r="B268" s="75" t="s">
        <v>131</v>
      </c>
      <c r="C268" s="75" t="s">
        <v>178</v>
      </c>
      <c r="D268" s="69">
        <v>6</v>
      </c>
      <c r="E268" s="70" t="s">
        <v>2058</v>
      </c>
      <c r="F268" s="71">
        <v>42005</v>
      </c>
      <c r="G268" s="72">
        <v>42735</v>
      </c>
      <c r="H268" s="73" t="s">
        <v>1870</v>
      </c>
      <c r="I268" s="73" t="s">
        <v>1870</v>
      </c>
      <c r="J268" s="74">
        <v>0.5</v>
      </c>
      <c r="K268" s="74">
        <v>0.4</v>
      </c>
      <c r="L268" s="74">
        <v>0.15</v>
      </c>
      <c r="M268" s="74">
        <v>0.5</v>
      </c>
      <c r="N268" s="74">
        <v>0.4</v>
      </c>
      <c r="O268" s="74">
        <v>0.15</v>
      </c>
      <c r="P268" s="74">
        <v>0.5</v>
      </c>
      <c r="Q268" s="74">
        <v>0.6</v>
      </c>
      <c r="R268" s="74">
        <v>0.5</v>
      </c>
      <c r="S268" s="74">
        <v>0.3</v>
      </c>
      <c r="T268" s="74">
        <v>0.5</v>
      </c>
      <c r="U268" s="74">
        <v>0.6</v>
      </c>
      <c r="V268" s="74">
        <v>0.5</v>
      </c>
      <c r="W268" s="74">
        <v>0.3</v>
      </c>
      <c r="X268" s="74">
        <v>0.5</v>
      </c>
      <c r="Y268" s="74">
        <v>0.4</v>
      </c>
      <c r="Z268" s="74">
        <v>0.15</v>
      </c>
      <c r="AA268" s="74">
        <v>0.5</v>
      </c>
      <c r="AB268" s="74">
        <v>0.4</v>
      </c>
      <c r="AC268" s="74">
        <v>0.15</v>
      </c>
      <c r="AD268" s="74">
        <v>0.5</v>
      </c>
      <c r="AE268" s="74">
        <v>0.6</v>
      </c>
      <c r="AF268" s="74">
        <v>0.5</v>
      </c>
      <c r="AG268" s="74">
        <v>0.3</v>
      </c>
      <c r="AH268" s="74">
        <v>0.5</v>
      </c>
      <c r="AI268" s="74">
        <v>0.6</v>
      </c>
      <c r="AJ268" s="74">
        <v>0.5</v>
      </c>
      <c r="AK268" s="74">
        <v>0.3</v>
      </c>
      <c r="AL268" s="74">
        <v>0.5</v>
      </c>
      <c r="AM268" s="74">
        <v>0.4</v>
      </c>
      <c r="AN268" s="74">
        <v>0.15</v>
      </c>
      <c r="AO268" s="74"/>
      <c r="AP268" s="74"/>
      <c r="AQ268" s="74"/>
      <c r="AR268" s="74">
        <v>0.5</v>
      </c>
      <c r="AS268" s="74">
        <v>0.6</v>
      </c>
      <c r="AT268" s="74">
        <v>0.5</v>
      </c>
      <c r="AU268" s="74">
        <v>0.3</v>
      </c>
      <c r="AV268" s="74"/>
      <c r="AW268" s="74"/>
      <c r="AX268" s="74"/>
      <c r="AY268" s="74"/>
      <c r="AZ268" s="74"/>
      <c r="BA268" s="74"/>
      <c r="BB268" s="74"/>
      <c r="BC268" s="74"/>
    </row>
    <row r="269" spans="1:55" x14ac:dyDescent="0.25">
      <c r="A269" s="66">
        <v>15507</v>
      </c>
      <c r="B269" s="75" t="s">
        <v>131</v>
      </c>
      <c r="C269" s="75" t="s">
        <v>179</v>
      </c>
      <c r="D269" s="69">
        <v>6</v>
      </c>
      <c r="E269" s="70" t="s">
        <v>2059</v>
      </c>
      <c r="F269" s="71">
        <v>42333</v>
      </c>
      <c r="G269" s="72">
        <v>42735</v>
      </c>
      <c r="H269" s="73" t="s">
        <v>1870</v>
      </c>
      <c r="I269" s="73" t="s">
        <v>1870</v>
      </c>
      <c r="J269" s="74">
        <v>0.7</v>
      </c>
      <c r="K269" s="74">
        <v>0.4</v>
      </c>
      <c r="L269" s="74">
        <v>0.15</v>
      </c>
      <c r="M269" s="74"/>
      <c r="N269" s="74"/>
      <c r="O269" s="74"/>
      <c r="P269" s="74">
        <v>0.5</v>
      </c>
      <c r="Q269" s="74">
        <v>0.6</v>
      </c>
      <c r="R269" s="74">
        <v>0.5</v>
      </c>
      <c r="S269" s="74">
        <v>0.3</v>
      </c>
      <c r="T269" s="74"/>
      <c r="U269" s="74"/>
      <c r="V269" s="74"/>
      <c r="W269" s="74"/>
      <c r="X269" s="74">
        <v>0.7</v>
      </c>
      <c r="Y269" s="74">
        <v>0.4</v>
      </c>
      <c r="Z269" s="74">
        <v>0.15</v>
      </c>
      <c r="AA269" s="74"/>
      <c r="AB269" s="74"/>
      <c r="AC269" s="74"/>
      <c r="AD269" s="74">
        <v>0.5</v>
      </c>
      <c r="AE269" s="74">
        <v>0.6</v>
      </c>
      <c r="AF269" s="74">
        <v>0.5</v>
      </c>
      <c r="AG269" s="74">
        <v>0.3</v>
      </c>
      <c r="AH269" s="74"/>
      <c r="AI269" s="74"/>
      <c r="AJ269" s="74"/>
      <c r="AK269" s="74"/>
      <c r="AL269" s="74">
        <v>0.7</v>
      </c>
      <c r="AM269" s="74">
        <v>0.4</v>
      </c>
      <c r="AN269" s="74">
        <v>0.15</v>
      </c>
      <c r="AO269" s="74"/>
      <c r="AP269" s="74"/>
      <c r="AQ269" s="74"/>
      <c r="AR269" s="74">
        <v>0.5</v>
      </c>
      <c r="AS269" s="74">
        <v>0.6</v>
      </c>
      <c r="AT269" s="74">
        <v>0.5</v>
      </c>
      <c r="AU269" s="74">
        <v>0.3</v>
      </c>
      <c r="AV269" s="74"/>
      <c r="AW269" s="74"/>
      <c r="AX269" s="74"/>
      <c r="AY269" s="74"/>
      <c r="AZ269" s="74"/>
      <c r="BA269" s="74"/>
      <c r="BB269" s="74"/>
      <c r="BC269" s="74"/>
    </row>
    <row r="270" spans="1:55" x14ac:dyDescent="0.25">
      <c r="A270" s="66">
        <v>15511</v>
      </c>
      <c r="B270" s="75" t="s">
        <v>131</v>
      </c>
      <c r="C270" s="75" t="s">
        <v>180</v>
      </c>
      <c r="D270" s="69">
        <v>6</v>
      </c>
      <c r="E270" s="70" t="s">
        <v>2060</v>
      </c>
      <c r="F270" s="71">
        <v>41275</v>
      </c>
      <c r="G270" s="72">
        <v>43101</v>
      </c>
      <c r="H270" s="73" t="s">
        <v>1870</v>
      </c>
      <c r="I270" s="73" t="s">
        <v>1870</v>
      </c>
      <c r="J270" s="74">
        <v>0.7</v>
      </c>
      <c r="K270" s="74">
        <v>0.4</v>
      </c>
      <c r="L270" s="74">
        <v>0.15</v>
      </c>
      <c r="M270" s="74"/>
      <c r="N270" s="74"/>
      <c r="O270" s="74"/>
      <c r="P270" s="74">
        <v>0.5</v>
      </c>
      <c r="Q270" s="74">
        <v>0.6</v>
      </c>
      <c r="R270" s="74">
        <v>0.5</v>
      </c>
      <c r="S270" s="74">
        <v>0.3</v>
      </c>
      <c r="T270" s="74"/>
      <c r="U270" s="74"/>
      <c r="V270" s="74"/>
      <c r="W270" s="74"/>
      <c r="X270" s="74">
        <v>0.7</v>
      </c>
      <c r="Y270" s="74">
        <v>0.4</v>
      </c>
      <c r="Z270" s="74">
        <v>0.15</v>
      </c>
      <c r="AA270" s="74"/>
      <c r="AB270" s="74"/>
      <c r="AC270" s="74"/>
      <c r="AD270" s="74">
        <v>0.5</v>
      </c>
      <c r="AE270" s="74">
        <v>0.6</v>
      </c>
      <c r="AF270" s="74">
        <v>0.5</v>
      </c>
      <c r="AG270" s="74">
        <v>0.3</v>
      </c>
      <c r="AH270" s="74"/>
      <c r="AI270" s="74"/>
      <c r="AJ270" s="74"/>
      <c r="AK270" s="74"/>
      <c r="AL270" s="74">
        <v>0.7</v>
      </c>
      <c r="AM270" s="74">
        <v>0.4</v>
      </c>
      <c r="AN270" s="74">
        <v>0.15</v>
      </c>
      <c r="AO270" s="74"/>
      <c r="AP270" s="74"/>
      <c r="AQ270" s="74"/>
      <c r="AR270" s="74">
        <v>0.5</v>
      </c>
      <c r="AS270" s="74">
        <v>0.6</v>
      </c>
      <c r="AT270" s="74">
        <v>0.5</v>
      </c>
      <c r="AU270" s="74">
        <v>0.3</v>
      </c>
      <c r="AV270" s="74"/>
      <c r="AW270" s="74"/>
      <c r="AX270" s="74"/>
      <c r="AY270" s="74"/>
      <c r="AZ270" s="74"/>
      <c r="BA270" s="74"/>
      <c r="BB270" s="74"/>
      <c r="BC270" s="74"/>
    </row>
    <row r="271" spans="1:55" x14ac:dyDescent="0.25">
      <c r="A271" s="66">
        <v>15514</v>
      </c>
      <c r="B271" s="75" t="s">
        <v>131</v>
      </c>
      <c r="C271" s="75" t="s">
        <v>181</v>
      </c>
      <c r="D271" s="69">
        <v>6</v>
      </c>
      <c r="E271" s="70" t="s">
        <v>2061</v>
      </c>
      <c r="F271" s="71">
        <v>41275</v>
      </c>
      <c r="G271" s="72">
        <v>43100</v>
      </c>
      <c r="H271" s="73" t="s">
        <v>1870</v>
      </c>
      <c r="I271" s="73" t="s">
        <v>1870</v>
      </c>
      <c r="J271" s="74">
        <v>0.5</v>
      </c>
      <c r="K271" s="74">
        <v>0.4</v>
      </c>
      <c r="L271" s="74">
        <v>0.15</v>
      </c>
      <c r="M271" s="74">
        <v>0.5</v>
      </c>
      <c r="N271" s="74">
        <v>0.4</v>
      </c>
      <c r="O271" s="74">
        <v>0.15</v>
      </c>
      <c r="P271" s="74">
        <v>0.5</v>
      </c>
      <c r="Q271" s="74">
        <v>0.6</v>
      </c>
      <c r="R271" s="74">
        <v>0.5</v>
      </c>
      <c r="S271" s="74">
        <v>0.3</v>
      </c>
      <c r="T271" s="74">
        <v>0.5</v>
      </c>
      <c r="U271" s="74">
        <v>0.6</v>
      </c>
      <c r="V271" s="74">
        <v>0.5</v>
      </c>
      <c r="W271" s="74">
        <v>0.3</v>
      </c>
      <c r="X271" s="74">
        <v>0.5</v>
      </c>
      <c r="Y271" s="74">
        <v>0.4</v>
      </c>
      <c r="Z271" s="74">
        <v>0.15</v>
      </c>
      <c r="AA271" s="74">
        <v>0.5</v>
      </c>
      <c r="AB271" s="74">
        <v>0.4</v>
      </c>
      <c r="AC271" s="74">
        <v>0.15</v>
      </c>
      <c r="AD271" s="74">
        <v>0.5</v>
      </c>
      <c r="AE271" s="74">
        <v>0.6</v>
      </c>
      <c r="AF271" s="74">
        <v>0.5</v>
      </c>
      <c r="AG271" s="74">
        <v>0.3</v>
      </c>
      <c r="AH271" s="74">
        <v>0.5</v>
      </c>
      <c r="AI271" s="74">
        <v>0.6</v>
      </c>
      <c r="AJ271" s="74">
        <v>0.5</v>
      </c>
      <c r="AK271" s="74">
        <v>0.3</v>
      </c>
      <c r="AL271" s="74">
        <v>0.5</v>
      </c>
      <c r="AM271" s="74">
        <v>0.4</v>
      </c>
      <c r="AN271" s="74">
        <v>0.15</v>
      </c>
      <c r="AO271" s="74"/>
      <c r="AP271" s="74"/>
      <c r="AQ271" s="74"/>
      <c r="AR271" s="74">
        <v>0.5</v>
      </c>
      <c r="AS271" s="74">
        <v>0.6</v>
      </c>
      <c r="AT271" s="74">
        <v>0.5</v>
      </c>
      <c r="AU271" s="74">
        <v>0.3</v>
      </c>
      <c r="AV271" s="74"/>
      <c r="AW271" s="74"/>
      <c r="AX271" s="74"/>
      <c r="AY271" s="74"/>
      <c r="AZ271" s="74"/>
      <c r="BA271" s="74"/>
      <c r="BB271" s="74"/>
      <c r="BC271" s="74"/>
    </row>
    <row r="272" spans="1:55" x14ac:dyDescent="0.25">
      <c r="A272" s="86">
        <v>15516</v>
      </c>
      <c r="B272" s="87" t="s">
        <v>131</v>
      </c>
      <c r="C272" s="87" t="s">
        <v>859</v>
      </c>
      <c r="D272" s="88">
        <v>5</v>
      </c>
      <c r="E272" s="70" t="s">
        <v>2062</v>
      </c>
      <c r="F272" s="89">
        <v>42093</v>
      </c>
      <c r="G272" s="90">
        <v>42369</v>
      </c>
      <c r="H272" s="91" t="s">
        <v>1870</v>
      </c>
      <c r="I272" s="91" t="s">
        <v>1907</v>
      </c>
      <c r="J272" s="74">
        <v>0.5</v>
      </c>
      <c r="K272" s="74">
        <v>0.4</v>
      </c>
      <c r="L272" s="74">
        <v>0.15</v>
      </c>
      <c r="M272" s="74">
        <v>0.5</v>
      </c>
      <c r="N272" s="74">
        <v>0.4</v>
      </c>
      <c r="O272" s="74">
        <v>0.15</v>
      </c>
      <c r="P272" s="74">
        <v>0.5</v>
      </c>
      <c r="Q272" s="74">
        <v>0.6</v>
      </c>
      <c r="R272" s="74">
        <v>0.5</v>
      </c>
      <c r="S272" s="74">
        <v>0.3</v>
      </c>
      <c r="T272" s="74">
        <v>0.5</v>
      </c>
      <c r="U272" s="74">
        <v>0.6</v>
      </c>
      <c r="V272" s="74">
        <v>0.5</v>
      </c>
      <c r="W272" s="74">
        <v>0.3</v>
      </c>
      <c r="X272" s="74">
        <v>0.5</v>
      </c>
      <c r="Y272" s="74">
        <v>0.4</v>
      </c>
      <c r="Z272" s="74">
        <v>0.15</v>
      </c>
      <c r="AA272" s="74">
        <v>0.5</v>
      </c>
      <c r="AB272" s="74">
        <v>0.4</v>
      </c>
      <c r="AC272" s="74">
        <v>0.15</v>
      </c>
      <c r="AD272" s="74">
        <v>0.5</v>
      </c>
      <c r="AE272" s="74">
        <v>0.6</v>
      </c>
      <c r="AF272" s="74">
        <v>0.5</v>
      </c>
      <c r="AG272" s="74">
        <v>0.3</v>
      </c>
      <c r="AH272" s="74">
        <v>0.5</v>
      </c>
      <c r="AI272" s="74">
        <v>0.6</v>
      </c>
      <c r="AJ272" s="74">
        <v>0.5</v>
      </c>
      <c r="AK272" s="74">
        <v>0.3</v>
      </c>
      <c r="AL272" s="74">
        <v>0.5</v>
      </c>
      <c r="AM272" s="74">
        <v>0.4</v>
      </c>
      <c r="AN272" s="74">
        <v>0.15</v>
      </c>
      <c r="AO272" s="74">
        <v>0.5</v>
      </c>
      <c r="AP272" s="74">
        <v>0.4</v>
      </c>
      <c r="AQ272" s="74">
        <v>0.15</v>
      </c>
      <c r="AR272" s="74">
        <v>0.5</v>
      </c>
      <c r="AS272" s="74">
        <v>0.6</v>
      </c>
      <c r="AT272" s="74">
        <v>0.5</v>
      </c>
      <c r="AU272" s="74">
        <v>0.3</v>
      </c>
      <c r="AV272" s="74">
        <v>0.5</v>
      </c>
      <c r="AW272" s="74">
        <v>0.6</v>
      </c>
      <c r="AX272" s="74">
        <v>0.5</v>
      </c>
      <c r="AY272" s="74">
        <v>0.3</v>
      </c>
      <c r="AZ272" s="74"/>
      <c r="BA272" s="74"/>
      <c r="BB272" s="74"/>
      <c r="BC272" s="74"/>
    </row>
    <row r="273" spans="1:55" x14ac:dyDescent="0.25">
      <c r="A273" s="66">
        <v>15518</v>
      </c>
      <c r="B273" s="75" t="s">
        <v>131</v>
      </c>
      <c r="C273" s="75" t="s">
        <v>182</v>
      </c>
      <c r="D273" s="69">
        <v>6</v>
      </c>
      <c r="E273" s="70" t="s">
        <v>2028</v>
      </c>
      <c r="F273" s="71">
        <v>41054</v>
      </c>
      <c r="G273" s="72">
        <v>42880</v>
      </c>
      <c r="H273" s="73" t="s">
        <v>1870</v>
      </c>
      <c r="I273" s="73" t="s">
        <v>1870</v>
      </c>
      <c r="J273" s="74">
        <v>0.7</v>
      </c>
      <c r="K273" s="74">
        <v>0.4</v>
      </c>
      <c r="L273" s="74">
        <v>0.15</v>
      </c>
      <c r="M273" s="74"/>
      <c r="N273" s="74"/>
      <c r="O273" s="74"/>
      <c r="P273" s="74">
        <v>0.5</v>
      </c>
      <c r="Q273" s="74">
        <v>0.6</v>
      </c>
      <c r="R273" s="74">
        <v>0.5</v>
      </c>
      <c r="S273" s="74">
        <v>0.3</v>
      </c>
      <c r="T273" s="74"/>
      <c r="U273" s="74"/>
      <c r="V273" s="74"/>
      <c r="W273" s="74"/>
      <c r="X273" s="74">
        <v>0.7</v>
      </c>
      <c r="Y273" s="74">
        <v>0.4</v>
      </c>
      <c r="Z273" s="74">
        <v>0.15</v>
      </c>
      <c r="AA273" s="74"/>
      <c r="AB273" s="74"/>
      <c r="AC273" s="74"/>
      <c r="AD273" s="74">
        <v>0.5</v>
      </c>
      <c r="AE273" s="74">
        <v>0.6</v>
      </c>
      <c r="AF273" s="74">
        <v>0.5</v>
      </c>
      <c r="AG273" s="74">
        <v>0.3</v>
      </c>
      <c r="AH273" s="74"/>
      <c r="AI273" s="74"/>
      <c r="AJ273" s="74"/>
      <c r="AK273" s="74"/>
      <c r="AL273" s="74">
        <v>0.7</v>
      </c>
      <c r="AM273" s="74">
        <v>0.4</v>
      </c>
      <c r="AN273" s="74">
        <v>0.15</v>
      </c>
      <c r="AO273" s="74"/>
      <c r="AP273" s="74"/>
      <c r="AQ273" s="74"/>
      <c r="AR273" s="74">
        <v>0.5</v>
      </c>
      <c r="AS273" s="74">
        <v>0.6</v>
      </c>
      <c r="AT273" s="74">
        <v>0.5</v>
      </c>
      <c r="AU273" s="74">
        <v>0.3</v>
      </c>
      <c r="AV273" s="74"/>
      <c r="AW273" s="74"/>
      <c r="AX273" s="74"/>
      <c r="AY273" s="74"/>
      <c r="AZ273" s="74"/>
      <c r="BA273" s="74"/>
      <c r="BB273" s="74"/>
      <c r="BC273" s="74"/>
    </row>
    <row r="274" spans="1:55" x14ac:dyDescent="0.25">
      <c r="A274" s="66">
        <v>15522</v>
      </c>
      <c r="B274" s="75" t="s">
        <v>131</v>
      </c>
      <c r="C274" s="75" t="s">
        <v>183</v>
      </c>
      <c r="D274" s="69">
        <v>6</v>
      </c>
      <c r="E274" s="70" t="s">
        <v>2063</v>
      </c>
      <c r="F274" s="71">
        <v>41515</v>
      </c>
      <c r="G274" s="72">
        <v>42735</v>
      </c>
      <c r="H274" s="73" t="s">
        <v>1870</v>
      </c>
      <c r="I274" s="73" t="s">
        <v>1870</v>
      </c>
      <c r="J274" s="74">
        <v>0.7</v>
      </c>
      <c r="K274" s="74">
        <v>0.4</v>
      </c>
      <c r="L274" s="74">
        <v>0.15</v>
      </c>
      <c r="M274" s="74">
        <v>0.7</v>
      </c>
      <c r="N274" s="74">
        <v>0.4</v>
      </c>
      <c r="O274" s="74">
        <v>0.15</v>
      </c>
      <c r="P274" s="74">
        <v>0.5</v>
      </c>
      <c r="Q274" s="74">
        <v>0.6</v>
      </c>
      <c r="R274" s="74">
        <v>0.5</v>
      </c>
      <c r="S274" s="74">
        <v>0.3</v>
      </c>
      <c r="T274" s="74">
        <v>0.5</v>
      </c>
      <c r="U274" s="74">
        <v>0.6</v>
      </c>
      <c r="V274" s="74">
        <v>0.5</v>
      </c>
      <c r="W274" s="74">
        <v>0.3</v>
      </c>
      <c r="X274" s="74">
        <v>0.7</v>
      </c>
      <c r="Y274" s="74">
        <v>0.4</v>
      </c>
      <c r="Z274" s="74">
        <v>0.15</v>
      </c>
      <c r="AA274" s="74">
        <v>0.7</v>
      </c>
      <c r="AB274" s="74">
        <v>0.4</v>
      </c>
      <c r="AC274" s="74">
        <v>0.15</v>
      </c>
      <c r="AD274" s="74">
        <v>0.5</v>
      </c>
      <c r="AE274" s="74">
        <v>0.6</v>
      </c>
      <c r="AF274" s="74">
        <v>0.5</v>
      </c>
      <c r="AG274" s="74">
        <v>0.3</v>
      </c>
      <c r="AH274" s="74">
        <v>0.5</v>
      </c>
      <c r="AI274" s="74">
        <v>0.6</v>
      </c>
      <c r="AJ274" s="74">
        <v>0.5</v>
      </c>
      <c r="AK274" s="74">
        <v>0.3</v>
      </c>
      <c r="AL274" s="74">
        <v>0.7</v>
      </c>
      <c r="AM274" s="74">
        <v>0.4</v>
      </c>
      <c r="AN274" s="74">
        <v>0.15</v>
      </c>
      <c r="AO274" s="74"/>
      <c r="AP274" s="74"/>
      <c r="AQ274" s="74"/>
      <c r="AR274" s="74">
        <v>0.5</v>
      </c>
      <c r="AS274" s="74">
        <v>0.6</v>
      </c>
      <c r="AT274" s="74">
        <v>0.5</v>
      </c>
      <c r="AU274" s="74">
        <v>0.3</v>
      </c>
      <c r="AV274" s="74"/>
      <c r="AW274" s="74"/>
      <c r="AX274" s="74"/>
      <c r="AY274" s="74"/>
      <c r="AZ274" s="74"/>
      <c r="BA274" s="74"/>
      <c r="BB274" s="74"/>
      <c r="BC274" s="74"/>
    </row>
    <row r="275" spans="1:55" x14ac:dyDescent="0.25">
      <c r="A275" s="66">
        <v>15531</v>
      </c>
      <c r="B275" s="75" t="s">
        <v>131</v>
      </c>
      <c r="C275" s="75" t="s">
        <v>184</v>
      </c>
      <c r="D275" s="69">
        <v>6</v>
      </c>
      <c r="E275" s="70" t="s">
        <v>2064</v>
      </c>
      <c r="F275" s="71">
        <v>42155</v>
      </c>
      <c r="G275" s="72">
        <v>43982</v>
      </c>
      <c r="H275" s="73" t="s">
        <v>1870</v>
      </c>
      <c r="I275" s="73" t="s">
        <v>1870</v>
      </c>
      <c r="J275" s="74">
        <v>0.7</v>
      </c>
      <c r="K275" s="74">
        <v>0.4</v>
      </c>
      <c r="L275" s="74">
        <v>0.15</v>
      </c>
      <c r="M275" s="74">
        <v>0.7</v>
      </c>
      <c r="N275" s="74">
        <v>0.4</v>
      </c>
      <c r="O275" s="74">
        <v>0.15</v>
      </c>
      <c r="P275" s="74">
        <v>0.5</v>
      </c>
      <c r="Q275" s="74">
        <v>0.6</v>
      </c>
      <c r="R275" s="74">
        <v>0.5</v>
      </c>
      <c r="S275" s="74">
        <v>0.3</v>
      </c>
      <c r="T275" s="74">
        <v>0.5</v>
      </c>
      <c r="U275" s="74">
        <v>0.6</v>
      </c>
      <c r="V275" s="74">
        <v>0.5</v>
      </c>
      <c r="W275" s="74">
        <v>0.3</v>
      </c>
      <c r="X275" s="74">
        <v>0.7</v>
      </c>
      <c r="Y275" s="74">
        <v>0.4</v>
      </c>
      <c r="Z275" s="74">
        <v>0.15</v>
      </c>
      <c r="AA275" s="74">
        <v>0.7</v>
      </c>
      <c r="AB275" s="74">
        <v>0.4</v>
      </c>
      <c r="AC275" s="74">
        <v>0.15</v>
      </c>
      <c r="AD275" s="74">
        <v>0.5</v>
      </c>
      <c r="AE275" s="74">
        <v>0.6</v>
      </c>
      <c r="AF275" s="74">
        <v>0.5</v>
      </c>
      <c r="AG275" s="74">
        <v>0.3</v>
      </c>
      <c r="AH275" s="74">
        <v>0.5</v>
      </c>
      <c r="AI275" s="74">
        <v>0.6</v>
      </c>
      <c r="AJ275" s="74">
        <v>0.5</v>
      </c>
      <c r="AK275" s="74">
        <v>0.3</v>
      </c>
      <c r="AL275" s="74">
        <v>0.7</v>
      </c>
      <c r="AM275" s="74">
        <v>0.4</v>
      </c>
      <c r="AN275" s="74">
        <v>0.15</v>
      </c>
      <c r="AO275" s="74"/>
      <c r="AP275" s="74"/>
      <c r="AQ275" s="74"/>
      <c r="AR275" s="74">
        <v>0.5</v>
      </c>
      <c r="AS275" s="74">
        <v>0.6</v>
      </c>
      <c r="AT275" s="74">
        <v>0.5</v>
      </c>
      <c r="AU275" s="74">
        <v>0.3</v>
      </c>
      <c r="AV275" s="74"/>
      <c r="AW275" s="74"/>
      <c r="AX275" s="74"/>
      <c r="AY275" s="74"/>
      <c r="AZ275" s="74"/>
      <c r="BA275" s="74"/>
      <c r="BB275" s="74"/>
      <c r="BC275" s="74"/>
    </row>
    <row r="276" spans="1:55" x14ac:dyDescent="0.25">
      <c r="A276" s="66">
        <v>15533</v>
      </c>
      <c r="B276" s="75" t="s">
        <v>131</v>
      </c>
      <c r="C276" s="75" t="s">
        <v>860</v>
      </c>
      <c r="D276" s="69">
        <v>6</v>
      </c>
      <c r="E276" s="70" t="s">
        <v>2065</v>
      </c>
      <c r="F276" s="71">
        <v>42155</v>
      </c>
      <c r="G276" s="72">
        <v>43982</v>
      </c>
      <c r="H276" s="73" t="s">
        <v>1870</v>
      </c>
      <c r="I276" s="73" t="s">
        <v>1870</v>
      </c>
      <c r="J276" s="74">
        <v>0.7</v>
      </c>
      <c r="K276" s="74">
        <v>0.4</v>
      </c>
      <c r="L276" s="74">
        <v>0.15</v>
      </c>
      <c r="M276" s="74"/>
      <c r="N276" s="74"/>
      <c r="O276" s="74"/>
      <c r="P276" s="74">
        <v>0.5</v>
      </c>
      <c r="Q276" s="74">
        <v>0.6</v>
      </c>
      <c r="R276" s="74">
        <v>0.5</v>
      </c>
      <c r="S276" s="74">
        <v>0.3</v>
      </c>
      <c r="T276" s="74"/>
      <c r="U276" s="74"/>
      <c r="V276" s="74"/>
      <c r="W276" s="74"/>
      <c r="X276" s="74">
        <v>0.7</v>
      </c>
      <c r="Y276" s="74">
        <v>0.4</v>
      </c>
      <c r="Z276" s="74">
        <v>0.15</v>
      </c>
      <c r="AA276" s="74"/>
      <c r="AB276" s="74"/>
      <c r="AC276" s="74"/>
      <c r="AD276" s="74">
        <v>0.5</v>
      </c>
      <c r="AE276" s="74">
        <v>0.6</v>
      </c>
      <c r="AF276" s="74">
        <v>0.5</v>
      </c>
      <c r="AG276" s="74">
        <v>0.3</v>
      </c>
      <c r="AH276" s="74"/>
      <c r="AI276" s="74"/>
      <c r="AJ276" s="74"/>
      <c r="AK276" s="74"/>
      <c r="AL276" s="74">
        <v>0.7</v>
      </c>
      <c r="AM276" s="74">
        <v>0.4</v>
      </c>
      <c r="AN276" s="74">
        <v>0.15</v>
      </c>
      <c r="AO276" s="74"/>
      <c r="AP276" s="74"/>
      <c r="AQ276" s="74"/>
      <c r="AR276" s="74">
        <v>0.5</v>
      </c>
      <c r="AS276" s="74">
        <v>0.6</v>
      </c>
      <c r="AT276" s="74">
        <v>0.5</v>
      </c>
      <c r="AU276" s="74">
        <v>0.3</v>
      </c>
      <c r="AV276" s="74"/>
      <c r="AW276" s="74"/>
      <c r="AX276" s="74"/>
      <c r="AY276" s="74"/>
      <c r="AZ276" s="74"/>
      <c r="BA276" s="74"/>
      <c r="BB276" s="74"/>
      <c r="BC276" s="74"/>
    </row>
    <row r="277" spans="1:55" x14ac:dyDescent="0.25">
      <c r="A277" s="66">
        <v>15537</v>
      </c>
      <c r="B277" s="75" t="s">
        <v>131</v>
      </c>
      <c r="C277" s="75" t="s">
        <v>185</v>
      </c>
      <c r="D277" s="69">
        <v>6</v>
      </c>
      <c r="E277" s="70" t="s">
        <v>2066</v>
      </c>
      <c r="F277" s="71">
        <v>41135</v>
      </c>
      <c r="G277" s="72">
        <v>42961</v>
      </c>
      <c r="H277" s="73" t="s">
        <v>1870</v>
      </c>
      <c r="I277" s="73" t="s">
        <v>1870</v>
      </c>
      <c r="J277" s="74">
        <v>0.5</v>
      </c>
      <c r="K277" s="74">
        <v>0.4</v>
      </c>
      <c r="L277" s="74">
        <v>0.15</v>
      </c>
      <c r="M277" s="74">
        <v>0.5</v>
      </c>
      <c r="N277" s="74">
        <v>0.4</v>
      </c>
      <c r="O277" s="74">
        <v>0.15</v>
      </c>
      <c r="P277" s="74">
        <v>0.5</v>
      </c>
      <c r="Q277" s="74">
        <v>0.6</v>
      </c>
      <c r="R277" s="74">
        <v>0.5</v>
      </c>
      <c r="S277" s="74">
        <v>0.3</v>
      </c>
      <c r="T277" s="74"/>
      <c r="U277" s="74"/>
      <c r="V277" s="74"/>
      <c r="W277" s="74"/>
      <c r="X277" s="74">
        <v>0.5</v>
      </c>
      <c r="Y277" s="74">
        <v>0.4</v>
      </c>
      <c r="Z277" s="74">
        <v>0.15</v>
      </c>
      <c r="AA277" s="74">
        <v>0.5</v>
      </c>
      <c r="AB277" s="74">
        <v>0.4</v>
      </c>
      <c r="AC277" s="74">
        <v>0.15</v>
      </c>
      <c r="AD277" s="74">
        <v>0.5</v>
      </c>
      <c r="AE277" s="74">
        <v>0.6</v>
      </c>
      <c r="AF277" s="74">
        <v>0.5</v>
      </c>
      <c r="AG277" s="74">
        <v>0.3</v>
      </c>
      <c r="AH277" s="74"/>
      <c r="AI277" s="74"/>
      <c r="AJ277" s="74"/>
      <c r="AK277" s="74"/>
      <c r="AL277" s="74">
        <v>0.5</v>
      </c>
      <c r="AM277" s="74">
        <v>0.4</v>
      </c>
      <c r="AN277" s="74">
        <v>0.15</v>
      </c>
      <c r="AO277" s="74"/>
      <c r="AP277" s="74"/>
      <c r="AQ277" s="74"/>
      <c r="AR277" s="74">
        <v>0.5</v>
      </c>
      <c r="AS277" s="74">
        <v>0.6</v>
      </c>
      <c r="AT277" s="74">
        <v>0.5</v>
      </c>
      <c r="AU277" s="74">
        <v>0.3</v>
      </c>
      <c r="AV277" s="74"/>
      <c r="AW277" s="74"/>
      <c r="AX277" s="74"/>
      <c r="AY277" s="74"/>
      <c r="AZ277" s="74"/>
      <c r="BA277" s="74"/>
      <c r="BB277" s="74"/>
      <c r="BC277" s="74"/>
    </row>
    <row r="278" spans="1:55" x14ac:dyDescent="0.25">
      <c r="A278" s="66">
        <v>15542</v>
      </c>
      <c r="B278" s="75" t="s">
        <v>131</v>
      </c>
      <c r="C278" s="75" t="s">
        <v>186</v>
      </c>
      <c r="D278" s="69">
        <v>6</v>
      </c>
      <c r="E278" s="70" t="s">
        <v>2028</v>
      </c>
      <c r="F278" s="71">
        <v>41084</v>
      </c>
      <c r="G278" s="72">
        <v>42910</v>
      </c>
      <c r="H278" s="73" t="s">
        <v>1870</v>
      </c>
      <c r="I278" s="73" t="s">
        <v>1870</v>
      </c>
      <c r="J278" s="74">
        <v>0.7</v>
      </c>
      <c r="K278" s="74">
        <v>0.4</v>
      </c>
      <c r="L278" s="74">
        <v>0.15</v>
      </c>
      <c r="M278" s="74">
        <v>0.7</v>
      </c>
      <c r="N278" s="74">
        <v>0.4</v>
      </c>
      <c r="O278" s="74">
        <v>0.15</v>
      </c>
      <c r="P278" s="74"/>
      <c r="Q278" s="74"/>
      <c r="R278" s="74">
        <v>0.5</v>
      </c>
      <c r="S278" s="74">
        <v>0.3</v>
      </c>
      <c r="T278" s="74"/>
      <c r="U278" s="74"/>
      <c r="V278" s="74">
        <v>0.5</v>
      </c>
      <c r="W278" s="74">
        <v>0.3</v>
      </c>
      <c r="X278" s="74">
        <v>0.7</v>
      </c>
      <c r="Y278" s="74">
        <v>0.4</v>
      </c>
      <c r="Z278" s="74">
        <v>0.15</v>
      </c>
      <c r="AA278" s="74">
        <v>0.7</v>
      </c>
      <c r="AB278" s="74">
        <v>0.4</v>
      </c>
      <c r="AC278" s="74">
        <v>0.01</v>
      </c>
      <c r="AD278" s="74"/>
      <c r="AE278" s="74"/>
      <c r="AF278" s="74">
        <v>0.5</v>
      </c>
      <c r="AG278" s="74">
        <v>0.3</v>
      </c>
      <c r="AH278" s="74"/>
      <c r="AI278" s="74"/>
      <c r="AJ278" s="74">
        <v>0.5</v>
      </c>
      <c r="AK278" s="74">
        <v>0.3</v>
      </c>
      <c r="AL278" s="74">
        <v>0.7</v>
      </c>
      <c r="AM278" s="74">
        <v>0.4</v>
      </c>
      <c r="AN278" s="74">
        <v>0.15</v>
      </c>
      <c r="AO278" s="74">
        <v>0.7</v>
      </c>
      <c r="AP278" s="74">
        <v>0.4</v>
      </c>
      <c r="AQ278" s="74">
        <v>0.15</v>
      </c>
      <c r="AR278" s="74"/>
      <c r="AS278" s="74"/>
      <c r="AT278" s="74">
        <v>0.5</v>
      </c>
      <c r="AU278" s="74">
        <v>0.3</v>
      </c>
      <c r="AV278" s="74"/>
      <c r="AW278" s="74"/>
      <c r="AX278" s="74">
        <v>0.5</v>
      </c>
      <c r="AY278" s="74">
        <v>0.3</v>
      </c>
      <c r="AZ278" s="74"/>
      <c r="BA278" s="74"/>
      <c r="BB278" s="74"/>
      <c r="BC278" s="74"/>
    </row>
    <row r="279" spans="1:55" x14ac:dyDescent="0.25">
      <c r="A279" s="66">
        <v>15550</v>
      </c>
      <c r="B279" s="75" t="s">
        <v>131</v>
      </c>
      <c r="C279" s="75" t="s">
        <v>187</v>
      </c>
      <c r="D279" s="69">
        <v>6</v>
      </c>
      <c r="E279" s="70" t="s">
        <v>2066</v>
      </c>
      <c r="F279" s="71">
        <v>41047</v>
      </c>
      <c r="G279" s="72">
        <v>42873</v>
      </c>
      <c r="H279" s="73" t="s">
        <v>1870</v>
      </c>
      <c r="I279" s="73" t="s">
        <v>1870</v>
      </c>
      <c r="J279" s="74">
        <v>0.7</v>
      </c>
      <c r="K279" s="74">
        <v>0.4</v>
      </c>
      <c r="L279" s="74">
        <v>0.15</v>
      </c>
      <c r="M279" s="74"/>
      <c r="N279" s="74"/>
      <c r="O279" s="74"/>
      <c r="P279" s="74">
        <v>0.5</v>
      </c>
      <c r="Q279" s="74">
        <v>0.6</v>
      </c>
      <c r="R279" s="74">
        <v>0.5</v>
      </c>
      <c r="S279" s="74">
        <v>0.3</v>
      </c>
      <c r="T279" s="74"/>
      <c r="U279" s="74"/>
      <c r="V279" s="74"/>
      <c r="W279" s="74"/>
      <c r="X279" s="74">
        <v>0.7</v>
      </c>
      <c r="Y279" s="74">
        <v>0.4</v>
      </c>
      <c r="Z279" s="74">
        <v>0.15</v>
      </c>
      <c r="AA279" s="74"/>
      <c r="AB279" s="74"/>
      <c r="AC279" s="74"/>
      <c r="AD279" s="74">
        <v>0.5</v>
      </c>
      <c r="AE279" s="74">
        <v>0.6</v>
      </c>
      <c r="AF279" s="74">
        <v>0.5</v>
      </c>
      <c r="AG279" s="74">
        <v>0.3</v>
      </c>
      <c r="AH279" s="74"/>
      <c r="AI279" s="74"/>
      <c r="AJ279" s="74"/>
      <c r="AK279" s="74"/>
      <c r="AL279" s="74">
        <v>0.7</v>
      </c>
      <c r="AM279" s="74">
        <v>0.4</v>
      </c>
      <c r="AN279" s="74">
        <v>0.15</v>
      </c>
      <c r="AO279" s="74"/>
      <c r="AP279" s="74"/>
      <c r="AQ279" s="74"/>
      <c r="AR279" s="74">
        <v>0.5</v>
      </c>
      <c r="AS279" s="74">
        <v>0.6</v>
      </c>
      <c r="AT279" s="74">
        <v>0.5</v>
      </c>
      <c r="AU279" s="74">
        <v>0.3</v>
      </c>
      <c r="AV279" s="74"/>
      <c r="AW279" s="74"/>
      <c r="AX279" s="74"/>
      <c r="AY279" s="74"/>
      <c r="AZ279" s="74"/>
      <c r="BA279" s="74"/>
      <c r="BB279" s="74"/>
      <c r="BC279" s="74"/>
    </row>
    <row r="280" spans="1:55" x14ac:dyDescent="0.25">
      <c r="A280" s="66">
        <v>15572</v>
      </c>
      <c r="B280" s="75" t="s">
        <v>131</v>
      </c>
      <c r="C280" s="75" t="s">
        <v>188</v>
      </c>
      <c r="D280" s="69">
        <v>3</v>
      </c>
      <c r="E280" s="70" t="s">
        <v>2067</v>
      </c>
      <c r="F280" s="71">
        <v>40866</v>
      </c>
      <c r="G280" s="72">
        <v>42693</v>
      </c>
      <c r="H280" s="73" t="s">
        <v>1870</v>
      </c>
      <c r="I280" s="73" t="s">
        <v>1870</v>
      </c>
      <c r="J280" s="74">
        <v>0.7</v>
      </c>
      <c r="K280" s="74">
        <v>0.4</v>
      </c>
      <c r="L280" s="74">
        <v>0.15</v>
      </c>
      <c r="M280" s="74">
        <v>0.7</v>
      </c>
      <c r="N280" s="74">
        <v>0.4</v>
      </c>
      <c r="O280" s="74">
        <v>0.15</v>
      </c>
      <c r="P280" s="74">
        <v>0.5</v>
      </c>
      <c r="Q280" s="74">
        <v>0.6</v>
      </c>
      <c r="R280" s="74">
        <v>0.5</v>
      </c>
      <c r="S280" s="74">
        <v>0.3</v>
      </c>
      <c r="T280" s="74">
        <v>0.5</v>
      </c>
      <c r="U280" s="74">
        <v>0.6</v>
      </c>
      <c r="V280" s="74">
        <v>0.5</v>
      </c>
      <c r="W280" s="74">
        <v>0.3</v>
      </c>
      <c r="X280" s="74">
        <v>0.7</v>
      </c>
      <c r="Y280" s="74">
        <v>0.4</v>
      </c>
      <c r="Z280" s="74">
        <v>0.15</v>
      </c>
      <c r="AA280" s="74">
        <v>0.7</v>
      </c>
      <c r="AB280" s="74">
        <v>0.4</v>
      </c>
      <c r="AC280" s="74">
        <v>0.15</v>
      </c>
      <c r="AD280" s="74">
        <v>0.5</v>
      </c>
      <c r="AE280" s="74">
        <v>0.6</v>
      </c>
      <c r="AF280" s="74">
        <v>0.5</v>
      </c>
      <c r="AG280" s="74">
        <v>0.3</v>
      </c>
      <c r="AH280" s="74">
        <v>0.5</v>
      </c>
      <c r="AI280" s="74">
        <v>0.6</v>
      </c>
      <c r="AJ280" s="74">
        <v>0.5</v>
      </c>
      <c r="AK280" s="74">
        <v>0.3</v>
      </c>
      <c r="AL280" s="74">
        <v>0.7</v>
      </c>
      <c r="AM280" s="74">
        <v>0.4</v>
      </c>
      <c r="AN280" s="74">
        <v>0.15</v>
      </c>
      <c r="AO280" s="74"/>
      <c r="AP280" s="74"/>
      <c r="AQ280" s="74"/>
      <c r="AR280" s="74">
        <v>0.05</v>
      </c>
      <c r="AS280" s="74">
        <v>0.6</v>
      </c>
      <c r="AT280" s="74">
        <v>0.5</v>
      </c>
      <c r="AU280" s="74">
        <v>0.3</v>
      </c>
      <c r="AV280" s="74"/>
      <c r="AW280" s="74"/>
      <c r="AX280" s="74"/>
      <c r="AY280" s="74"/>
      <c r="AZ280" s="74"/>
      <c r="BA280" s="74"/>
      <c r="BB280" s="74"/>
      <c r="BC280" s="74"/>
    </row>
    <row r="281" spans="1:55" x14ac:dyDescent="0.25">
      <c r="A281" s="66">
        <v>15580</v>
      </c>
      <c r="B281" s="75" t="s">
        <v>131</v>
      </c>
      <c r="C281" s="75" t="s">
        <v>189</v>
      </c>
      <c r="D281" s="69">
        <v>6</v>
      </c>
      <c r="E281" s="70" t="s">
        <v>2068</v>
      </c>
      <c r="F281" s="71">
        <v>41684</v>
      </c>
      <c r="G281" s="72">
        <v>43510</v>
      </c>
      <c r="H281" s="73" t="s">
        <v>1870</v>
      </c>
      <c r="I281" s="73" t="s">
        <v>1870</v>
      </c>
      <c r="J281" s="74">
        <v>0.7</v>
      </c>
      <c r="K281" s="74">
        <v>0.4</v>
      </c>
      <c r="L281" s="74">
        <v>0.15</v>
      </c>
      <c r="M281" s="74"/>
      <c r="N281" s="74"/>
      <c r="O281" s="74"/>
      <c r="P281" s="74">
        <v>0.5</v>
      </c>
      <c r="Q281" s="74">
        <v>0.6</v>
      </c>
      <c r="R281" s="74">
        <v>0.5</v>
      </c>
      <c r="S281" s="74">
        <v>0.3</v>
      </c>
      <c r="T281" s="74"/>
      <c r="U281" s="74"/>
      <c r="V281" s="74"/>
      <c r="W281" s="74"/>
      <c r="X281" s="74">
        <v>0.7</v>
      </c>
      <c r="Y281" s="74">
        <v>0.4</v>
      </c>
      <c r="Z281" s="74">
        <v>0.15</v>
      </c>
      <c r="AA281" s="74"/>
      <c r="AB281" s="74"/>
      <c r="AC281" s="74"/>
      <c r="AD281" s="74">
        <v>0.5</v>
      </c>
      <c r="AE281" s="74">
        <v>0.6</v>
      </c>
      <c r="AF281" s="74">
        <v>0.5</v>
      </c>
      <c r="AG281" s="74">
        <v>0.3</v>
      </c>
      <c r="AH281" s="74"/>
      <c r="AI281" s="74"/>
      <c r="AJ281" s="74"/>
      <c r="AK281" s="74"/>
      <c r="AL281" s="74">
        <v>0.7</v>
      </c>
      <c r="AM281" s="74">
        <v>0.4</v>
      </c>
      <c r="AN281" s="74">
        <v>0.15</v>
      </c>
      <c r="AO281" s="74"/>
      <c r="AP281" s="74"/>
      <c r="AQ281" s="74"/>
      <c r="AR281" s="74">
        <v>0.5</v>
      </c>
      <c r="AS281" s="74">
        <v>0.6</v>
      </c>
      <c r="AT281" s="74">
        <v>0.5</v>
      </c>
      <c r="AU281" s="74">
        <v>0.3</v>
      </c>
      <c r="AV281" s="74"/>
      <c r="AW281" s="74"/>
      <c r="AX281" s="74"/>
      <c r="AY281" s="74"/>
      <c r="AZ281" s="74"/>
      <c r="BA281" s="74"/>
      <c r="BB281" s="74"/>
      <c r="BC281" s="74"/>
    </row>
    <row r="282" spans="1:55" x14ac:dyDescent="0.25">
      <c r="A282" s="66">
        <v>15599</v>
      </c>
      <c r="B282" s="75" t="s">
        <v>131</v>
      </c>
      <c r="C282" s="75" t="s">
        <v>190</v>
      </c>
      <c r="D282" s="69">
        <v>6</v>
      </c>
      <c r="E282" s="70" t="s">
        <v>2069</v>
      </c>
      <c r="F282" s="71">
        <v>42722</v>
      </c>
      <c r="G282" s="72">
        <v>44183</v>
      </c>
      <c r="H282" s="73" t="s">
        <v>1870</v>
      </c>
      <c r="I282" s="73" t="s">
        <v>1870</v>
      </c>
      <c r="J282" s="74">
        <v>0.5</v>
      </c>
      <c r="K282" s="74">
        <v>0.4</v>
      </c>
      <c r="L282" s="74">
        <v>0.15</v>
      </c>
      <c r="M282" s="74">
        <v>0.5</v>
      </c>
      <c r="N282" s="74">
        <v>0.4</v>
      </c>
      <c r="O282" s="74">
        <v>0.15</v>
      </c>
      <c r="P282" s="74">
        <v>0.5</v>
      </c>
      <c r="Q282" s="74">
        <v>0.6</v>
      </c>
      <c r="R282" s="74">
        <v>0.5</v>
      </c>
      <c r="S282" s="74">
        <v>0.5</v>
      </c>
      <c r="T282" s="74">
        <v>0.5</v>
      </c>
      <c r="U282" s="74">
        <v>0.6</v>
      </c>
      <c r="V282" s="74">
        <v>0.5</v>
      </c>
      <c r="W282" s="74">
        <v>0.5</v>
      </c>
      <c r="X282" s="74">
        <v>0.5</v>
      </c>
      <c r="Y282" s="74">
        <v>0.4</v>
      </c>
      <c r="Z282" s="74">
        <v>0.15</v>
      </c>
      <c r="AA282" s="74">
        <v>0.5</v>
      </c>
      <c r="AB282" s="74">
        <v>0.4</v>
      </c>
      <c r="AC282" s="74">
        <v>0.15</v>
      </c>
      <c r="AD282" s="74">
        <v>0.5</v>
      </c>
      <c r="AE282" s="74">
        <v>0.6</v>
      </c>
      <c r="AF282" s="74">
        <v>0.5</v>
      </c>
      <c r="AG282" s="74">
        <v>0.5</v>
      </c>
      <c r="AH282" s="74">
        <v>0.5</v>
      </c>
      <c r="AI282" s="74">
        <v>0.6</v>
      </c>
      <c r="AJ282" s="74">
        <v>0.5</v>
      </c>
      <c r="AK282" s="74">
        <v>0.5</v>
      </c>
      <c r="AL282" s="74">
        <v>0.5</v>
      </c>
      <c r="AM282" s="74">
        <v>0.4</v>
      </c>
      <c r="AN282" s="74">
        <v>0.15</v>
      </c>
      <c r="AO282" s="74"/>
      <c r="AP282" s="74"/>
      <c r="AQ282" s="74"/>
      <c r="AR282" s="74">
        <v>0.5</v>
      </c>
      <c r="AS282" s="74">
        <v>0.6</v>
      </c>
      <c r="AT282" s="74">
        <v>0.5</v>
      </c>
      <c r="AU282" s="74">
        <v>0.5</v>
      </c>
      <c r="AV282" s="74"/>
      <c r="AW282" s="74"/>
      <c r="AX282" s="74"/>
      <c r="AY282" s="74"/>
      <c r="AZ282" s="74"/>
      <c r="BA282" s="74"/>
      <c r="BB282" s="74"/>
      <c r="BC282" s="74"/>
    </row>
    <row r="283" spans="1:55" x14ac:dyDescent="0.25">
      <c r="A283" s="66">
        <v>15600</v>
      </c>
      <c r="B283" s="75" t="s">
        <v>131</v>
      </c>
      <c r="C283" s="75" t="s">
        <v>191</v>
      </c>
      <c r="D283" s="69">
        <v>6</v>
      </c>
      <c r="E283" s="70" t="s">
        <v>2070</v>
      </c>
      <c r="F283" s="71">
        <v>41972</v>
      </c>
      <c r="G283" s="72">
        <v>43798</v>
      </c>
      <c r="H283" s="73" t="s">
        <v>1870</v>
      </c>
      <c r="I283" s="73" t="s">
        <v>1870</v>
      </c>
      <c r="J283" s="74">
        <v>0.55000000000000004</v>
      </c>
      <c r="K283" s="74">
        <v>0.35</v>
      </c>
      <c r="L283" s="74">
        <v>0.12</v>
      </c>
      <c r="M283" s="74"/>
      <c r="N283" s="74"/>
      <c r="O283" s="74"/>
      <c r="P283" s="74">
        <v>0.5</v>
      </c>
      <c r="Q283" s="74">
        <v>0.6</v>
      </c>
      <c r="R283" s="74">
        <v>0.5</v>
      </c>
      <c r="S283" s="74">
        <v>0.3</v>
      </c>
      <c r="T283" s="74"/>
      <c r="U283" s="74"/>
      <c r="V283" s="74"/>
      <c r="W283" s="74"/>
      <c r="X283" s="74">
        <v>0.55000000000000004</v>
      </c>
      <c r="Y283" s="74">
        <v>0.35</v>
      </c>
      <c r="Z283" s="74">
        <v>0.12</v>
      </c>
      <c r="AA283" s="74"/>
      <c r="AB283" s="74"/>
      <c r="AC283" s="74"/>
      <c r="AD283" s="74">
        <v>0.5</v>
      </c>
      <c r="AE283" s="74">
        <v>0.6</v>
      </c>
      <c r="AF283" s="74">
        <v>0.5</v>
      </c>
      <c r="AG283" s="74">
        <v>0.3</v>
      </c>
      <c r="AH283" s="74"/>
      <c r="AI283" s="74"/>
      <c r="AJ283" s="74"/>
      <c r="AK283" s="74"/>
      <c r="AL283" s="74">
        <v>0.55000000000000004</v>
      </c>
      <c r="AM283" s="74">
        <v>0.35</v>
      </c>
      <c r="AN283" s="74">
        <v>0.12</v>
      </c>
      <c r="AO283" s="74"/>
      <c r="AP283" s="74"/>
      <c r="AQ283" s="74"/>
      <c r="AR283" s="74">
        <v>0.5</v>
      </c>
      <c r="AS283" s="74">
        <v>0.6</v>
      </c>
      <c r="AT283" s="74">
        <v>0.5</v>
      </c>
      <c r="AU283" s="74">
        <v>0.3</v>
      </c>
      <c r="AV283" s="74"/>
      <c r="AW283" s="74"/>
      <c r="AX283" s="74"/>
      <c r="AY283" s="74"/>
      <c r="AZ283" s="74"/>
      <c r="BA283" s="74"/>
      <c r="BB283" s="74"/>
      <c r="BC283" s="74"/>
    </row>
    <row r="284" spans="1:55" x14ac:dyDescent="0.25">
      <c r="A284" s="66">
        <v>15621</v>
      </c>
      <c r="B284" s="75" t="s">
        <v>131</v>
      </c>
      <c r="C284" s="75" t="s">
        <v>192</v>
      </c>
      <c r="D284" s="69">
        <v>6</v>
      </c>
      <c r="E284" s="70" t="s">
        <v>1968</v>
      </c>
      <c r="F284" s="71">
        <v>42152</v>
      </c>
      <c r="G284" s="72">
        <v>43979</v>
      </c>
      <c r="H284" s="73" t="s">
        <v>1870</v>
      </c>
      <c r="I284" s="73" t="s">
        <v>1870</v>
      </c>
      <c r="J284" s="74">
        <v>0.7</v>
      </c>
      <c r="K284" s="74">
        <v>0.4</v>
      </c>
      <c r="L284" s="74">
        <v>0.15</v>
      </c>
      <c r="M284" s="74">
        <v>0.7</v>
      </c>
      <c r="N284" s="74">
        <v>0.4</v>
      </c>
      <c r="O284" s="74">
        <v>0.15</v>
      </c>
      <c r="P284" s="74">
        <v>0.5</v>
      </c>
      <c r="Q284" s="74">
        <v>0.6</v>
      </c>
      <c r="R284" s="74">
        <v>0.5</v>
      </c>
      <c r="S284" s="74">
        <v>0.3</v>
      </c>
      <c r="T284" s="74">
        <v>0.5</v>
      </c>
      <c r="U284" s="74">
        <v>0.6</v>
      </c>
      <c r="V284" s="74">
        <v>0.5</v>
      </c>
      <c r="W284" s="74">
        <v>0.3</v>
      </c>
      <c r="X284" s="74">
        <v>0.7</v>
      </c>
      <c r="Y284" s="74">
        <v>0.4</v>
      </c>
      <c r="Z284" s="74">
        <v>0.15</v>
      </c>
      <c r="AA284" s="74">
        <v>0.7</v>
      </c>
      <c r="AB284" s="74">
        <v>0.4</v>
      </c>
      <c r="AC284" s="74">
        <v>0.15</v>
      </c>
      <c r="AD284" s="74">
        <v>0.5</v>
      </c>
      <c r="AE284" s="74">
        <v>0.6</v>
      </c>
      <c r="AF284" s="74">
        <v>0.5</v>
      </c>
      <c r="AG284" s="74">
        <v>0.3</v>
      </c>
      <c r="AH284" s="74">
        <v>0.5</v>
      </c>
      <c r="AI284" s="74">
        <v>0.6</v>
      </c>
      <c r="AJ284" s="74">
        <v>0.5</v>
      </c>
      <c r="AK284" s="74">
        <v>0.3</v>
      </c>
      <c r="AL284" s="74">
        <v>0.7</v>
      </c>
      <c r="AM284" s="74">
        <v>0.4</v>
      </c>
      <c r="AN284" s="74">
        <v>0.15</v>
      </c>
      <c r="AO284" s="74">
        <v>0.7</v>
      </c>
      <c r="AP284" s="74">
        <v>0.4</v>
      </c>
      <c r="AQ284" s="74">
        <v>0.15</v>
      </c>
      <c r="AR284" s="74">
        <v>0.5</v>
      </c>
      <c r="AS284" s="74">
        <v>0.6</v>
      </c>
      <c r="AT284" s="74">
        <v>0.5</v>
      </c>
      <c r="AU284" s="74">
        <v>0.3</v>
      </c>
      <c r="AV284" s="74">
        <v>0.5</v>
      </c>
      <c r="AW284" s="74">
        <v>0.6</v>
      </c>
      <c r="AX284" s="74">
        <v>0.5</v>
      </c>
      <c r="AY284" s="74">
        <v>0.3</v>
      </c>
      <c r="AZ284" s="74"/>
      <c r="BA284" s="74"/>
      <c r="BB284" s="74"/>
      <c r="BC284" s="74"/>
    </row>
    <row r="285" spans="1:55" x14ac:dyDescent="0.25">
      <c r="A285" s="66">
        <v>15632</v>
      </c>
      <c r="B285" s="75" t="s">
        <v>131</v>
      </c>
      <c r="C285" s="75" t="s">
        <v>193</v>
      </c>
      <c r="D285" s="69">
        <v>6</v>
      </c>
      <c r="E285" s="70" t="s">
        <v>2071</v>
      </c>
      <c r="F285" s="71">
        <v>41359</v>
      </c>
      <c r="G285" s="72">
        <v>43185</v>
      </c>
      <c r="H285" s="73" t="s">
        <v>1870</v>
      </c>
      <c r="I285" s="73" t="s">
        <v>1870</v>
      </c>
      <c r="J285" s="74">
        <v>0.7</v>
      </c>
      <c r="K285" s="74">
        <v>0.4</v>
      </c>
      <c r="L285" s="74">
        <v>0.15</v>
      </c>
      <c r="M285" s="74">
        <v>0.7</v>
      </c>
      <c r="N285" s="74">
        <v>0.4</v>
      </c>
      <c r="O285" s="74">
        <v>0.15</v>
      </c>
      <c r="P285" s="74">
        <v>0.5</v>
      </c>
      <c r="Q285" s="74">
        <v>0.6</v>
      </c>
      <c r="R285" s="74">
        <v>0.5</v>
      </c>
      <c r="S285" s="74">
        <v>0.3</v>
      </c>
      <c r="T285" s="74">
        <v>0.5</v>
      </c>
      <c r="U285" s="74">
        <v>0.6</v>
      </c>
      <c r="V285" s="74">
        <v>0.5</v>
      </c>
      <c r="W285" s="74">
        <v>0.3</v>
      </c>
      <c r="X285" s="74">
        <v>0.7</v>
      </c>
      <c r="Y285" s="74">
        <v>0.4</v>
      </c>
      <c r="Z285" s="74">
        <v>0.15</v>
      </c>
      <c r="AA285" s="74">
        <v>0.7</v>
      </c>
      <c r="AB285" s="74">
        <v>0.4</v>
      </c>
      <c r="AC285" s="74">
        <v>0.15</v>
      </c>
      <c r="AD285" s="74">
        <v>0.5</v>
      </c>
      <c r="AE285" s="74">
        <v>0.6</v>
      </c>
      <c r="AF285" s="74">
        <v>0.5</v>
      </c>
      <c r="AG285" s="74">
        <v>0.3</v>
      </c>
      <c r="AH285" s="74">
        <v>0.5</v>
      </c>
      <c r="AI285" s="74">
        <v>0.6</v>
      </c>
      <c r="AJ285" s="74">
        <v>0.5</v>
      </c>
      <c r="AK285" s="74">
        <v>0.3</v>
      </c>
      <c r="AL285" s="74">
        <v>0.7</v>
      </c>
      <c r="AM285" s="74">
        <v>0.4</v>
      </c>
      <c r="AN285" s="74">
        <v>0.15</v>
      </c>
      <c r="AO285" s="74"/>
      <c r="AP285" s="74"/>
      <c r="AQ285" s="74"/>
      <c r="AR285" s="74">
        <v>0.5</v>
      </c>
      <c r="AS285" s="74">
        <v>0.6</v>
      </c>
      <c r="AT285" s="74">
        <v>0.5</v>
      </c>
      <c r="AU285" s="74">
        <v>0.3</v>
      </c>
      <c r="AV285" s="74"/>
      <c r="AW285" s="74"/>
      <c r="AX285" s="74"/>
      <c r="AY285" s="74"/>
      <c r="AZ285" s="74"/>
      <c r="BA285" s="74"/>
      <c r="BB285" s="74"/>
      <c r="BC285" s="74"/>
    </row>
    <row r="286" spans="1:55" x14ac:dyDescent="0.25">
      <c r="A286" s="66">
        <v>15638</v>
      </c>
      <c r="B286" s="75" t="s">
        <v>131</v>
      </c>
      <c r="C286" s="75" t="s">
        <v>194</v>
      </c>
      <c r="D286" s="69">
        <v>6</v>
      </c>
      <c r="E286" s="70" t="s">
        <v>2072</v>
      </c>
      <c r="F286" s="71">
        <v>41275</v>
      </c>
      <c r="G286" s="72">
        <v>43101</v>
      </c>
      <c r="H286" s="73" t="s">
        <v>1870</v>
      </c>
      <c r="I286" s="73" t="s">
        <v>1870</v>
      </c>
      <c r="J286" s="74">
        <v>0.5</v>
      </c>
      <c r="K286" s="74">
        <v>0.4</v>
      </c>
      <c r="L286" s="74"/>
      <c r="M286" s="74"/>
      <c r="N286" s="74"/>
      <c r="O286" s="74"/>
      <c r="P286" s="74">
        <v>0.5</v>
      </c>
      <c r="Q286" s="74">
        <v>0.6</v>
      </c>
      <c r="R286" s="74">
        <v>0.5</v>
      </c>
      <c r="S286" s="74">
        <v>0.3</v>
      </c>
      <c r="T286" s="74"/>
      <c r="U286" s="74"/>
      <c r="V286" s="74"/>
      <c r="W286" s="74"/>
      <c r="X286" s="74">
        <v>0.5</v>
      </c>
      <c r="Y286" s="74">
        <v>0.4</v>
      </c>
      <c r="Z286" s="74"/>
      <c r="AA286" s="74"/>
      <c r="AB286" s="74"/>
      <c r="AC286" s="74"/>
      <c r="AD286" s="74">
        <v>0.5</v>
      </c>
      <c r="AE286" s="74">
        <v>0.6</v>
      </c>
      <c r="AF286" s="74">
        <v>0.5</v>
      </c>
      <c r="AG286" s="74">
        <v>0.3</v>
      </c>
      <c r="AH286" s="74"/>
      <c r="AI286" s="74"/>
      <c r="AJ286" s="74"/>
      <c r="AK286" s="74"/>
      <c r="AL286" s="74">
        <v>0.5</v>
      </c>
      <c r="AM286" s="74">
        <v>0.4</v>
      </c>
      <c r="AN286" s="74"/>
      <c r="AO286" s="74"/>
      <c r="AP286" s="74"/>
      <c r="AQ286" s="74"/>
      <c r="AR286" s="74">
        <v>0.5</v>
      </c>
      <c r="AS286" s="74">
        <v>0.6</v>
      </c>
      <c r="AT286" s="74">
        <v>0.5</v>
      </c>
      <c r="AU286" s="74">
        <v>0.3</v>
      </c>
      <c r="AV286" s="74"/>
      <c r="AW286" s="74"/>
      <c r="AX286" s="74"/>
      <c r="AY286" s="74"/>
      <c r="AZ286" s="74"/>
      <c r="BA286" s="74"/>
      <c r="BB286" s="74"/>
      <c r="BC286" s="74"/>
    </row>
    <row r="287" spans="1:55" x14ac:dyDescent="0.25">
      <c r="A287" s="66">
        <v>15646</v>
      </c>
      <c r="B287" s="75" t="s">
        <v>131</v>
      </c>
      <c r="C287" s="75" t="s">
        <v>195</v>
      </c>
      <c r="D287" s="69">
        <v>6</v>
      </c>
      <c r="E287" s="70" t="s">
        <v>2049</v>
      </c>
      <c r="F287" s="71">
        <v>42370</v>
      </c>
      <c r="G287" s="72">
        <v>42735</v>
      </c>
      <c r="H287" s="73" t="s">
        <v>1870</v>
      </c>
      <c r="I287" s="73" t="s">
        <v>1870</v>
      </c>
      <c r="J287" s="74">
        <v>0.5</v>
      </c>
      <c r="K287" s="74">
        <v>0.4</v>
      </c>
      <c r="L287" s="74">
        <v>0.15</v>
      </c>
      <c r="M287" s="74"/>
      <c r="N287" s="74"/>
      <c r="O287" s="74"/>
      <c r="P287" s="74">
        <v>0.5</v>
      </c>
      <c r="Q287" s="74">
        <v>0.6</v>
      </c>
      <c r="R287" s="74">
        <v>0.5</v>
      </c>
      <c r="S287" s="74">
        <v>0.3</v>
      </c>
      <c r="T287" s="74"/>
      <c r="U287" s="74"/>
      <c r="V287" s="74"/>
      <c r="W287" s="74"/>
      <c r="X287" s="74">
        <v>0.5</v>
      </c>
      <c r="Y287" s="74">
        <v>0.4</v>
      </c>
      <c r="Z287" s="74">
        <v>0.15</v>
      </c>
      <c r="AA287" s="74"/>
      <c r="AB287" s="74"/>
      <c r="AC287" s="74"/>
      <c r="AD287" s="74">
        <v>0.5</v>
      </c>
      <c r="AE287" s="74">
        <v>0.6</v>
      </c>
      <c r="AF287" s="74">
        <v>0.5</v>
      </c>
      <c r="AG287" s="74">
        <v>0.3</v>
      </c>
      <c r="AH287" s="74"/>
      <c r="AI287" s="74"/>
      <c r="AJ287" s="74"/>
      <c r="AK287" s="74"/>
      <c r="AL287" s="74">
        <v>0.5</v>
      </c>
      <c r="AM287" s="74">
        <v>0.4</v>
      </c>
      <c r="AN287" s="74">
        <v>0.15</v>
      </c>
      <c r="AO287" s="74"/>
      <c r="AP287" s="74"/>
      <c r="AQ287" s="74"/>
      <c r="AR287" s="74">
        <v>0.5</v>
      </c>
      <c r="AS287" s="74">
        <v>0.6</v>
      </c>
      <c r="AT287" s="74">
        <v>0.5</v>
      </c>
      <c r="AU287" s="74">
        <v>0.3</v>
      </c>
      <c r="AV287" s="74"/>
      <c r="AW287" s="74"/>
      <c r="AX287" s="74"/>
      <c r="AY287" s="74"/>
      <c r="AZ287" s="74"/>
      <c r="BA287" s="74"/>
      <c r="BB287" s="74"/>
      <c r="BC287" s="74"/>
    </row>
    <row r="288" spans="1:55" x14ac:dyDescent="0.25">
      <c r="A288" s="66">
        <v>15660</v>
      </c>
      <c r="B288" s="75" t="s">
        <v>131</v>
      </c>
      <c r="C288" s="75" t="s">
        <v>196</v>
      </c>
      <c r="D288" s="69">
        <v>6</v>
      </c>
      <c r="E288" s="98"/>
      <c r="F288" s="99"/>
      <c r="G288" s="72"/>
      <c r="H288" s="73" t="s">
        <v>1870</v>
      </c>
      <c r="I288" s="73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</row>
    <row r="289" spans="1:55" x14ac:dyDescent="0.25">
      <c r="A289" s="66">
        <v>15664</v>
      </c>
      <c r="B289" s="75" t="s">
        <v>131</v>
      </c>
      <c r="C289" s="75" t="s">
        <v>197</v>
      </c>
      <c r="D289" s="69">
        <v>6</v>
      </c>
      <c r="E289" s="70" t="s">
        <v>2035</v>
      </c>
      <c r="F289" s="71">
        <v>41275</v>
      </c>
      <c r="G289" s="72">
        <v>43101</v>
      </c>
      <c r="H289" s="73" t="s">
        <v>1870</v>
      </c>
      <c r="I289" s="73" t="s">
        <v>1870</v>
      </c>
      <c r="J289" s="74">
        <v>0.7</v>
      </c>
      <c r="K289" s="74">
        <v>0.4</v>
      </c>
      <c r="L289" s="74">
        <v>0.15</v>
      </c>
      <c r="M289" s="74">
        <v>0.7</v>
      </c>
      <c r="N289" s="74">
        <v>0.4</v>
      </c>
      <c r="O289" s="74">
        <v>0.15</v>
      </c>
      <c r="P289" s="74">
        <v>0.5</v>
      </c>
      <c r="Q289" s="74">
        <v>0.6</v>
      </c>
      <c r="R289" s="74">
        <v>0.5</v>
      </c>
      <c r="S289" s="74">
        <v>0.3</v>
      </c>
      <c r="T289" s="74">
        <v>0.5</v>
      </c>
      <c r="U289" s="74">
        <v>0.6</v>
      </c>
      <c r="V289" s="74">
        <v>0.5</v>
      </c>
      <c r="W289" s="74">
        <v>0.3</v>
      </c>
      <c r="X289" s="74">
        <v>0.7</v>
      </c>
      <c r="Y289" s="74">
        <v>0.4</v>
      </c>
      <c r="Z289" s="74">
        <v>0.15</v>
      </c>
      <c r="AA289" s="74">
        <v>0.7</v>
      </c>
      <c r="AB289" s="74">
        <v>0.4</v>
      </c>
      <c r="AC289" s="74">
        <v>0.15</v>
      </c>
      <c r="AD289" s="74">
        <v>0.5</v>
      </c>
      <c r="AE289" s="74">
        <v>0.6</v>
      </c>
      <c r="AF289" s="74">
        <v>0.5</v>
      </c>
      <c r="AG289" s="74">
        <v>0.3</v>
      </c>
      <c r="AH289" s="74">
        <v>0.5</v>
      </c>
      <c r="AI289" s="74">
        <v>0.6</v>
      </c>
      <c r="AJ289" s="74">
        <v>0.5</v>
      </c>
      <c r="AK289" s="74">
        <v>0.3</v>
      </c>
      <c r="AL289" s="74">
        <v>0.7</v>
      </c>
      <c r="AM289" s="74">
        <v>0.4</v>
      </c>
      <c r="AN289" s="74">
        <v>0.15</v>
      </c>
      <c r="AO289" s="74"/>
      <c r="AP289" s="74"/>
      <c r="AQ289" s="74"/>
      <c r="AR289" s="74">
        <v>0.5</v>
      </c>
      <c r="AS289" s="74">
        <v>0.6</v>
      </c>
      <c r="AT289" s="74">
        <v>0.5</v>
      </c>
      <c r="AU289" s="74">
        <v>0.3</v>
      </c>
      <c r="AV289" s="74"/>
      <c r="AW289" s="74"/>
      <c r="AX289" s="74"/>
      <c r="AY289" s="74"/>
      <c r="AZ289" s="74"/>
      <c r="BA289" s="74"/>
      <c r="BB289" s="74"/>
      <c r="BC289" s="74"/>
    </row>
    <row r="290" spans="1:55" x14ac:dyDescent="0.25">
      <c r="A290" s="66">
        <v>15667</v>
      </c>
      <c r="B290" s="75" t="s">
        <v>131</v>
      </c>
      <c r="C290" s="75" t="s">
        <v>861</v>
      </c>
      <c r="D290" s="69">
        <v>6</v>
      </c>
      <c r="E290" s="70" t="s">
        <v>2059</v>
      </c>
      <c r="F290" s="71">
        <v>42318</v>
      </c>
      <c r="G290" s="72">
        <v>42735</v>
      </c>
      <c r="H290" s="73" t="s">
        <v>1870</v>
      </c>
      <c r="I290" s="73" t="s">
        <v>1870</v>
      </c>
      <c r="J290" s="74">
        <v>0.7</v>
      </c>
      <c r="K290" s="74">
        <v>0.4</v>
      </c>
      <c r="L290" s="74">
        <v>0.15</v>
      </c>
      <c r="M290" s="74"/>
      <c r="N290" s="74"/>
      <c r="O290" s="74"/>
      <c r="P290" s="74">
        <v>0.5</v>
      </c>
      <c r="Q290" s="74">
        <v>0.6</v>
      </c>
      <c r="R290" s="74">
        <v>0.5</v>
      </c>
      <c r="S290" s="74">
        <v>0.3</v>
      </c>
      <c r="T290" s="74"/>
      <c r="U290" s="74"/>
      <c r="V290" s="74"/>
      <c r="W290" s="74"/>
      <c r="X290" s="74">
        <v>0.7</v>
      </c>
      <c r="Y290" s="74">
        <v>0.4</v>
      </c>
      <c r="Z290" s="74">
        <v>0.15</v>
      </c>
      <c r="AA290" s="74"/>
      <c r="AB290" s="74"/>
      <c r="AC290" s="74"/>
      <c r="AD290" s="74">
        <v>0.5</v>
      </c>
      <c r="AE290" s="74">
        <v>0.6</v>
      </c>
      <c r="AF290" s="74">
        <v>0.5</v>
      </c>
      <c r="AG290" s="74">
        <v>0.3</v>
      </c>
      <c r="AH290" s="74"/>
      <c r="AI290" s="74"/>
      <c r="AJ290" s="74"/>
      <c r="AK290" s="74"/>
      <c r="AL290" s="74">
        <v>0.6</v>
      </c>
      <c r="AM290" s="74">
        <v>0.4</v>
      </c>
      <c r="AN290" s="74">
        <v>0.15</v>
      </c>
      <c r="AO290" s="74"/>
      <c r="AP290" s="74"/>
      <c r="AQ290" s="74"/>
      <c r="AR290" s="74">
        <v>0.5</v>
      </c>
      <c r="AS290" s="74">
        <v>0.6</v>
      </c>
      <c r="AT290" s="74">
        <v>0.5</v>
      </c>
      <c r="AU290" s="74">
        <v>0.3</v>
      </c>
      <c r="AV290" s="74"/>
      <c r="AW290" s="74"/>
      <c r="AX290" s="74"/>
      <c r="AY290" s="74"/>
      <c r="AZ290" s="74"/>
      <c r="BA290" s="74"/>
      <c r="BB290" s="74"/>
      <c r="BC290" s="74"/>
    </row>
    <row r="291" spans="1:55" x14ac:dyDescent="0.25">
      <c r="A291" s="66">
        <v>15673</v>
      </c>
      <c r="B291" s="75" t="s">
        <v>131</v>
      </c>
      <c r="C291" s="75" t="s">
        <v>198</v>
      </c>
      <c r="D291" s="69">
        <v>6</v>
      </c>
      <c r="E291" s="70" t="s">
        <v>2073</v>
      </c>
      <c r="F291" s="71">
        <v>41315</v>
      </c>
      <c r="G291" s="72">
        <v>43141</v>
      </c>
      <c r="H291" s="73" t="s">
        <v>1870</v>
      </c>
      <c r="I291" s="73" t="s">
        <v>1870</v>
      </c>
      <c r="J291" s="74">
        <v>0.5</v>
      </c>
      <c r="K291" s="74">
        <v>0.4</v>
      </c>
      <c r="L291" s="74">
        <v>0.15</v>
      </c>
      <c r="M291" s="74">
        <v>0.5</v>
      </c>
      <c r="N291" s="74">
        <v>0.4</v>
      </c>
      <c r="O291" s="74">
        <v>0.15</v>
      </c>
      <c r="P291" s="74">
        <v>0.5</v>
      </c>
      <c r="Q291" s="74">
        <v>0.6</v>
      </c>
      <c r="R291" s="74">
        <v>0.5</v>
      </c>
      <c r="S291" s="74">
        <v>0.3</v>
      </c>
      <c r="T291" s="74">
        <v>0.5</v>
      </c>
      <c r="U291" s="74">
        <v>0.6</v>
      </c>
      <c r="V291" s="74">
        <v>0.5</v>
      </c>
      <c r="W291" s="74">
        <v>0.3</v>
      </c>
      <c r="X291" s="74">
        <v>0.5</v>
      </c>
      <c r="Y291" s="74">
        <v>0.4</v>
      </c>
      <c r="Z291" s="74">
        <v>0.15</v>
      </c>
      <c r="AA291" s="74">
        <v>0.5</v>
      </c>
      <c r="AB291" s="74">
        <v>0.4</v>
      </c>
      <c r="AC291" s="74">
        <v>0.15</v>
      </c>
      <c r="AD291" s="74">
        <v>0.5</v>
      </c>
      <c r="AE291" s="74">
        <v>0.6</v>
      </c>
      <c r="AF291" s="74">
        <v>0.5</v>
      </c>
      <c r="AG291" s="74">
        <v>0.3</v>
      </c>
      <c r="AH291" s="74">
        <v>0.5</v>
      </c>
      <c r="AI291" s="74">
        <v>0.6</v>
      </c>
      <c r="AJ291" s="74">
        <v>0.5</v>
      </c>
      <c r="AK291" s="74">
        <v>0.3</v>
      </c>
      <c r="AL291" s="74">
        <v>0.5</v>
      </c>
      <c r="AM291" s="74">
        <v>0.4</v>
      </c>
      <c r="AN291" s="74">
        <v>0.15</v>
      </c>
      <c r="AO291" s="74">
        <v>0.5</v>
      </c>
      <c r="AP291" s="74">
        <v>0.4</v>
      </c>
      <c r="AQ291" s="74">
        <v>0.15</v>
      </c>
      <c r="AR291" s="74">
        <v>0.5</v>
      </c>
      <c r="AS291" s="74">
        <v>0.6</v>
      </c>
      <c r="AT291" s="74">
        <v>0.5</v>
      </c>
      <c r="AU291" s="74">
        <v>0.3</v>
      </c>
      <c r="AV291" s="74">
        <v>0.5</v>
      </c>
      <c r="AW291" s="74">
        <v>0.6</v>
      </c>
      <c r="AX291" s="74">
        <v>0.5</v>
      </c>
      <c r="AY291" s="74">
        <v>0.3</v>
      </c>
      <c r="AZ291" s="74"/>
      <c r="BA291" s="74"/>
      <c r="BB291" s="74"/>
      <c r="BC291" s="74"/>
    </row>
    <row r="292" spans="1:55" x14ac:dyDescent="0.25">
      <c r="A292" s="66">
        <v>15676</v>
      </c>
      <c r="B292" s="75" t="s">
        <v>131</v>
      </c>
      <c r="C292" s="75" t="s">
        <v>199</v>
      </c>
      <c r="D292" s="69">
        <v>6</v>
      </c>
      <c r="E292" s="70" t="s">
        <v>2070</v>
      </c>
      <c r="F292" s="71">
        <v>41965</v>
      </c>
      <c r="G292" s="72">
        <v>43791</v>
      </c>
      <c r="H292" s="73" t="s">
        <v>1870</v>
      </c>
      <c r="I292" s="73" t="s">
        <v>1870</v>
      </c>
      <c r="J292" s="74">
        <v>0.6</v>
      </c>
      <c r="K292" s="74">
        <v>0.4</v>
      </c>
      <c r="L292" s="74">
        <v>0.15</v>
      </c>
      <c r="M292" s="74">
        <v>0.6</v>
      </c>
      <c r="N292" s="74">
        <v>0.4</v>
      </c>
      <c r="O292" s="74">
        <v>0.15</v>
      </c>
      <c r="P292" s="74">
        <v>0.5</v>
      </c>
      <c r="Q292" s="74">
        <v>0.6</v>
      </c>
      <c r="R292" s="74">
        <v>0.5</v>
      </c>
      <c r="S292" s="74">
        <v>0.3</v>
      </c>
      <c r="T292" s="74">
        <v>0.5</v>
      </c>
      <c r="U292" s="74">
        <v>0.6</v>
      </c>
      <c r="V292" s="74">
        <v>0.5</v>
      </c>
      <c r="W292" s="74">
        <v>0.3</v>
      </c>
      <c r="X292" s="74">
        <v>0.6</v>
      </c>
      <c r="Y292" s="74">
        <v>0.4</v>
      </c>
      <c r="Z292" s="74">
        <v>0.15</v>
      </c>
      <c r="AA292" s="74">
        <v>0.6</v>
      </c>
      <c r="AB292" s="74">
        <v>0.4</v>
      </c>
      <c r="AC292" s="74">
        <v>0.15</v>
      </c>
      <c r="AD292" s="74">
        <v>0.5</v>
      </c>
      <c r="AE292" s="74">
        <v>0.6</v>
      </c>
      <c r="AF292" s="74">
        <v>0.5</v>
      </c>
      <c r="AG292" s="74">
        <v>0.3</v>
      </c>
      <c r="AH292" s="74">
        <v>0.5</v>
      </c>
      <c r="AI292" s="74">
        <v>0.6</v>
      </c>
      <c r="AJ292" s="74">
        <v>0.5</v>
      </c>
      <c r="AK292" s="74">
        <v>0.3</v>
      </c>
      <c r="AL292" s="74">
        <v>0.6</v>
      </c>
      <c r="AM292" s="74">
        <v>0.4</v>
      </c>
      <c r="AN292" s="74">
        <v>0.15</v>
      </c>
      <c r="AO292" s="74"/>
      <c r="AP292" s="74"/>
      <c r="AQ292" s="74"/>
      <c r="AR292" s="74">
        <v>0.5</v>
      </c>
      <c r="AS292" s="74">
        <v>0.6</v>
      </c>
      <c r="AT292" s="74">
        <v>0.5</v>
      </c>
      <c r="AU292" s="74">
        <v>0.3</v>
      </c>
      <c r="AV292" s="74"/>
      <c r="AW292" s="74"/>
      <c r="AX292" s="74"/>
      <c r="AY292" s="74"/>
      <c r="AZ292" s="74"/>
      <c r="BA292" s="74"/>
      <c r="BB292" s="74"/>
      <c r="BC292" s="74"/>
    </row>
    <row r="293" spans="1:55" x14ac:dyDescent="0.25">
      <c r="A293" s="66">
        <v>15681</v>
      </c>
      <c r="B293" s="75" t="s">
        <v>131</v>
      </c>
      <c r="C293" s="75" t="s">
        <v>862</v>
      </c>
      <c r="D293" s="69">
        <v>6</v>
      </c>
      <c r="E293" s="70" t="s">
        <v>2061</v>
      </c>
      <c r="F293" s="71">
        <v>41242</v>
      </c>
      <c r="G293" s="72">
        <v>43068</v>
      </c>
      <c r="H293" s="73" t="s">
        <v>1870</v>
      </c>
      <c r="I293" s="73" t="s">
        <v>1870</v>
      </c>
      <c r="J293" s="74">
        <v>0.7</v>
      </c>
      <c r="K293" s="74">
        <v>0.4</v>
      </c>
      <c r="L293" s="74">
        <v>0.15</v>
      </c>
      <c r="M293" s="74">
        <v>0.7</v>
      </c>
      <c r="N293" s="74">
        <v>0.4</v>
      </c>
      <c r="O293" s="74">
        <v>0.15</v>
      </c>
      <c r="P293" s="74">
        <v>0.5</v>
      </c>
      <c r="Q293" s="74">
        <v>0.6</v>
      </c>
      <c r="R293" s="74">
        <v>0.5</v>
      </c>
      <c r="S293" s="74">
        <v>0.3</v>
      </c>
      <c r="T293" s="74">
        <v>0.5</v>
      </c>
      <c r="U293" s="74">
        <v>0.6</v>
      </c>
      <c r="V293" s="74">
        <v>0.5</v>
      </c>
      <c r="W293" s="74">
        <v>0.3</v>
      </c>
      <c r="X293" s="74">
        <v>0.7</v>
      </c>
      <c r="Y293" s="74">
        <v>0.4</v>
      </c>
      <c r="Z293" s="74">
        <v>0.15</v>
      </c>
      <c r="AA293" s="74">
        <v>0.7</v>
      </c>
      <c r="AB293" s="74">
        <v>0.4</v>
      </c>
      <c r="AC293" s="74">
        <v>0.15</v>
      </c>
      <c r="AD293" s="74">
        <v>0.5</v>
      </c>
      <c r="AE293" s="74">
        <v>0.6</v>
      </c>
      <c r="AF293" s="74">
        <v>0.5</v>
      </c>
      <c r="AG293" s="74">
        <v>0.3</v>
      </c>
      <c r="AH293" s="74">
        <v>0.5</v>
      </c>
      <c r="AI293" s="74">
        <v>0.6</v>
      </c>
      <c r="AJ293" s="74">
        <v>0.5</v>
      </c>
      <c r="AK293" s="74">
        <v>0.3</v>
      </c>
      <c r="AL293" s="74">
        <v>0.7</v>
      </c>
      <c r="AM293" s="74">
        <v>0.4</v>
      </c>
      <c r="AN293" s="74">
        <v>0.15</v>
      </c>
      <c r="AO293" s="74"/>
      <c r="AP293" s="74"/>
      <c r="AQ293" s="74"/>
      <c r="AR293" s="74">
        <v>0.5</v>
      </c>
      <c r="AS293" s="74">
        <v>0.6</v>
      </c>
      <c r="AT293" s="74">
        <v>0.5</v>
      </c>
      <c r="AU293" s="74">
        <v>0.3</v>
      </c>
      <c r="AV293" s="74"/>
      <c r="AW293" s="74"/>
      <c r="AX293" s="74"/>
      <c r="AY293" s="74"/>
      <c r="AZ293" s="74"/>
      <c r="BA293" s="74"/>
      <c r="BB293" s="74"/>
      <c r="BC293" s="74"/>
    </row>
    <row r="294" spans="1:55" x14ac:dyDescent="0.25">
      <c r="A294" s="66">
        <v>15686</v>
      </c>
      <c r="B294" s="75" t="s">
        <v>131</v>
      </c>
      <c r="C294" s="75" t="s">
        <v>203</v>
      </c>
      <c r="D294" s="69">
        <v>6</v>
      </c>
      <c r="E294" s="70" t="s">
        <v>2074</v>
      </c>
      <c r="F294" s="71">
        <v>41307</v>
      </c>
      <c r="G294" s="72">
        <v>43133</v>
      </c>
      <c r="H294" s="73" t="s">
        <v>1870</v>
      </c>
      <c r="I294" s="73" t="s">
        <v>1870</v>
      </c>
      <c r="J294" s="74">
        <v>0.7</v>
      </c>
      <c r="K294" s="74">
        <v>0.4</v>
      </c>
      <c r="L294" s="74">
        <v>0.15</v>
      </c>
      <c r="M294" s="74">
        <v>0.7</v>
      </c>
      <c r="N294" s="74">
        <v>0.4</v>
      </c>
      <c r="O294" s="74">
        <v>0.15</v>
      </c>
      <c r="P294" s="74">
        <v>0.5</v>
      </c>
      <c r="Q294" s="74">
        <v>0.6</v>
      </c>
      <c r="R294" s="74">
        <v>0.5</v>
      </c>
      <c r="S294" s="74">
        <v>0.3</v>
      </c>
      <c r="T294" s="74">
        <v>0.5</v>
      </c>
      <c r="U294" s="74">
        <v>0.6</v>
      </c>
      <c r="V294" s="74">
        <v>0.5</v>
      </c>
      <c r="W294" s="74">
        <v>0.3</v>
      </c>
      <c r="X294" s="74">
        <v>0.7</v>
      </c>
      <c r="Y294" s="74">
        <v>0.4</v>
      </c>
      <c r="Z294" s="74">
        <v>0.15</v>
      </c>
      <c r="AA294" s="74">
        <v>0.7</v>
      </c>
      <c r="AB294" s="74">
        <v>0.4</v>
      </c>
      <c r="AC294" s="74">
        <v>0.15</v>
      </c>
      <c r="AD294" s="74">
        <v>0.5</v>
      </c>
      <c r="AE294" s="74">
        <v>0.6</v>
      </c>
      <c r="AF294" s="74">
        <v>0.5</v>
      </c>
      <c r="AG294" s="74">
        <v>0.3</v>
      </c>
      <c r="AH294" s="74">
        <v>0.5</v>
      </c>
      <c r="AI294" s="74">
        <v>0.6</v>
      </c>
      <c r="AJ294" s="74">
        <v>0.5</v>
      </c>
      <c r="AK294" s="74">
        <v>0.3</v>
      </c>
      <c r="AL294" s="74">
        <v>0.7</v>
      </c>
      <c r="AM294" s="74">
        <v>0.4</v>
      </c>
      <c r="AN294" s="74">
        <v>0.15</v>
      </c>
      <c r="AO294" s="74"/>
      <c r="AP294" s="74"/>
      <c r="AQ294" s="74"/>
      <c r="AR294" s="74">
        <v>0.5</v>
      </c>
      <c r="AS294" s="74">
        <v>0.6</v>
      </c>
      <c r="AT294" s="74">
        <v>0.5</v>
      </c>
      <c r="AU294" s="74">
        <v>0.3</v>
      </c>
      <c r="AV294" s="74"/>
      <c r="AW294" s="74"/>
      <c r="AX294" s="74"/>
      <c r="AY294" s="74"/>
      <c r="AZ294" s="74"/>
      <c r="BA294" s="74"/>
      <c r="BB294" s="74"/>
      <c r="BC294" s="74"/>
    </row>
    <row r="295" spans="1:55" x14ac:dyDescent="0.25">
      <c r="A295" s="66">
        <v>15690</v>
      </c>
      <c r="B295" s="75" t="s">
        <v>131</v>
      </c>
      <c r="C295" s="75" t="s">
        <v>200</v>
      </c>
      <c r="D295" s="69">
        <v>6</v>
      </c>
      <c r="E295" s="70" t="s">
        <v>2043</v>
      </c>
      <c r="F295" s="71">
        <v>42342</v>
      </c>
      <c r="G295" s="72">
        <v>42708</v>
      </c>
      <c r="H295" s="73" t="s">
        <v>1870</v>
      </c>
      <c r="I295" s="73" t="s">
        <v>1870</v>
      </c>
      <c r="J295" s="74">
        <v>0.7</v>
      </c>
      <c r="K295" s="74">
        <v>0.4</v>
      </c>
      <c r="L295" s="74">
        <v>0.15</v>
      </c>
      <c r="M295" s="74"/>
      <c r="N295" s="74"/>
      <c r="O295" s="74"/>
      <c r="P295" s="74"/>
      <c r="Q295" s="74"/>
      <c r="R295" s="74">
        <v>0.5</v>
      </c>
      <c r="S295" s="74">
        <v>5</v>
      </c>
      <c r="T295" s="74"/>
      <c r="U295" s="74"/>
      <c r="V295" s="74"/>
      <c r="W295" s="74"/>
      <c r="X295" s="74">
        <v>0.7</v>
      </c>
      <c r="Y295" s="74">
        <v>0.4</v>
      </c>
      <c r="Z295" s="74">
        <v>0.15</v>
      </c>
      <c r="AA295" s="74"/>
      <c r="AB295" s="74"/>
      <c r="AC295" s="74"/>
      <c r="AD295" s="74"/>
      <c r="AE295" s="74"/>
      <c r="AF295" s="74">
        <v>0.5</v>
      </c>
      <c r="AG295" s="74">
        <v>5</v>
      </c>
      <c r="AH295" s="74"/>
      <c r="AI295" s="74"/>
      <c r="AJ295" s="74"/>
      <c r="AK295" s="74"/>
      <c r="AL295" s="74">
        <v>0.7</v>
      </c>
      <c r="AM295" s="74">
        <v>0.4</v>
      </c>
      <c r="AN295" s="74">
        <v>0.15</v>
      </c>
      <c r="AO295" s="74"/>
      <c r="AP295" s="74"/>
      <c r="AQ295" s="74"/>
      <c r="AR295" s="74"/>
      <c r="AS295" s="74"/>
      <c r="AT295" s="74">
        <v>0.5</v>
      </c>
      <c r="AU295" s="74">
        <v>5</v>
      </c>
      <c r="AV295" s="74"/>
      <c r="AW295" s="74"/>
      <c r="AX295" s="74"/>
      <c r="AY295" s="74"/>
      <c r="AZ295" s="74"/>
      <c r="BA295" s="74"/>
      <c r="BB295" s="74">
        <v>0.3</v>
      </c>
      <c r="BC295" s="74">
        <v>0.5</v>
      </c>
    </row>
    <row r="296" spans="1:55" x14ac:dyDescent="0.25">
      <c r="A296" s="66">
        <v>15693</v>
      </c>
      <c r="B296" s="75" t="s">
        <v>131</v>
      </c>
      <c r="C296" s="75" t="s">
        <v>201</v>
      </c>
      <c r="D296" s="69">
        <v>6</v>
      </c>
      <c r="E296" s="70" t="s">
        <v>2075</v>
      </c>
      <c r="F296" s="71">
        <v>42060</v>
      </c>
      <c r="G296" s="72">
        <v>43886</v>
      </c>
      <c r="H296" s="73" t="s">
        <v>1870</v>
      </c>
      <c r="I296" s="73" t="s">
        <v>1870</v>
      </c>
      <c r="J296" s="74">
        <v>0.7</v>
      </c>
      <c r="K296" s="74">
        <v>0.4</v>
      </c>
      <c r="L296" s="74">
        <v>0.15</v>
      </c>
      <c r="M296" s="74">
        <v>0.7</v>
      </c>
      <c r="N296" s="74">
        <v>0.4</v>
      </c>
      <c r="O296" s="74">
        <v>0.15</v>
      </c>
      <c r="P296" s="74">
        <v>0.5</v>
      </c>
      <c r="Q296" s="74">
        <v>0.6</v>
      </c>
      <c r="R296" s="74">
        <v>0.5</v>
      </c>
      <c r="S296" s="74">
        <v>0.3</v>
      </c>
      <c r="T296" s="74">
        <v>0.5</v>
      </c>
      <c r="U296" s="74">
        <v>0.6</v>
      </c>
      <c r="V296" s="74">
        <v>0.5</v>
      </c>
      <c r="W296" s="74">
        <v>0.3</v>
      </c>
      <c r="X296" s="74">
        <v>0.7</v>
      </c>
      <c r="Y296" s="74">
        <v>0.4</v>
      </c>
      <c r="Z296" s="74">
        <v>0.15</v>
      </c>
      <c r="AA296" s="74">
        <v>0.7</v>
      </c>
      <c r="AB296" s="74">
        <v>0.4</v>
      </c>
      <c r="AC296" s="74">
        <v>0.15</v>
      </c>
      <c r="AD296" s="74">
        <v>0.5</v>
      </c>
      <c r="AE296" s="74">
        <v>0.6</v>
      </c>
      <c r="AF296" s="74">
        <v>0.5</v>
      </c>
      <c r="AG296" s="74">
        <v>0.3</v>
      </c>
      <c r="AH296" s="74">
        <v>0.5</v>
      </c>
      <c r="AI296" s="74">
        <v>0.6</v>
      </c>
      <c r="AJ296" s="74">
        <v>0.5</v>
      </c>
      <c r="AK296" s="74">
        <v>0.3</v>
      </c>
      <c r="AL296" s="74">
        <v>0.7</v>
      </c>
      <c r="AM296" s="74">
        <v>0.4</v>
      </c>
      <c r="AN296" s="74">
        <v>0.15</v>
      </c>
      <c r="AO296" s="74"/>
      <c r="AP296" s="74"/>
      <c r="AQ296" s="74"/>
      <c r="AR296" s="74">
        <v>0.5</v>
      </c>
      <c r="AS296" s="74">
        <v>0.6</v>
      </c>
      <c r="AT296" s="74">
        <v>0.5</v>
      </c>
      <c r="AU296" s="74">
        <v>0.3</v>
      </c>
      <c r="AV296" s="74"/>
      <c r="AW296" s="74"/>
      <c r="AX296" s="74"/>
      <c r="AY296" s="74"/>
      <c r="AZ296" s="74"/>
      <c r="BA296" s="74"/>
      <c r="BB296" s="74"/>
      <c r="BC296" s="74"/>
    </row>
    <row r="297" spans="1:55" x14ac:dyDescent="0.25">
      <c r="A297" s="66">
        <v>15696</v>
      </c>
      <c r="B297" s="75" t="s">
        <v>131</v>
      </c>
      <c r="C297" s="75" t="s">
        <v>202</v>
      </c>
      <c r="D297" s="69">
        <v>6</v>
      </c>
      <c r="E297" s="70" t="s">
        <v>2076</v>
      </c>
      <c r="F297" s="71">
        <v>41154</v>
      </c>
      <c r="G297" s="72">
        <v>42980</v>
      </c>
      <c r="H297" s="73" t="s">
        <v>1870</v>
      </c>
      <c r="I297" s="73" t="s">
        <v>1870</v>
      </c>
      <c r="J297" s="74">
        <v>0.7</v>
      </c>
      <c r="K297" s="74">
        <v>0.4</v>
      </c>
      <c r="L297" s="74">
        <v>0.15</v>
      </c>
      <c r="M297" s="74"/>
      <c r="N297" s="74"/>
      <c r="O297" s="74"/>
      <c r="P297" s="74">
        <v>0.5</v>
      </c>
      <c r="Q297" s="74">
        <v>0.6</v>
      </c>
      <c r="R297" s="74">
        <v>0.5</v>
      </c>
      <c r="S297" s="74">
        <v>0.3</v>
      </c>
      <c r="T297" s="74"/>
      <c r="U297" s="74"/>
      <c r="V297" s="74"/>
      <c r="W297" s="74"/>
      <c r="X297" s="74">
        <v>0.7</v>
      </c>
      <c r="Y297" s="74">
        <v>0.4</v>
      </c>
      <c r="Z297" s="74">
        <v>0.15</v>
      </c>
      <c r="AA297" s="74"/>
      <c r="AB297" s="74"/>
      <c r="AC297" s="74"/>
      <c r="AD297" s="74">
        <v>0.5</v>
      </c>
      <c r="AE297" s="74">
        <v>0.6</v>
      </c>
      <c r="AF297" s="74">
        <v>0.5</v>
      </c>
      <c r="AG297" s="74">
        <v>0.3</v>
      </c>
      <c r="AH297" s="74"/>
      <c r="AI297" s="74"/>
      <c r="AJ297" s="74"/>
      <c r="AK297" s="74"/>
      <c r="AL297" s="74">
        <v>0.7</v>
      </c>
      <c r="AM297" s="74">
        <v>0.4</v>
      </c>
      <c r="AN297" s="74">
        <v>0.15</v>
      </c>
      <c r="AO297" s="74"/>
      <c r="AP297" s="74"/>
      <c r="AQ297" s="74"/>
      <c r="AR297" s="74">
        <v>0.5</v>
      </c>
      <c r="AS297" s="74">
        <v>0.6</v>
      </c>
      <c r="AT297" s="74">
        <v>0.5</v>
      </c>
      <c r="AU297" s="74">
        <v>0.3</v>
      </c>
      <c r="AV297" s="74"/>
      <c r="AW297" s="74"/>
      <c r="AX297" s="74"/>
      <c r="AY297" s="74"/>
      <c r="AZ297" s="74"/>
      <c r="BA297" s="74"/>
      <c r="BB297" s="74"/>
      <c r="BC297" s="74"/>
    </row>
    <row r="298" spans="1:55" x14ac:dyDescent="0.25">
      <c r="A298" s="66">
        <v>15720</v>
      </c>
      <c r="B298" s="75" t="s">
        <v>131</v>
      </c>
      <c r="C298" s="75" t="s">
        <v>204</v>
      </c>
      <c r="D298" s="69">
        <v>6</v>
      </c>
      <c r="E298" s="70" t="s">
        <v>2077</v>
      </c>
      <c r="F298" s="71">
        <v>41178</v>
      </c>
      <c r="G298" s="72">
        <v>43004</v>
      </c>
      <c r="H298" s="73" t="s">
        <v>1870</v>
      </c>
      <c r="I298" s="73" t="s">
        <v>1870</v>
      </c>
      <c r="J298" s="74">
        <v>0.5</v>
      </c>
      <c r="K298" s="74">
        <v>0.4</v>
      </c>
      <c r="L298" s="74">
        <v>0.15</v>
      </c>
      <c r="M298" s="74">
        <v>0.5</v>
      </c>
      <c r="N298" s="74">
        <v>0.4</v>
      </c>
      <c r="O298" s="74">
        <v>0.15</v>
      </c>
      <c r="P298" s="74">
        <v>0.5</v>
      </c>
      <c r="Q298" s="74">
        <v>0.6</v>
      </c>
      <c r="R298" s="74">
        <v>0.5</v>
      </c>
      <c r="S298" s="74">
        <v>0.3</v>
      </c>
      <c r="T298" s="74">
        <v>0.5</v>
      </c>
      <c r="U298" s="74">
        <v>0.6</v>
      </c>
      <c r="V298" s="74">
        <v>0.5</v>
      </c>
      <c r="W298" s="74">
        <v>0.3</v>
      </c>
      <c r="X298" s="74">
        <v>0.5</v>
      </c>
      <c r="Y298" s="74">
        <v>0.4</v>
      </c>
      <c r="Z298" s="74">
        <v>0.15</v>
      </c>
      <c r="AA298" s="74">
        <v>0.5</v>
      </c>
      <c r="AB298" s="74">
        <v>0.4</v>
      </c>
      <c r="AC298" s="74">
        <v>0.15</v>
      </c>
      <c r="AD298" s="74">
        <v>0.5</v>
      </c>
      <c r="AE298" s="74">
        <v>0.6</v>
      </c>
      <c r="AF298" s="74">
        <v>0.5</v>
      </c>
      <c r="AG298" s="74">
        <v>0.3</v>
      </c>
      <c r="AH298" s="74">
        <v>0.5</v>
      </c>
      <c r="AI298" s="74">
        <v>0.6</v>
      </c>
      <c r="AJ298" s="74">
        <v>0.5</v>
      </c>
      <c r="AK298" s="74">
        <v>0.3</v>
      </c>
      <c r="AL298" s="74">
        <v>0.5</v>
      </c>
      <c r="AM298" s="74">
        <v>0.4</v>
      </c>
      <c r="AN298" s="74">
        <v>0.15</v>
      </c>
      <c r="AO298" s="74"/>
      <c r="AP298" s="74"/>
      <c r="AQ298" s="74"/>
      <c r="AR298" s="74">
        <v>0.5</v>
      </c>
      <c r="AS298" s="74">
        <v>0.6</v>
      </c>
      <c r="AT298" s="74">
        <v>0.5</v>
      </c>
      <c r="AU298" s="74">
        <v>0.3</v>
      </c>
      <c r="AV298" s="74"/>
      <c r="AW298" s="74"/>
      <c r="AX298" s="74"/>
      <c r="AY298" s="74"/>
      <c r="AZ298" s="74"/>
      <c r="BA298" s="74"/>
      <c r="BB298" s="74"/>
      <c r="BC298" s="74"/>
    </row>
    <row r="299" spans="1:55" x14ac:dyDescent="0.25">
      <c r="A299" s="66">
        <v>15723</v>
      </c>
      <c r="B299" s="75" t="s">
        <v>131</v>
      </c>
      <c r="C299" s="75" t="s">
        <v>205</v>
      </c>
      <c r="D299" s="69">
        <v>6</v>
      </c>
      <c r="E299" s="70" t="s">
        <v>2035</v>
      </c>
      <c r="F299" s="71">
        <v>41584</v>
      </c>
      <c r="G299" s="72">
        <v>42680</v>
      </c>
      <c r="H299" s="73" t="s">
        <v>1870</v>
      </c>
      <c r="I299" s="73" t="s">
        <v>1870</v>
      </c>
      <c r="J299" s="74">
        <v>0.7</v>
      </c>
      <c r="K299" s="74">
        <v>0.4</v>
      </c>
      <c r="L299" s="74">
        <v>0.15</v>
      </c>
      <c r="M299" s="74">
        <v>0.7</v>
      </c>
      <c r="N299" s="74">
        <v>0.4</v>
      </c>
      <c r="O299" s="74">
        <v>0.15</v>
      </c>
      <c r="P299" s="74">
        <v>0.5</v>
      </c>
      <c r="Q299" s="74">
        <v>0.6</v>
      </c>
      <c r="R299" s="74">
        <v>0.3</v>
      </c>
      <c r="S299" s="74">
        <v>0.3</v>
      </c>
      <c r="T299" s="74">
        <v>0.5</v>
      </c>
      <c r="U299" s="74">
        <v>0.6</v>
      </c>
      <c r="V299" s="74">
        <v>0.7</v>
      </c>
      <c r="W299" s="74">
        <v>0.4</v>
      </c>
      <c r="X299" s="74">
        <v>0.7</v>
      </c>
      <c r="Y299" s="74">
        <v>0.4</v>
      </c>
      <c r="Z299" s="74">
        <v>0.15</v>
      </c>
      <c r="AA299" s="74">
        <v>0.7</v>
      </c>
      <c r="AB299" s="74">
        <v>0.4</v>
      </c>
      <c r="AC299" s="74">
        <v>0.15</v>
      </c>
      <c r="AD299" s="74">
        <v>0.5</v>
      </c>
      <c r="AE299" s="74">
        <v>0.6</v>
      </c>
      <c r="AF299" s="74">
        <v>0.7</v>
      </c>
      <c r="AG299" s="74">
        <v>0.4</v>
      </c>
      <c r="AH299" s="74">
        <v>0.5</v>
      </c>
      <c r="AI299" s="74">
        <v>0.6</v>
      </c>
      <c r="AJ299" s="74">
        <v>0.7</v>
      </c>
      <c r="AK299" s="74">
        <v>0.4</v>
      </c>
      <c r="AL299" s="74">
        <v>0.7</v>
      </c>
      <c r="AM299" s="74">
        <v>0.4</v>
      </c>
      <c r="AN299" s="74">
        <v>0.15</v>
      </c>
      <c r="AO299" s="74"/>
      <c r="AP299" s="74"/>
      <c r="AQ299" s="74"/>
      <c r="AR299" s="74">
        <v>0.5</v>
      </c>
      <c r="AS299" s="74">
        <v>0.6</v>
      </c>
      <c r="AT299" s="74">
        <v>0</v>
      </c>
      <c r="AU299" s="74">
        <v>0</v>
      </c>
      <c r="AV299" s="74"/>
      <c r="AW299" s="74"/>
      <c r="AX299" s="74"/>
      <c r="AY299" s="74"/>
      <c r="AZ299" s="74"/>
      <c r="BA299" s="74"/>
      <c r="BB299" s="74">
        <v>0.3</v>
      </c>
      <c r="BC299" s="74">
        <v>0.5</v>
      </c>
    </row>
    <row r="300" spans="1:55" x14ac:dyDescent="0.25">
      <c r="A300" s="66">
        <v>15740</v>
      </c>
      <c r="B300" s="75" t="s">
        <v>131</v>
      </c>
      <c r="C300" s="75" t="s">
        <v>206</v>
      </c>
      <c r="D300" s="69">
        <v>6</v>
      </c>
      <c r="E300" s="70" t="s">
        <v>2043</v>
      </c>
      <c r="F300" s="71">
        <v>42338</v>
      </c>
      <c r="G300" s="72">
        <v>44165</v>
      </c>
      <c r="H300" s="73" t="s">
        <v>1870</v>
      </c>
      <c r="I300" s="73" t="s">
        <v>1870</v>
      </c>
      <c r="J300" s="74">
        <v>0.6</v>
      </c>
      <c r="K300" s="74">
        <v>0.35</v>
      </c>
      <c r="L300" s="74">
        <v>0.1</v>
      </c>
      <c r="M300" s="74">
        <v>0.6</v>
      </c>
      <c r="N300" s="74">
        <v>0.35</v>
      </c>
      <c r="O300" s="74">
        <v>0.1</v>
      </c>
      <c r="P300" s="74">
        <v>0.8</v>
      </c>
      <c r="Q300" s="74">
        <v>0.85</v>
      </c>
      <c r="R300" s="74">
        <v>0.55000000000000004</v>
      </c>
      <c r="S300" s="74">
        <v>0.4</v>
      </c>
      <c r="T300" s="74">
        <v>0.8</v>
      </c>
      <c r="U300" s="74">
        <v>0.85</v>
      </c>
      <c r="V300" s="74">
        <v>0.55000000000000004</v>
      </c>
      <c r="W300" s="74">
        <v>0.4</v>
      </c>
      <c r="X300" s="74">
        <v>0.7</v>
      </c>
      <c r="Y300" s="74">
        <v>0.4</v>
      </c>
      <c r="Z300" s="74">
        <v>0.15</v>
      </c>
      <c r="AA300" s="74">
        <v>0.7</v>
      </c>
      <c r="AB300" s="74">
        <v>0.4</v>
      </c>
      <c r="AC300" s="74">
        <v>0.15</v>
      </c>
      <c r="AD300" s="74">
        <v>0.8</v>
      </c>
      <c r="AE300" s="74">
        <v>0.85</v>
      </c>
      <c r="AF300" s="74">
        <v>0.55000000000000004</v>
      </c>
      <c r="AG300" s="74">
        <v>0.4</v>
      </c>
      <c r="AH300" s="74">
        <v>0.8</v>
      </c>
      <c r="AI300" s="74">
        <v>0.85</v>
      </c>
      <c r="AJ300" s="74">
        <v>0.55000000000000004</v>
      </c>
      <c r="AK300" s="74">
        <v>0.4</v>
      </c>
      <c r="AL300" s="74">
        <v>0.7</v>
      </c>
      <c r="AM300" s="74">
        <v>0.4</v>
      </c>
      <c r="AN300" s="74">
        <v>0.15</v>
      </c>
      <c r="AO300" s="74"/>
      <c r="AP300" s="74"/>
      <c r="AQ300" s="74"/>
      <c r="AR300" s="74">
        <v>0.8</v>
      </c>
      <c r="AS300" s="74">
        <v>0.85</v>
      </c>
      <c r="AT300" s="74">
        <v>0.55000000000000004</v>
      </c>
      <c r="AU300" s="74">
        <v>0.4</v>
      </c>
      <c r="AV300" s="74"/>
      <c r="AW300" s="74"/>
      <c r="AX300" s="74"/>
      <c r="AY300" s="74"/>
      <c r="AZ300" s="74"/>
      <c r="BA300" s="74"/>
      <c r="BB300" s="74"/>
      <c r="BC300" s="74"/>
    </row>
    <row r="301" spans="1:55" x14ac:dyDescent="0.25">
      <c r="A301" s="66">
        <v>15753</v>
      </c>
      <c r="B301" s="75" t="s">
        <v>131</v>
      </c>
      <c r="C301" s="75" t="s">
        <v>207</v>
      </c>
      <c r="D301" s="69">
        <v>6</v>
      </c>
      <c r="E301" s="70" t="s">
        <v>2078</v>
      </c>
      <c r="F301" s="71">
        <v>41275</v>
      </c>
      <c r="G301" s="72">
        <v>43465</v>
      </c>
      <c r="H301" s="73" t="s">
        <v>1870</v>
      </c>
      <c r="I301" s="73" t="s">
        <v>1870</v>
      </c>
      <c r="J301" s="74">
        <v>0.4</v>
      </c>
      <c r="K301" s="74">
        <v>0.3</v>
      </c>
      <c r="L301" s="74">
        <v>0</v>
      </c>
      <c r="M301" s="74">
        <v>0.4</v>
      </c>
      <c r="N301" s="74">
        <v>0.3</v>
      </c>
      <c r="O301" s="74">
        <v>0</v>
      </c>
      <c r="P301" s="74">
        <v>0.5</v>
      </c>
      <c r="Q301" s="74">
        <v>0.6</v>
      </c>
      <c r="R301" s="74">
        <v>0.5</v>
      </c>
      <c r="S301" s="74">
        <v>0.3</v>
      </c>
      <c r="T301" s="74">
        <v>0.5</v>
      </c>
      <c r="U301" s="74">
        <v>0.6</v>
      </c>
      <c r="V301" s="74">
        <v>0.5</v>
      </c>
      <c r="W301" s="74">
        <v>0.3</v>
      </c>
      <c r="X301" s="74">
        <v>0.4</v>
      </c>
      <c r="Y301" s="74">
        <v>0.3</v>
      </c>
      <c r="Z301" s="74">
        <v>0</v>
      </c>
      <c r="AA301" s="74">
        <v>0.4</v>
      </c>
      <c r="AB301" s="74">
        <v>0.3</v>
      </c>
      <c r="AC301" s="74">
        <v>0</v>
      </c>
      <c r="AD301" s="74">
        <v>0.5</v>
      </c>
      <c r="AE301" s="74">
        <v>0.6</v>
      </c>
      <c r="AF301" s="74">
        <v>0.5</v>
      </c>
      <c r="AG301" s="74">
        <v>0.3</v>
      </c>
      <c r="AH301" s="74">
        <v>0.5</v>
      </c>
      <c r="AI301" s="74">
        <v>0.6</v>
      </c>
      <c r="AJ301" s="74">
        <v>0.5</v>
      </c>
      <c r="AK301" s="74">
        <v>0.3</v>
      </c>
      <c r="AL301" s="74">
        <v>0.4</v>
      </c>
      <c r="AM301" s="74">
        <v>0.3</v>
      </c>
      <c r="AN301" s="74">
        <v>0</v>
      </c>
      <c r="AO301" s="74"/>
      <c r="AP301" s="74"/>
      <c r="AQ301" s="74"/>
      <c r="AR301" s="74">
        <v>0.5</v>
      </c>
      <c r="AS301" s="74">
        <v>0.6</v>
      </c>
      <c r="AT301" s="74">
        <v>0.5</v>
      </c>
      <c r="AU301" s="74">
        <v>0.3</v>
      </c>
      <c r="AV301" s="74"/>
      <c r="AW301" s="74"/>
      <c r="AX301" s="74"/>
      <c r="AY301" s="74"/>
      <c r="AZ301" s="74"/>
      <c r="BA301" s="74"/>
      <c r="BB301" s="74"/>
      <c r="BC301" s="74"/>
    </row>
    <row r="302" spans="1:55" x14ac:dyDescent="0.25">
      <c r="A302" s="66">
        <v>15755</v>
      </c>
      <c r="B302" s="75" t="s">
        <v>131</v>
      </c>
      <c r="C302" s="75" t="s">
        <v>208</v>
      </c>
      <c r="D302" s="69">
        <v>6</v>
      </c>
      <c r="E302" s="70" t="s">
        <v>2079</v>
      </c>
      <c r="F302" s="71">
        <v>41600</v>
      </c>
      <c r="G302" s="72">
        <v>43426</v>
      </c>
      <c r="H302" s="73" t="s">
        <v>1870</v>
      </c>
      <c r="I302" s="73" t="s">
        <v>1870</v>
      </c>
      <c r="J302" s="74">
        <v>0.7</v>
      </c>
      <c r="K302" s="74">
        <v>0.4</v>
      </c>
      <c r="L302" s="74">
        <v>0.15</v>
      </c>
      <c r="M302" s="74">
        <v>0.7</v>
      </c>
      <c r="N302" s="74">
        <v>0.4</v>
      </c>
      <c r="O302" s="74">
        <v>0.15</v>
      </c>
      <c r="P302" s="74">
        <v>0.5</v>
      </c>
      <c r="Q302" s="74">
        <v>0.6</v>
      </c>
      <c r="R302" s="74">
        <v>0.5</v>
      </c>
      <c r="S302" s="74">
        <v>0.3</v>
      </c>
      <c r="T302" s="74">
        <v>0.5</v>
      </c>
      <c r="U302" s="74">
        <v>0.6</v>
      </c>
      <c r="V302" s="74">
        <v>0.5</v>
      </c>
      <c r="W302" s="74">
        <v>0.3</v>
      </c>
      <c r="X302" s="74">
        <v>0.7</v>
      </c>
      <c r="Y302" s="74">
        <v>0.4</v>
      </c>
      <c r="Z302" s="74">
        <v>0.15</v>
      </c>
      <c r="AA302" s="74">
        <v>0.7</v>
      </c>
      <c r="AB302" s="74">
        <v>0.4</v>
      </c>
      <c r="AC302" s="74">
        <v>0.15</v>
      </c>
      <c r="AD302" s="74">
        <v>0.5</v>
      </c>
      <c r="AE302" s="74">
        <v>0.6</v>
      </c>
      <c r="AF302" s="74">
        <v>0.5</v>
      </c>
      <c r="AG302" s="74">
        <v>0.3</v>
      </c>
      <c r="AH302" s="74">
        <v>0.5</v>
      </c>
      <c r="AI302" s="74">
        <v>0.6</v>
      </c>
      <c r="AJ302" s="74">
        <v>0.5</v>
      </c>
      <c r="AK302" s="74">
        <v>0.3</v>
      </c>
      <c r="AL302" s="74">
        <v>0.7</v>
      </c>
      <c r="AM302" s="74">
        <v>0.4</v>
      </c>
      <c r="AN302" s="74">
        <v>0.15</v>
      </c>
      <c r="AO302" s="74"/>
      <c r="AP302" s="74"/>
      <c r="AQ302" s="74"/>
      <c r="AR302" s="74">
        <v>0.5</v>
      </c>
      <c r="AS302" s="74">
        <v>0.6</v>
      </c>
      <c r="AT302" s="74">
        <v>0.5</v>
      </c>
      <c r="AU302" s="74">
        <v>0.3</v>
      </c>
      <c r="AV302" s="74"/>
      <c r="AW302" s="74"/>
      <c r="AX302" s="74"/>
      <c r="AY302" s="74"/>
      <c r="AZ302" s="74"/>
      <c r="BA302" s="74"/>
      <c r="BB302" s="74"/>
      <c r="BC302" s="74"/>
    </row>
    <row r="303" spans="1:55" x14ac:dyDescent="0.25">
      <c r="A303" s="66">
        <v>15757</v>
      </c>
      <c r="B303" s="75" t="s">
        <v>131</v>
      </c>
      <c r="C303" s="75" t="s">
        <v>863</v>
      </c>
      <c r="D303" s="69">
        <v>6</v>
      </c>
      <c r="E303" s="70" t="s">
        <v>2080</v>
      </c>
      <c r="F303" s="71">
        <v>41060</v>
      </c>
      <c r="G303" s="72">
        <v>42886</v>
      </c>
      <c r="H303" s="73" t="s">
        <v>1870</v>
      </c>
      <c r="I303" s="73" t="s">
        <v>1870</v>
      </c>
      <c r="J303" s="74">
        <v>0.7</v>
      </c>
      <c r="K303" s="74">
        <v>0.4</v>
      </c>
      <c r="L303" s="74">
        <v>0.15</v>
      </c>
      <c r="M303" s="74">
        <v>0.7</v>
      </c>
      <c r="N303" s="74">
        <v>0.4</v>
      </c>
      <c r="O303" s="74">
        <v>0.15</v>
      </c>
      <c r="P303" s="74">
        <v>0.5</v>
      </c>
      <c r="Q303" s="74">
        <v>0.6</v>
      </c>
      <c r="R303" s="74">
        <v>0.3</v>
      </c>
      <c r="S303" s="74">
        <v>0.5</v>
      </c>
      <c r="T303" s="74">
        <v>0.5</v>
      </c>
      <c r="U303" s="74">
        <v>0.6</v>
      </c>
      <c r="V303" s="74">
        <v>0.3</v>
      </c>
      <c r="W303" s="74">
        <v>0.5</v>
      </c>
      <c r="X303" s="74">
        <v>0.7</v>
      </c>
      <c r="Y303" s="74">
        <v>0.4</v>
      </c>
      <c r="Z303" s="74">
        <v>0.15</v>
      </c>
      <c r="AA303" s="74">
        <v>0.7</v>
      </c>
      <c r="AB303" s="74">
        <v>0.4</v>
      </c>
      <c r="AC303" s="74">
        <v>0.15</v>
      </c>
      <c r="AD303" s="74">
        <v>0.5</v>
      </c>
      <c r="AE303" s="74">
        <v>0.6</v>
      </c>
      <c r="AF303" s="74">
        <v>0.3</v>
      </c>
      <c r="AG303" s="74">
        <v>0.5</v>
      </c>
      <c r="AH303" s="74">
        <v>0.5</v>
      </c>
      <c r="AI303" s="74">
        <v>0.6</v>
      </c>
      <c r="AJ303" s="74">
        <v>0.3</v>
      </c>
      <c r="AK303" s="74">
        <v>0.5</v>
      </c>
      <c r="AL303" s="74">
        <v>0.7</v>
      </c>
      <c r="AM303" s="74">
        <v>0.4</v>
      </c>
      <c r="AN303" s="74">
        <v>0.15</v>
      </c>
      <c r="AO303" s="74"/>
      <c r="AP303" s="74"/>
      <c r="AQ303" s="74"/>
      <c r="AR303" s="74">
        <v>0.5</v>
      </c>
      <c r="AS303" s="74">
        <v>0.6</v>
      </c>
      <c r="AT303" s="74">
        <v>0.3</v>
      </c>
      <c r="AU303" s="74">
        <v>0.5</v>
      </c>
      <c r="AV303" s="74"/>
      <c r="AW303" s="74"/>
      <c r="AX303" s="74"/>
      <c r="AY303" s="74"/>
      <c r="AZ303" s="74"/>
      <c r="BA303" s="74"/>
      <c r="BB303" s="74">
        <v>0.5</v>
      </c>
      <c r="BC303" s="74">
        <v>0.5</v>
      </c>
    </row>
    <row r="304" spans="1:55" x14ac:dyDescent="0.25">
      <c r="A304" s="66">
        <v>15759</v>
      </c>
      <c r="B304" s="75" t="s">
        <v>131</v>
      </c>
      <c r="C304" s="75" t="s">
        <v>209</v>
      </c>
      <c r="D304" s="69">
        <v>2</v>
      </c>
      <c r="E304" s="70" t="s">
        <v>2072</v>
      </c>
      <c r="F304" s="71">
        <v>41275</v>
      </c>
      <c r="G304" s="72">
        <v>43101</v>
      </c>
      <c r="H304" s="73" t="s">
        <v>1870</v>
      </c>
      <c r="I304" s="73" t="s">
        <v>1870</v>
      </c>
      <c r="J304" s="74">
        <v>0.3</v>
      </c>
      <c r="K304" s="74">
        <v>0.24</v>
      </c>
      <c r="L304" s="74"/>
      <c r="M304" s="74">
        <v>0.3</v>
      </c>
      <c r="N304" s="74">
        <v>0.24</v>
      </c>
      <c r="O304" s="74"/>
      <c r="P304" s="74">
        <v>0.5</v>
      </c>
      <c r="Q304" s="74">
        <v>0.6</v>
      </c>
      <c r="R304" s="74">
        <v>0.5</v>
      </c>
      <c r="S304" s="74">
        <v>0.3</v>
      </c>
      <c r="T304" s="74">
        <v>0.5</v>
      </c>
      <c r="U304" s="74">
        <v>0.6</v>
      </c>
      <c r="V304" s="74">
        <v>0.5</v>
      </c>
      <c r="W304" s="74">
        <v>0.3</v>
      </c>
      <c r="X304" s="74">
        <v>0.5</v>
      </c>
      <c r="Y304" s="74">
        <v>0.4</v>
      </c>
      <c r="Z304" s="74"/>
      <c r="AA304" s="74">
        <v>0.5</v>
      </c>
      <c r="AB304" s="74">
        <v>0.4</v>
      </c>
      <c r="AC304" s="74"/>
      <c r="AD304" s="74">
        <v>0.5</v>
      </c>
      <c r="AE304" s="74">
        <v>0.6</v>
      </c>
      <c r="AF304" s="74">
        <v>0.5</v>
      </c>
      <c r="AG304" s="74">
        <v>0.3</v>
      </c>
      <c r="AH304" s="74">
        <v>0.5</v>
      </c>
      <c r="AI304" s="74">
        <v>0.6</v>
      </c>
      <c r="AJ304" s="74">
        <v>0.5</v>
      </c>
      <c r="AK304" s="74">
        <v>0.3</v>
      </c>
      <c r="AL304" s="74">
        <v>0.313</v>
      </c>
      <c r="AM304" s="74">
        <v>0.21099999999999999</v>
      </c>
      <c r="AN304" s="74"/>
      <c r="AO304" s="74"/>
      <c r="AP304" s="74"/>
      <c r="AQ304" s="74"/>
      <c r="AR304" s="74">
        <v>0.5</v>
      </c>
      <c r="AS304" s="74">
        <v>0.6</v>
      </c>
      <c r="AT304" s="74">
        <v>0.5</v>
      </c>
      <c r="AU304" s="74">
        <v>0.3</v>
      </c>
      <c r="AV304" s="74"/>
      <c r="AW304" s="74"/>
      <c r="AX304" s="74"/>
      <c r="AY304" s="74"/>
      <c r="AZ304" s="74"/>
      <c r="BA304" s="74"/>
      <c r="BB304" s="74"/>
      <c r="BC304" s="74"/>
    </row>
    <row r="305" spans="1:55" x14ac:dyDescent="0.25">
      <c r="A305" s="66">
        <v>15761</v>
      </c>
      <c r="B305" s="75" t="s">
        <v>131</v>
      </c>
      <c r="C305" s="75" t="s">
        <v>864</v>
      </c>
      <c r="D305" s="69">
        <v>6</v>
      </c>
      <c r="E305" s="70" t="s">
        <v>2081</v>
      </c>
      <c r="F305" s="71">
        <v>42508</v>
      </c>
      <c r="G305" s="72">
        <v>44334</v>
      </c>
      <c r="H305" s="73" t="s">
        <v>1870</v>
      </c>
      <c r="I305" s="73" t="s">
        <v>1870</v>
      </c>
      <c r="J305" s="74">
        <v>0.7</v>
      </c>
      <c r="K305" s="74">
        <v>0.4</v>
      </c>
      <c r="L305" s="74">
        <v>0.15</v>
      </c>
      <c r="M305" s="74">
        <v>0.7</v>
      </c>
      <c r="N305" s="74">
        <v>0.4</v>
      </c>
      <c r="O305" s="74">
        <v>0.15</v>
      </c>
      <c r="P305" s="74">
        <v>0.5</v>
      </c>
      <c r="Q305" s="74">
        <v>0.6</v>
      </c>
      <c r="R305" s="74">
        <v>0.5</v>
      </c>
      <c r="S305" s="74">
        <v>0.3</v>
      </c>
      <c r="T305" s="74">
        <v>0.5</v>
      </c>
      <c r="U305" s="74">
        <v>0.6</v>
      </c>
      <c r="V305" s="74">
        <v>0.5</v>
      </c>
      <c r="W305" s="74">
        <v>0.3</v>
      </c>
      <c r="X305" s="74">
        <v>0.7</v>
      </c>
      <c r="Y305" s="74">
        <v>0.4</v>
      </c>
      <c r="Z305" s="74">
        <v>0.15</v>
      </c>
      <c r="AA305" s="74">
        <v>0.7</v>
      </c>
      <c r="AB305" s="74">
        <v>0.4</v>
      </c>
      <c r="AC305" s="74">
        <v>0.15</v>
      </c>
      <c r="AD305" s="74">
        <v>0.5</v>
      </c>
      <c r="AE305" s="74">
        <v>0.6</v>
      </c>
      <c r="AF305" s="74">
        <v>0.5</v>
      </c>
      <c r="AG305" s="74">
        <v>0.3</v>
      </c>
      <c r="AH305" s="74">
        <v>0.5</v>
      </c>
      <c r="AI305" s="74">
        <v>0.6</v>
      </c>
      <c r="AJ305" s="74">
        <v>0.5</v>
      </c>
      <c r="AK305" s="74">
        <v>0.3</v>
      </c>
      <c r="AL305" s="74">
        <v>0.7</v>
      </c>
      <c r="AM305" s="74">
        <v>0.4</v>
      </c>
      <c r="AN305" s="74">
        <v>0.15</v>
      </c>
      <c r="AO305" s="74">
        <v>0.7</v>
      </c>
      <c r="AP305" s="74">
        <v>0.4</v>
      </c>
      <c r="AQ305" s="74">
        <v>0.15</v>
      </c>
      <c r="AR305" s="74">
        <v>0.5</v>
      </c>
      <c r="AS305" s="74">
        <v>0.6</v>
      </c>
      <c r="AT305" s="74">
        <v>0.5</v>
      </c>
      <c r="AU305" s="74">
        <v>0.3</v>
      </c>
      <c r="AV305" s="74">
        <v>0.5</v>
      </c>
      <c r="AW305" s="74">
        <v>0.6</v>
      </c>
      <c r="AX305" s="74">
        <v>0.5</v>
      </c>
      <c r="AY305" s="74">
        <v>0.3</v>
      </c>
      <c r="AZ305" s="74"/>
      <c r="BA305" s="74"/>
      <c r="BB305" s="74"/>
      <c r="BC305" s="74"/>
    </row>
    <row r="306" spans="1:55" x14ac:dyDescent="0.25">
      <c r="A306" s="66">
        <v>15762</v>
      </c>
      <c r="B306" s="75" t="s">
        <v>131</v>
      </c>
      <c r="C306" s="75" t="s">
        <v>865</v>
      </c>
      <c r="D306" s="69">
        <v>6</v>
      </c>
      <c r="E306" s="70" t="s">
        <v>2069</v>
      </c>
      <c r="F306" s="71">
        <v>42614</v>
      </c>
      <c r="G306" s="72">
        <v>43709</v>
      </c>
      <c r="H306" s="73" t="s">
        <v>1870</v>
      </c>
      <c r="I306" s="73" t="s">
        <v>1870</v>
      </c>
      <c r="J306" s="74">
        <v>0.7</v>
      </c>
      <c r="K306" s="74">
        <v>0.4</v>
      </c>
      <c r="L306" s="74">
        <v>0.15</v>
      </c>
      <c r="M306" s="74">
        <v>0.7</v>
      </c>
      <c r="N306" s="74">
        <v>0.4</v>
      </c>
      <c r="O306" s="74">
        <v>0.15</v>
      </c>
      <c r="P306" s="74">
        <v>0.5</v>
      </c>
      <c r="Q306" s="74">
        <v>0.6</v>
      </c>
      <c r="R306" s="74">
        <v>0.5</v>
      </c>
      <c r="S306" s="74">
        <v>0.3</v>
      </c>
      <c r="T306" s="74">
        <v>0.5</v>
      </c>
      <c r="U306" s="74">
        <v>0.6</v>
      </c>
      <c r="V306" s="74">
        <v>0.5</v>
      </c>
      <c r="W306" s="74">
        <v>0.3</v>
      </c>
      <c r="X306" s="74">
        <v>0.7</v>
      </c>
      <c r="Y306" s="74">
        <v>0.4</v>
      </c>
      <c r="Z306" s="74">
        <v>0.15</v>
      </c>
      <c r="AA306" s="74">
        <v>0.7</v>
      </c>
      <c r="AB306" s="74">
        <v>0.4</v>
      </c>
      <c r="AC306" s="74">
        <v>0.15</v>
      </c>
      <c r="AD306" s="74">
        <v>0.5</v>
      </c>
      <c r="AE306" s="74">
        <v>0.6</v>
      </c>
      <c r="AF306" s="74">
        <v>0.5</v>
      </c>
      <c r="AG306" s="74">
        <v>0.3</v>
      </c>
      <c r="AH306" s="74">
        <v>0.5</v>
      </c>
      <c r="AI306" s="74">
        <v>0.6</v>
      </c>
      <c r="AJ306" s="74">
        <v>0.5</v>
      </c>
      <c r="AK306" s="74">
        <v>0.3</v>
      </c>
      <c r="AL306" s="74">
        <v>0.7</v>
      </c>
      <c r="AM306" s="74">
        <v>0.4</v>
      </c>
      <c r="AN306" s="74">
        <v>0.15</v>
      </c>
      <c r="AO306" s="74"/>
      <c r="AP306" s="74"/>
      <c r="AQ306" s="74"/>
      <c r="AR306" s="74">
        <v>0.5</v>
      </c>
      <c r="AS306" s="74">
        <v>0.6</v>
      </c>
      <c r="AT306" s="74">
        <v>0.5</v>
      </c>
      <c r="AU306" s="74">
        <v>0.3</v>
      </c>
      <c r="AV306" s="74"/>
      <c r="AW306" s="74"/>
      <c r="AX306" s="74"/>
      <c r="AY306" s="74"/>
      <c r="AZ306" s="74"/>
      <c r="BA306" s="74"/>
      <c r="BB306" s="74"/>
      <c r="BC306" s="74"/>
    </row>
    <row r="307" spans="1:55" x14ac:dyDescent="0.25">
      <c r="A307" s="66">
        <v>15763</v>
      </c>
      <c r="B307" s="75" t="s">
        <v>131</v>
      </c>
      <c r="C307" s="75" t="s">
        <v>211</v>
      </c>
      <c r="D307" s="69">
        <v>6</v>
      </c>
      <c r="E307" s="70" t="s">
        <v>2082</v>
      </c>
      <c r="F307" s="71">
        <v>41969</v>
      </c>
      <c r="G307" s="72">
        <v>42369</v>
      </c>
      <c r="H307" s="73" t="s">
        <v>1870</v>
      </c>
      <c r="I307" s="73" t="s">
        <v>1907</v>
      </c>
      <c r="J307" s="74">
        <v>0.7</v>
      </c>
      <c r="K307" s="74">
        <v>0.4</v>
      </c>
      <c r="L307" s="74">
        <v>0.15</v>
      </c>
      <c r="M307" s="74">
        <v>0.7</v>
      </c>
      <c r="N307" s="74">
        <v>0.4</v>
      </c>
      <c r="O307" s="74">
        <v>0.15</v>
      </c>
      <c r="P307" s="74">
        <v>0.5</v>
      </c>
      <c r="Q307" s="74">
        <v>0.6</v>
      </c>
      <c r="R307" s="74">
        <v>0.5</v>
      </c>
      <c r="S307" s="74">
        <v>0.3</v>
      </c>
      <c r="T307" s="74">
        <v>0.5</v>
      </c>
      <c r="U307" s="74">
        <v>0.6</v>
      </c>
      <c r="V307" s="74">
        <v>0.5</v>
      </c>
      <c r="W307" s="74">
        <v>0.3</v>
      </c>
      <c r="X307" s="74">
        <v>0.7</v>
      </c>
      <c r="Y307" s="74">
        <v>0.4</v>
      </c>
      <c r="Z307" s="74">
        <v>0.15</v>
      </c>
      <c r="AA307" s="74">
        <v>0.7</v>
      </c>
      <c r="AB307" s="74">
        <v>0.4</v>
      </c>
      <c r="AC307" s="74">
        <v>0.15</v>
      </c>
      <c r="AD307" s="74">
        <v>0.5</v>
      </c>
      <c r="AE307" s="74">
        <v>0.6</v>
      </c>
      <c r="AF307" s="74">
        <v>0.5</v>
      </c>
      <c r="AG307" s="74">
        <v>0.3</v>
      </c>
      <c r="AH307" s="74">
        <v>0.5</v>
      </c>
      <c r="AI307" s="74">
        <v>0.6</v>
      </c>
      <c r="AJ307" s="74">
        <v>0.5</v>
      </c>
      <c r="AK307" s="74">
        <v>0.3</v>
      </c>
      <c r="AL307" s="74">
        <v>0.7</v>
      </c>
      <c r="AM307" s="74">
        <v>0.4</v>
      </c>
      <c r="AN307" s="74">
        <v>0.15</v>
      </c>
      <c r="AO307" s="74"/>
      <c r="AP307" s="74"/>
      <c r="AQ307" s="74"/>
      <c r="AR307" s="74">
        <v>0.5</v>
      </c>
      <c r="AS307" s="74">
        <v>0.6</v>
      </c>
      <c r="AT307" s="74">
        <v>0.5</v>
      </c>
      <c r="AU307" s="74">
        <v>0.3</v>
      </c>
      <c r="AV307" s="74"/>
      <c r="AW307" s="74"/>
      <c r="AX307" s="74"/>
      <c r="AY307" s="74"/>
      <c r="AZ307" s="74"/>
      <c r="BA307" s="74"/>
      <c r="BB307" s="74"/>
      <c r="BC307" s="74"/>
    </row>
    <row r="308" spans="1:55" x14ac:dyDescent="0.25">
      <c r="A308" s="66">
        <v>15764</v>
      </c>
      <c r="B308" s="75" t="s">
        <v>131</v>
      </c>
      <c r="C308" s="75" t="s">
        <v>210</v>
      </c>
      <c r="D308" s="69">
        <v>6</v>
      </c>
      <c r="E308" s="70" t="s">
        <v>2083</v>
      </c>
      <c r="F308" s="71">
        <v>42332</v>
      </c>
      <c r="G308" s="72">
        <v>42735</v>
      </c>
      <c r="H308" s="73" t="s">
        <v>1870</v>
      </c>
      <c r="I308" s="73" t="s">
        <v>1870</v>
      </c>
      <c r="J308" s="74">
        <v>0.7</v>
      </c>
      <c r="K308" s="74">
        <v>0.4</v>
      </c>
      <c r="L308" s="74">
        <v>0.15</v>
      </c>
      <c r="M308" s="74">
        <v>0.7</v>
      </c>
      <c r="N308" s="74">
        <v>0.4</v>
      </c>
      <c r="O308" s="74">
        <v>0.15</v>
      </c>
      <c r="P308" s="74">
        <v>0.5</v>
      </c>
      <c r="Q308" s="74">
        <v>0.6</v>
      </c>
      <c r="R308" s="74">
        <v>0.5</v>
      </c>
      <c r="S308" s="74">
        <v>0.3</v>
      </c>
      <c r="T308" s="74">
        <v>0.5</v>
      </c>
      <c r="U308" s="74">
        <v>0.6</v>
      </c>
      <c r="V308" s="74">
        <v>0.5</v>
      </c>
      <c r="W308" s="74">
        <v>0.3</v>
      </c>
      <c r="X308" s="74">
        <v>0.7</v>
      </c>
      <c r="Y308" s="74">
        <v>0.4</v>
      </c>
      <c r="Z308" s="74">
        <v>0.15</v>
      </c>
      <c r="AA308" s="74">
        <v>0.7</v>
      </c>
      <c r="AB308" s="74">
        <v>0.4</v>
      </c>
      <c r="AC308" s="74">
        <v>0.15</v>
      </c>
      <c r="AD308" s="74">
        <v>0.5</v>
      </c>
      <c r="AE308" s="74">
        <v>0.6</v>
      </c>
      <c r="AF308" s="74">
        <v>0.5</v>
      </c>
      <c r="AG308" s="74">
        <v>0.3</v>
      </c>
      <c r="AH308" s="74">
        <v>0.5</v>
      </c>
      <c r="AI308" s="74">
        <v>0.6</v>
      </c>
      <c r="AJ308" s="74">
        <v>0.5</v>
      </c>
      <c r="AK308" s="74">
        <v>0.3</v>
      </c>
      <c r="AL308" s="74">
        <v>0.7</v>
      </c>
      <c r="AM308" s="74">
        <v>0.4</v>
      </c>
      <c r="AN308" s="74">
        <v>0.15</v>
      </c>
      <c r="AO308" s="74"/>
      <c r="AP308" s="74"/>
      <c r="AQ308" s="74"/>
      <c r="AR308" s="74">
        <v>0.5</v>
      </c>
      <c r="AS308" s="74">
        <v>0.6</v>
      </c>
      <c r="AT308" s="74">
        <v>0.5</v>
      </c>
      <c r="AU308" s="74">
        <v>0.3</v>
      </c>
      <c r="AV308" s="74"/>
      <c r="AW308" s="74"/>
      <c r="AX308" s="74"/>
      <c r="AY308" s="74"/>
      <c r="AZ308" s="74"/>
      <c r="BA308" s="74"/>
      <c r="BB308" s="74"/>
      <c r="BC308" s="74"/>
    </row>
    <row r="309" spans="1:55" x14ac:dyDescent="0.25">
      <c r="A309" s="66">
        <v>15774</v>
      </c>
      <c r="B309" s="75" t="s">
        <v>131</v>
      </c>
      <c r="C309" s="75" t="s">
        <v>212</v>
      </c>
      <c r="D309" s="69">
        <v>6</v>
      </c>
      <c r="E309" s="70" t="s">
        <v>2068</v>
      </c>
      <c r="F309" s="71">
        <v>41773</v>
      </c>
      <c r="G309" s="72">
        <v>43599</v>
      </c>
      <c r="H309" s="73" t="s">
        <v>1870</v>
      </c>
      <c r="I309" s="73" t="s">
        <v>1870</v>
      </c>
      <c r="J309" s="74">
        <v>0.7</v>
      </c>
      <c r="K309" s="74">
        <v>0.4</v>
      </c>
      <c r="L309" s="74">
        <v>0.15</v>
      </c>
      <c r="M309" s="74"/>
      <c r="N309" s="74"/>
      <c r="O309" s="74"/>
      <c r="P309" s="74">
        <v>0.5</v>
      </c>
      <c r="Q309" s="74">
        <v>0.6</v>
      </c>
      <c r="R309" s="74">
        <v>0.5</v>
      </c>
      <c r="S309" s="74">
        <v>0.3</v>
      </c>
      <c r="T309" s="74"/>
      <c r="U309" s="74"/>
      <c r="V309" s="74"/>
      <c r="W309" s="74"/>
      <c r="X309" s="74">
        <v>0.7</v>
      </c>
      <c r="Y309" s="74">
        <v>0.4</v>
      </c>
      <c r="Z309" s="74">
        <v>0.15</v>
      </c>
      <c r="AA309" s="74"/>
      <c r="AB309" s="74"/>
      <c r="AC309" s="74"/>
      <c r="AD309" s="74">
        <v>0.5</v>
      </c>
      <c r="AE309" s="74">
        <v>0.6</v>
      </c>
      <c r="AF309" s="74">
        <v>0.5</v>
      </c>
      <c r="AG309" s="74">
        <v>0.3</v>
      </c>
      <c r="AH309" s="74"/>
      <c r="AI309" s="74"/>
      <c r="AJ309" s="74"/>
      <c r="AK309" s="74"/>
      <c r="AL309" s="74">
        <v>0.7</v>
      </c>
      <c r="AM309" s="74">
        <v>0.4</v>
      </c>
      <c r="AN309" s="74">
        <v>0.15</v>
      </c>
      <c r="AO309" s="74"/>
      <c r="AP309" s="74"/>
      <c r="AQ309" s="74"/>
      <c r="AR309" s="74">
        <v>0.5</v>
      </c>
      <c r="AS309" s="74">
        <v>0.6</v>
      </c>
      <c r="AT309" s="74">
        <v>0.5</v>
      </c>
      <c r="AU309" s="74">
        <v>0.3</v>
      </c>
      <c r="AV309" s="74"/>
      <c r="AW309" s="74"/>
      <c r="AX309" s="74"/>
      <c r="AY309" s="74"/>
      <c r="AZ309" s="74"/>
      <c r="BA309" s="74"/>
      <c r="BB309" s="74"/>
      <c r="BC309" s="74"/>
    </row>
    <row r="310" spans="1:55" x14ac:dyDescent="0.25">
      <c r="A310" s="66">
        <v>15776</v>
      </c>
      <c r="B310" s="75" t="s">
        <v>131</v>
      </c>
      <c r="C310" s="75" t="s">
        <v>213</v>
      </c>
      <c r="D310" s="69">
        <v>6</v>
      </c>
      <c r="E310" s="70" t="s">
        <v>2016</v>
      </c>
      <c r="F310" s="71">
        <v>41526</v>
      </c>
      <c r="G310" s="72">
        <v>43352</v>
      </c>
      <c r="H310" s="73" t="s">
        <v>1870</v>
      </c>
      <c r="I310" s="73" t="s">
        <v>1870</v>
      </c>
      <c r="J310" s="74">
        <v>0.7</v>
      </c>
      <c r="K310" s="74">
        <v>0.4</v>
      </c>
      <c r="L310" s="74">
        <v>0.15</v>
      </c>
      <c r="M310" s="74">
        <v>0.7</v>
      </c>
      <c r="N310" s="74">
        <v>0.4</v>
      </c>
      <c r="O310" s="74">
        <v>0.15</v>
      </c>
      <c r="P310" s="74">
        <v>0.5</v>
      </c>
      <c r="Q310" s="74">
        <v>0.6</v>
      </c>
      <c r="R310" s="74">
        <v>0.5</v>
      </c>
      <c r="S310" s="74">
        <v>0.3</v>
      </c>
      <c r="T310" s="74"/>
      <c r="U310" s="74"/>
      <c r="V310" s="74"/>
      <c r="W310" s="74"/>
      <c r="X310" s="74">
        <v>0.7</v>
      </c>
      <c r="Y310" s="74">
        <v>0.4</v>
      </c>
      <c r="Z310" s="74">
        <v>0.15</v>
      </c>
      <c r="AA310" s="74">
        <v>0.7</v>
      </c>
      <c r="AB310" s="74">
        <v>0.4</v>
      </c>
      <c r="AC310" s="74">
        <v>0.15</v>
      </c>
      <c r="AD310" s="74">
        <v>0.5</v>
      </c>
      <c r="AE310" s="74">
        <v>0.6</v>
      </c>
      <c r="AF310" s="74">
        <v>0.5</v>
      </c>
      <c r="AG310" s="74">
        <v>0.3</v>
      </c>
      <c r="AH310" s="74"/>
      <c r="AI310" s="74"/>
      <c r="AJ310" s="74"/>
      <c r="AK310" s="74"/>
      <c r="AL310" s="74">
        <v>0.7</v>
      </c>
      <c r="AM310" s="74">
        <v>0.4</v>
      </c>
      <c r="AN310" s="74">
        <v>0.15</v>
      </c>
      <c r="AO310" s="74"/>
      <c r="AP310" s="74"/>
      <c r="AQ310" s="74"/>
      <c r="AR310" s="74">
        <v>0.5</v>
      </c>
      <c r="AS310" s="74">
        <v>0.6</v>
      </c>
      <c r="AT310" s="74">
        <v>0.5</v>
      </c>
      <c r="AU310" s="74">
        <v>0.3</v>
      </c>
      <c r="AV310" s="74"/>
      <c r="AW310" s="74"/>
      <c r="AX310" s="74"/>
      <c r="AY310" s="74"/>
      <c r="AZ310" s="74"/>
      <c r="BA310" s="74"/>
      <c r="BB310" s="74"/>
      <c r="BC310" s="74"/>
    </row>
    <row r="311" spans="1:55" x14ac:dyDescent="0.25">
      <c r="A311" s="66">
        <v>15778</v>
      </c>
      <c r="B311" s="75" t="s">
        <v>131</v>
      </c>
      <c r="C311" s="75" t="s">
        <v>866</v>
      </c>
      <c r="D311" s="69">
        <v>6</v>
      </c>
      <c r="E311" s="70" t="s">
        <v>2084</v>
      </c>
      <c r="F311" s="71">
        <v>42559</v>
      </c>
      <c r="G311" s="72">
        <v>42735</v>
      </c>
      <c r="H311" s="73" t="s">
        <v>2085</v>
      </c>
      <c r="I311" s="73" t="s">
        <v>2085</v>
      </c>
      <c r="J311" s="74">
        <v>0.7</v>
      </c>
      <c r="K311" s="74">
        <v>0.4</v>
      </c>
      <c r="L311" s="74">
        <v>0.15</v>
      </c>
      <c r="M311" s="74">
        <v>0.7</v>
      </c>
      <c r="N311" s="74">
        <v>0.4</v>
      </c>
      <c r="O311" s="74">
        <v>0.15</v>
      </c>
      <c r="P311" s="74">
        <v>0.5</v>
      </c>
      <c r="Q311" s="74">
        <v>0.6</v>
      </c>
      <c r="R311" s="74">
        <v>0.5</v>
      </c>
      <c r="S311" s="74">
        <v>0.3</v>
      </c>
      <c r="T311" s="74">
        <v>0.5</v>
      </c>
      <c r="U311" s="74">
        <v>0.6</v>
      </c>
      <c r="V311" s="74">
        <v>0.5</v>
      </c>
      <c r="W311" s="74">
        <v>0.3</v>
      </c>
      <c r="X311" s="74">
        <v>0.7</v>
      </c>
      <c r="Y311" s="74">
        <v>0.4</v>
      </c>
      <c r="Z311" s="74">
        <v>0.15</v>
      </c>
      <c r="AA311" s="74">
        <v>0.7</v>
      </c>
      <c r="AB311" s="74">
        <v>0.4</v>
      </c>
      <c r="AC311" s="74">
        <v>0.15</v>
      </c>
      <c r="AD311" s="74">
        <v>0.5</v>
      </c>
      <c r="AE311" s="74">
        <v>0.6</v>
      </c>
      <c r="AF311" s="74">
        <v>0.5</v>
      </c>
      <c r="AG311" s="74">
        <v>0.3</v>
      </c>
      <c r="AH311" s="74">
        <v>0.5</v>
      </c>
      <c r="AI311" s="74">
        <v>0.6</v>
      </c>
      <c r="AJ311" s="74">
        <v>0.5</v>
      </c>
      <c r="AK311" s="74">
        <v>0.3</v>
      </c>
      <c r="AL311" s="74">
        <v>0.7</v>
      </c>
      <c r="AM311" s="74">
        <v>0.4</v>
      </c>
      <c r="AN311" s="74">
        <v>0.15</v>
      </c>
      <c r="AO311" s="74">
        <v>0.7</v>
      </c>
      <c r="AP311" s="74">
        <v>0.4</v>
      </c>
      <c r="AQ311" s="74">
        <v>0.15</v>
      </c>
      <c r="AR311" s="74">
        <v>0.5</v>
      </c>
      <c r="AS311" s="74">
        <v>0.6</v>
      </c>
      <c r="AT311" s="74">
        <v>0.5</v>
      </c>
      <c r="AU311" s="74">
        <v>0.3</v>
      </c>
      <c r="AV311" s="74">
        <v>0.5</v>
      </c>
      <c r="AW311" s="74">
        <v>0.6</v>
      </c>
      <c r="AX311" s="74">
        <v>0.5</v>
      </c>
      <c r="AY311" s="74">
        <v>0.3</v>
      </c>
      <c r="AZ311" s="74"/>
      <c r="BA311" s="74"/>
      <c r="BB311" s="74"/>
      <c r="BC311" s="74"/>
    </row>
    <row r="312" spans="1:55" x14ac:dyDescent="0.25">
      <c r="A312" s="66">
        <v>15790</v>
      </c>
      <c r="B312" s="75" t="s">
        <v>131</v>
      </c>
      <c r="C312" s="75" t="s">
        <v>867</v>
      </c>
      <c r="D312" s="69">
        <v>6</v>
      </c>
      <c r="E312" s="70" t="s">
        <v>2086</v>
      </c>
      <c r="F312" s="71">
        <v>41146</v>
      </c>
      <c r="G312" s="72">
        <v>42972</v>
      </c>
      <c r="H312" s="73" t="s">
        <v>1870</v>
      </c>
      <c r="I312" s="73" t="s">
        <v>1870</v>
      </c>
      <c r="J312" s="74">
        <v>0.7</v>
      </c>
      <c r="K312" s="74">
        <v>0.4</v>
      </c>
      <c r="L312" s="74">
        <v>0.15</v>
      </c>
      <c r="M312" s="74"/>
      <c r="N312" s="74"/>
      <c r="O312" s="74"/>
      <c r="P312" s="74">
        <v>0.5</v>
      </c>
      <c r="Q312" s="74">
        <v>0.6</v>
      </c>
      <c r="R312" s="74">
        <v>0.5</v>
      </c>
      <c r="S312" s="74">
        <v>0.3</v>
      </c>
      <c r="T312" s="74">
        <v>0.5</v>
      </c>
      <c r="U312" s="74">
        <v>0.6</v>
      </c>
      <c r="V312" s="74">
        <v>0.5</v>
      </c>
      <c r="W312" s="74">
        <v>0.3</v>
      </c>
      <c r="X312" s="74">
        <v>0.7</v>
      </c>
      <c r="Y312" s="74">
        <v>0.4</v>
      </c>
      <c r="Z312" s="74">
        <v>0.15</v>
      </c>
      <c r="AA312" s="74"/>
      <c r="AB312" s="74"/>
      <c r="AC312" s="74"/>
      <c r="AD312" s="74">
        <v>0.5</v>
      </c>
      <c r="AE312" s="74">
        <v>0.6</v>
      </c>
      <c r="AF312" s="74">
        <v>0.5</v>
      </c>
      <c r="AG312" s="74">
        <v>0.3</v>
      </c>
      <c r="AH312" s="74"/>
      <c r="AI312" s="74"/>
      <c r="AJ312" s="74"/>
      <c r="AK312" s="74"/>
      <c r="AL312" s="74">
        <v>0.7</v>
      </c>
      <c r="AM312" s="74">
        <v>0.4</v>
      </c>
      <c r="AN312" s="74">
        <v>0.15</v>
      </c>
      <c r="AO312" s="74"/>
      <c r="AP312" s="74"/>
      <c r="AQ312" s="74"/>
      <c r="AR312" s="74">
        <v>0.5</v>
      </c>
      <c r="AS312" s="74">
        <v>0.6</v>
      </c>
      <c r="AT312" s="74">
        <v>0.5</v>
      </c>
      <c r="AU312" s="74">
        <v>0.3</v>
      </c>
      <c r="AV312" s="74"/>
      <c r="AW312" s="74"/>
      <c r="AX312" s="74"/>
      <c r="AY312" s="74"/>
      <c r="AZ312" s="74"/>
      <c r="BA312" s="74"/>
      <c r="BB312" s="74"/>
      <c r="BC312" s="74"/>
    </row>
    <row r="313" spans="1:55" x14ac:dyDescent="0.25">
      <c r="A313" s="66">
        <v>15798</v>
      </c>
      <c r="B313" s="75" t="s">
        <v>131</v>
      </c>
      <c r="C313" s="75" t="s">
        <v>214</v>
      </c>
      <c r="D313" s="69">
        <v>6</v>
      </c>
      <c r="E313" s="70" t="s">
        <v>2061</v>
      </c>
      <c r="F313" s="71">
        <v>41275</v>
      </c>
      <c r="G313" s="72">
        <v>43101</v>
      </c>
      <c r="H313" s="73" t="s">
        <v>1870</v>
      </c>
      <c r="I313" s="73" t="s">
        <v>1870</v>
      </c>
      <c r="J313" s="74">
        <v>0.5</v>
      </c>
      <c r="K313" s="74">
        <v>0.4</v>
      </c>
      <c r="L313" s="74">
        <v>0.15</v>
      </c>
      <c r="M313" s="74"/>
      <c r="N313" s="74"/>
      <c r="O313" s="74"/>
      <c r="P313" s="74">
        <v>0.5</v>
      </c>
      <c r="Q313" s="74">
        <v>0.6</v>
      </c>
      <c r="R313" s="74">
        <v>0.5</v>
      </c>
      <c r="S313" s="74">
        <v>0.3</v>
      </c>
      <c r="T313" s="74"/>
      <c r="U313" s="74"/>
      <c r="V313" s="74"/>
      <c r="W313" s="74"/>
      <c r="X313" s="74">
        <v>0.5</v>
      </c>
      <c r="Y313" s="74">
        <v>0.4</v>
      </c>
      <c r="Z313" s="74">
        <v>0.15</v>
      </c>
      <c r="AA313" s="74"/>
      <c r="AB313" s="74"/>
      <c r="AC313" s="74"/>
      <c r="AD313" s="74">
        <v>0.5</v>
      </c>
      <c r="AE313" s="74">
        <v>0.6</v>
      </c>
      <c r="AF313" s="74">
        <v>0.5</v>
      </c>
      <c r="AG313" s="74">
        <v>0.3</v>
      </c>
      <c r="AH313" s="74"/>
      <c r="AI313" s="74"/>
      <c r="AJ313" s="74"/>
      <c r="AK313" s="74"/>
      <c r="AL313" s="74">
        <v>0.5</v>
      </c>
      <c r="AM313" s="74">
        <v>0.4</v>
      </c>
      <c r="AN313" s="74">
        <v>0.15</v>
      </c>
      <c r="AO313" s="74"/>
      <c r="AP313" s="74"/>
      <c r="AQ313" s="74"/>
      <c r="AR313" s="74">
        <v>0.5</v>
      </c>
      <c r="AS313" s="74">
        <v>0.6</v>
      </c>
      <c r="AT313" s="74">
        <v>0.5</v>
      </c>
      <c r="AU313" s="74">
        <v>0.3</v>
      </c>
      <c r="AV313" s="74"/>
      <c r="AW313" s="74"/>
      <c r="AX313" s="74"/>
      <c r="AY313" s="74"/>
      <c r="AZ313" s="74"/>
      <c r="BA313" s="74"/>
      <c r="BB313" s="74"/>
      <c r="BC313" s="74"/>
    </row>
    <row r="314" spans="1:55" x14ac:dyDescent="0.25">
      <c r="A314" s="66">
        <v>15804</v>
      </c>
      <c r="B314" s="75" t="s">
        <v>131</v>
      </c>
      <c r="C314" s="75" t="s">
        <v>868</v>
      </c>
      <c r="D314" s="69">
        <v>6</v>
      </c>
      <c r="E314" s="70" t="s">
        <v>2087</v>
      </c>
      <c r="F314" s="71">
        <v>42563</v>
      </c>
      <c r="G314" s="72">
        <v>44196</v>
      </c>
      <c r="H314" s="73" t="s">
        <v>1870</v>
      </c>
      <c r="I314" s="73" t="s">
        <v>1870</v>
      </c>
      <c r="J314" s="74">
        <v>0.7</v>
      </c>
      <c r="K314" s="74">
        <v>0.4</v>
      </c>
      <c r="L314" s="74">
        <v>0.15</v>
      </c>
      <c r="M314" s="74">
        <v>0.7</v>
      </c>
      <c r="N314" s="74">
        <v>0.4</v>
      </c>
      <c r="O314" s="74">
        <v>0.15</v>
      </c>
      <c r="P314" s="74">
        <v>0.5</v>
      </c>
      <c r="Q314" s="74">
        <v>0.6</v>
      </c>
      <c r="R314" s="74">
        <v>0.5</v>
      </c>
      <c r="S314" s="74">
        <v>0.3</v>
      </c>
      <c r="T314" s="74">
        <v>0.5</v>
      </c>
      <c r="U314" s="74">
        <v>0.6</v>
      </c>
      <c r="V314" s="74">
        <v>0.5</v>
      </c>
      <c r="W314" s="74">
        <v>0.3</v>
      </c>
      <c r="X314" s="74">
        <v>0.7</v>
      </c>
      <c r="Y314" s="74">
        <v>0.4</v>
      </c>
      <c r="Z314" s="74">
        <v>0.15</v>
      </c>
      <c r="AA314" s="74">
        <v>0.7</v>
      </c>
      <c r="AB314" s="74">
        <v>0.4</v>
      </c>
      <c r="AC314" s="74">
        <v>0.15</v>
      </c>
      <c r="AD314" s="74">
        <v>0.5</v>
      </c>
      <c r="AE314" s="74">
        <v>0.6</v>
      </c>
      <c r="AF314" s="74">
        <v>0.5</v>
      </c>
      <c r="AG314" s="74">
        <v>0.3</v>
      </c>
      <c r="AH314" s="74">
        <v>0.5</v>
      </c>
      <c r="AI314" s="74">
        <v>0.6</v>
      </c>
      <c r="AJ314" s="74">
        <v>0.5</v>
      </c>
      <c r="AK314" s="74">
        <v>0.3</v>
      </c>
      <c r="AL314" s="74">
        <v>0.7</v>
      </c>
      <c r="AM314" s="74">
        <v>0.4</v>
      </c>
      <c r="AN314" s="74">
        <v>0.15</v>
      </c>
      <c r="AO314" s="74"/>
      <c r="AP314" s="74"/>
      <c r="AQ314" s="74"/>
      <c r="AR314" s="74">
        <v>0.5</v>
      </c>
      <c r="AS314" s="74">
        <v>0.6</v>
      </c>
      <c r="AT314" s="74">
        <v>0.5</v>
      </c>
      <c r="AU314" s="74">
        <v>0.3</v>
      </c>
      <c r="AV314" s="74"/>
      <c r="AW314" s="74"/>
      <c r="AX314" s="74"/>
      <c r="AY314" s="74"/>
      <c r="AZ314" s="74"/>
      <c r="BA314" s="74"/>
      <c r="BB314" s="74"/>
      <c r="BC314" s="74"/>
    </row>
    <row r="315" spans="1:55" x14ac:dyDescent="0.25">
      <c r="A315" s="66">
        <v>15806</v>
      </c>
      <c r="B315" s="75" t="s">
        <v>131</v>
      </c>
      <c r="C315" s="75" t="s">
        <v>215</v>
      </c>
      <c r="D315" s="69">
        <v>6</v>
      </c>
      <c r="E315" s="70" t="s">
        <v>2088</v>
      </c>
      <c r="F315" s="71">
        <v>41640</v>
      </c>
      <c r="G315" s="72">
        <v>43466</v>
      </c>
      <c r="H315" s="73" t="s">
        <v>1870</v>
      </c>
      <c r="I315" s="73" t="s">
        <v>1870</v>
      </c>
      <c r="J315" s="74">
        <v>0.38</v>
      </c>
      <c r="K315" s="74">
        <v>0.3</v>
      </c>
      <c r="L315" s="74">
        <v>0.15</v>
      </c>
      <c r="M315" s="74">
        <v>0.5</v>
      </c>
      <c r="N315" s="74">
        <v>0.4</v>
      </c>
      <c r="O315" s="74">
        <v>0.15</v>
      </c>
      <c r="P315" s="74">
        <v>0.5</v>
      </c>
      <c r="Q315" s="74">
        <v>0.6</v>
      </c>
      <c r="R315" s="74">
        <v>0.5</v>
      </c>
      <c r="S315" s="74">
        <v>0.3</v>
      </c>
      <c r="T315" s="74">
        <v>0.5</v>
      </c>
      <c r="U315" s="74">
        <v>0.6</v>
      </c>
      <c r="V315" s="74">
        <v>0.5</v>
      </c>
      <c r="W315" s="74">
        <v>0.3</v>
      </c>
      <c r="X315" s="74">
        <v>0.38</v>
      </c>
      <c r="Y315" s="74">
        <v>0.3</v>
      </c>
      <c r="Z315" s="74">
        <v>0.15</v>
      </c>
      <c r="AA315" s="74">
        <v>0.5</v>
      </c>
      <c r="AB315" s="74">
        <v>0.4</v>
      </c>
      <c r="AC315" s="74">
        <v>0.15</v>
      </c>
      <c r="AD315" s="74">
        <v>0.5</v>
      </c>
      <c r="AE315" s="74">
        <v>0.6</v>
      </c>
      <c r="AF315" s="74">
        <v>0.5</v>
      </c>
      <c r="AG315" s="74">
        <v>0.3</v>
      </c>
      <c r="AH315" s="74">
        <v>0.5</v>
      </c>
      <c r="AI315" s="74">
        <v>0.6</v>
      </c>
      <c r="AJ315" s="74">
        <v>0.5</v>
      </c>
      <c r="AK315" s="74">
        <v>0.3</v>
      </c>
      <c r="AL315" s="74">
        <v>0.4</v>
      </c>
      <c r="AM315" s="74">
        <v>0.2</v>
      </c>
      <c r="AN315" s="74">
        <v>0.15</v>
      </c>
      <c r="AO315" s="74"/>
      <c r="AP315" s="74"/>
      <c r="AQ315" s="74"/>
      <c r="AR315" s="74">
        <v>0.5</v>
      </c>
      <c r="AS315" s="74">
        <v>0.6</v>
      </c>
      <c r="AT315" s="74">
        <v>0.5</v>
      </c>
      <c r="AU315" s="74">
        <v>0.3</v>
      </c>
      <c r="AV315" s="74"/>
      <c r="AW315" s="74"/>
      <c r="AX315" s="74"/>
      <c r="AY315" s="74"/>
      <c r="AZ315" s="74"/>
      <c r="BA315" s="74"/>
      <c r="BB315" s="74"/>
      <c r="BC315" s="74"/>
    </row>
    <row r="316" spans="1:55" x14ac:dyDescent="0.25">
      <c r="A316" s="66">
        <v>15808</v>
      </c>
      <c r="B316" s="75" t="s">
        <v>131</v>
      </c>
      <c r="C316" s="75" t="s">
        <v>216</v>
      </c>
      <c r="D316" s="69">
        <v>6</v>
      </c>
      <c r="E316" s="70" t="s">
        <v>2037</v>
      </c>
      <c r="F316" s="71">
        <v>41053</v>
      </c>
      <c r="G316" s="72">
        <v>42514</v>
      </c>
      <c r="H316" s="73" t="s">
        <v>1870</v>
      </c>
      <c r="I316" s="73" t="s">
        <v>1870</v>
      </c>
      <c r="J316" s="74">
        <v>0.5</v>
      </c>
      <c r="K316" s="74">
        <v>0.4</v>
      </c>
      <c r="L316" s="74">
        <v>0.15</v>
      </c>
      <c r="M316" s="74"/>
      <c r="N316" s="74"/>
      <c r="O316" s="74"/>
      <c r="P316" s="74">
        <v>0.5</v>
      </c>
      <c r="Q316" s="74">
        <v>0.6</v>
      </c>
      <c r="R316" s="74">
        <v>0.5</v>
      </c>
      <c r="S316" s="74">
        <v>0.5</v>
      </c>
      <c r="T316" s="74"/>
      <c r="U316" s="74"/>
      <c r="V316" s="74"/>
      <c r="W316" s="74"/>
      <c r="X316" s="74">
        <v>0.5</v>
      </c>
      <c r="Y316" s="74">
        <v>0.4</v>
      </c>
      <c r="Z316" s="74">
        <v>0.15</v>
      </c>
      <c r="AA316" s="74"/>
      <c r="AB316" s="74"/>
      <c r="AC316" s="74"/>
      <c r="AD316" s="74">
        <v>0.5</v>
      </c>
      <c r="AE316" s="74">
        <v>0.6</v>
      </c>
      <c r="AF316" s="74">
        <v>0.5</v>
      </c>
      <c r="AG316" s="74">
        <v>0.5</v>
      </c>
      <c r="AH316" s="74"/>
      <c r="AI316" s="74"/>
      <c r="AJ316" s="74"/>
      <c r="AK316" s="74"/>
      <c r="AL316" s="74">
        <v>0.5</v>
      </c>
      <c r="AM316" s="74">
        <v>0.4</v>
      </c>
      <c r="AN316" s="74">
        <v>0.15</v>
      </c>
      <c r="AO316" s="74"/>
      <c r="AP316" s="74"/>
      <c r="AQ316" s="74"/>
      <c r="AR316" s="74">
        <v>0.5</v>
      </c>
      <c r="AS316" s="74">
        <v>0.6</v>
      </c>
      <c r="AT316" s="74">
        <v>0.5</v>
      </c>
      <c r="AU316" s="74">
        <v>0.5</v>
      </c>
      <c r="AV316" s="74"/>
      <c r="AW316" s="74"/>
      <c r="AX316" s="74"/>
      <c r="AY316" s="74"/>
      <c r="AZ316" s="74"/>
      <c r="BA316" s="74"/>
      <c r="BB316" s="74"/>
      <c r="BC316" s="74"/>
    </row>
    <row r="317" spans="1:55" x14ac:dyDescent="0.25">
      <c r="A317" s="66">
        <v>15810</v>
      </c>
      <c r="B317" s="75" t="s">
        <v>131</v>
      </c>
      <c r="C317" s="75" t="s">
        <v>217</v>
      </c>
      <c r="D317" s="69">
        <v>6</v>
      </c>
      <c r="E317" s="70" t="s">
        <v>2041</v>
      </c>
      <c r="F317" s="71">
        <v>40909</v>
      </c>
      <c r="G317" s="72">
        <v>42736</v>
      </c>
      <c r="H317" s="73" t="s">
        <v>1870</v>
      </c>
      <c r="I317" s="73" t="s">
        <v>1870</v>
      </c>
      <c r="J317" s="74">
        <v>0.7</v>
      </c>
      <c r="K317" s="74">
        <v>0.4</v>
      </c>
      <c r="L317" s="74">
        <v>0.15</v>
      </c>
      <c r="M317" s="74">
        <v>0.7</v>
      </c>
      <c r="N317" s="74">
        <v>0.4</v>
      </c>
      <c r="O317" s="74">
        <v>0.15</v>
      </c>
      <c r="P317" s="74">
        <v>0.5</v>
      </c>
      <c r="Q317" s="74">
        <v>0.6</v>
      </c>
      <c r="R317" s="74">
        <v>0.5</v>
      </c>
      <c r="S317" s="74">
        <v>0.3</v>
      </c>
      <c r="T317" s="74">
        <v>0.5</v>
      </c>
      <c r="U317" s="74">
        <v>0.6</v>
      </c>
      <c r="V317" s="74">
        <v>0.5</v>
      </c>
      <c r="W317" s="74">
        <v>0.3</v>
      </c>
      <c r="X317" s="74">
        <v>0.7</v>
      </c>
      <c r="Y317" s="74">
        <v>0.4</v>
      </c>
      <c r="Z317" s="74">
        <v>0.15</v>
      </c>
      <c r="AA317" s="74">
        <v>0.7</v>
      </c>
      <c r="AB317" s="74">
        <v>0.4</v>
      </c>
      <c r="AC317" s="74">
        <v>0.15</v>
      </c>
      <c r="AD317" s="74">
        <v>0.5</v>
      </c>
      <c r="AE317" s="74">
        <v>0.6</v>
      </c>
      <c r="AF317" s="74">
        <v>0.5</v>
      </c>
      <c r="AG317" s="74">
        <v>0.3</v>
      </c>
      <c r="AH317" s="74">
        <v>0.5</v>
      </c>
      <c r="AI317" s="74">
        <v>0.6</v>
      </c>
      <c r="AJ317" s="74">
        <v>0.5</v>
      </c>
      <c r="AK317" s="74">
        <v>0.3</v>
      </c>
      <c r="AL317" s="74">
        <v>0.7</v>
      </c>
      <c r="AM317" s="74">
        <v>0.4</v>
      </c>
      <c r="AN317" s="74">
        <v>0.15</v>
      </c>
      <c r="AO317" s="74"/>
      <c r="AP317" s="74"/>
      <c r="AQ317" s="74"/>
      <c r="AR317" s="74">
        <v>0.5</v>
      </c>
      <c r="AS317" s="74">
        <v>0.6</v>
      </c>
      <c r="AT317" s="74">
        <v>0.5</v>
      </c>
      <c r="AU317" s="74">
        <v>0.3</v>
      </c>
      <c r="AV317" s="74"/>
      <c r="AW317" s="74"/>
      <c r="AX317" s="74"/>
      <c r="AY317" s="74"/>
      <c r="AZ317" s="74"/>
      <c r="BA317" s="74"/>
      <c r="BB317" s="74"/>
      <c r="BC317" s="74"/>
    </row>
    <row r="318" spans="1:55" x14ac:dyDescent="0.25">
      <c r="A318" s="66">
        <v>15814</v>
      </c>
      <c r="B318" s="75" t="s">
        <v>131</v>
      </c>
      <c r="C318" s="75" t="s">
        <v>218</v>
      </c>
      <c r="D318" s="69">
        <v>6</v>
      </c>
      <c r="E318" s="70" t="s">
        <v>1977</v>
      </c>
      <c r="F318" s="71">
        <v>42370</v>
      </c>
      <c r="G318" s="72">
        <v>44197</v>
      </c>
      <c r="H318" s="73" t="s">
        <v>1870</v>
      </c>
      <c r="I318" s="73" t="s">
        <v>1870</v>
      </c>
      <c r="J318" s="74">
        <v>0.5</v>
      </c>
      <c r="K318" s="74">
        <v>0.4</v>
      </c>
      <c r="L318" s="74">
        <v>0.15</v>
      </c>
      <c r="M318" s="74">
        <v>0.5</v>
      </c>
      <c r="N318" s="74">
        <v>0.4</v>
      </c>
      <c r="O318" s="74">
        <v>0.15</v>
      </c>
      <c r="P318" s="74">
        <v>0.5</v>
      </c>
      <c r="Q318" s="74">
        <v>0.6</v>
      </c>
      <c r="R318" s="74">
        <v>0.5</v>
      </c>
      <c r="S318" s="74">
        <v>0.3</v>
      </c>
      <c r="T318" s="74">
        <v>0.5</v>
      </c>
      <c r="U318" s="74">
        <v>0.6</v>
      </c>
      <c r="V318" s="74">
        <v>0.5</v>
      </c>
      <c r="W318" s="74">
        <v>0.3</v>
      </c>
      <c r="X318" s="74">
        <v>0.5</v>
      </c>
      <c r="Y318" s="74">
        <v>0.4</v>
      </c>
      <c r="Z318" s="74">
        <v>0.15</v>
      </c>
      <c r="AA318" s="74">
        <v>0.5</v>
      </c>
      <c r="AB318" s="74">
        <v>0.4</v>
      </c>
      <c r="AC318" s="74">
        <v>0.15</v>
      </c>
      <c r="AD318" s="74">
        <v>0.5</v>
      </c>
      <c r="AE318" s="74">
        <v>0.6</v>
      </c>
      <c r="AF318" s="74">
        <v>0.5</v>
      </c>
      <c r="AG318" s="74">
        <v>0.3</v>
      </c>
      <c r="AH318" s="74">
        <v>0.5</v>
      </c>
      <c r="AI318" s="74">
        <v>0.6</v>
      </c>
      <c r="AJ318" s="74">
        <v>0.5</v>
      </c>
      <c r="AK318" s="74">
        <v>0.3</v>
      </c>
      <c r="AL318" s="74">
        <v>0.5</v>
      </c>
      <c r="AM318" s="74">
        <v>0.4</v>
      </c>
      <c r="AN318" s="74">
        <v>0.15</v>
      </c>
      <c r="AO318" s="74"/>
      <c r="AP318" s="74"/>
      <c r="AQ318" s="74"/>
      <c r="AR318" s="74">
        <v>0.5</v>
      </c>
      <c r="AS318" s="74">
        <v>0.6</v>
      </c>
      <c r="AT318" s="74">
        <v>0.5</v>
      </c>
      <c r="AU318" s="74">
        <v>0.3</v>
      </c>
      <c r="AV318" s="74"/>
      <c r="AW318" s="74"/>
      <c r="AX318" s="74"/>
      <c r="AY318" s="74"/>
      <c r="AZ318" s="74"/>
      <c r="BA318" s="74"/>
      <c r="BB318" s="74"/>
      <c r="BC318" s="74"/>
    </row>
    <row r="319" spans="1:55" x14ac:dyDescent="0.25">
      <c r="A319" s="66">
        <v>15816</v>
      </c>
      <c r="B319" s="75" t="s">
        <v>131</v>
      </c>
      <c r="C319" s="75" t="s">
        <v>219</v>
      </c>
      <c r="D319" s="69">
        <v>6</v>
      </c>
      <c r="E319" s="70" t="s">
        <v>2089</v>
      </c>
      <c r="F319" s="71">
        <v>41060</v>
      </c>
      <c r="G319" s="72">
        <v>42886</v>
      </c>
      <c r="H319" s="73" t="s">
        <v>1870</v>
      </c>
      <c r="I319" s="73" t="s">
        <v>1870</v>
      </c>
      <c r="J319" s="74">
        <v>0.5</v>
      </c>
      <c r="K319" s="74">
        <v>0.4</v>
      </c>
      <c r="L319" s="74">
        <v>0.15</v>
      </c>
      <c r="M319" s="74"/>
      <c r="N319" s="74"/>
      <c r="O319" s="74"/>
      <c r="P319" s="74">
        <v>0.5</v>
      </c>
      <c r="Q319" s="74">
        <v>0.6</v>
      </c>
      <c r="R319" s="74">
        <v>0.5</v>
      </c>
      <c r="S319" s="74">
        <v>0.3</v>
      </c>
      <c r="T319" s="74"/>
      <c r="U319" s="74"/>
      <c r="V319" s="74"/>
      <c r="W319" s="74"/>
      <c r="X319" s="74">
        <v>0.5</v>
      </c>
      <c r="Y319" s="74">
        <v>0.4</v>
      </c>
      <c r="Z319" s="74">
        <v>0.15</v>
      </c>
      <c r="AA319" s="74"/>
      <c r="AB319" s="74"/>
      <c r="AC319" s="74"/>
      <c r="AD319" s="74">
        <v>0.5</v>
      </c>
      <c r="AE319" s="74">
        <v>0.6</v>
      </c>
      <c r="AF319" s="74">
        <v>0.5</v>
      </c>
      <c r="AG319" s="74">
        <v>0.3</v>
      </c>
      <c r="AH319" s="74"/>
      <c r="AI319" s="74"/>
      <c r="AJ319" s="74"/>
      <c r="AK319" s="74"/>
      <c r="AL319" s="74">
        <v>0.5</v>
      </c>
      <c r="AM319" s="74">
        <v>0.4</v>
      </c>
      <c r="AN319" s="74">
        <v>0.15</v>
      </c>
      <c r="AO319" s="74"/>
      <c r="AP319" s="74"/>
      <c r="AQ319" s="74"/>
      <c r="AR319" s="74">
        <v>0.5</v>
      </c>
      <c r="AS319" s="74">
        <v>0.6</v>
      </c>
      <c r="AT319" s="74">
        <v>0.5</v>
      </c>
      <c r="AU319" s="74">
        <v>0.3</v>
      </c>
      <c r="AV319" s="74"/>
      <c r="AW319" s="74"/>
      <c r="AX319" s="74"/>
      <c r="AY319" s="74"/>
      <c r="AZ319" s="74"/>
      <c r="BA319" s="74"/>
      <c r="BB319" s="74"/>
      <c r="BC319" s="74"/>
    </row>
    <row r="320" spans="1:55" x14ac:dyDescent="0.25">
      <c r="A320" s="66">
        <v>15820</v>
      </c>
      <c r="B320" s="75" t="s">
        <v>131</v>
      </c>
      <c r="C320" s="75" t="s">
        <v>220</v>
      </c>
      <c r="D320" s="69">
        <v>6</v>
      </c>
      <c r="E320" s="70" t="s">
        <v>2090</v>
      </c>
      <c r="F320" s="71">
        <v>41695</v>
      </c>
      <c r="G320" s="72">
        <v>43521</v>
      </c>
      <c r="H320" s="73" t="s">
        <v>1870</v>
      </c>
      <c r="I320" s="73" t="s">
        <v>1870</v>
      </c>
      <c r="J320" s="74">
        <v>0.7</v>
      </c>
      <c r="K320" s="74">
        <v>0.4</v>
      </c>
      <c r="L320" s="74">
        <v>0.15</v>
      </c>
      <c r="M320" s="74"/>
      <c r="N320" s="74"/>
      <c r="O320" s="74"/>
      <c r="P320" s="74">
        <v>0.5</v>
      </c>
      <c r="Q320" s="74">
        <v>0.6</v>
      </c>
      <c r="R320" s="74">
        <v>0.5</v>
      </c>
      <c r="S320" s="74">
        <v>0.3</v>
      </c>
      <c r="T320" s="74"/>
      <c r="U320" s="74"/>
      <c r="V320" s="74"/>
      <c r="W320" s="74"/>
      <c r="X320" s="74">
        <v>0.7</v>
      </c>
      <c r="Y320" s="74">
        <v>0.4</v>
      </c>
      <c r="Z320" s="74">
        <v>0.15</v>
      </c>
      <c r="AA320" s="74"/>
      <c r="AB320" s="74"/>
      <c r="AC320" s="74"/>
      <c r="AD320" s="74">
        <v>0.5</v>
      </c>
      <c r="AE320" s="74">
        <v>0.6</v>
      </c>
      <c r="AF320" s="74">
        <v>0.5</v>
      </c>
      <c r="AG320" s="74">
        <v>0.3</v>
      </c>
      <c r="AH320" s="74"/>
      <c r="AI320" s="74"/>
      <c r="AJ320" s="74"/>
      <c r="AK320" s="74"/>
      <c r="AL320" s="74">
        <v>0.7</v>
      </c>
      <c r="AM320" s="74">
        <v>0.4</v>
      </c>
      <c r="AN320" s="74">
        <v>0.15</v>
      </c>
      <c r="AO320" s="74"/>
      <c r="AP320" s="74"/>
      <c r="AQ320" s="74"/>
      <c r="AR320" s="74">
        <v>0.5</v>
      </c>
      <c r="AS320" s="74">
        <v>0.6</v>
      </c>
      <c r="AT320" s="74">
        <v>0.5</v>
      </c>
      <c r="AU320" s="74">
        <v>0.3</v>
      </c>
      <c r="AV320" s="74"/>
      <c r="AW320" s="74"/>
      <c r="AX320" s="74"/>
      <c r="AY320" s="74"/>
      <c r="AZ320" s="74"/>
      <c r="BA320" s="74"/>
      <c r="BB320" s="74"/>
      <c r="BC320" s="74"/>
    </row>
    <row r="321" spans="1:55" x14ac:dyDescent="0.25">
      <c r="A321" s="66">
        <v>15822</v>
      </c>
      <c r="B321" s="75" t="s">
        <v>131</v>
      </c>
      <c r="C321" s="75" t="s">
        <v>221</v>
      </c>
      <c r="D321" s="69">
        <v>6</v>
      </c>
      <c r="E321" s="70" t="s">
        <v>2091</v>
      </c>
      <c r="F321" s="71">
        <v>42005</v>
      </c>
      <c r="G321" s="72">
        <v>43830</v>
      </c>
      <c r="H321" s="73" t="s">
        <v>1870</v>
      </c>
      <c r="I321" s="73" t="s">
        <v>1870</v>
      </c>
      <c r="J321" s="74">
        <v>0.7</v>
      </c>
      <c r="K321" s="74">
        <v>0.4</v>
      </c>
      <c r="L321" s="74">
        <v>0.15</v>
      </c>
      <c r="M321" s="74">
        <v>0.7</v>
      </c>
      <c r="N321" s="74">
        <v>0.4</v>
      </c>
      <c r="O321" s="74">
        <v>0.15</v>
      </c>
      <c r="P321" s="74">
        <v>0.5</v>
      </c>
      <c r="Q321" s="74">
        <v>0.6</v>
      </c>
      <c r="R321" s="74">
        <v>0.5</v>
      </c>
      <c r="S321" s="74">
        <v>0.3</v>
      </c>
      <c r="T321" s="74">
        <v>0.5</v>
      </c>
      <c r="U321" s="74">
        <v>0.6</v>
      </c>
      <c r="V321" s="74">
        <v>0.5</v>
      </c>
      <c r="W321" s="74">
        <v>0.3</v>
      </c>
      <c r="X321" s="74">
        <v>0.7</v>
      </c>
      <c r="Y321" s="74">
        <v>0.4</v>
      </c>
      <c r="Z321" s="74">
        <v>0.15</v>
      </c>
      <c r="AA321" s="74">
        <v>0.7</v>
      </c>
      <c r="AB321" s="74">
        <v>0.4</v>
      </c>
      <c r="AC321" s="74">
        <v>0.15</v>
      </c>
      <c r="AD321" s="74">
        <v>0.5</v>
      </c>
      <c r="AE321" s="74">
        <v>0.6</v>
      </c>
      <c r="AF321" s="74">
        <v>0.5</v>
      </c>
      <c r="AG321" s="74">
        <v>0.3</v>
      </c>
      <c r="AH321" s="74">
        <v>0.5</v>
      </c>
      <c r="AI321" s="74">
        <v>0.6</v>
      </c>
      <c r="AJ321" s="74">
        <v>0.5</v>
      </c>
      <c r="AK321" s="74">
        <v>0.3</v>
      </c>
      <c r="AL321" s="74">
        <v>0.7</v>
      </c>
      <c r="AM321" s="74">
        <v>0.4</v>
      </c>
      <c r="AN321" s="74">
        <v>0.15</v>
      </c>
      <c r="AO321" s="74"/>
      <c r="AP321" s="74"/>
      <c r="AQ321" s="74"/>
      <c r="AR321" s="74">
        <v>0.5</v>
      </c>
      <c r="AS321" s="74">
        <v>0.6</v>
      </c>
      <c r="AT321" s="74">
        <v>0.5</v>
      </c>
      <c r="AU321" s="74">
        <v>0.3</v>
      </c>
      <c r="AV321" s="74"/>
      <c r="AW321" s="74"/>
      <c r="AX321" s="74"/>
      <c r="AY321" s="74"/>
      <c r="AZ321" s="74"/>
      <c r="BA321" s="74"/>
      <c r="BB321" s="74"/>
      <c r="BC321" s="74"/>
    </row>
    <row r="322" spans="1:55" x14ac:dyDescent="0.25">
      <c r="A322" s="66">
        <v>15832</v>
      </c>
      <c r="B322" s="75" t="s">
        <v>131</v>
      </c>
      <c r="C322" s="75" t="s">
        <v>223</v>
      </c>
      <c r="D322" s="69">
        <v>6</v>
      </c>
      <c r="E322" s="70" t="s">
        <v>2092</v>
      </c>
      <c r="F322" s="71">
        <v>41173</v>
      </c>
      <c r="G322" s="72">
        <v>42999</v>
      </c>
      <c r="H322" s="73" t="s">
        <v>1870</v>
      </c>
      <c r="I322" s="73" t="s">
        <v>1870</v>
      </c>
      <c r="J322" s="74">
        <v>0.7</v>
      </c>
      <c r="K322" s="74">
        <v>0.4</v>
      </c>
      <c r="L322" s="74">
        <v>0.15</v>
      </c>
      <c r="M322" s="74">
        <v>0.7</v>
      </c>
      <c r="N322" s="74">
        <v>0.4</v>
      </c>
      <c r="O322" s="74">
        <v>0.15</v>
      </c>
      <c r="P322" s="74">
        <v>0.5</v>
      </c>
      <c r="Q322" s="74">
        <v>0.6</v>
      </c>
      <c r="R322" s="74">
        <v>0.5</v>
      </c>
      <c r="S322" s="74">
        <v>0.3</v>
      </c>
      <c r="T322" s="74">
        <v>0.5</v>
      </c>
      <c r="U322" s="74">
        <v>0.6</v>
      </c>
      <c r="V322" s="74">
        <v>0.5</v>
      </c>
      <c r="W322" s="74">
        <v>0.3</v>
      </c>
      <c r="X322" s="74">
        <v>0.7</v>
      </c>
      <c r="Y322" s="74">
        <v>0.4</v>
      </c>
      <c r="Z322" s="74">
        <v>0.15</v>
      </c>
      <c r="AA322" s="74">
        <v>0.7</v>
      </c>
      <c r="AB322" s="74">
        <v>0.4</v>
      </c>
      <c r="AC322" s="74">
        <v>0.15</v>
      </c>
      <c r="AD322" s="74">
        <v>0.5</v>
      </c>
      <c r="AE322" s="74">
        <v>0.6</v>
      </c>
      <c r="AF322" s="74">
        <v>0.5</v>
      </c>
      <c r="AG322" s="74">
        <v>0.3</v>
      </c>
      <c r="AH322" s="74">
        <v>0.5</v>
      </c>
      <c r="AI322" s="74">
        <v>0.6</v>
      </c>
      <c r="AJ322" s="74">
        <v>0.5</v>
      </c>
      <c r="AK322" s="74">
        <v>0.3</v>
      </c>
      <c r="AL322" s="74">
        <v>0.7</v>
      </c>
      <c r="AM322" s="74">
        <v>0.4</v>
      </c>
      <c r="AN322" s="74">
        <v>0.15</v>
      </c>
      <c r="AO322" s="74"/>
      <c r="AP322" s="74"/>
      <c r="AQ322" s="74"/>
      <c r="AR322" s="74">
        <v>0.5</v>
      </c>
      <c r="AS322" s="74">
        <v>0.6</v>
      </c>
      <c r="AT322" s="74">
        <v>0.5</v>
      </c>
      <c r="AU322" s="74">
        <v>0.3</v>
      </c>
      <c r="AV322" s="74"/>
      <c r="AW322" s="74"/>
      <c r="AX322" s="74"/>
      <c r="AY322" s="74"/>
      <c r="AZ322" s="74"/>
      <c r="BA322" s="74"/>
      <c r="BB322" s="74"/>
      <c r="BC322" s="74"/>
    </row>
    <row r="323" spans="1:55" x14ac:dyDescent="0.25">
      <c r="A323" s="66">
        <v>15835</v>
      </c>
      <c r="B323" s="75" t="s">
        <v>131</v>
      </c>
      <c r="C323" s="75" t="s">
        <v>224</v>
      </c>
      <c r="D323" s="69">
        <v>6</v>
      </c>
      <c r="E323" s="70" t="s">
        <v>2093</v>
      </c>
      <c r="F323" s="71">
        <v>42005</v>
      </c>
      <c r="G323" s="72">
        <v>42735</v>
      </c>
      <c r="H323" s="73" t="s">
        <v>1870</v>
      </c>
      <c r="I323" s="73" t="s">
        <v>1870</v>
      </c>
      <c r="J323" s="74">
        <v>0.7</v>
      </c>
      <c r="K323" s="74">
        <v>0.4</v>
      </c>
      <c r="L323" s="74">
        <v>0.15</v>
      </c>
      <c r="M323" s="74">
        <v>0.7</v>
      </c>
      <c r="N323" s="74">
        <v>0.4</v>
      </c>
      <c r="O323" s="74">
        <v>0.15</v>
      </c>
      <c r="P323" s="74">
        <v>0.5</v>
      </c>
      <c r="Q323" s="74">
        <v>0.6</v>
      </c>
      <c r="R323" s="74">
        <v>0.5</v>
      </c>
      <c r="S323" s="74">
        <v>0.3</v>
      </c>
      <c r="T323" s="74">
        <v>0.5</v>
      </c>
      <c r="U323" s="74">
        <v>0.6</v>
      </c>
      <c r="V323" s="74">
        <v>0.5</v>
      </c>
      <c r="W323" s="74">
        <v>0.3</v>
      </c>
      <c r="X323" s="74">
        <v>0.7</v>
      </c>
      <c r="Y323" s="74">
        <v>0.4</v>
      </c>
      <c r="Z323" s="74">
        <v>0.15</v>
      </c>
      <c r="AA323" s="74">
        <v>0.7</v>
      </c>
      <c r="AB323" s="74">
        <v>0.4</v>
      </c>
      <c r="AC323" s="74">
        <v>0.15</v>
      </c>
      <c r="AD323" s="74">
        <v>0.5</v>
      </c>
      <c r="AE323" s="74">
        <v>0.6</v>
      </c>
      <c r="AF323" s="74">
        <v>0.5</v>
      </c>
      <c r="AG323" s="74">
        <v>0.3</v>
      </c>
      <c r="AH323" s="74">
        <v>0.5</v>
      </c>
      <c r="AI323" s="74">
        <v>0.6</v>
      </c>
      <c r="AJ323" s="74">
        <v>0.5</v>
      </c>
      <c r="AK323" s="74">
        <v>0.3</v>
      </c>
      <c r="AL323" s="74">
        <v>0.7</v>
      </c>
      <c r="AM323" s="74">
        <v>0.4</v>
      </c>
      <c r="AN323" s="74">
        <v>0.15</v>
      </c>
      <c r="AO323" s="74"/>
      <c r="AP323" s="74"/>
      <c r="AQ323" s="74"/>
      <c r="AR323" s="74">
        <v>0.5</v>
      </c>
      <c r="AS323" s="74">
        <v>0.6</v>
      </c>
      <c r="AT323" s="74">
        <v>0.5</v>
      </c>
      <c r="AU323" s="74">
        <v>0.3</v>
      </c>
      <c r="AV323" s="74"/>
      <c r="AW323" s="74"/>
      <c r="AX323" s="74"/>
      <c r="AY323" s="74"/>
      <c r="AZ323" s="74"/>
      <c r="BA323" s="74"/>
      <c r="BB323" s="74"/>
      <c r="BC323" s="74"/>
    </row>
    <row r="324" spans="1:55" x14ac:dyDescent="0.25">
      <c r="A324" s="66">
        <v>15837</v>
      </c>
      <c r="B324" s="75" t="s">
        <v>131</v>
      </c>
      <c r="C324" s="75" t="s">
        <v>225</v>
      </c>
      <c r="D324" s="69">
        <v>5</v>
      </c>
      <c r="E324" s="70" t="s">
        <v>2094</v>
      </c>
      <c r="F324" s="71">
        <v>41698</v>
      </c>
      <c r="G324" s="72">
        <v>43524</v>
      </c>
      <c r="H324" s="73" t="s">
        <v>1870</v>
      </c>
      <c r="I324" s="73" t="s">
        <v>1870</v>
      </c>
      <c r="J324" s="74">
        <v>0.63</v>
      </c>
      <c r="K324" s="74">
        <v>0.35</v>
      </c>
      <c r="L324" s="74">
        <v>0.15</v>
      </c>
      <c r="M324" s="74"/>
      <c r="N324" s="74"/>
      <c r="O324" s="74"/>
      <c r="P324" s="74">
        <v>0.5</v>
      </c>
      <c r="Q324" s="74">
        <v>0.6</v>
      </c>
      <c r="R324" s="74">
        <v>0.5</v>
      </c>
      <c r="S324" s="74">
        <v>0.3</v>
      </c>
      <c r="T324" s="74"/>
      <c r="U324" s="74"/>
      <c r="V324" s="74"/>
      <c r="W324" s="74"/>
      <c r="X324" s="74">
        <v>0.63</v>
      </c>
      <c r="Y324" s="74">
        <v>0.35</v>
      </c>
      <c r="Z324" s="74">
        <v>0.15</v>
      </c>
      <c r="AA324" s="74"/>
      <c r="AB324" s="74"/>
      <c r="AC324" s="74"/>
      <c r="AD324" s="74">
        <v>0.5</v>
      </c>
      <c r="AE324" s="74">
        <v>0.6</v>
      </c>
      <c r="AF324" s="74">
        <v>0.5</v>
      </c>
      <c r="AG324" s="74">
        <v>0.3</v>
      </c>
      <c r="AH324" s="74"/>
      <c r="AI324" s="74"/>
      <c r="AJ324" s="74"/>
      <c r="AK324" s="74"/>
      <c r="AL324" s="74">
        <v>0.63</v>
      </c>
      <c r="AM324" s="74">
        <v>0.35</v>
      </c>
      <c r="AN324" s="74">
        <v>0.15</v>
      </c>
      <c r="AO324" s="74"/>
      <c r="AP324" s="74"/>
      <c r="AQ324" s="74"/>
      <c r="AR324" s="74">
        <v>0.5</v>
      </c>
      <c r="AS324" s="74">
        <v>0.6</v>
      </c>
      <c r="AT324" s="74">
        <v>0.5</v>
      </c>
      <c r="AU324" s="74">
        <v>0.3</v>
      </c>
      <c r="AV324" s="74"/>
      <c r="AW324" s="74"/>
      <c r="AX324" s="74"/>
      <c r="AY324" s="74"/>
      <c r="AZ324" s="74"/>
      <c r="BA324" s="74"/>
      <c r="BB324" s="74"/>
      <c r="BC324" s="74"/>
    </row>
    <row r="325" spans="1:55" x14ac:dyDescent="0.25">
      <c r="A325" s="66">
        <v>15839</v>
      </c>
      <c r="B325" s="75" t="s">
        <v>131</v>
      </c>
      <c r="C325" s="75" t="s">
        <v>226</v>
      </c>
      <c r="D325" s="69">
        <v>6</v>
      </c>
      <c r="E325" s="70" t="s">
        <v>2037</v>
      </c>
      <c r="F325" s="71">
        <v>41099</v>
      </c>
      <c r="G325" s="72">
        <v>42925</v>
      </c>
      <c r="H325" s="73" t="s">
        <v>1870</v>
      </c>
      <c r="I325" s="73" t="s">
        <v>1870</v>
      </c>
      <c r="J325" s="74">
        <v>0.7</v>
      </c>
      <c r="K325" s="74">
        <v>0.4</v>
      </c>
      <c r="L325" s="74">
        <v>0.15</v>
      </c>
      <c r="M325" s="74"/>
      <c r="N325" s="74"/>
      <c r="O325" s="74"/>
      <c r="P325" s="74">
        <v>0.5</v>
      </c>
      <c r="Q325" s="74">
        <v>0.6</v>
      </c>
      <c r="R325" s="74">
        <v>0.5</v>
      </c>
      <c r="S325" s="74">
        <v>0.3</v>
      </c>
      <c r="T325" s="74"/>
      <c r="U325" s="74"/>
      <c r="V325" s="74"/>
      <c r="W325" s="74"/>
      <c r="X325" s="74">
        <v>0.7</v>
      </c>
      <c r="Y325" s="74">
        <v>0.4</v>
      </c>
      <c r="Z325" s="74">
        <v>0.15</v>
      </c>
      <c r="AA325" s="74"/>
      <c r="AB325" s="74"/>
      <c r="AC325" s="74"/>
      <c r="AD325" s="74">
        <v>0.5</v>
      </c>
      <c r="AE325" s="74">
        <v>0.6</v>
      </c>
      <c r="AF325" s="74">
        <v>0.5</v>
      </c>
      <c r="AG325" s="74">
        <v>0.3</v>
      </c>
      <c r="AH325" s="74"/>
      <c r="AI325" s="74"/>
      <c r="AJ325" s="74"/>
      <c r="AK325" s="74"/>
      <c r="AL325" s="74">
        <v>0.7</v>
      </c>
      <c r="AM325" s="74">
        <v>0.4</v>
      </c>
      <c r="AN325" s="74">
        <v>0.15</v>
      </c>
      <c r="AO325" s="74"/>
      <c r="AP325" s="74"/>
      <c r="AQ325" s="74"/>
      <c r="AR325" s="74">
        <v>0.5</v>
      </c>
      <c r="AS325" s="74">
        <v>0.6</v>
      </c>
      <c r="AT325" s="74">
        <v>0.5</v>
      </c>
      <c r="AU325" s="74">
        <v>0.3</v>
      </c>
      <c r="AV325" s="74"/>
      <c r="AW325" s="74"/>
      <c r="AX325" s="74"/>
      <c r="AY325" s="74"/>
      <c r="AZ325" s="74"/>
      <c r="BA325" s="74"/>
      <c r="BB325" s="74"/>
      <c r="BC325" s="74"/>
    </row>
    <row r="326" spans="1:55" x14ac:dyDescent="0.25">
      <c r="A326" s="66">
        <v>15842</v>
      </c>
      <c r="B326" s="75" t="s">
        <v>131</v>
      </c>
      <c r="C326" s="75" t="s">
        <v>227</v>
      </c>
      <c r="D326" s="69">
        <v>6</v>
      </c>
      <c r="E326" s="70" t="s">
        <v>2095</v>
      </c>
      <c r="F326" s="71">
        <v>42370</v>
      </c>
      <c r="G326" s="72">
        <v>42735</v>
      </c>
      <c r="H326" s="73" t="s">
        <v>1870</v>
      </c>
      <c r="I326" s="73" t="s">
        <v>1870</v>
      </c>
      <c r="J326" s="74">
        <v>0.7</v>
      </c>
      <c r="K326" s="74">
        <v>0.4</v>
      </c>
      <c r="L326" s="74">
        <v>0.15</v>
      </c>
      <c r="M326" s="74"/>
      <c r="N326" s="74"/>
      <c r="O326" s="74"/>
      <c r="P326" s="74">
        <v>0.5</v>
      </c>
      <c r="Q326" s="74">
        <v>0.6</v>
      </c>
      <c r="R326" s="74">
        <v>0.5</v>
      </c>
      <c r="S326" s="74">
        <v>0.3</v>
      </c>
      <c r="T326" s="74"/>
      <c r="U326" s="74"/>
      <c r="V326" s="74"/>
      <c r="W326" s="74"/>
      <c r="X326" s="74">
        <v>0.7</v>
      </c>
      <c r="Y326" s="74">
        <v>0.4</v>
      </c>
      <c r="Z326" s="74">
        <v>0.15</v>
      </c>
      <c r="AA326" s="74"/>
      <c r="AB326" s="74"/>
      <c r="AC326" s="74"/>
      <c r="AD326" s="74">
        <v>0.5</v>
      </c>
      <c r="AE326" s="74">
        <v>0.6</v>
      </c>
      <c r="AF326" s="74">
        <v>0.5</v>
      </c>
      <c r="AG326" s="74">
        <v>0.3</v>
      </c>
      <c r="AH326" s="74"/>
      <c r="AI326" s="74"/>
      <c r="AJ326" s="74"/>
      <c r="AK326" s="74"/>
      <c r="AL326" s="74">
        <v>0.7</v>
      </c>
      <c r="AM326" s="74">
        <v>0.4</v>
      </c>
      <c r="AN326" s="74">
        <v>0.15</v>
      </c>
      <c r="AO326" s="74"/>
      <c r="AP326" s="74"/>
      <c r="AQ326" s="74"/>
      <c r="AR326" s="74">
        <v>0.5</v>
      </c>
      <c r="AS326" s="74">
        <v>0.6</v>
      </c>
      <c r="AT326" s="74">
        <v>0.5</v>
      </c>
      <c r="AU326" s="74">
        <v>0.3</v>
      </c>
      <c r="AV326" s="74"/>
      <c r="AW326" s="74"/>
      <c r="AX326" s="74"/>
      <c r="AY326" s="74"/>
      <c r="AZ326" s="74"/>
      <c r="BA326" s="74"/>
      <c r="BB326" s="74"/>
      <c r="BC326" s="74"/>
    </row>
    <row r="327" spans="1:55" x14ac:dyDescent="0.25">
      <c r="A327" s="66">
        <v>15861</v>
      </c>
      <c r="B327" s="75" t="s">
        <v>131</v>
      </c>
      <c r="C327" s="75" t="s">
        <v>869</v>
      </c>
      <c r="D327" s="69">
        <v>6</v>
      </c>
      <c r="E327" s="70" t="s">
        <v>2096</v>
      </c>
      <c r="F327" s="71">
        <v>41050</v>
      </c>
      <c r="G327" s="72">
        <v>42876</v>
      </c>
      <c r="H327" s="73" t="s">
        <v>1870</v>
      </c>
      <c r="I327" s="73" t="s">
        <v>1870</v>
      </c>
      <c r="J327" s="74">
        <v>0.7</v>
      </c>
      <c r="K327" s="74">
        <v>0.4</v>
      </c>
      <c r="L327" s="74">
        <v>0.15</v>
      </c>
      <c r="M327" s="74">
        <v>0.7</v>
      </c>
      <c r="N327" s="74">
        <v>0.4</v>
      </c>
      <c r="O327" s="74">
        <v>0.15</v>
      </c>
      <c r="P327" s="74">
        <v>0.5</v>
      </c>
      <c r="Q327" s="74">
        <v>0.6</v>
      </c>
      <c r="R327" s="74">
        <v>0.5</v>
      </c>
      <c r="S327" s="74">
        <v>0.3</v>
      </c>
      <c r="T327" s="74">
        <v>0.5</v>
      </c>
      <c r="U327" s="74">
        <v>0.6</v>
      </c>
      <c r="V327" s="74">
        <v>0.5</v>
      </c>
      <c r="W327" s="74">
        <v>0.3</v>
      </c>
      <c r="X327" s="74">
        <v>0.7</v>
      </c>
      <c r="Y327" s="74">
        <v>0.4</v>
      </c>
      <c r="Z327" s="74">
        <v>0.15</v>
      </c>
      <c r="AA327" s="74">
        <v>0.7</v>
      </c>
      <c r="AB327" s="74">
        <v>0.4</v>
      </c>
      <c r="AC327" s="74">
        <v>0.15</v>
      </c>
      <c r="AD327" s="74">
        <v>0.5</v>
      </c>
      <c r="AE327" s="74">
        <v>0.6</v>
      </c>
      <c r="AF327" s="74">
        <v>0.5</v>
      </c>
      <c r="AG327" s="74">
        <v>0.3</v>
      </c>
      <c r="AH327" s="74">
        <v>0.5</v>
      </c>
      <c r="AI327" s="74">
        <v>0.6</v>
      </c>
      <c r="AJ327" s="74">
        <v>0.5</v>
      </c>
      <c r="AK327" s="74">
        <v>0.3</v>
      </c>
      <c r="AL327" s="74">
        <v>0.7</v>
      </c>
      <c r="AM327" s="74">
        <v>0.4</v>
      </c>
      <c r="AN327" s="74">
        <v>0.15</v>
      </c>
      <c r="AO327" s="74"/>
      <c r="AP327" s="74"/>
      <c r="AQ327" s="74"/>
      <c r="AR327" s="74">
        <v>0.5</v>
      </c>
      <c r="AS327" s="74">
        <v>0.6</v>
      </c>
      <c r="AT327" s="74">
        <v>0.5</v>
      </c>
      <c r="AU327" s="74">
        <v>0.3</v>
      </c>
      <c r="AV327" s="74"/>
      <c r="AW327" s="74"/>
      <c r="AX327" s="74"/>
      <c r="AY327" s="74"/>
      <c r="AZ327" s="74"/>
      <c r="BA327" s="74"/>
      <c r="BB327" s="74">
        <v>0.5</v>
      </c>
      <c r="BC327" s="74">
        <v>0.5</v>
      </c>
    </row>
    <row r="328" spans="1:55" x14ac:dyDescent="0.25">
      <c r="A328" s="66">
        <v>15879</v>
      </c>
      <c r="B328" s="75" t="s">
        <v>131</v>
      </c>
      <c r="C328" s="75" t="s">
        <v>229</v>
      </c>
      <c r="D328" s="69">
        <v>6</v>
      </c>
      <c r="E328" s="70" t="s">
        <v>2097</v>
      </c>
      <c r="F328" s="71">
        <v>41275</v>
      </c>
      <c r="G328" s="72">
        <v>43101</v>
      </c>
      <c r="H328" s="73" t="s">
        <v>1870</v>
      </c>
      <c r="I328" s="73" t="s">
        <v>1870</v>
      </c>
      <c r="J328" s="74">
        <v>0.7</v>
      </c>
      <c r="K328" s="74">
        <v>0.4</v>
      </c>
      <c r="L328" s="74">
        <v>0.15</v>
      </c>
      <c r="M328" s="74">
        <v>0.7</v>
      </c>
      <c r="N328" s="74">
        <v>0.4</v>
      </c>
      <c r="O328" s="74">
        <v>0.15</v>
      </c>
      <c r="P328" s="74">
        <v>0.5</v>
      </c>
      <c r="Q328" s="74">
        <v>0.6</v>
      </c>
      <c r="R328" s="74">
        <v>0.5</v>
      </c>
      <c r="S328" s="74">
        <v>0.3</v>
      </c>
      <c r="T328" s="74">
        <v>0.5</v>
      </c>
      <c r="U328" s="74">
        <v>0.6</v>
      </c>
      <c r="V328" s="74">
        <v>0.5</v>
      </c>
      <c r="W328" s="74">
        <v>0.3</v>
      </c>
      <c r="X328" s="74">
        <v>0.7</v>
      </c>
      <c r="Y328" s="74">
        <v>0.4</v>
      </c>
      <c r="Z328" s="74">
        <v>0.15</v>
      </c>
      <c r="AA328" s="74">
        <v>0.7</v>
      </c>
      <c r="AB328" s="74">
        <v>0.4</v>
      </c>
      <c r="AC328" s="74">
        <v>0.15</v>
      </c>
      <c r="AD328" s="74">
        <v>0.5</v>
      </c>
      <c r="AE328" s="74">
        <v>0.6</v>
      </c>
      <c r="AF328" s="74">
        <v>0.5</v>
      </c>
      <c r="AG328" s="74">
        <v>0.3</v>
      </c>
      <c r="AH328" s="74">
        <v>0.5</v>
      </c>
      <c r="AI328" s="74">
        <v>0.6</v>
      </c>
      <c r="AJ328" s="74">
        <v>0.5</v>
      </c>
      <c r="AK328" s="74">
        <v>0.3</v>
      </c>
      <c r="AL328" s="74">
        <v>0.7</v>
      </c>
      <c r="AM328" s="74">
        <v>0.4</v>
      </c>
      <c r="AN328" s="74">
        <v>0.15</v>
      </c>
      <c r="AO328" s="74"/>
      <c r="AP328" s="74"/>
      <c r="AQ328" s="74"/>
      <c r="AR328" s="74">
        <v>0.5</v>
      </c>
      <c r="AS328" s="74">
        <v>0.6</v>
      </c>
      <c r="AT328" s="74">
        <v>0.5</v>
      </c>
      <c r="AU328" s="74">
        <v>0.3</v>
      </c>
      <c r="AV328" s="74"/>
      <c r="AW328" s="74"/>
      <c r="AX328" s="74"/>
      <c r="AY328" s="74"/>
      <c r="AZ328" s="74"/>
      <c r="BA328" s="74"/>
      <c r="BB328" s="74"/>
      <c r="BC328" s="74"/>
    </row>
    <row r="329" spans="1:55" x14ac:dyDescent="0.25">
      <c r="A329" s="66">
        <v>15897</v>
      </c>
      <c r="B329" s="75" t="s">
        <v>131</v>
      </c>
      <c r="C329" s="75" t="s">
        <v>230</v>
      </c>
      <c r="D329" s="69">
        <v>6</v>
      </c>
      <c r="E329" s="70" t="s">
        <v>2098</v>
      </c>
      <c r="F329" s="71">
        <v>41242</v>
      </c>
      <c r="G329" s="72">
        <v>43068</v>
      </c>
      <c r="H329" s="73" t="s">
        <v>1870</v>
      </c>
      <c r="I329" s="73" t="s">
        <v>1870</v>
      </c>
      <c r="J329" s="74">
        <v>0.5</v>
      </c>
      <c r="K329" s="74">
        <v>0.4</v>
      </c>
      <c r="L329" s="74">
        <v>0.125</v>
      </c>
      <c r="M329" s="74"/>
      <c r="N329" s="74"/>
      <c r="O329" s="74"/>
      <c r="P329" s="74">
        <v>0.5</v>
      </c>
      <c r="Q329" s="74">
        <v>0.6</v>
      </c>
      <c r="R329" s="74">
        <v>0.5</v>
      </c>
      <c r="S329" s="74">
        <v>0.3</v>
      </c>
      <c r="T329" s="74">
        <v>0.5</v>
      </c>
      <c r="U329" s="74">
        <v>0.6</v>
      </c>
      <c r="V329" s="74">
        <v>0.5</v>
      </c>
      <c r="W329" s="74">
        <v>0.3</v>
      </c>
      <c r="X329" s="74">
        <v>0.5</v>
      </c>
      <c r="Y329" s="74">
        <v>0.4</v>
      </c>
      <c r="Z329" s="74">
        <v>0.125</v>
      </c>
      <c r="AA329" s="74"/>
      <c r="AB329" s="74"/>
      <c r="AC329" s="74"/>
      <c r="AD329" s="74">
        <v>0.5</v>
      </c>
      <c r="AE329" s="74">
        <v>0.6</v>
      </c>
      <c r="AF329" s="74">
        <v>0.5</v>
      </c>
      <c r="AG329" s="74">
        <v>0.3</v>
      </c>
      <c r="AH329" s="74">
        <v>0.5</v>
      </c>
      <c r="AI329" s="74">
        <v>0.6</v>
      </c>
      <c r="AJ329" s="74">
        <v>0.5</v>
      </c>
      <c r="AK329" s="74">
        <v>0.3</v>
      </c>
      <c r="AL329" s="74">
        <v>0.5</v>
      </c>
      <c r="AM329" s="74">
        <v>0.4</v>
      </c>
      <c r="AN329" s="74">
        <v>0.125</v>
      </c>
      <c r="AO329" s="74"/>
      <c r="AP329" s="74"/>
      <c r="AQ329" s="74"/>
      <c r="AR329" s="74">
        <v>0.5</v>
      </c>
      <c r="AS329" s="74">
        <v>0.6</v>
      </c>
      <c r="AT329" s="74">
        <v>0.5</v>
      </c>
      <c r="AU329" s="74">
        <v>0.3</v>
      </c>
      <c r="AV329" s="74"/>
      <c r="AW329" s="74"/>
      <c r="AX329" s="74"/>
      <c r="AY329" s="74"/>
      <c r="AZ329" s="74"/>
      <c r="BA329" s="74"/>
      <c r="BB329" s="74"/>
      <c r="BC329" s="74"/>
    </row>
    <row r="330" spans="1:55" x14ac:dyDescent="0.25">
      <c r="A330" s="66">
        <v>17001</v>
      </c>
      <c r="B330" s="67" t="s">
        <v>231</v>
      </c>
      <c r="C330" s="75" t="s">
        <v>240</v>
      </c>
      <c r="D330" s="69">
        <v>1</v>
      </c>
      <c r="E330" s="81" t="s">
        <v>2099</v>
      </c>
      <c r="F330" s="82">
        <v>42736</v>
      </c>
      <c r="G330" s="83" t="s">
        <v>2100</v>
      </c>
      <c r="H330" s="85" t="s">
        <v>1870</v>
      </c>
      <c r="I330" s="85" t="s">
        <v>1907</v>
      </c>
      <c r="J330" s="84">
        <v>0.55000000000000004</v>
      </c>
      <c r="K330" s="84">
        <v>0.4</v>
      </c>
      <c r="L330" s="84">
        <v>0.15</v>
      </c>
      <c r="M330" s="84">
        <v>0.55000000000000004</v>
      </c>
      <c r="N330" s="84">
        <v>0.4</v>
      </c>
      <c r="O330" s="84">
        <v>0.15</v>
      </c>
      <c r="P330" s="84">
        <v>0.5</v>
      </c>
      <c r="Q330" s="84">
        <v>0.6</v>
      </c>
      <c r="R330" s="84">
        <v>0.5</v>
      </c>
      <c r="S330" s="84">
        <v>0.3</v>
      </c>
      <c r="T330" s="84">
        <v>0.5</v>
      </c>
      <c r="U330" s="84">
        <v>0.6</v>
      </c>
      <c r="V330" s="84">
        <v>0.5</v>
      </c>
      <c r="W330" s="84">
        <v>0.3</v>
      </c>
      <c r="X330" s="84">
        <v>0.55000000000000004</v>
      </c>
      <c r="Y330" s="84">
        <v>0.4</v>
      </c>
      <c r="Z330" s="84">
        <v>0.15</v>
      </c>
      <c r="AA330" s="84">
        <v>0.55000000000000004</v>
      </c>
      <c r="AB330" s="84">
        <v>0.4</v>
      </c>
      <c r="AC330" s="84">
        <v>0.15</v>
      </c>
      <c r="AD330" s="84">
        <v>0.5</v>
      </c>
      <c r="AE330" s="84">
        <v>0.6</v>
      </c>
      <c r="AF330" s="84">
        <v>0.5</v>
      </c>
      <c r="AG330" s="84">
        <v>0.3</v>
      </c>
      <c r="AH330" s="84">
        <v>0.5</v>
      </c>
      <c r="AI330" s="84">
        <v>0.6</v>
      </c>
      <c r="AJ330" s="84">
        <v>0.5</v>
      </c>
      <c r="AK330" s="84">
        <v>0.3</v>
      </c>
      <c r="AL330" s="84">
        <v>0.67200000000000004</v>
      </c>
      <c r="AM330" s="84">
        <v>0.372</v>
      </c>
      <c r="AN330" s="84">
        <v>0.09</v>
      </c>
      <c r="AO330" s="84"/>
      <c r="AP330" s="84"/>
      <c r="AQ330" s="84"/>
      <c r="AR330" s="84">
        <v>0.57599999999999996</v>
      </c>
      <c r="AS330" s="84">
        <v>0.67200000000000004</v>
      </c>
      <c r="AT330" s="84">
        <v>0.55300000000000005</v>
      </c>
      <c r="AU330" s="84">
        <v>0.374</v>
      </c>
      <c r="AV330" s="84"/>
      <c r="AW330" s="84"/>
      <c r="AX330" s="84"/>
      <c r="AY330" s="84"/>
      <c r="AZ330" s="84"/>
      <c r="BA330" s="84"/>
      <c r="BB330" s="84"/>
      <c r="BC330" s="84"/>
    </row>
    <row r="331" spans="1:55" x14ac:dyDescent="0.25">
      <c r="A331" s="66">
        <v>17013</v>
      </c>
      <c r="B331" s="75" t="s">
        <v>231</v>
      </c>
      <c r="C331" s="75" t="s">
        <v>232</v>
      </c>
      <c r="D331" s="69">
        <v>6</v>
      </c>
      <c r="E331" s="81" t="s">
        <v>2101</v>
      </c>
      <c r="F331" s="82" t="s">
        <v>2102</v>
      </c>
      <c r="G331" s="83">
        <v>43163</v>
      </c>
      <c r="H331" s="85" t="s">
        <v>1870</v>
      </c>
      <c r="I331" s="85" t="s">
        <v>1870</v>
      </c>
      <c r="J331" s="84">
        <v>0.4</v>
      </c>
      <c r="K331" s="84">
        <v>0.3</v>
      </c>
      <c r="L331" s="84"/>
      <c r="M331" s="84">
        <v>0.4</v>
      </c>
      <c r="N331" s="84">
        <v>0.3</v>
      </c>
      <c r="O331" s="84"/>
      <c r="P331" s="84">
        <v>0.5</v>
      </c>
      <c r="Q331" s="84">
        <v>0.6</v>
      </c>
      <c r="R331" s="84">
        <v>0.5</v>
      </c>
      <c r="S331" s="84">
        <v>0.3</v>
      </c>
      <c r="T331" s="84">
        <v>0.5</v>
      </c>
      <c r="U331" s="84">
        <v>0.6</v>
      </c>
      <c r="V331" s="84">
        <v>0.5</v>
      </c>
      <c r="W331" s="84">
        <v>0.3</v>
      </c>
      <c r="X331" s="84">
        <v>0.4</v>
      </c>
      <c r="Y331" s="84">
        <v>0.3</v>
      </c>
      <c r="Z331" s="84"/>
      <c r="AA331" s="84">
        <v>0.4</v>
      </c>
      <c r="AB331" s="84">
        <v>0.3</v>
      </c>
      <c r="AC331" s="84"/>
      <c r="AD331" s="84">
        <v>0.5</v>
      </c>
      <c r="AE331" s="84">
        <v>0.6</v>
      </c>
      <c r="AF331" s="84">
        <v>0.5</v>
      </c>
      <c r="AG331" s="84">
        <v>0.3</v>
      </c>
      <c r="AH331" s="84">
        <v>0.5</v>
      </c>
      <c r="AI331" s="84">
        <v>0.6</v>
      </c>
      <c r="AJ331" s="84">
        <v>0.5</v>
      </c>
      <c r="AK331" s="84">
        <v>0.3</v>
      </c>
      <c r="AL331" s="84">
        <v>0.46</v>
      </c>
      <c r="AM331" s="84">
        <v>0.3</v>
      </c>
      <c r="AN331" s="84">
        <v>0.1</v>
      </c>
      <c r="AO331" s="84">
        <v>0.4</v>
      </c>
      <c r="AP331" s="84">
        <v>0.3</v>
      </c>
      <c r="AQ331" s="84"/>
      <c r="AR331" s="84">
        <v>0.5</v>
      </c>
      <c r="AS331" s="84">
        <v>0.6</v>
      </c>
      <c r="AT331" s="84">
        <v>0.5</v>
      </c>
      <c r="AU331" s="84">
        <v>0.3</v>
      </c>
      <c r="AV331" s="84"/>
      <c r="AW331" s="84"/>
      <c r="AX331" s="84"/>
      <c r="AY331" s="84"/>
      <c r="AZ331" s="84"/>
      <c r="BA331" s="84"/>
      <c r="BB331" s="84"/>
      <c r="BC331" s="84"/>
    </row>
    <row r="332" spans="1:55" x14ac:dyDescent="0.25">
      <c r="A332" s="66">
        <v>17042</v>
      </c>
      <c r="B332" s="75" t="s">
        <v>231</v>
      </c>
      <c r="C332" s="75" t="s">
        <v>233</v>
      </c>
      <c r="D332" s="69">
        <v>6</v>
      </c>
      <c r="E332" s="81" t="s">
        <v>2103</v>
      </c>
      <c r="F332" s="82">
        <v>40880</v>
      </c>
      <c r="G332" s="83">
        <v>42706</v>
      </c>
      <c r="H332" s="85" t="s">
        <v>1870</v>
      </c>
      <c r="I332" s="85" t="s">
        <v>1870</v>
      </c>
      <c r="J332" s="84">
        <v>0.6</v>
      </c>
      <c r="K332" s="84">
        <v>0.3</v>
      </c>
      <c r="L332" s="84">
        <v>0.15</v>
      </c>
      <c r="M332" s="84"/>
      <c r="N332" s="84"/>
      <c r="O332" s="84"/>
      <c r="P332" s="84">
        <v>0.5</v>
      </c>
      <c r="Q332" s="84">
        <v>0.6</v>
      </c>
      <c r="R332" s="84">
        <v>0.5</v>
      </c>
      <c r="S332" s="84">
        <v>0.5</v>
      </c>
      <c r="T332" s="84">
        <v>0.5</v>
      </c>
      <c r="U332" s="84">
        <v>0.6</v>
      </c>
      <c r="V332" s="84">
        <v>0.5</v>
      </c>
      <c r="W332" s="84">
        <v>0.5</v>
      </c>
      <c r="X332" s="84">
        <v>0.5</v>
      </c>
      <c r="Y332" s="84">
        <v>0.3</v>
      </c>
      <c r="Z332" s="84">
        <v>0.15</v>
      </c>
      <c r="AA332" s="84"/>
      <c r="AB332" s="84"/>
      <c r="AC332" s="84"/>
      <c r="AD332" s="84">
        <v>0.5</v>
      </c>
      <c r="AE332" s="84">
        <v>0.6</v>
      </c>
      <c r="AF332" s="84">
        <v>0.5</v>
      </c>
      <c r="AG332" s="84">
        <v>0.5</v>
      </c>
      <c r="AH332" s="84">
        <v>0.5</v>
      </c>
      <c r="AI332" s="84">
        <v>0.6</v>
      </c>
      <c r="AJ332" s="84">
        <v>0.5</v>
      </c>
      <c r="AK332" s="84">
        <v>0.5</v>
      </c>
      <c r="AL332" s="84">
        <v>0.5</v>
      </c>
      <c r="AM332" s="84">
        <v>0.3</v>
      </c>
      <c r="AN332" s="84">
        <v>0.15</v>
      </c>
      <c r="AO332" s="84"/>
      <c r="AP332" s="84"/>
      <c r="AQ332" s="84"/>
      <c r="AR332" s="84">
        <v>0.5</v>
      </c>
      <c r="AS332" s="84">
        <v>0.6</v>
      </c>
      <c r="AT332" s="84">
        <v>0.5</v>
      </c>
      <c r="AU332" s="84">
        <v>0.5</v>
      </c>
      <c r="AV332" s="84"/>
      <c r="AW332" s="84"/>
      <c r="AX332" s="84"/>
      <c r="AY332" s="84"/>
      <c r="AZ332" s="84"/>
      <c r="BA332" s="84"/>
      <c r="BB332" s="84"/>
      <c r="BC332" s="84"/>
    </row>
    <row r="333" spans="1:55" x14ac:dyDescent="0.25">
      <c r="A333" s="66">
        <v>17050</v>
      </c>
      <c r="B333" s="75" t="s">
        <v>231</v>
      </c>
      <c r="C333" s="75" t="s">
        <v>234</v>
      </c>
      <c r="D333" s="69">
        <v>6</v>
      </c>
      <c r="E333" s="81" t="s">
        <v>2104</v>
      </c>
      <c r="F333" s="82">
        <v>42370</v>
      </c>
      <c r="G333" s="83">
        <v>42735</v>
      </c>
      <c r="H333" s="85" t="s">
        <v>1870</v>
      </c>
      <c r="I333" s="85" t="s">
        <v>1870</v>
      </c>
      <c r="J333" s="84">
        <v>0.35</v>
      </c>
      <c r="K333" s="84">
        <v>0.15</v>
      </c>
      <c r="L333" s="84"/>
      <c r="M333" s="84">
        <v>0.35</v>
      </c>
      <c r="N333" s="84">
        <v>0.15</v>
      </c>
      <c r="O333" s="84"/>
      <c r="P333" s="84"/>
      <c r="Q333" s="84"/>
      <c r="R333" s="84">
        <v>0.5</v>
      </c>
      <c r="S333" s="84"/>
      <c r="T333" s="84"/>
      <c r="U333" s="84"/>
      <c r="V333" s="84">
        <v>0.5</v>
      </c>
      <c r="W333" s="84"/>
      <c r="X333" s="84">
        <v>0.35</v>
      </c>
      <c r="Y333" s="84">
        <v>0.15</v>
      </c>
      <c r="Z333" s="84"/>
      <c r="AA333" s="100"/>
      <c r="AB333" s="100"/>
      <c r="AC333" s="84"/>
      <c r="AD333" s="100"/>
      <c r="AE333" s="100"/>
      <c r="AF333" s="84">
        <v>0.5</v>
      </c>
      <c r="AG333" s="100"/>
      <c r="AH333" s="100"/>
      <c r="AI333" s="100"/>
      <c r="AJ333" s="84">
        <v>0.5</v>
      </c>
      <c r="AK333" s="100"/>
      <c r="AL333" s="84">
        <v>0.35</v>
      </c>
      <c r="AM333" s="84">
        <v>0.15</v>
      </c>
      <c r="AN333" s="84"/>
      <c r="AO333" s="84"/>
      <c r="AP333" s="84"/>
      <c r="AQ333" s="84"/>
      <c r="AR333" s="100"/>
      <c r="AS333" s="100"/>
      <c r="AT333" s="84">
        <v>0.5</v>
      </c>
      <c r="AU333" s="100"/>
      <c r="AV333" s="100"/>
      <c r="AW333" s="100"/>
      <c r="AX333" s="84"/>
      <c r="AY333" s="100"/>
      <c r="AZ333" s="84"/>
      <c r="BA333" s="84"/>
      <c r="BB333" s="84"/>
      <c r="BC333" s="84"/>
    </row>
    <row r="334" spans="1:55" x14ac:dyDescent="0.25">
      <c r="A334" s="66">
        <v>17088</v>
      </c>
      <c r="B334" s="75" t="s">
        <v>231</v>
      </c>
      <c r="C334" s="75" t="s">
        <v>235</v>
      </c>
      <c r="D334" s="69">
        <v>6</v>
      </c>
      <c r="E334" s="81" t="s">
        <v>2105</v>
      </c>
      <c r="F334" s="82">
        <v>42370</v>
      </c>
      <c r="G334" s="83" t="s">
        <v>2100</v>
      </c>
      <c r="H334" s="85" t="s">
        <v>1870</v>
      </c>
      <c r="I334" s="85" t="s">
        <v>1870</v>
      </c>
      <c r="J334" s="84">
        <v>0.5</v>
      </c>
      <c r="K334" s="84">
        <v>0.3</v>
      </c>
      <c r="L334" s="84">
        <v>0.1</v>
      </c>
      <c r="M334" s="84">
        <v>0.5</v>
      </c>
      <c r="N334" s="84">
        <v>0.3</v>
      </c>
      <c r="O334" s="84">
        <v>0.1</v>
      </c>
      <c r="P334" s="84">
        <v>0.5</v>
      </c>
      <c r="Q334" s="84">
        <v>0.6</v>
      </c>
      <c r="R334" s="84">
        <v>0.5</v>
      </c>
      <c r="S334" s="84">
        <v>0.3</v>
      </c>
      <c r="T334" s="84">
        <v>0.5</v>
      </c>
      <c r="U334" s="84">
        <v>0.6</v>
      </c>
      <c r="V334" s="84">
        <v>0.5</v>
      </c>
      <c r="W334" s="84">
        <v>0.3</v>
      </c>
      <c r="X334" s="84">
        <v>0.5</v>
      </c>
      <c r="Y334" s="84">
        <v>0.3</v>
      </c>
      <c r="Z334" s="84">
        <v>0.1</v>
      </c>
      <c r="AA334" s="84">
        <v>0.5</v>
      </c>
      <c r="AB334" s="84">
        <v>0.3</v>
      </c>
      <c r="AC334" s="84">
        <v>0.1</v>
      </c>
      <c r="AD334" s="84">
        <v>0.5</v>
      </c>
      <c r="AE334" s="84">
        <v>0.6</v>
      </c>
      <c r="AF334" s="84">
        <v>0.5</v>
      </c>
      <c r="AG334" s="84">
        <v>0.3</v>
      </c>
      <c r="AH334" s="84">
        <v>0.5</v>
      </c>
      <c r="AI334" s="84">
        <v>0.6</v>
      </c>
      <c r="AJ334" s="84">
        <v>0.5</v>
      </c>
      <c r="AK334" s="84">
        <v>0.3</v>
      </c>
      <c r="AL334" s="84">
        <v>0.7</v>
      </c>
      <c r="AM334" s="84">
        <v>0.4</v>
      </c>
      <c r="AN334" s="84">
        <v>0.15</v>
      </c>
      <c r="AO334" s="84">
        <v>0.5</v>
      </c>
      <c r="AP334" s="84">
        <v>0.3</v>
      </c>
      <c r="AQ334" s="84">
        <v>0.1</v>
      </c>
      <c r="AR334" s="84">
        <v>0.5</v>
      </c>
      <c r="AS334" s="84">
        <v>0.6</v>
      </c>
      <c r="AT334" s="84">
        <v>0.5</v>
      </c>
      <c r="AU334" s="84">
        <v>0.3</v>
      </c>
      <c r="AV334" s="84"/>
      <c r="AW334" s="84"/>
      <c r="AX334" s="84"/>
      <c r="AY334" s="84"/>
      <c r="AZ334" s="84"/>
      <c r="BA334" s="84"/>
      <c r="BB334" s="84"/>
      <c r="BC334" s="84"/>
    </row>
    <row r="335" spans="1:55" x14ac:dyDescent="0.25">
      <c r="A335" s="66">
        <v>17174</v>
      </c>
      <c r="B335" s="75" t="s">
        <v>231</v>
      </c>
      <c r="C335" s="75" t="s">
        <v>236</v>
      </c>
      <c r="D335" s="69">
        <v>5</v>
      </c>
      <c r="E335" s="81" t="s">
        <v>2106</v>
      </c>
      <c r="F335" s="82">
        <v>41705</v>
      </c>
      <c r="G335" s="83" t="s">
        <v>2100</v>
      </c>
      <c r="H335" s="85" t="s">
        <v>1870</v>
      </c>
      <c r="I335" s="85" t="s">
        <v>1870</v>
      </c>
      <c r="J335" s="84">
        <v>0.7</v>
      </c>
      <c r="K335" s="84">
        <v>0.4</v>
      </c>
      <c r="L335" s="84">
        <v>0.15</v>
      </c>
      <c r="M335" s="84"/>
      <c r="N335" s="84"/>
      <c r="O335" s="84"/>
      <c r="P335" s="84">
        <v>0.5</v>
      </c>
      <c r="Q335" s="84"/>
      <c r="R335" s="84">
        <v>0.5</v>
      </c>
      <c r="S335" s="84">
        <v>0.3</v>
      </c>
      <c r="T335" s="84">
        <v>0.5</v>
      </c>
      <c r="U335" s="84"/>
      <c r="V335" s="84">
        <v>0.5</v>
      </c>
      <c r="W335" s="84">
        <v>0.3</v>
      </c>
      <c r="X335" s="84">
        <v>0.7</v>
      </c>
      <c r="Y335" s="84">
        <v>0.4</v>
      </c>
      <c r="Z335" s="84">
        <v>0.15</v>
      </c>
      <c r="AA335" s="84"/>
      <c r="AB335" s="84"/>
      <c r="AC335" s="84"/>
      <c r="AD335" s="84">
        <v>0.5</v>
      </c>
      <c r="AE335" s="84"/>
      <c r="AF335" s="84">
        <v>0.5</v>
      </c>
      <c r="AG335" s="84">
        <v>0.3</v>
      </c>
      <c r="AH335" s="84">
        <v>0.5</v>
      </c>
      <c r="AI335" s="84"/>
      <c r="AJ335" s="84">
        <v>0.5</v>
      </c>
      <c r="AK335" s="84">
        <v>0.3</v>
      </c>
      <c r="AL335" s="84">
        <v>0.7</v>
      </c>
      <c r="AM335" s="84">
        <v>0.4</v>
      </c>
      <c r="AN335" s="84">
        <v>0.15</v>
      </c>
      <c r="AO335" s="84">
        <v>0.7</v>
      </c>
      <c r="AP335" s="84">
        <v>0.4</v>
      </c>
      <c r="AQ335" s="84">
        <v>0.15</v>
      </c>
      <c r="AR335" s="84">
        <v>0.5</v>
      </c>
      <c r="AS335" s="84"/>
      <c r="AT335" s="84">
        <v>0.5</v>
      </c>
      <c r="AU335" s="84">
        <v>0.3</v>
      </c>
      <c r="AV335" s="84"/>
      <c r="AW335" s="84"/>
      <c r="AX335" s="84"/>
      <c r="AY335" s="84"/>
      <c r="AZ335" s="84"/>
      <c r="BA335" s="84"/>
      <c r="BB335" s="84"/>
      <c r="BC335" s="84"/>
    </row>
    <row r="336" spans="1:55" x14ac:dyDescent="0.25">
      <c r="A336" s="66">
        <v>17272</v>
      </c>
      <c r="B336" s="75" t="s">
        <v>231</v>
      </c>
      <c r="C336" s="75" t="s">
        <v>237</v>
      </c>
      <c r="D336" s="69">
        <v>6</v>
      </c>
      <c r="E336" s="81" t="s">
        <v>2107</v>
      </c>
      <c r="F336" s="82">
        <v>40909</v>
      </c>
      <c r="G336" s="83">
        <v>42735</v>
      </c>
      <c r="H336" s="85" t="s">
        <v>1870</v>
      </c>
      <c r="I336" s="85" t="s">
        <v>1870</v>
      </c>
      <c r="J336" s="84">
        <v>0.7</v>
      </c>
      <c r="K336" s="84">
        <v>0.4</v>
      </c>
      <c r="L336" s="84">
        <v>0.15</v>
      </c>
      <c r="M336" s="84">
        <v>0.7</v>
      </c>
      <c r="N336" s="84">
        <v>0.4</v>
      </c>
      <c r="O336" s="84">
        <v>0.15</v>
      </c>
      <c r="P336" s="84"/>
      <c r="Q336" s="84"/>
      <c r="R336" s="84">
        <v>0.5</v>
      </c>
      <c r="S336" s="84"/>
      <c r="T336" s="84"/>
      <c r="U336" s="84"/>
      <c r="V336" s="84">
        <v>0.5</v>
      </c>
      <c r="W336" s="84"/>
      <c r="X336" s="84">
        <v>0.7</v>
      </c>
      <c r="Y336" s="84">
        <v>0.4</v>
      </c>
      <c r="Z336" s="84">
        <v>0.15</v>
      </c>
      <c r="AA336" s="84">
        <v>0.7</v>
      </c>
      <c r="AB336" s="84">
        <v>0.4</v>
      </c>
      <c r="AC336" s="84">
        <v>0.15</v>
      </c>
      <c r="AD336" s="84"/>
      <c r="AE336" s="84"/>
      <c r="AF336" s="84">
        <v>0.5</v>
      </c>
      <c r="AG336" s="84"/>
      <c r="AH336" s="84"/>
      <c r="AI336" s="84"/>
      <c r="AJ336" s="84">
        <v>0.5</v>
      </c>
      <c r="AK336" s="84"/>
      <c r="AL336" s="84">
        <v>0.7</v>
      </c>
      <c r="AM336" s="84">
        <v>0.4</v>
      </c>
      <c r="AN336" s="84">
        <v>0.15</v>
      </c>
      <c r="AO336" s="84"/>
      <c r="AP336" s="84"/>
      <c r="AQ336" s="84"/>
      <c r="AR336" s="84"/>
      <c r="AS336" s="84"/>
      <c r="AT336" s="84">
        <v>0.5</v>
      </c>
      <c r="AU336" s="84"/>
      <c r="AV336" s="84"/>
      <c r="AW336" s="84"/>
      <c r="AX336" s="84"/>
      <c r="AY336" s="84"/>
      <c r="AZ336" s="84"/>
      <c r="BA336" s="84"/>
      <c r="BB336" s="84"/>
      <c r="BC336" s="84"/>
    </row>
    <row r="337" spans="1:55" x14ac:dyDescent="0.25">
      <c r="A337" s="66">
        <v>17380</v>
      </c>
      <c r="B337" s="75" t="s">
        <v>231</v>
      </c>
      <c r="C337" s="75" t="s">
        <v>238</v>
      </c>
      <c r="D337" s="69">
        <v>5</v>
      </c>
      <c r="E337" s="81" t="s">
        <v>1910</v>
      </c>
      <c r="F337" s="82">
        <v>42409</v>
      </c>
      <c r="G337" s="83" t="s">
        <v>2100</v>
      </c>
      <c r="H337" s="85" t="s">
        <v>1870</v>
      </c>
      <c r="I337" s="85" t="s">
        <v>1870</v>
      </c>
      <c r="J337" s="84">
        <v>0.45</v>
      </c>
      <c r="K337" s="84">
        <v>0.22500000000000001</v>
      </c>
      <c r="L337" s="84">
        <v>0.1</v>
      </c>
      <c r="M337" s="84"/>
      <c r="N337" s="84"/>
      <c r="O337" s="84"/>
      <c r="P337" s="84">
        <v>0.5</v>
      </c>
      <c r="Q337" s="84">
        <v>0.5</v>
      </c>
      <c r="R337" s="84">
        <v>0.5</v>
      </c>
      <c r="S337" s="84">
        <v>0.5</v>
      </c>
      <c r="T337" s="84">
        <v>0.5</v>
      </c>
      <c r="U337" s="84">
        <v>0.6</v>
      </c>
      <c r="V337" s="84">
        <v>0.3</v>
      </c>
      <c r="W337" s="84">
        <v>0.5</v>
      </c>
      <c r="X337" s="84">
        <v>0.43</v>
      </c>
      <c r="Y337" s="84">
        <v>0.2</v>
      </c>
      <c r="Z337" s="84">
        <v>0.1</v>
      </c>
      <c r="AA337" s="84"/>
      <c r="AB337" s="84"/>
      <c r="AC337" s="84"/>
      <c r="AD337" s="84">
        <v>0.5</v>
      </c>
      <c r="AE337" s="84">
        <v>0.6</v>
      </c>
      <c r="AF337" s="84">
        <v>0.3</v>
      </c>
      <c r="AG337" s="84">
        <v>0.5</v>
      </c>
      <c r="AH337" s="84">
        <v>0.5</v>
      </c>
      <c r="AI337" s="84">
        <v>0.6</v>
      </c>
      <c r="AJ337" s="84">
        <v>0.3</v>
      </c>
      <c r="AK337" s="84">
        <v>0.5</v>
      </c>
      <c r="AL337" s="84">
        <v>0.7</v>
      </c>
      <c r="AM337" s="84">
        <v>0.4</v>
      </c>
      <c r="AN337" s="84">
        <v>0.15</v>
      </c>
      <c r="AO337" s="84"/>
      <c r="AP337" s="84"/>
      <c r="AQ337" s="84"/>
      <c r="AR337" s="84">
        <v>0.5</v>
      </c>
      <c r="AS337" s="84">
        <v>0.6</v>
      </c>
      <c r="AT337" s="84">
        <v>0.3</v>
      </c>
      <c r="AU337" s="84">
        <v>0.5</v>
      </c>
      <c r="AV337" s="84"/>
      <c r="AW337" s="84"/>
      <c r="AX337" s="84"/>
      <c r="AY337" s="84"/>
      <c r="AZ337" s="84"/>
      <c r="BA337" s="84"/>
      <c r="BB337" s="84"/>
      <c r="BC337" s="84"/>
    </row>
    <row r="338" spans="1:55" x14ac:dyDescent="0.25">
      <c r="A338" s="66">
        <v>17388</v>
      </c>
      <c r="B338" s="75" t="s">
        <v>231</v>
      </c>
      <c r="C338" s="75" t="s">
        <v>239</v>
      </c>
      <c r="D338" s="69">
        <v>6</v>
      </c>
      <c r="E338" s="81" t="s">
        <v>2108</v>
      </c>
      <c r="F338" s="82">
        <v>40883</v>
      </c>
      <c r="G338" s="83">
        <v>42709</v>
      </c>
      <c r="H338" s="85" t="s">
        <v>1870</v>
      </c>
      <c r="I338" s="85" t="s">
        <v>1870</v>
      </c>
      <c r="J338" s="84">
        <v>0.7</v>
      </c>
      <c r="K338" s="84">
        <v>0.4</v>
      </c>
      <c r="L338" s="84">
        <v>0.15</v>
      </c>
      <c r="M338" s="84"/>
      <c r="N338" s="84"/>
      <c r="O338" s="84"/>
      <c r="P338" s="84">
        <v>0.5</v>
      </c>
      <c r="Q338" s="84">
        <v>0.6</v>
      </c>
      <c r="R338" s="84">
        <v>0.5</v>
      </c>
      <c r="S338" s="84">
        <v>0.3</v>
      </c>
      <c r="T338" s="84">
        <v>0.5</v>
      </c>
      <c r="U338" s="84">
        <v>0.6</v>
      </c>
      <c r="V338" s="84">
        <v>0.5</v>
      </c>
      <c r="W338" s="84">
        <v>0.3</v>
      </c>
      <c r="X338" s="84">
        <v>0.7</v>
      </c>
      <c r="Y338" s="84">
        <v>0.4</v>
      </c>
      <c r="Z338" s="84">
        <v>0.15</v>
      </c>
      <c r="AA338" s="84"/>
      <c r="AB338" s="84"/>
      <c r="AC338" s="84"/>
      <c r="AD338" s="84">
        <v>0.5</v>
      </c>
      <c r="AE338" s="84">
        <v>0.6</v>
      </c>
      <c r="AF338" s="84">
        <v>0.5</v>
      </c>
      <c r="AG338" s="84">
        <v>0.3</v>
      </c>
      <c r="AH338" s="84">
        <v>0.5</v>
      </c>
      <c r="AI338" s="84">
        <v>0.6</v>
      </c>
      <c r="AJ338" s="84">
        <v>0.5</v>
      </c>
      <c r="AK338" s="84">
        <v>0.3</v>
      </c>
      <c r="AL338" s="84">
        <v>0.4</v>
      </c>
      <c r="AM338" s="84">
        <v>0.25</v>
      </c>
      <c r="AN338" s="84">
        <v>0.04</v>
      </c>
      <c r="AO338" s="84"/>
      <c r="AP338" s="84"/>
      <c r="AQ338" s="84"/>
      <c r="AR338" s="84">
        <v>0.5</v>
      </c>
      <c r="AS338" s="84">
        <v>0.6</v>
      </c>
      <c r="AT338" s="84">
        <v>0.5</v>
      </c>
      <c r="AU338" s="84">
        <v>0.3</v>
      </c>
      <c r="AV338" s="84"/>
      <c r="AW338" s="84"/>
      <c r="AX338" s="84"/>
      <c r="AY338" s="84"/>
      <c r="AZ338" s="84"/>
      <c r="BA338" s="84"/>
      <c r="BB338" s="84"/>
      <c r="BC338" s="84"/>
    </row>
    <row r="339" spans="1:55" x14ac:dyDescent="0.25">
      <c r="A339" s="66">
        <v>17433</v>
      </c>
      <c r="B339" s="75" t="s">
        <v>231</v>
      </c>
      <c r="C339" s="75" t="s">
        <v>241</v>
      </c>
      <c r="D339" s="69">
        <v>6</v>
      </c>
      <c r="E339" s="81" t="s">
        <v>2109</v>
      </c>
      <c r="F339" s="82">
        <v>42429</v>
      </c>
      <c r="G339" s="83">
        <v>42735</v>
      </c>
      <c r="H339" s="85" t="s">
        <v>1870</v>
      </c>
      <c r="I339" s="85" t="s">
        <v>1870</v>
      </c>
      <c r="J339" s="84">
        <v>0.7</v>
      </c>
      <c r="K339" s="84">
        <v>0.4</v>
      </c>
      <c r="L339" s="84">
        <v>0.15</v>
      </c>
      <c r="M339" s="84">
        <v>0.7</v>
      </c>
      <c r="N339" s="84">
        <v>0.4</v>
      </c>
      <c r="O339" s="84">
        <v>0.15</v>
      </c>
      <c r="P339" s="84">
        <v>0.5</v>
      </c>
      <c r="Q339" s="84">
        <v>0.6</v>
      </c>
      <c r="R339" s="84">
        <v>0.5</v>
      </c>
      <c r="S339" s="84">
        <v>0.3</v>
      </c>
      <c r="T339" s="84">
        <v>0.5</v>
      </c>
      <c r="U339" s="84">
        <v>0.6</v>
      </c>
      <c r="V339" s="84">
        <v>0.5</v>
      </c>
      <c r="W339" s="84">
        <v>0.3</v>
      </c>
      <c r="X339" s="84">
        <v>0.7</v>
      </c>
      <c r="Y339" s="84">
        <v>0.4</v>
      </c>
      <c r="Z339" s="84">
        <v>0.15</v>
      </c>
      <c r="AA339" s="84">
        <v>0.7</v>
      </c>
      <c r="AB339" s="84">
        <v>0.4</v>
      </c>
      <c r="AC339" s="84">
        <v>0.15</v>
      </c>
      <c r="AD339" s="84">
        <v>0.5</v>
      </c>
      <c r="AE339" s="84">
        <v>0.6</v>
      </c>
      <c r="AF339" s="84">
        <v>0.5</v>
      </c>
      <c r="AG339" s="84">
        <v>0.3</v>
      </c>
      <c r="AH339" s="84">
        <v>0.5</v>
      </c>
      <c r="AI339" s="84">
        <v>0.6</v>
      </c>
      <c r="AJ339" s="84">
        <v>0.5</v>
      </c>
      <c r="AK339" s="84">
        <v>0.3</v>
      </c>
      <c r="AL339" s="84">
        <v>0.7</v>
      </c>
      <c r="AM339" s="84">
        <v>0.4</v>
      </c>
      <c r="AN339" s="84">
        <v>0.15</v>
      </c>
      <c r="AO339" s="84"/>
      <c r="AP339" s="84"/>
      <c r="AQ339" s="84"/>
      <c r="AR339" s="100"/>
      <c r="AS339" s="100"/>
      <c r="AT339" s="100"/>
      <c r="AU339" s="100"/>
      <c r="AV339" s="100"/>
      <c r="AW339" s="100"/>
      <c r="AX339" s="100"/>
      <c r="AY339" s="100"/>
      <c r="AZ339" s="84"/>
      <c r="BA339" s="84"/>
      <c r="BB339" s="84"/>
      <c r="BC339" s="84"/>
    </row>
    <row r="340" spans="1:55" x14ac:dyDescent="0.25">
      <c r="A340" s="66">
        <v>17442</v>
      </c>
      <c r="B340" s="75" t="s">
        <v>231</v>
      </c>
      <c r="C340" s="75" t="s">
        <v>242</v>
      </c>
      <c r="D340" s="69">
        <v>6</v>
      </c>
      <c r="E340" s="81" t="s">
        <v>2110</v>
      </c>
      <c r="F340" s="82">
        <v>42705</v>
      </c>
      <c r="G340" s="83" t="s">
        <v>2100</v>
      </c>
      <c r="H340" s="85" t="s">
        <v>1870</v>
      </c>
      <c r="I340" s="85" t="s">
        <v>1870</v>
      </c>
      <c r="J340" s="84">
        <v>0.7</v>
      </c>
      <c r="K340" s="84">
        <v>0.4</v>
      </c>
      <c r="L340" s="84">
        <v>0.15</v>
      </c>
      <c r="M340" s="84">
        <v>0.7</v>
      </c>
      <c r="N340" s="84">
        <v>0.4</v>
      </c>
      <c r="O340" s="84">
        <v>0.15</v>
      </c>
      <c r="P340" s="84">
        <v>0.5</v>
      </c>
      <c r="Q340" s="84">
        <v>0.6</v>
      </c>
      <c r="R340" s="84">
        <v>0.5</v>
      </c>
      <c r="S340" s="84">
        <v>0.3</v>
      </c>
      <c r="T340" s="84">
        <v>0.5</v>
      </c>
      <c r="U340" s="84">
        <v>0.6</v>
      </c>
      <c r="V340" s="84">
        <v>0.5</v>
      </c>
      <c r="W340" s="84">
        <v>0.3</v>
      </c>
      <c r="X340" s="84">
        <v>0.7</v>
      </c>
      <c r="Y340" s="84">
        <v>0.4</v>
      </c>
      <c r="Z340" s="84">
        <v>0.15</v>
      </c>
      <c r="AA340" s="84">
        <v>0.7</v>
      </c>
      <c r="AB340" s="84">
        <v>0.4</v>
      </c>
      <c r="AC340" s="84">
        <v>0.15</v>
      </c>
      <c r="AD340" s="84">
        <v>0.5</v>
      </c>
      <c r="AE340" s="84">
        <v>0.6</v>
      </c>
      <c r="AF340" s="84">
        <v>0.5</v>
      </c>
      <c r="AG340" s="84">
        <v>0.3</v>
      </c>
      <c r="AH340" s="84">
        <v>0.5</v>
      </c>
      <c r="AI340" s="84">
        <v>0.6</v>
      </c>
      <c r="AJ340" s="84">
        <v>0.5</v>
      </c>
      <c r="AK340" s="84">
        <v>0.3</v>
      </c>
      <c r="AL340" s="84">
        <v>0.7</v>
      </c>
      <c r="AM340" s="84">
        <v>0.4</v>
      </c>
      <c r="AN340" s="84">
        <v>0.15</v>
      </c>
      <c r="AO340" s="84">
        <v>0.7</v>
      </c>
      <c r="AP340" s="84">
        <v>0.4</v>
      </c>
      <c r="AQ340" s="84">
        <v>0.15</v>
      </c>
      <c r="AR340" s="84">
        <v>0.5</v>
      </c>
      <c r="AS340" s="84">
        <v>0.6</v>
      </c>
      <c r="AT340" s="84">
        <v>0.5</v>
      </c>
      <c r="AU340" s="84">
        <v>0.3</v>
      </c>
      <c r="AV340" s="84"/>
      <c r="AW340" s="84"/>
      <c r="AX340" s="84"/>
      <c r="AY340" s="84"/>
      <c r="AZ340" s="84"/>
      <c r="BA340" s="84"/>
      <c r="BB340" s="84"/>
      <c r="BC340" s="84"/>
    </row>
    <row r="341" spans="1:55" x14ac:dyDescent="0.25">
      <c r="A341" s="66">
        <v>17444</v>
      </c>
      <c r="B341" s="75" t="s">
        <v>231</v>
      </c>
      <c r="C341" s="75" t="s">
        <v>243</v>
      </c>
      <c r="D341" s="69">
        <v>6</v>
      </c>
      <c r="E341" s="81" t="s">
        <v>2111</v>
      </c>
      <c r="F341" s="82">
        <v>41627</v>
      </c>
      <c r="G341" s="83">
        <v>42356</v>
      </c>
      <c r="H341" s="85" t="s">
        <v>1870</v>
      </c>
      <c r="I341" s="85" t="s">
        <v>1907</v>
      </c>
      <c r="J341" s="84">
        <v>0.7</v>
      </c>
      <c r="K341" s="84">
        <v>0.4</v>
      </c>
      <c r="L341" s="84">
        <v>0.15</v>
      </c>
      <c r="M341" s="84">
        <v>0.7</v>
      </c>
      <c r="N341" s="84">
        <v>0.4</v>
      </c>
      <c r="O341" s="84">
        <v>0.15</v>
      </c>
      <c r="P341" s="84">
        <v>0.5</v>
      </c>
      <c r="Q341" s="84">
        <v>0.6</v>
      </c>
      <c r="R341" s="84">
        <v>0.5</v>
      </c>
      <c r="S341" s="84">
        <v>0.3</v>
      </c>
      <c r="T341" s="84">
        <v>0.5</v>
      </c>
      <c r="U341" s="84">
        <v>0.6</v>
      </c>
      <c r="V341" s="84">
        <v>0.5</v>
      </c>
      <c r="W341" s="84">
        <v>0.3</v>
      </c>
      <c r="X341" s="84">
        <v>0.7</v>
      </c>
      <c r="Y341" s="84">
        <v>0.4</v>
      </c>
      <c r="Z341" s="84">
        <v>0.15</v>
      </c>
      <c r="AA341" s="84">
        <v>0.7</v>
      </c>
      <c r="AB341" s="84">
        <v>0.4</v>
      </c>
      <c r="AC341" s="84">
        <v>0.15</v>
      </c>
      <c r="AD341" s="84">
        <v>0.5</v>
      </c>
      <c r="AE341" s="84">
        <v>0.6</v>
      </c>
      <c r="AF341" s="84">
        <v>0.5</v>
      </c>
      <c r="AG341" s="84">
        <v>0.3</v>
      </c>
      <c r="AH341" s="84">
        <v>0.5</v>
      </c>
      <c r="AI341" s="84">
        <v>0.6</v>
      </c>
      <c r="AJ341" s="84">
        <v>0.5</v>
      </c>
      <c r="AK341" s="84">
        <v>0.3</v>
      </c>
      <c r="AL341" s="84">
        <v>0.4</v>
      </c>
      <c r="AM341" s="84">
        <v>0.27</v>
      </c>
      <c r="AN341" s="84">
        <v>0.1</v>
      </c>
      <c r="AO341" s="101"/>
      <c r="AP341" s="101"/>
      <c r="AQ341" s="101"/>
      <c r="AR341" s="84">
        <v>0.5</v>
      </c>
      <c r="AS341" s="84">
        <v>0.6</v>
      </c>
      <c r="AT341" s="84">
        <v>0.5</v>
      </c>
      <c r="AU341" s="84">
        <v>0.3</v>
      </c>
      <c r="AV341" s="84"/>
      <c r="AW341" s="84"/>
      <c r="AX341" s="84"/>
      <c r="AY341" s="84"/>
      <c r="AZ341" s="84"/>
      <c r="BA341" s="84"/>
      <c r="BB341" s="84"/>
      <c r="BC341" s="84"/>
    </row>
    <row r="342" spans="1:55" x14ac:dyDescent="0.25">
      <c r="A342" s="66">
        <v>17446</v>
      </c>
      <c r="B342" s="75" t="s">
        <v>231</v>
      </c>
      <c r="C342" s="75" t="s">
        <v>870</v>
      </c>
      <c r="D342" s="69">
        <v>6</v>
      </c>
      <c r="E342" s="81" t="s">
        <v>2112</v>
      </c>
      <c r="F342" s="82">
        <v>40877</v>
      </c>
      <c r="G342" s="83">
        <v>42703</v>
      </c>
      <c r="H342" s="85" t="s">
        <v>1870</v>
      </c>
      <c r="I342" s="85" t="s">
        <v>1870</v>
      </c>
      <c r="J342" s="84">
        <v>0.7</v>
      </c>
      <c r="K342" s="84">
        <v>0.4</v>
      </c>
      <c r="L342" s="84">
        <v>0.15</v>
      </c>
      <c r="M342" s="84"/>
      <c r="N342" s="84"/>
      <c r="O342" s="84"/>
      <c r="P342" s="84"/>
      <c r="Q342" s="84"/>
      <c r="R342" s="84">
        <v>0.5</v>
      </c>
      <c r="S342" s="84"/>
      <c r="T342" s="84"/>
      <c r="U342" s="84"/>
      <c r="V342" s="84">
        <v>0.5</v>
      </c>
      <c r="W342" s="84"/>
      <c r="X342" s="84">
        <v>0.7</v>
      </c>
      <c r="Y342" s="84">
        <v>0.4</v>
      </c>
      <c r="Z342" s="84">
        <v>0.15</v>
      </c>
      <c r="AA342" s="84"/>
      <c r="AB342" s="84"/>
      <c r="AC342" s="84"/>
      <c r="AD342" s="100"/>
      <c r="AE342" s="100"/>
      <c r="AF342" s="84">
        <v>0.5</v>
      </c>
      <c r="AG342" s="100"/>
      <c r="AH342" s="100"/>
      <c r="AI342" s="100"/>
      <c r="AJ342" s="84">
        <v>0.5</v>
      </c>
      <c r="AK342" s="100"/>
      <c r="AL342" s="84">
        <v>0.7</v>
      </c>
      <c r="AM342" s="84">
        <v>0.4</v>
      </c>
      <c r="AN342" s="84">
        <v>0.15</v>
      </c>
      <c r="AO342" s="84"/>
      <c r="AP342" s="84"/>
      <c r="AQ342" s="84"/>
      <c r="AR342" s="100"/>
      <c r="AS342" s="100"/>
      <c r="AT342" s="84">
        <v>0.5</v>
      </c>
      <c r="AU342" s="84"/>
      <c r="AV342" s="100"/>
      <c r="AW342" s="100"/>
      <c r="AX342" s="84"/>
      <c r="AY342" s="84"/>
      <c r="AZ342" s="84"/>
      <c r="BA342" s="84"/>
      <c r="BB342" s="84"/>
      <c r="BC342" s="84"/>
    </row>
    <row r="343" spans="1:55" x14ac:dyDescent="0.25">
      <c r="A343" s="66">
        <v>17486</v>
      </c>
      <c r="B343" s="75" t="s">
        <v>231</v>
      </c>
      <c r="C343" s="75" t="s">
        <v>244</v>
      </c>
      <c r="D343" s="69">
        <v>6</v>
      </c>
      <c r="E343" s="81" t="s">
        <v>2113</v>
      </c>
      <c r="F343" s="82">
        <v>42425</v>
      </c>
      <c r="G343" s="83" t="s">
        <v>2100</v>
      </c>
      <c r="H343" s="85" t="s">
        <v>1870</v>
      </c>
      <c r="I343" s="85" t="s">
        <v>1870</v>
      </c>
      <c r="J343" s="84">
        <v>0.7</v>
      </c>
      <c r="K343" s="84">
        <v>0.4</v>
      </c>
      <c r="L343" s="84">
        <v>0.15</v>
      </c>
      <c r="M343" s="84"/>
      <c r="N343" s="84"/>
      <c r="O343" s="84"/>
      <c r="P343" s="84">
        <v>0.5</v>
      </c>
      <c r="Q343" s="84">
        <v>0.6</v>
      </c>
      <c r="R343" s="84">
        <v>0.5</v>
      </c>
      <c r="S343" s="84">
        <v>0.3</v>
      </c>
      <c r="T343" s="84">
        <v>0.5</v>
      </c>
      <c r="U343" s="84">
        <v>0.6</v>
      </c>
      <c r="V343" s="84">
        <v>0.5</v>
      </c>
      <c r="W343" s="84">
        <v>0.3</v>
      </c>
      <c r="X343" s="84">
        <v>0.7</v>
      </c>
      <c r="Y343" s="84">
        <v>0.4</v>
      </c>
      <c r="Z343" s="84">
        <v>0.15</v>
      </c>
      <c r="AA343" s="84"/>
      <c r="AB343" s="84"/>
      <c r="AC343" s="84"/>
      <c r="AD343" s="84">
        <v>0.5</v>
      </c>
      <c r="AE343" s="84">
        <v>0.6</v>
      </c>
      <c r="AF343" s="84">
        <v>0.5</v>
      </c>
      <c r="AG343" s="84">
        <v>0.3</v>
      </c>
      <c r="AH343" s="84">
        <v>0.5</v>
      </c>
      <c r="AI343" s="84">
        <v>0.6</v>
      </c>
      <c r="AJ343" s="84">
        <v>0.5</v>
      </c>
      <c r="AK343" s="84">
        <v>0.3</v>
      </c>
      <c r="AL343" s="84">
        <v>0.4</v>
      </c>
      <c r="AM343" s="84">
        <v>0.25</v>
      </c>
      <c r="AN343" s="84">
        <v>0.04</v>
      </c>
      <c r="AO343" s="84">
        <v>0.7</v>
      </c>
      <c r="AP343" s="84">
        <v>0.4</v>
      </c>
      <c r="AQ343" s="84">
        <v>0.15</v>
      </c>
      <c r="AR343" s="84">
        <v>0.5</v>
      </c>
      <c r="AS343" s="84">
        <v>0.6</v>
      </c>
      <c r="AT343" s="84">
        <v>0.5</v>
      </c>
      <c r="AU343" s="84">
        <v>0.3</v>
      </c>
      <c r="AV343" s="84"/>
      <c r="AW343" s="84"/>
      <c r="AX343" s="84"/>
      <c r="AY343" s="84"/>
      <c r="AZ343" s="84"/>
      <c r="BA343" s="84"/>
      <c r="BB343" s="84"/>
      <c r="BC343" s="84"/>
    </row>
    <row r="344" spans="1:55" x14ac:dyDescent="0.25">
      <c r="A344" s="66">
        <v>17495</v>
      </c>
      <c r="B344" s="75" t="s">
        <v>231</v>
      </c>
      <c r="C344" s="75" t="s">
        <v>871</v>
      </c>
      <c r="D344" s="69">
        <v>6</v>
      </c>
      <c r="E344" s="81" t="s">
        <v>2114</v>
      </c>
      <c r="F344" s="82">
        <v>42355</v>
      </c>
      <c r="G344" s="83" t="s">
        <v>2100</v>
      </c>
      <c r="H344" s="85" t="s">
        <v>1870</v>
      </c>
      <c r="I344" s="85" t="s">
        <v>1870</v>
      </c>
      <c r="J344" s="84">
        <v>0.7</v>
      </c>
      <c r="K344" s="84">
        <v>0.4</v>
      </c>
      <c r="L344" s="84">
        <v>0.15</v>
      </c>
      <c r="M344" s="84"/>
      <c r="N344" s="84"/>
      <c r="O344" s="84"/>
      <c r="P344" s="84">
        <v>0.5</v>
      </c>
      <c r="Q344" s="84">
        <v>0.6</v>
      </c>
      <c r="R344" s="84">
        <v>0.5</v>
      </c>
      <c r="S344" s="84">
        <v>0.5</v>
      </c>
      <c r="T344" s="84">
        <v>0.5</v>
      </c>
      <c r="U344" s="84">
        <v>0.6</v>
      </c>
      <c r="V344" s="84">
        <v>0.5</v>
      </c>
      <c r="W344" s="84">
        <v>0.5</v>
      </c>
      <c r="X344" s="84">
        <v>0.7</v>
      </c>
      <c r="Y344" s="84">
        <v>0.4</v>
      </c>
      <c r="Z344" s="84">
        <v>0.15</v>
      </c>
      <c r="AA344" s="84"/>
      <c r="AB344" s="84"/>
      <c r="AC344" s="84"/>
      <c r="AD344" s="84">
        <v>0.5</v>
      </c>
      <c r="AE344" s="84">
        <v>0.6</v>
      </c>
      <c r="AF344" s="84">
        <v>0.5</v>
      </c>
      <c r="AG344" s="84">
        <v>0.5</v>
      </c>
      <c r="AH344" s="84">
        <v>0.5</v>
      </c>
      <c r="AI344" s="84">
        <v>0.6</v>
      </c>
      <c r="AJ344" s="84">
        <v>0.5</v>
      </c>
      <c r="AK344" s="84">
        <v>0.5</v>
      </c>
      <c r="AL344" s="84">
        <v>0.7</v>
      </c>
      <c r="AM344" s="84">
        <v>0.4</v>
      </c>
      <c r="AN344" s="84">
        <v>0.15</v>
      </c>
      <c r="AO344" s="84">
        <v>0.7</v>
      </c>
      <c r="AP344" s="84">
        <v>0.4</v>
      </c>
      <c r="AQ344" s="84">
        <v>0.15</v>
      </c>
      <c r="AR344" s="84">
        <v>0.5</v>
      </c>
      <c r="AS344" s="84">
        <v>0.6</v>
      </c>
      <c r="AT344" s="84">
        <v>0.5</v>
      </c>
      <c r="AU344" s="84">
        <v>0.5</v>
      </c>
      <c r="AV344" s="84"/>
      <c r="AW344" s="84"/>
      <c r="AX344" s="84"/>
      <c r="AY344" s="84"/>
      <c r="AZ344" s="84"/>
      <c r="BA344" s="84"/>
      <c r="BB344" s="84"/>
      <c r="BC344" s="84"/>
    </row>
    <row r="345" spans="1:55" x14ac:dyDescent="0.25">
      <c r="A345" s="66">
        <v>17513</v>
      </c>
      <c r="B345" s="75" t="s">
        <v>231</v>
      </c>
      <c r="C345" s="75" t="s">
        <v>872</v>
      </c>
      <c r="D345" s="69">
        <v>6</v>
      </c>
      <c r="E345" s="81" t="s">
        <v>2115</v>
      </c>
      <c r="F345" s="82" t="s">
        <v>2116</v>
      </c>
      <c r="G345" s="83" t="s">
        <v>2100</v>
      </c>
      <c r="H345" s="85" t="s">
        <v>1870</v>
      </c>
      <c r="I345" s="85" t="s">
        <v>1870</v>
      </c>
      <c r="J345" s="84">
        <v>0.47</v>
      </c>
      <c r="K345" s="84">
        <v>0.25</v>
      </c>
      <c r="L345" s="84">
        <v>0.1</v>
      </c>
      <c r="M345" s="84">
        <v>0.47</v>
      </c>
      <c r="N345" s="84">
        <v>0.25</v>
      </c>
      <c r="O345" s="84">
        <v>0.1</v>
      </c>
      <c r="P345" s="84">
        <v>0.5</v>
      </c>
      <c r="Q345" s="84">
        <v>0.6</v>
      </c>
      <c r="R345" s="84">
        <v>0.5</v>
      </c>
      <c r="S345" s="84">
        <v>0.3</v>
      </c>
      <c r="T345" s="84">
        <v>0.5</v>
      </c>
      <c r="U345" s="84">
        <v>0.6</v>
      </c>
      <c r="V345" s="84">
        <v>0.5</v>
      </c>
      <c r="W345" s="84">
        <v>0.3</v>
      </c>
      <c r="X345" s="84">
        <v>0.47</v>
      </c>
      <c r="Y345" s="84">
        <v>0.25</v>
      </c>
      <c r="Z345" s="84">
        <v>0.1</v>
      </c>
      <c r="AA345" s="84">
        <v>0.47</v>
      </c>
      <c r="AB345" s="84">
        <v>0.25</v>
      </c>
      <c r="AC345" s="84">
        <v>0.1</v>
      </c>
      <c r="AD345" s="84">
        <v>0.5</v>
      </c>
      <c r="AE345" s="84">
        <v>0.6</v>
      </c>
      <c r="AF345" s="84">
        <v>0.5</v>
      </c>
      <c r="AG345" s="84">
        <v>0.3</v>
      </c>
      <c r="AH345" s="84">
        <v>0.5</v>
      </c>
      <c r="AI345" s="84">
        <v>0.6</v>
      </c>
      <c r="AJ345" s="84">
        <v>0.5</v>
      </c>
      <c r="AK345" s="84">
        <v>0.3</v>
      </c>
      <c r="AL345" s="84">
        <v>0.7</v>
      </c>
      <c r="AM345" s="84">
        <v>0.4</v>
      </c>
      <c r="AN345" s="84">
        <v>0.15</v>
      </c>
      <c r="AO345" s="84">
        <v>0.47</v>
      </c>
      <c r="AP345" s="84">
        <v>0.25</v>
      </c>
      <c r="AQ345" s="84">
        <v>0.1</v>
      </c>
      <c r="AR345" s="84">
        <v>0.5</v>
      </c>
      <c r="AS345" s="84">
        <v>0.6</v>
      </c>
      <c r="AT345" s="84">
        <v>0.5</v>
      </c>
      <c r="AU345" s="84">
        <v>0.3</v>
      </c>
      <c r="AV345" s="84"/>
      <c r="AW345" s="84"/>
      <c r="AX345" s="84"/>
      <c r="AY345" s="84"/>
      <c r="AZ345" s="84"/>
      <c r="BA345" s="84"/>
      <c r="BB345" s="84"/>
      <c r="BC345" s="84"/>
    </row>
    <row r="346" spans="1:55" x14ac:dyDescent="0.25">
      <c r="A346" s="66">
        <v>17524</v>
      </c>
      <c r="B346" s="75" t="s">
        <v>231</v>
      </c>
      <c r="C346" s="75" t="s">
        <v>483</v>
      </c>
      <c r="D346" s="69">
        <v>6</v>
      </c>
      <c r="E346" s="81" t="s">
        <v>2117</v>
      </c>
      <c r="F346" s="82">
        <v>42370</v>
      </c>
      <c r="G346" s="83" t="s">
        <v>2100</v>
      </c>
      <c r="H346" s="85" t="s">
        <v>1870</v>
      </c>
      <c r="I346" s="85" t="s">
        <v>1870</v>
      </c>
      <c r="J346" s="84">
        <v>0.35</v>
      </c>
      <c r="K346" s="84">
        <v>0.16</v>
      </c>
      <c r="L346" s="84">
        <v>7.0000000000000007E-2</v>
      </c>
      <c r="M346" s="84"/>
      <c r="N346" s="84"/>
      <c r="O346" s="84"/>
      <c r="P346" s="84">
        <v>0.5</v>
      </c>
      <c r="Q346" s="84">
        <v>0.6</v>
      </c>
      <c r="R346" s="84">
        <v>0.5</v>
      </c>
      <c r="S346" s="84">
        <v>0.3</v>
      </c>
      <c r="T346" s="84">
        <v>0.5</v>
      </c>
      <c r="U346" s="84">
        <v>0.6</v>
      </c>
      <c r="V346" s="84">
        <v>0.5</v>
      </c>
      <c r="W346" s="84">
        <v>0.3</v>
      </c>
      <c r="X346" s="84">
        <v>0.35</v>
      </c>
      <c r="Y346" s="84">
        <v>0.16</v>
      </c>
      <c r="Z346" s="84">
        <v>7.0000000000000007E-2</v>
      </c>
      <c r="AA346" s="84"/>
      <c r="AB346" s="84"/>
      <c r="AC346" s="84"/>
      <c r="AD346" s="84">
        <v>0.5</v>
      </c>
      <c r="AE346" s="84">
        <v>0.6</v>
      </c>
      <c r="AF346" s="84">
        <v>0.5</v>
      </c>
      <c r="AG346" s="84">
        <v>0.3</v>
      </c>
      <c r="AH346" s="84">
        <v>0.5</v>
      </c>
      <c r="AI346" s="84">
        <v>0.6</v>
      </c>
      <c r="AJ346" s="84">
        <v>0.5</v>
      </c>
      <c r="AK346" s="84">
        <v>0.3</v>
      </c>
      <c r="AL346" s="84">
        <v>0.4</v>
      </c>
      <c r="AM346" s="84">
        <v>0.27</v>
      </c>
      <c r="AN346" s="84">
        <v>0.1</v>
      </c>
      <c r="AO346" s="84">
        <v>0.5</v>
      </c>
      <c r="AP346" s="84">
        <v>0.2</v>
      </c>
      <c r="AQ346" s="84">
        <v>0.15</v>
      </c>
      <c r="AR346" s="84">
        <v>0.5</v>
      </c>
      <c r="AS346" s="84">
        <v>0.6</v>
      </c>
      <c r="AT346" s="84">
        <v>0.5</v>
      </c>
      <c r="AU346" s="84">
        <v>0.3</v>
      </c>
      <c r="AV346" s="84"/>
      <c r="AW346" s="84"/>
      <c r="AX346" s="84"/>
      <c r="AY346" s="84"/>
      <c r="AZ346" s="84"/>
      <c r="BA346" s="84"/>
      <c r="BB346" s="84"/>
      <c r="BC346" s="84"/>
    </row>
    <row r="347" spans="1:55" x14ac:dyDescent="0.25">
      <c r="A347" s="66">
        <v>17541</v>
      </c>
      <c r="B347" s="75" t="s">
        <v>231</v>
      </c>
      <c r="C347" s="75" t="s">
        <v>245</v>
      </c>
      <c r="D347" s="69">
        <v>6</v>
      </c>
      <c r="E347" s="81" t="s">
        <v>2118</v>
      </c>
      <c r="F347" s="82">
        <v>41047</v>
      </c>
      <c r="G347" s="83">
        <v>42872</v>
      </c>
      <c r="H347" s="85" t="s">
        <v>1870</v>
      </c>
      <c r="I347" s="85" t="s">
        <v>1870</v>
      </c>
      <c r="J347" s="84">
        <v>0.7</v>
      </c>
      <c r="K347" s="84">
        <v>0.4</v>
      </c>
      <c r="L347" s="84">
        <v>0.15</v>
      </c>
      <c r="M347" s="84">
        <v>0.7</v>
      </c>
      <c r="N347" s="84">
        <v>0.4</v>
      </c>
      <c r="O347" s="84">
        <v>0.15</v>
      </c>
      <c r="P347" s="84">
        <v>0.5</v>
      </c>
      <c r="Q347" s="84">
        <v>0.6</v>
      </c>
      <c r="R347" s="84">
        <v>0.5</v>
      </c>
      <c r="S347" s="84">
        <v>0.3</v>
      </c>
      <c r="T347" s="84">
        <v>0.5</v>
      </c>
      <c r="U347" s="84">
        <v>0.6</v>
      </c>
      <c r="V347" s="84">
        <v>0.5</v>
      </c>
      <c r="W347" s="84">
        <v>0.3</v>
      </c>
      <c r="X347" s="84">
        <v>0.7</v>
      </c>
      <c r="Y347" s="84">
        <v>0.4</v>
      </c>
      <c r="Z347" s="84">
        <v>0.15</v>
      </c>
      <c r="AA347" s="84">
        <v>0.7</v>
      </c>
      <c r="AB347" s="84">
        <v>0.4</v>
      </c>
      <c r="AC347" s="84">
        <v>0.15</v>
      </c>
      <c r="AD347" s="84">
        <v>0.5</v>
      </c>
      <c r="AE347" s="84">
        <v>0.6</v>
      </c>
      <c r="AF347" s="84">
        <v>0.5</v>
      </c>
      <c r="AG347" s="84">
        <v>0.3</v>
      </c>
      <c r="AH347" s="84">
        <v>0.5</v>
      </c>
      <c r="AI347" s="84">
        <v>0.6</v>
      </c>
      <c r="AJ347" s="84">
        <v>0.5</v>
      </c>
      <c r="AK347" s="84">
        <v>0.3</v>
      </c>
      <c r="AL347" s="84">
        <v>0.7</v>
      </c>
      <c r="AM347" s="84">
        <v>0.4</v>
      </c>
      <c r="AN347" s="84">
        <v>0.15</v>
      </c>
      <c r="AO347" s="84"/>
      <c r="AP347" s="84"/>
      <c r="AQ347" s="84"/>
      <c r="AR347" s="84">
        <v>0.5</v>
      </c>
      <c r="AS347" s="84">
        <v>0.6</v>
      </c>
      <c r="AT347" s="84">
        <v>0.5</v>
      </c>
      <c r="AU347" s="84">
        <v>0.3</v>
      </c>
      <c r="AV347" s="84"/>
      <c r="AW347" s="84"/>
      <c r="AX347" s="84"/>
      <c r="AY347" s="84"/>
      <c r="AZ347" s="84"/>
      <c r="BA347" s="84"/>
      <c r="BB347" s="84"/>
      <c r="BC347" s="84"/>
    </row>
    <row r="348" spans="1:55" x14ac:dyDescent="0.25">
      <c r="A348" s="66">
        <v>17614</v>
      </c>
      <c r="B348" s="75" t="s">
        <v>231</v>
      </c>
      <c r="C348" s="75" t="s">
        <v>336</v>
      </c>
      <c r="D348" s="69">
        <v>6</v>
      </c>
      <c r="E348" s="81" t="s">
        <v>2119</v>
      </c>
      <c r="F348" s="82">
        <v>42005</v>
      </c>
      <c r="G348" s="83" t="s">
        <v>2100</v>
      </c>
      <c r="H348" s="85" t="s">
        <v>1870</v>
      </c>
      <c r="I348" s="85" t="s">
        <v>1870</v>
      </c>
      <c r="J348" s="84">
        <v>0.55000000000000004</v>
      </c>
      <c r="K348" s="84">
        <v>0.3</v>
      </c>
      <c r="L348" s="84">
        <v>0.1</v>
      </c>
      <c r="M348" s="84"/>
      <c r="N348" s="84"/>
      <c r="O348" s="84"/>
      <c r="P348" s="84">
        <v>0.5</v>
      </c>
      <c r="Q348" s="84">
        <v>0.6</v>
      </c>
      <c r="R348" s="84">
        <v>0.5</v>
      </c>
      <c r="S348" s="84">
        <v>0.3</v>
      </c>
      <c r="T348" s="84">
        <v>0.5</v>
      </c>
      <c r="U348" s="84">
        <v>0.6</v>
      </c>
      <c r="V348" s="84">
        <v>0.5</v>
      </c>
      <c r="W348" s="84">
        <v>0.3</v>
      </c>
      <c r="X348" s="84">
        <v>0.55000000000000004</v>
      </c>
      <c r="Y348" s="84">
        <v>0.3</v>
      </c>
      <c r="Z348" s="84">
        <v>0.1</v>
      </c>
      <c r="AA348" s="84"/>
      <c r="AB348" s="84"/>
      <c r="AC348" s="84"/>
      <c r="AD348" s="84">
        <v>0.5</v>
      </c>
      <c r="AE348" s="84">
        <v>0.6</v>
      </c>
      <c r="AF348" s="84">
        <v>0.5</v>
      </c>
      <c r="AG348" s="84">
        <v>0.3</v>
      </c>
      <c r="AH348" s="84">
        <v>0.5</v>
      </c>
      <c r="AI348" s="84">
        <v>0.6</v>
      </c>
      <c r="AJ348" s="84">
        <v>0.5</v>
      </c>
      <c r="AK348" s="84">
        <v>0.3</v>
      </c>
      <c r="AL348" s="84">
        <v>0.7</v>
      </c>
      <c r="AM348" s="84">
        <v>0.4</v>
      </c>
      <c r="AN348" s="84">
        <v>0.15</v>
      </c>
      <c r="AO348" s="84"/>
      <c r="AP348" s="84"/>
      <c r="AQ348" s="84"/>
      <c r="AR348" s="84">
        <v>0.5</v>
      </c>
      <c r="AS348" s="84">
        <v>0.6</v>
      </c>
      <c r="AT348" s="84">
        <v>0.5</v>
      </c>
      <c r="AU348" s="84">
        <v>0.3</v>
      </c>
      <c r="AV348" s="84"/>
      <c r="AW348" s="84"/>
      <c r="AX348" s="84"/>
      <c r="AY348" s="84"/>
      <c r="AZ348" s="84"/>
      <c r="BA348" s="84"/>
      <c r="BB348" s="84"/>
      <c r="BC348" s="84"/>
    </row>
    <row r="349" spans="1:55" x14ac:dyDescent="0.25">
      <c r="A349" s="66">
        <v>17616</v>
      </c>
      <c r="B349" s="75" t="s">
        <v>231</v>
      </c>
      <c r="C349" s="75" t="s">
        <v>615</v>
      </c>
      <c r="D349" s="69">
        <v>6</v>
      </c>
      <c r="E349" s="81" t="s">
        <v>2120</v>
      </c>
      <c r="F349" s="82">
        <v>42616</v>
      </c>
      <c r="G349" s="83" t="s">
        <v>2100</v>
      </c>
      <c r="H349" s="85" t="s">
        <v>1870</v>
      </c>
      <c r="I349" s="85" t="s">
        <v>1870</v>
      </c>
      <c r="J349" s="84">
        <v>0.65</v>
      </c>
      <c r="K349" s="84">
        <v>0.35</v>
      </c>
      <c r="L349" s="84">
        <v>0.1</v>
      </c>
      <c r="M349" s="84"/>
      <c r="N349" s="84"/>
      <c r="O349" s="84"/>
      <c r="P349" s="84">
        <v>0.5</v>
      </c>
      <c r="Q349" s="84">
        <v>0.6</v>
      </c>
      <c r="R349" s="84">
        <v>0.5</v>
      </c>
      <c r="S349" s="84">
        <v>0.3</v>
      </c>
      <c r="T349" s="84">
        <v>0.5</v>
      </c>
      <c r="U349" s="84">
        <v>0.6</v>
      </c>
      <c r="V349" s="84">
        <v>0.5</v>
      </c>
      <c r="W349" s="84">
        <v>0.3</v>
      </c>
      <c r="X349" s="84">
        <v>0.65</v>
      </c>
      <c r="Y349" s="84">
        <v>0.35</v>
      </c>
      <c r="Z349" s="84">
        <v>0.1</v>
      </c>
      <c r="AA349" s="84"/>
      <c r="AB349" s="84"/>
      <c r="AC349" s="84"/>
      <c r="AD349" s="84">
        <v>0.5</v>
      </c>
      <c r="AE349" s="84">
        <v>0.6</v>
      </c>
      <c r="AF349" s="84">
        <v>0.5</v>
      </c>
      <c r="AG349" s="84">
        <v>0.3</v>
      </c>
      <c r="AH349" s="84">
        <v>0.5</v>
      </c>
      <c r="AI349" s="84">
        <v>0.6</v>
      </c>
      <c r="AJ349" s="84">
        <v>0.5</v>
      </c>
      <c r="AK349" s="84">
        <v>0.3</v>
      </c>
      <c r="AL349" s="84">
        <v>0.7</v>
      </c>
      <c r="AM349" s="84">
        <v>0.4</v>
      </c>
      <c r="AN349" s="84">
        <v>0.15</v>
      </c>
      <c r="AO349" s="84"/>
      <c r="AP349" s="84"/>
      <c r="AQ349" s="84"/>
      <c r="AR349" s="84">
        <v>0.5</v>
      </c>
      <c r="AS349" s="84">
        <v>0.6</v>
      </c>
      <c r="AT349" s="84">
        <v>0.5</v>
      </c>
      <c r="AU349" s="84">
        <v>0.3</v>
      </c>
      <c r="AV349" s="84"/>
      <c r="AW349" s="84"/>
      <c r="AX349" s="84"/>
      <c r="AY349" s="84"/>
      <c r="AZ349" s="84"/>
      <c r="BA349" s="84"/>
      <c r="BB349" s="84"/>
      <c r="BC349" s="84"/>
    </row>
    <row r="350" spans="1:55" x14ac:dyDescent="0.25">
      <c r="A350" s="66">
        <v>17653</v>
      </c>
      <c r="B350" s="75" t="s">
        <v>231</v>
      </c>
      <c r="C350" s="75" t="s">
        <v>873</v>
      </c>
      <c r="D350" s="69">
        <v>6</v>
      </c>
      <c r="E350" s="81" t="s">
        <v>2121</v>
      </c>
      <c r="F350" s="82">
        <v>40602</v>
      </c>
      <c r="G350" s="83">
        <v>42427</v>
      </c>
      <c r="H350" s="85" t="s">
        <v>1870</v>
      </c>
      <c r="I350" s="85" t="s">
        <v>1870</v>
      </c>
      <c r="J350" s="84">
        <v>0.37</v>
      </c>
      <c r="K350" s="84">
        <v>0.15</v>
      </c>
      <c r="L350" s="100"/>
      <c r="M350" s="84"/>
      <c r="N350" s="84"/>
      <c r="O350" s="100"/>
      <c r="P350" s="84">
        <v>0.5</v>
      </c>
      <c r="Q350" s="84">
        <v>0.6</v>
      </c>
      <c r="R350" s="84">
        <v>0.5</v>
      </c>
      <c r="S350" s="84">
        <v>0.3</v>
      </c>
      <c r="T350" s="84">
        <v>0.5</v>
      </c>
      <c r="U350" s="84">
        <v>0.6</v>
      </c>
      <c r="V350" s="84">
        <v>0.5</v>
      </c>
      <c r="W350" s="84">
        <v>0.3</v>
      </c>
      <c r="X350" s="84">
        <v>0.37</v>
      </c>
      <c r="Y350" s="84">
        <v>0.15</v>
      </c>
      <c r="Z350" s="100"/>
      <c r="AA350" s="84"/>
      <c r="AB350" s="84"/>
      <c r="AC350" s="100"/>
      <c r="AD350" s="84">
        <v>0.5</v>
      </c>
      <c r="AE350" s="84">
        <v>0.6</v>
      </c>
      <c r="AF350" s="84">
        <v>0.5</v>
      </c>
      <c r="AG350" s="84">
        <v>0.3</v>
      </c>
      <c r="AH350" s="84">
        <v>0.5</v>
      </c>
      <c r="AI350" s="84">
        <v>0.6</v>
      </c>
      <c r="AJ350" s="84">
        <v>0.5</v>
      </c>
      <c r="AK350" s="84">
        <v>0.3</v>
      </c>
      <c r="AL350" s="84">
        <v>0.4</v>
      </c>
      <c r="AM350" s="84">
        <v>0.25</v>
      </c>
      <c r="AN350" s="84">
        <v>0.04</v>
      </c>
      <c r="AO350" s="84"/>
      <c r="AP350" s="84"/>
      <c r="AQ350" s="84"/>
      <c r="AR350" s="84">
        <v>0.5</v>
      </c>
      <c r="AS350" s="84">
        <v>0.6</v>
      </c>
      <c r="AT350" s="84">
        <v>0.5</v>
      </c>
      <c r="AU350" s="84">
        <v>0.3</v>
      </c>
      <c r="AV350" s="84"/>
      <c r="AW350" s="84"/>
      <c r="AX350" s="84"/>
      <c r="AY350" s="84"/>
      <c r="AZ350" s="84"/>
      <c r="BA350" s="84"/>
      <c r="BB350" s="84"/>
      <c r="BC350" s="84"/>
    </row>
    <row r="351" spans="1:55" x14ac:dyDescent="0.25">
      <c r="A351" s="66">
        <v>17662</v>
      </c>
      <c r="B351" s="75" t="s">
        <v>231</v>
      </c>
      <c r="C351" s="75" t="s">
        <v>874</v>
      </c>
      <c r="D351" s="69">
        <v>6</v>
      </c>
      <c r="E351" s="81" t="s">
        <v>1875</v>
      </c>
      <c r="F351" s="82">
        <v>42361</v>
      </c>
      <c r="G351" s="83">
        <v>42734</v>
      </c>
      <c r="H351" s="85" t="s">
        <v>1870</v>
      </c>
      <c r="I351" s="85" t="s">
        <v>1870</v>
      </c>
      <c r="J351" s="84">
        <v>0.5</v>
      </c>
      <c r="K351" s="84">
        <v>0.4</v>
      </c>
      <c r="L351" s="84">
        <v>0.15</v>
      </c>
      <c r="M351" s="84">
        <v>0.5</v>
      </c>
      <c r="N351" s="84">
        <v>0.4</v>
      </c>
      <c r="O351" s="84">
        <v>0.15</v>
      </c>
      <c r="P351" s="84"/>
      <c r="Q351" s="84"/>
      <c r="R351" s="84">
        <v>0.5</v>
      </c>
      <c r="S351" s="84">
        <v>0.4</v>
      </c>
      <c r="T351" s="84"/>
      <c r="U351" s="84"/>
      <c r="V351" s="84">
        <v>0.5</v>
      </c>
      <c r="W351" s="84">
        <v>0.4</v>
      </c>
      <c r="X351" s="84">
        <v>0.5</v>
      </c>
      <c r="Y351" s="84">
        <v>0.4</v>
      </c>
      <c r="Z351" s="84">
        <v>0.15</v>
      </c>
      <c r="AA351" s="84">
        <v>0.5</v>
      </c>
      <c r="AB351" s="84">
        <v>0.4</v>
      </c>
      <c r="AC351" s="84">
        <v>0.15</v>
      </c>
      <c r="AD351" s="84"/>
      <c r="AE351" s="84"/>
      <c r="AF351" s="84">
        <v>0.5</v>
      </c>
      <c r="AG351" s="84">
        <v>0.4</v>
      </c>
      <c r="AH351" s="84"/>
      <c r="AI351" s="84"/>
      <c r="AJ351" s="84">
        <v>0.5</v>
      </c>
      <c r="AK351" s="84">
        <v>0.4</v>
      </c>
      <c r="AL351" s="84">
        <v>0.7</v>
      </c>
      <c r="AM351" s="84">
        <v>0.4</v>
      </c>
      <c r="AN351" s="84">
        <v>0.15</v>
      </c>
      <c r="AO351" s="84"/>
      <c r="AP351" s="84"/>
      <c r="AQ351" s="84"/>
      <c r="AR351" s="84"/>
      <c r="AS351" s="84"/>
      <c r="AT351" s="84">
        <v>0.5</v>
      </c>
      <c r="AU351" s="84">
        <v>0.4</v>
      </c>
      <c r="AV351" s="84"/>
      <c r="AW351" s="84"/>
      <c r="AX351" s="84"/>
      <c r="AY351" s="84"/>
      <c r="AZ351" s="84"/>
      <c r="BA351" s="84"/>
      <c r="BB351" s="84"/>
      <c r="BC351" s="84"/>
    </row>
    <row r="352" spans="1:55" x14ac:dyDescent="0.25">
      <c r="A352" s="66">
        <v>17665</v>
      </c>
      <c r="B352" s="75" t="s">
        <v>231</v>
      </c>
      <c r="C352" s="75" t="s">
        <v>875</v>
      </c>
      <c r="D352" s="69">
        <v>6</v>
      </c>
      <c r="E352" s="81" t="s">
        <v>2122</v>
      </c>
      <c r="F352" s="82">
        <v>42614</v>
      </c>
      <c r="G352" s="83">
        <v>43830</v>
      </c>
      <c r="H352" s="85" t="s">
        <v>1870</v>
      </c>
      <c r="I352" s="85" t="s">
        <v>1870</v>
      </c>
      <c r="J352" s="84">
        <v>0.7</v>
      </c>
      <c r="K352" s="84">
        <v>0.4</v>
      </c>
      <c r="L352" s="84">
        <v>0.15</v>
      </c>
      <c r="M352" s="84"/>
      <c r="N352" s="84"/>
      <c r="O352" s="84"/>
      <c r="P352" s="84">
        <v>0.5</v>
      </c>
      <c r="Q352" s="84">
        <v>0.6</v>
      </c>
      <c r="R352" s="84">
        <v>0.5</v>
      </c>
      <c r="S352" s="84">
        <v>0.3</v>
      </c>
      <c r="T352" s="84">
        <v>0.5</v>
      </c>
      <c r="U352" s="84">
        <v>0.6</v>
      </c>
      <c r="V352" s="84">
        <v>0.5</v>
      </c>
      <c r="W352" s="84">
        <v>0.3</v>
      </c>
      <c r="X352" s="84">
        <v>0.7</v>
      </c>
      <c r="Y352" s="84">
        <v>0.4</v>
      </c>
      <c r="Z352" s="84">
        <v>0.15</v>
      </c>
      <c r="AA352" s="84"/>
      <c r="AB352" s="84"/>
      <c r="AC352" s="84"/>
      <c r="AD352" s="84">
        <v>0.5</v>
      </c>
      <c r="AE352" s="84">
        <v>0.6</v>
      </c>
      <c r="AF352" s="84">
        <v>0.5</v>
      </c>
      <c r="AG352" s="84">
        <v>0.3</v>
      </c>
      <c r="AH352" s="84">
        <v>0.5</v>
      </c>
      <c r="AI352" s="84">
        <v>0.6</v>
      </c>
      <c r="AJ352" s="84">
        <v>0.5</v>
      </c>
      <c r="AK352" s="84">
        <v>0.3</v>
      </c>
      <c r="AL352" s="84">
        <v>0.7</v>
      </c>
      <c r="AM352" s="84">
        <v>0.4</v>
      </c>
      <c r="AN352" s="84">
        <v>0.15</v>
      </c>
      <c r="AO352" s="84"/>
      <c r="AP352" s="84"/>
      <c r="AQ352" s="84"/>
      <c r="AR352" s="84">
        <v>0.5</v>
      </c>
      <c r="AS352" s="84">
        <v>0.6</v>
      </c>
      <c r="AT352" s="84">
        <v>0.5</v>
      </c>
      <c r="AU352" s="84">
        <v>0.3</v>
      </c>
      <c r="AV352" s="84"/>
      <c r="AW352" s="84"/>
      <c r="AX352" s="84"/>
      <c r="AY352" s="84"/>
      <c r="AZ352" s="84"/>
      <c r="BA352" s="84"/>
      <c r="BB352" s="84"/>
      <c r="BC352" s="84"/>
    </row>
    <row r="353" spans="1:55" x14ac:dyDescent="0.25">
      <c r="A353" s="66">
        <v>17777</v>
      </c>
      <c r="B353" s="75" t="s">
        <v>231</v>
      </c>
      <c r="C353" s="75" t="s">
        <v>246</v>
      </c>
      <c r="D353" s="69">
        <v>6</v>
      </c>
      <c r="E353" s="81" t="s">
        <v>2123</v>
      </c>
      <c r="F353" s="82">
        <v>42370</v>
      </c>
      <c r="G353" s="83" t="s">
        <v>2100</v>
      </c>
      <c r="H353" s="85" t="s">
        <v>1870</v>
      </c>
      <c r="I353" s="85" t="s">
        <v>1870</v>
      </c>
      <c r="J353" s="84">
        <v>0.7</v>
      </c>
      <c r="K353" s="84">
        <v>0.4</v>
      </c>
      <c r="L353" s="84">
        <v>0.15</v>
      </c>
      <c r="M353" s="84">
        <v>0.7</v>
      </c>
      <c r="N353" s="84">
        <v>0.4</v>
      </c>
      <c r="O353" s="84">
        <v>0.15</v>
      </c>
      <c r="P353" s="84">
        <v>0.5</v>
      </c>
      <c r="Q353" s="84">
        <v>0.6</v>
      </c>
      <c r="R353" s="84">
        <v>0.5</v>
      </c>
      <c r="S353" s="84">
        <v>0.3</v>
      </c>
      <c r="T353" s="84">
        <v>0.5</v>
      </c>
      <c r="U353" s="84">
        <v>0.6</v>
      </c>
      <c r="V353" s="84">
        <v>0.5</v>
      </c>
      <c r="W353" s="84">
        <v>0.3</v>
      </c>
      <c r="X353" s="84">
        <v>0.7</v>
      </c>
      <c r="Y353" s="84">
        <v>0.4</v>
      </c>
      <c r="Z353" s="84">
        <v>0.15</v>
      </c>
      <c r="AA353" s="84">
        <v>0.7</v>
      </c>
      <c r="AB353" s="84">
        <v>0.4</v>
      </c>
      <c r="AC353" s="84">
        <v>0.15</v>
      </c>
      <c r="AD353" s="84">
        <v>0.5</v>
      </c>
      <c r="AE353" s="84">
        <v>0.6</v>
      </c>
      <c r="AF353" s="84">
        <v>0.5</v>
      </c>
      <c r="AG353" s="84">
        <v>0.3</v>
      </c>
      <c r="AH353" s="84">
        <v>0.5</v>
      </c>
      <c r="AI353" s="84">
        <v>0.6</v>
      </c>
      <c r="AJ353" s="84">
        <v>0.5</v>
      </c>
      <c r="AK353" s="84">
        <v>0.3</v>
      </c>
      <c r="AL353" s="84">
        <v>0.7</v>
      </c>
      <c r="AM353" s="84">
        <v>0.4</v>
      </c>
      <c r="AN353" s="84">
        <v>0.15</v>
      </c>
      <c r="AO353" s="84"/>
      <c r="AP353" s="84"/>
      <c r="AQ353" s="84"/>
      <c r="AR353" s="84">
        <v>0.5</v>
      </c>
      <c r="AS353" s="84">
        <v>0.6</v>
      </c>
      <c r="AT353" s="84">
        <v>0.5</v>
      </c>
      <c r="AU353" s="84">
        <v>0.3</v>
      </c>
      <c r="AV353" s="84"/>
      <c r="AW353" s="84"/>
      <c r="AX353" s="84"/>
      <c r="AY353" s="84"/>
      <c r="AZ353" s="84"/>
      <c r="BA353" s="84"/>
      <c r="BB353" s="84"/>
      <c r="BC353" s="84"/>
    </row>
    <row r="354" spans="1:55" x14ac:dyDescent="0.25">
      <c r="A354" s="66">
        <v>17867</v>
      </c>
      <c r="B354" s="75" t="s">
        <v>231</v>
      </c>
      <c r="C354" s="75" t="s">
        <v>876</v>
      </c>
      <c r="D354" s="69">
        <v>6</v>
      </c>
      <c r="E354" s="81" t="s">
        <v>2124</v>
      </c>
      <c r="F354" s="82">
        <v>42370</v>
      </c>
      <c r="G354" s="83">
        <v>42735</v>
      </c>
      <c r="H354" s="85" t="s">
        <v>1870</v>
      </c>
      <c r="I354" s="85" t="s">
        <v>1870</v>
      </c>
      <c r="J354" s="84">
        <v>0.53</v>
      </c>
      <c r="K354" s="84">
        <v>0.32</v>
      </c>
      <c r="L354" s="84">
        <v>0.12</v>
      </c>
      <c r="M354" s="84"/>
      <c r="N354" s="84"/>
      <c r="O354" s="84"/>
      <c r="P354" s="84">
        <v>0.5</v>
      </c>
      <c r="Q354" s="84">
        <v>0.6</v>
      </c>
      <c r="R354" s="84">
        <v>0.5</v>
      </c>
      <c r="S354" s="84">
        <v>0.3</v>
      </c>
      <c r="T354" s="84">
        <v>0.5</v>
      </c>
      <c r="U354" s="84">
        <v>0.6</v>
      </c>
      <c r="V354" s="84">
        <v>0.5</v>
      </c>
      <c r="W354" s="84">
        <v>0.3</v>
      </c>
      <c r="X354" s="84">
        <v>0.53</v>
      </c>
      <c r="Y354" s="84">
        <v>0.32</v>
      </c>
      <c r="Z354" s="84">
        <v>0.12</v>
      </c>
      <c r="AA354" s="84"/>
      <c r="AB354" s="84"/>
      <c r="AC354" s="84"/>
      <c r="AD354" s="84">
        <v>0.5</v>
      </c>
      <c r="AE354" s="84">
        <v>0.6</v>
      </c>
      <c r="AF354" s="84">
        <v>0.5</v>
      </c>
      <c r="AG354" s="84">
        <v>0.3</v>
      </c>
      <c r="AH354" s="84">
        <v>0.5</v>
      </c>
      <c r="AI354" s="84">
        <v>0.6</v>
      </c>
      <c r="AJ354" s="84">
        <v>0.5</v>
      </c>
      <c r="AK354" s="84">
        <v>0.3</v>
      </c>
      <c r="AL354" s="84">
        <v>0.7</v>
      </c>
      <c r="AM354" s="84">
        <v>0.4</v>
      </c>
      <c r="AN354" s="84">
        <v>0.15</v>
      </c>
      <c r="AO354" s="84"/>
      <c r="AP354" s="84"/>
      <c r="AQ354" s="84"/>
      <c r="AR354" s="84">
        <v>0.5</v>
      </c>
      <c r="AS354" s="84">
        <v>0.6</v>
      </c>
      <c r="AT354" s="84">
        <v>0.5</v>
      </c>
      <c r="AU354" s="84">
        <v>0.3</v>
      </c>
      <c r="AV354" s="84"/>
      <c r="AW354" s="84"/>
      <c r="AX354" s="84"/>
      <c r="AY354" s="84"/>
      <c r="AZ354" s="84"/>
      <c r="BA354" s="84"/>
      <c r="BB354" s="84"/>
      <c r="BC354" s="84"/>
    </row>
    <row r="355" spans="1:55" x14ac:dyDescent="0.25">
      <c r="A355" s="66">
        <v>17873</v>
      </c>
      <c r="B355" s="75" t="s">
        <v>231</v>
      </c>
      <c r="C355" s="75" t="s">
        <v>247</v>
      </c>
      <c r="D355" s="69">
        <v>6</v>
      </c>
      <c r="E355" s="81" t="s">
        <v>2125</v>
      </c>
      <c r="F355" s="82">
        <v>41603</v>
      </c>
      <c r="G355" s="83" t="s">
        <v>2100</v>
      </c>
      <c r="H355" s="85" t="s">
        <v>1870</v>
      </c>
      <c r="I355" s="85" t="s">
        <v>1870</v>
      </c>
      <c r="J355" s="84">
        <v>0.23</v>
      </c>
      <c r="K355" s="84">
        <v>0.13</v>
      </c>
      <c r="L355" s="84"/>
      <c r="M355" s="84">
        <v>0.23</v>
      </c>
      <c r="N355" s="84">
        <v>0.13</v>
      </c>
      <c r="O355" s="84">
        <v>0.05</v>
      </c>
      <c r="P355" s="84"/>
      <c r="Q355" s="84"/>
      <c r="R355" s="84">
        <v>0.5</v>
      </c>
      <c r="S355" s="84">
        <v>0.3</v>
      </c>
      <c r="T355" s="84"/>
      <c r="U355" s="84"/>
      <c r="V355" s="84">
        <v>0.5</v>
      </c>
      <c r="W355" s="84">
        <v>0.3</v>
      </c>
      <c r="X355" s="84">
        <v>0.23</v>
      </c>
      <c r="Y355" s="84">
        <v>0.13</v>
      </c>
      <c r="Z355" s="84"/>
      <c r="AA355" s="84">
        <v>0.23</v>
      </c>
      <c r="AB355" s="84">
        <v>0.13</v>
      </c>
      <c r="AC355" s="84">
        <v>0.05</v>
      </c>
      <c r="AD355" s="84"/>
      <c r="AE355" s="84"/>
      <c r="AF355" s="84">
        <v>0.5</v>
      </c>
      <c r="AG355" s="84">
        <v>0.3</v>
      </c>
      <c r="AH355" s="84"/>
      <c r="AI355" s="84"/>
      <c r="AJ355" s="84">
        <v>0.5</v>
      </c>
      <c r="AK355" s="84">
        <v>0.3</v>
      </c>
      <c r="AL355" s="84">
        <v>0.23</v>
      </c>
      <c r="AM355" s="84">
        <v>0.13</v>
      </c>
      <c r="AN355" s="84">
        <v>0.05</v>
      </c>
      <c r="AO355" s="84"/>
      <c r="AP355" s="84"/>
      <c r="AQ355" s="84"/>
      <c r="AR355" s="84"/>
      <c r="AS355" s="84"/>
      <c r="AT355" s="84">
        <v>0.5</v>
      </c>
      <c r="AU355" s="84">
        <v>0.3</v>
      </c>
      <c r="AV355" s="84"/>
      <c r="AW355" s="84"/>
      <c r="AX355" s="84"/>
      <c r="AY355" s="84"/>
      <c r="AZ355" s="84"/>
      <c r="BA355" s="84"/>
      <c r="BB355" s="84"/>
      <c r="BC355" s="84"/>
    </row>
    <row r="356" spans="1:55" x14ac:dyDescent="0.25">
      <c r="A356" s="66">
        <v>17877</v>
      </c>
      <c r="B356" s="75" t="s">
        <v>231</v>
      </c>
      <c r="C356" s="75" t="s">
        <v>248</v>
      </c>
      <c r="D356" s="69">
        <v>6</v>
      </c>
      <c r="E356" s="81" t="s">
        <v>2126</v>
      </c>
      <c r="F356" s="82">
        <v>40864</v>
      </c>
      <c r="G356" s="83">
        <v>42690</v>
      </c>
      <c r="H356" s="85" t="s">
        <v>1870</v>
      </c>
      <c r="I356" s="85" t="s">
        <v>1870</v>
      </c>
      <c r="J356" s="84">
        <v>0.28000000000000003</v>
      </c>
      <c r="K356" s="84">
        <v>0.22</v>
      </c>
      <c r="L356" s="84">
        <v>0.08</v>
      </c>
      <c r="M356" s="84">
        <v>0.28000000000000003</v>
      </c>
      <c r="N356" s="84">
        <v>0.22</v>
      </c>
      <c r="O356" s="84">
        <v>0.08</v>
      </c>
      <c r="P356" s="84">
        <v>0.5</v>
      </c>
      <c r="Q356" s="84">
        <v>0.6</v>
      </c>
      <c r="R356" s="84">
        <v>0.5</v>
      </c>
      <c r="S356" s="84">
        <v>0.3</v>
      </c>
      <c r="T356" s="84">
        <v>0.5</v>
      </c>
      <c r="U356" s="84">
        <v>0.6</v>
      </c>
      <c r="V356" s="84">
        <v>0.5</v>
      </c>
      <c r="W356" s="84">
        <v>0.3</v>
      </c>
      <c r="X356" s="84">
        <v>0.28000000000000003</v>
      </c>
      <c r="Y356" s="84">
        <v>0.22</v>
      </c>
      <c r="Z356" s="84">
        <v>0.08</v>
      </c>
      <c r="AA356" s="84">
        <v>0.28000000000000003</v>
      </c>
      <c r="AB356" s="84">
        <v>0.22</v>
      </c>
      <c r="AC356" s="84">
        <v>0.08</v>
      </c>
      <c r="AD356" s="84">
        <v>0.5</v>
      </c>
      <c r="AE356" s="84">
        <v>0.6</v>
      </c>
      <c r="AF356" s="84">
        <v>0.5</v>
      </c>
      <c r="AG356" s="84">
        <v>0.3</v>
      </c>
      <c r="AH356" s="84">
        <v>0.5</v>
      </c>
      <c r="AI356" s="84">
        <v>0.6</v>
      </c>
      <c r="AJ356" s="84">
        <v>0.5</v>
      </c>
      <c r="AK356" s="84">
        <v>0.3</v>
      </c>
      <c r="AL356" s="84">
        <v>0.4</v>
      </c>
      <c r="AM356" s="84">
        <v>0.27</v>
      </c>
      <c r="AN356" s="84">
        <v>0.1</v>
      </c>
      <c r="AO356" s="84"/>
      <c r="AP356" s="84"/>
      <c r="AQ356" s="84"/>
      <c r="AR356" s="84">
        <v>0.5</v>
      </c>
      <c r="AS356" s="84">
        <v>0.6</v>
      </c>
      <c r="AT356" s="84">
        <v>0.5</v>
      </c>
      <c r="AU356" s="84">
        <v>0.3</v>
      </c>
      <c r="AV356" s="84"/>
      <c r="AW356" s="84"/>
      <c r="AX356" s="84"/>
      <c r="AY356" s="84"/>
      <c r="AZ356" s="84"/>
      <c r="BA356" s="84"/>
      <c r="BB356" s="84"/>
      <c r="BC356" s="84"/>
    </row>
    <row r="357" spans="1:55" x14ac:dyDescent="0.25">
      <c r="A357" s="66">
        <v>18001</v>
      </c>
      <c r="B357" s="67" t="s">
        <v>249</v>
      </c>
      <c r="C357" s="75" t="s">
        <v>254</v>
      </c>
      <c r="D357" s="69">
        <v>3</v>
      </c>
      <c r="E357" s="81" t="s">
        <v>2127</v>
      </c>
      <c r="F357" s="82">
        <v>42736</v>
      </c>
      <c r="G357" s="83">
        <v>43100</v>
      </c>
      <c r="H357" s="85" t="s">
        <v>1870</v>
      </c>
      <c r="I357" s="73" t="s">
        <v>1907</v>
      </c>
      <c r="J357" s="84">
        <v>6.9199999999999998E-2</v>
      </c>
      <c r="K357" s="84">
        <v>0</v>
      </c>
      <c r="L357" s="84">
        <v>0</v>
      </c>
      <c r="M357" s="84">
        <v>0.18</v>
      </c>
      <c r="N357" s="84">
        <v>0.13</v>
      </c>
      <c r="O357" s="84">
        <v>0</v>
      </c>
      <c r="P357" s="84">
        <v>0</v>
      </c>
      <c r="Q357" s="84">
        <v>0</v>
      </c>
      <c r="R357" s="84">
        <v>0.5</v>
      </c>
      <c r="S357" s="84">
        <v>0.3</v>
      </c>
      <c r="T357" s="84">
        <v>0</v>
      </c>
      <c r="U357" s="84">
        <v>0</v>
      </c>
      <c r="V357" s="84">
        <v>0.5</v>
      </c>
      <c r="W357" s="84">
        <v>0.3</v>
      </c>
      <c r="X357" s="84">
        <v>0.12</v>
      </c>
      <c r="Y357" s="84">
        <v>0.08</v>
      </c>
      <c r="Z357" s="84">
        <v>0</v>
      </c>
      <c r="AA357" s="84">
        <v>0.4</v>
      </c>
      <c r="AB357" s="84">
        <v>0.3</v>
      </c>
      <c r="AC357" s="84">
        <v>0</v>
      </c>
      <c r="AD357" s="84">
        <v>0</v>
      </c>
      <c r="AE357" s="84">
        <v>0</v>
      </c>
      <c r="AF357" s="84">
        <v>0.5</v>
      </c>
      <c r="AG357" s="84">
        <v>0.3</v>
      </c>
      <c r="AH357" s="84">
        <v>0</v>
      </c>
      <c r="AI357" s="84">
        <v>0</v>
      </c>
      <c r="AJ357" s="84">
        <v>0.5</v>
      </c>
      <c r="AK357" s="84">
        <v>0.3</v>
      </c>
      <c r="AL357" s="84">
        <v>0.23</v>
      </c>
      <c r="AM357" s="84">
        <v>0.09</v>
      </c>
      <c r="AN357" s="84">
        <v>0</v>
      </c>
      <c r="AO357" s="84">
        <v>0.23</v>
      </c>
      <c r="AP357" s="84">
        <v>0.09</v>
      </c>
      <c r="AQ357" s="84">
        <v>0</v>
      </c>
      <c r="AR357" s="84">
        <v>0</v>
      </c>
      <c r="AS357" s="84">
        <v>0</v>
      </c>
      <c r="AT357" s="84">
        <v>0.5</v>
      </c>
      <c r="AU357" s="84">
        <v>0.3</v>
      </c>
      <c r="AV357" s="84">
        <v>0</v>
      </c>
      <c r="AW357" s="84">
        <v>0</v>
      </c>
      <c r="AX357" s="84">
        <v>0.5</v>
      </c>
      <c r="AY357" s="84">
        <v>0.3</v>
      </c>
      <c r="AZ357" s="84">
        <v>0</v>
      </c>
      <c r="BA357" s="84">
        <v>0</v>
      </c>
      <c r="BB357" s="84">
        <v>0</v>
      </c>
      <c r="BC357" s="84">
        <v>0</v>
      </c>
    </row>
    <row r="358" spans="1:55" x14ac:dyDescent="0.25">
      <c r="A358" s="66">
        <v>18029</v>
      </c>
      <c r="B358" s="75" t="s">
        <v>249</v>
      </c>
      <c r="C358" s="75" t="s">
        <v>250</v>
      </c>
      <c r="D358" s="69">
        <v>6</v>
      </c>
      <c r="E358" s="81" t="s">
        <v>2128</v>
      </c>
      <c r="F358" s="82">
        <v>41976</v>
      </c>
      <c r="G358" s="83">
        <v>43802</v>
      </c>
      <c r="H358" s="73" t="s">
        <v>1870</v>
      </c>
      <c r="I358" s="73" t="s">
        <v>1870</v>
      </c>
      <c r="J358" s="84">
        <v>0.7</v>
      </c>
      <c r="K358" s="84">
        <v>0.4</v>
      </c>
      <c r="L358" s="84">
        <v>0.15</v>
      </c>
      <c r="M358" s="84">
        <v>0.7</v>
      </c>
      <c r="N358" s="84">
        <v>0.4</v>
      </c>
      <c r="O358" s="84">
        <v>0.15</v>
      </c>
      <c r="P358" s="84">
        <v>0.5</v>
      </c>
      <c r="Q358" s="84">
        <v>0.6</v>
      </c>
      <c r="R358" s="84">
        <v>0.5</v>
      </c>
      <c r="S358" s="84">
        <v>0.3</v>
      </c>
      <c r="T358" s="84">
        <v>0.5</v>
      </c>
      <c r="U358" s="84">
        <v>0.6</v>
      </c>
      <c r="V358" s="84">
        <v>0.5</v>
      </c>
      <c r="W358" s="84">
        <v>0.3</v>
      </c>
      <c r="X358" s="84">
        <v>0.7</v>
      </c>
      <c r="Y358" s="84">
        <v>0.4</v>
      </c>
      <c r="Z358" s="84">
        <v>0.15</v>
      </c>
      <c r="AA358" s="84">
        <v>0.7</v>
      </c>
      <c r="AB358" s="84">
        <v>0.4</v>
      </c>
      <c r="AC358" s="84">
        <v>0.15</v>
      </c>
      <c r="AD358" s="84">
        <v>0.5</v>
      </c>
      <c r="AE358" s="84">
        <v>0.6</v>
      </c>
      <c r="AF358" s="84">
        <v>0.5</v>
      </c>
      <c r="AG358" s="84">
        <v>0.3</v>
      </c>
      <c r="AH358" s="84">
        <v>0.5</v>
      </c>
      <c r="AI358" s="84">
        <v>0.6</v>
      </c>
      <c r="AJ358" s="84">
        <v>0.5</v>
      </c>
      <c r="AK358" s="84">
        <v>0.3</v>
      </c>
      <c r="AL358" s="84">
        <v>0.7</v>
      </c>
      <c r="AM358" s="84">
        <v>0.4</v>
      </c>
      <c r="AN358" s="84">
        <v>0.15</v>
      </c>
      <c r="AO358" s="84">
        <v>0.7</v>
      </c>
      <c r="AP358" s="84">
        <v>0.4</v>
      </c>
      <c r="AQ358" s="84">
        <v>0.15</v>
      </c>
      <c r="AR358" s="84">
        <v>0.5</v>
      </c>
      <c r="AS358" s="84">
        <v>0.6</v>
      </c>
      <c r="AT358" s="84">
        <v>0.5</v>
      </c>
      <c r="AU358" s="84">
        <v>0.3</v>
      </c>
      <c r="AV358" s="84">
        <v>0.5</v>
      </c>
      <c r="AW358" s="84">
        <v>0.6</v>
      </c>
      <c r="AX358" s="84">
        <v>0.5</v>
      </c>
      <c r="AY358" s="84">
        <v>0.3</v>
      </c>
      <c r="AZ358" s="84">
        <v>0</v>
      </c>
      <c r="BA358" s="84">
        <v>0</v>
      </c>
      <c r="BB358" s="84">
        <v>0</v>
      </c>
      <c r="BC358" s="84">
        <v>0</v>
      </c>
    </row>
    <row r="359" spans="1:55" x14ac:dyDescent="0.25">
      <c r="A359" s="66">
        <v>18094</v>
      </c>
      <c r="B359" s="75" t="s">
        <v>249</v>
      </c>
      <c r="C359" s="75" t="s">
        <v>251</v>
      </c>
      <c r="D359" s="69">
        <v>6</v>
      </c>
      <c r="E359" s="81" t="s">
        <v>2129</v>
      </c>
      <c r="F359" s="82">
        <v>42352</v>
      </c>
      <c r="G359" s="83">
        <v>42735</v>
      </c>
      <c r="H359" s="73" t="s">
        <v>1870</v>
      </c>
      <c r="I359" s="73" t="s">
        <v>1870</v>
      </c>
      <c r="J359" s="84">
        <v>0.7</v>
      </c>
      <c r="K359" s="84">
        <v>0.4</v>
      </c>
      <c r="L359" s="84">
        <v>0.15</v>
      </c>
      <c r="M359" s="84">
        <v>0.7</v>
      </c>
      <c r="N359" s="84">
        <v>0.4</v>
      </c>
      <c r="O359" s="84">
        <v>0.15</v>
      </c>
      <c r="P359" s="84">
        <v>0.5</v>
      </c>
      <c r="Q359" s="84">
        <v>0.6</v>
      </c>
      <c r="R359" s="84">
        <v>0.5</v>
      </c>
      <c r="S359" s="84">
        <v>0.3</v>
      </c>
      <c r="T359" s="84">
        <v>0.5</v>
      </c>
      <c r="U359" s="84">
        <v>0.6</v>
      </c>
      <c r="V359" s="84">
        <v>0.5</v>
      </c>
      <c r="W359" s="84">
        <v>0.3</v>
      </c>
      <c r="X359" s="84">
        <v>0.7</v>
      </c>
      <c r="Y359" s="84">
        <v>0.4</v>
      </c>
      <c r="Z359" s="84">
        <v>0.15</v>
      </c>
      <c r="AA359" s="84">
        <v>0.7</v>
      </c>
      <c r="AB359" s="84">
        <v>0.4</v>
      </c>
      <c r="AC359" s="84">
        <v>0.15</v>
      </c>
      <c r="AD359" s="84">
        <v>0.5</v>
      </c>
      <c r="AE359" s="84">
        <v>0.6</v>
      </c>
      <c r="AF359" s="84">
        <v>0.5</v>
      </c>
      <c r="AG359" s="84">
        <v>0.3</v>
      </c>
      <c r="AH359" s="84">
        <v>0.5</v>
      </c>
      <c r="AI359" s="84">
        <v>0.6</v>
      </c>
      <c r="AJ359" s="84">
        <v>0.5</v>
      </c>
      <c r="AK359" s="84">
        <v>0.3</v>
      </c>
      <c r="AL359" s="84">
        <v>0.7</v>
      </c>
      <c r="AM359" s="84">
        <v>0.4</v>
      </c>
      <c r="AN359" s="84">
        <v>0.15</v>
      </c>
      <c r="AO359" s="84">
        <v>0.7</v>
      </c>
      <c r="AP359" s="84">
        <v>0.4</v>
      </c>
      <c r="AQ359" s="84">
        <v>0.15</v>
      </c>
      <c r="AR359" s="84">
        <v>0.5</v>
      </c>
      <c r="AS359" s="84">
        <v>0.6</v>
      </c>
      <c r="AT359" s="84">
        <v>0.5</v>
      </c>
      <c r="AU359" s="84">
        <v>0.3</v>
      </c>
      <c r="AV359" s="84">
        <v>0.5</v>
      </c>
      <c r="AW359" s="84">
        <v>0.6</v>
      </c>
      <c r="AX359" s="84">
        <v>0.5</v>
      </c>
      <c r="AY359" s="84">
        <v>0.3</v>
      </c>
      <c r="AZ359" s="84">
        <v>0</v>
      </c>
      <c r="BA359" s="84">
        <v>0</v>
      </c>
      <c r="BB359" s="84">
        <v>0</v>
      </c>
      <c r="BC359" s="84">
        <v>0</v>
      </c>
    </row>
    <row r="360" spans="1:55" x14ac:dyDescent="0.25">
      <c r="A360" s="66">
        <v>18150</v>
      </c>
      <c r="B360" s="75" t="s">
        <v>249</v>
      </c>
      <c r="C360" s="75" t="s">
        <v>877</v>
      </c>
      <c r="D360" s="69">
        <v>6</v>
      </c>
      <c r="E360" s="81" t="s">
        <v>2130</v>
      </c>
      <c r="F360" s="82">
        <v>42548</v>
      </c>
      <c r="G360" s="83">
        <v>44374</v>
      </c>
      <c r="H360" s="73" t="s">
        <v>1870</v>
      </c>
      <c r="I360" s="73" t="s">
        <v>1870</v>
      </c>
      <c r="J360" s="84">
        <v>0.7</v>
      </c>
      <c r="K360" s="84">
        <v>0.4</v>
      </c>
      <c r="L360" s="84">
        <v>0.15</v>
      </c>
      <c r="M360" s="84">
        <v>0.7</v>
      </c>
      <c r="N360" s="84">
        <v>0.4</v>
      </c>
      <c r="O360" s="84">
        <v>0.15</v>
      </c>
      <c r="P360" s="84">
        <v>0.5</v>
      </c>
      <c r="Q360" s="84">
        <v>0.6</v>
      </c>
      <c r="R360" s="84">
        <v>0.5</v>
      </c>
      <c r="S360" s="84">
        <v>0.3</v>
      </c>
      <c r="T360" s="84">
        <v>0.5</v>
      </c>
      <c r="U360" s="84">
        <v>0.6</v>
      </c>
      <c r="V360" s="84">
        <v>0.5</v>
      </c>
      <c r="W360" s="84">
        <v>0.3</v>
      </c>
      <c r="X360" s="84">
        <v>0.7</v>
      </c>
      <c r="Y360" s="84">
        <v>0.4</v>
      </c>
      <c r="Z360" s="84">
        <v>0.15</v>
      </c>
      <c r="AA360" s="84">
        <v>0.7</v>
      </c>
      <c r="AB360" s="84">
        <v>0.4</v>
      </c>
      <c r="AC360" s="84">
        <v>0.15</v>
      </c>
      <c r="AD360" s="84">
        <v>0.5</v>
      </c>
      <c r="AE360" s="84">
        <v>0.6</v>
      </c>
      <c r="AF360" s="84">
        <v>0.5</v>
      </c>
      <c r="AG360" s="84">
        <v>0.3</v>
      </c>
      <c r="AH360" s="84">
        <v>0.5</v>
      </c>
      <c r="AI360" s="84">
        <v>0.5</v>
      </c>
      <c r="AJ360" s="84">
        <v>0.5</v>
      </c>
      <c r="AK360" s="84">
        <v>0.3</v>
      </c>
      <c r="AL360" s="84">
        <v>0.7</v>
      </c>
      <c r="AM360" s="84">
        <v>0.4</v>
      </c>
      <c r="AN360" s="84">
        <v>0.15</v>
      </c>
      <c r="AO360" s="84">
        <v>0.7</v>
      </c>
      <c r="AP360" s="84">
        <v>0.4</v>
      </c>
      <c r="AQ360" s="84">
        <v>0.15</v>
      </c>
      <c r="AR360" s="84">
        <v>0.5</v>
      </c>
      <c r="AS360" s="84">
        <v>0.5</v>
      </c>
      <c r="AT360" s="84">
        <v>0.5</v>
      </c>
      <c r="AU360" s="84">
        <v>0.3</v>
      </c>
      <c r="AV360" s="84">
        <v>0.5</v>
      </c>
      <c r="AW360" s="84">
        <v>0.6</v>
      </c>
      <c r="AX360" s="84">
        <v>0.5</v>
      </c>
      <c r="AY360" s="84">
        <v>0.3</v>
      </c>
      <c r="AZ360" s="84">
        <v>0</v>
      </c>
      <c r="BA360" s="84">
        <v>0</v>
      </c>
      <c r="BB360" s="84">
        <v>0</v>
      </c>
      <c r="BC360" s="84">
        <v>0</v>
      </c>
    </row>
    <row r="361" spans="1:55" x14ac:dyDescent="0.25">
      <c r="A361" s="66">
        <v>18205</v>
      </c>
      <c r="B361" s="75" t="s">
        <v>249</v>
      </c>
      <c r="C361" s="75" t="s">
        <v>878</v>
      </c>
      <c r="D361" s="69">
        <v>6</v>
      </c>
      <c r="E361" s="81" t="s">
        <v>2131</v>
      </c>
      <c r="F361" s="82">
        <v>41331</v>
      </c>
      <c r="G361" s="83">
        <v>43157</v>
      </c>
      <c r="H361" s="73" t="s">
        <v>1870</v>
      </c>
      <c r="I361" s="73" t="s">
        <v>1870</v>
      </c>
      <c r="J361" s="84">
        <v>0.65</v>
      </c>
      <c r="K361" s="84">
        <v>0.4</v>
      </c>
      <c r="L361" s="84">
        <v>0.1</v>
      </c>
      <c r="M361" s="84">
        <v>0.65</v>
      </c>
      <c r="N361" s="84">
        <v>0.4</v>
      </c>
      <c r="O361" s="84">
        <v>0.1</v>
      </c>
      <c r="P361" s="84">
        <v>0.5</v>
      </c>
      <c r="Q361" s="84">
        <v>0.6</v>
      </c>
      <c r="R361" s="84">
        <v>0.5</v>
      </c>
      <c r="S361" s="84">
        <v>0.3</v>
      </c>
      <c r="T361" s="84">
        <v>0.5</v>
      </c>
      <c r="U361" s="84">
        <v>0.6</v>
      </c>
      <c r="V361" s="84">
        <v>0.5</v>
      </c>
      <c r="W361" s="84">
        <v>0.3</v>
      </c>
      <c r="X361" s="84">
        <v>0.65</v>
      </c>
      <c r="Y361" s="84">
        <v>0.4</v>
      </c>
      <c r="Z361" s="84">
        <v>0.1</v>
      </c>
      <c r="AA361" s="84">
        <v>0.65</v>
      </c>
      <c r="AB361" s="84">
        <v>0.4</v>
      </c>
      <c r="AC361" s="84">
        <v>0.1</v>
      </c>
      <c r="AD361" s="84">
        <v>0.5</v>
      </c>
      <c r="AE361" s="84">
        <v>0.6</v>
      </c>
      <c r="AF361" s="84">
        <v>0.5</v>
      </c>
      <c r="AG361" s="84">
        <v>0.3</v>
      </c>
      <c r="AH361" s="84">
        <v>0.5</v>
      </c>
      <c r="AI361" s="84">
        <v>0.6</v>
      </c>
      <c r="AJ361" s="84">
        <v>0.5</v>
      </c>
      <c r="AK361" s="84">
        <v>0.3</v>
      </c>
      <c r="AL361" s="84">
        <v>0.7</v>
      </c>
      <c r="AM361" s="84">
        <v>0.4</v>
      </c>
      <c r="AN361" s="84">
        <v>0.1</v>
      </c>
      <c r="AO361" s="84">
        <v>0.7</v>
      </c>
      <c r="AP361" s="84">
        <v>0.4</v>
      </c>
      <c r="AQ361" s="84">
        <v>0.1</v>
      </c>
      <c r="AR361" s="84">
        <v>0.5</v>
      </c>
      <c r="AS361" s="84">
        <v>0.6</v>
      </c>
      <c r="AT361" s="84">
        <v>0.5</v>
      </c>
      <c r="AU361" s="84">
        <v>0.3</v>
      </c>
      <c r="AV361" s="84">
        <v>0.5</v>
      </c>
      <c r="AW361" s="84">
        <v>0.6</v>
      </c>
      <c r="AX361" s="84">
        <v>0.5</v>
      </c>
      <c r="AY361" s="84">
        <v>0.3</v>
      </c>
      <c r="AZ361" s="84">
        <v>0</v>
      </c>
      <c r="BA361" s="84">
        <v>0</v>
      </c>
      <c r="BB361" s="84">
        <v>0</v>
      </c>
      <c r="BC361" s="84">
        <v>0</v>
      </c>
    </row>
    <row r="362" spans="1:55" x14ac:dyDescent="0.25">
      <c r="A362" s="66">
        <v>18247</v>
      </c>
      <c r="B362" s="75" t="s">
        <v>249</v>
      </c>
      <c r="C362" s="75" t="s">
        <v>252</v>
      </c>
      <c r="D362" s="69">
        <v>6</v>
      </c>
      <c r="E362" s="81" t="s">
        <v>2132</v>
      </c>
      <c r="F362" s="82">
        <v>41445</v>
      </c>
      <c r="G362" s="83">
        <v>43271</v>
      </c>
      <c r="H362" s="73" t="s">
        <v>1870</v>
      </c>
      <c r="I362" s="73" t="s">
        <v>1870</v>
      </c>
      <c r="J362" s="84">
        <v>0.7</v>
      </c>
      <c r="K362" s="84">
        <v>0.4</v>
      </c>
      <c r="L362" s="84">
        <v>0.15</v>
      </c>
      <c r="M362" s="84">
        <v>0.7</v>
      </c>
      <c r="N362" s="84">
        <v>0.4</v>
      </c>
      <c r="O362" s="84">
        <v>0.15</v>
      </c>
      <c r="P362" s="84">
        <v>0.5</v>
      </c>
      <c r="Q362" s="84">
        <v>0.6</v>
      </c>
      <c r="R362" s="84">
        <v>0.5</v>
      </c>
      <c r="S362" s="84">
        <v>0.3</v>
      </c>
      <c r="T362" s="84">
        <v>0.5</v>
      </c>
      <c r="U362" s="84">
        <v>0.6</v>
      </c>
      <c r="V362" s="84">
        <v>0.5</v>
      </c>
      <c r="W362" s="84">
        <v>0.3</v>
      </c>
      <c r="X362" s="84">
        <v>0.7</v>
      </c>
      <c r="Y362" s="84">
        <v>0.4</v>
      </c>
      <c r="Z362" s="84">
        <v>0.15</v>
      </c>
      <c r="AA362" s="84">
        <v>0.7</v>
      </c>
      <c r="AB362" s="84">
        <v>0.4</v>
      </c>
      <c r="AC362" s="84">
        <v>0.15</v>
      </c>
      <c r="AD362" s="84">
        <v>0.5</v>
      </c>
      <c r="AE362" s="84">
        <v>0.6</v>
      </c>
      <c r="AF362" s="84">
        <v>0.5</v>
      </c>
      <c r="AG362" s="74">
        <v>0.3</v>
      </c>
      <c r="AH362" s="84">
        <v>0.5</v>
      </c>
      <c r="AI362" s="84">
        <v>0.6</v>
      </c>
      <c r="AJ362" s="84">
        <v>0.5</v>
      </c>
      <c r="AK362" s="74">
        <v>0.3</v>
      </c>
      <c r="AL362" s="84">
        <v>0.7</v>
      </c>
      <c r="AM362" s="84">
        <v>0.4</v>
      </c>
      <c r="AN362" s="84">
        <v>0.15</v>
      </c>
      <c r="AO362" s="84">
        <v>0.7</v>
      </c>
      <c r="AP362" s="84">
        <v>0.4</v>
      </c>
      <c r="AQ362" s="84">
        <v>0.15</v>
      </c>
      <c r="AR362" s="84">
        <v>0.5</v>
      </c>
      <c r="AS362" s="84">
        <v>0.6</v>
      </c>
      <c r="AT362" s="84">
        <v>0.5</v>
      </c>
      <c r="AU362" s="84">
        <v>0.3</v>
      </c>
      <c r="AV362" s="84">
        <v>0.5</v>
      </c>
      <c r="AW362" s="84">
        <v>0.6</v>
      </c>
      <c r="AX362" s="84">
        <v>0.5</v>
      </c>
      <c r="AY362" s="84">
        <v>0.3</v>
      </c>
      <c r="AZ362" s="84">
        <v>0</v>
      </c>
      <c r="BA362" s="84">
        <v>0</v>
      </c>
      <c r="BB362" s="84">
        <v>0</v>
      </c>
      <c r="BC362" s="84">
        <v>0</v>
      </c>
    </row>
    <row r="363" spans="1:55" x14ac:dyDescent="0.25">
      <c r="A363" s="66">
        <v>18256</v>
      </c>
      <c r="B363" s="75" t="s">
        <v>249</v>
      </c>
      <c r="C363" s="75" t="s">
        <v>253</v>
      </c>
      <c r="D363" s="69">
        <v>6</v>
      </c>
      <c r="E363" s="81" t="s">
        <v>2133</v>
      </c>
      <c r="F363" s="82">
        <v>42613</v>
      </c>
      <c r="G363" s="83">
        <v>44439</v>
      </c>
      <c r="H363" s="73" t="s">
        <v>1870</v>
      </c>
      <c r="I363" s="73" t="s">
        <v>1870</v>
      </c>
      <c r="J363" s="84">
        <v>0.7</v>
      </c>
      <c r="K363" s="84">
        <v>0.4</v>
      </c>
      <c r="L363" s="84">
        <v>0.15</v>
      </c>
      <c r="M363" s="84">
        <v>0.7</v>
      </c>
      <c r="N363" s="84">
        <v>0.4</v>
      </c>
      <c r="O363" s="84">
        <v>0.15</v>
      </c>
      <c r="P363" s="84">
        <v>0.5</v>
      </c>
      <c r="Q363" s="84">
        <v>0.6</v>
      </c>
      <c r="R363" s="84">
        <v>0.5</v>
      </c>
      <c r="S363" s="84">
        <v>0.3</v>
      </c>
      <c r="T363" s="84">
        <v>0.5</v>
      </c>
      <c r="U363" s="84">
        <v>0.6</v>
      </c>
      <c r="V363" s="84">
        <v>0.5</v>
      </c>
      <c r="W363" s="84">
        <v>0.3</v>
      </c>
      <c r="X363" s="84">
        <v>0.7</v>
      </c>
      <c r="Y363" s="84">
        <v>0.4</v>
      </c>
      <c r="Z363" s="84">
        <v>0.15</v>
      </c>
      <c r="AA363" s="84">
        <v>0.7</v>
      </c>
      <c r="AB363" s="84">
        <v>0.4</v>
      </c>
      <c r="AC363" s="84">
        <v>0.15</v>
      </c>
      <c r="AD363" s="84">
        <v>0.5</v>
      </c>
      <c r="AE363" s="84">
        <v>0.6</v>
      </c>
      <c r="AF363" s="84">
        <v>0.5</v>
      </c>
      <c r="AG363" s="84">
        <v>0.3</v>
      </c>
      <c r="AH363" s="84">
        <v>0.5</v>
      </c>
      <c r="AI363" s="84">
        <v>0.6</v>
      </c>
      <c r="AJ363" s="84">
        <v>0.5</v>
      </c>
      <c r="AK363" s="84">
        <v>0.3</v>
      </c>
      <c r="AL363" s="84">
        <v>0.7</v>
      </c>
      <c r="AM363" s="84">
        <v>0.4</v>
      </c>
      <c r="AN363" s="84">
        <v>0.15</v>
      </c>
      <c r="AO363" s="84">
        <v>0.7</v>
      </c>
      <c r="AP363" s="84">
        <v>0.4</v>
      </c>
      <c r="AQ363" s="84">
        <v>0.15</v>
      </c>
      <c r="AR363" s="84">
        <v>0.5</v>
      </c>
      <c r="AS363" s="84">
        <v>0.6</v>
      </c>
      <c r="AT363" s="84">
        <v>0.5</v>
      </c>
      <c r="AU363" s="84">
        <v>0.3</v>
      </c>
      <c r="AV363" s="84">
        <v>0.5</v>
      </c>
      <c r="AW363" s="84">
        <v>0.6</v>
      </c>
      <c r="AX363" s="84">
        <v>0.5</v>
      </c>
      <c r="AY363" s="84">
        <v>0.3</v>
      </c>
      <c r="AZ363" s="84">
        <v>0</v>
      </c>
      <c r="BA363" s="84">
        <v>0</v>
      </c>
      <c r="BB363" s="84">
        <v>0</v>
      </c>
      <c r="BC363" s="84">
        <v>0</v>
      </c>
    </row>
    <row r="364" spans="1:55" x14ac:dyDescent="0.25">
      <c r="A364" s="66">
        <v>18410</v>
      </c>
      <c r="B364" s="75" t="s">
        <v>249</v>
      </c>
      <c r="C364" s="75" t="s">
        <v>255</v>
      </c>
      <c r="D364" s="69">
        <v>6</v>
      </c>
      <c r="E364" s="81" t="s">
        <v>2134</v>
      </c>
      <c r="F364" s="82">
        <v>42370</v>
      </c>
      <c r="G364" s="83">
        <v>43830</v>
      </c>
      <c r="H364" s="73" t="s">
        <v>1870</v>
      </c>
      <c r="I364" s="73" t="s">
        <v>1870</v>
      </c>
      <c r="J364" s="84">
        <v>0.7</v>
      </c>
      <c r="K364" s="84">
        <v>0.4</v>
      </c>
      <c r="L364" s="84">
        <v>0.15</v>
      </c>
      <c r="M364" s="84">
        <v>0.7</v>
      </c>
      <c r="N364" s="84">
        <v>0.4</v>
      </c>
      <c r="O364" s="84">
        <v>0.15</v>
      </c>
      <c r="P364" s="84">
        <v>0</v>
      </c>
      <c r="Q364" s="84">
        <v>0</v>
      </c>
      <c r="R364" s="84">
        <v>0.5</v>
      </c>
      <c r="S364" s="84">
        <v>0.3</v>
      </c>
      <c r="T364" s="84"/>
      <c r="U364" s="84"/>
      <c r="V364" s="84">
        <v>0.5</v>
      </c>
      <c r="W364" s="84">
        <v>0.3</v>
      </c>
      <c r="X364" s="84">
        <v>0.7</v>
      </c>
      <c r="Y364" s="84">
        <v>0.4</v>
      </c>
      <c r="Z364" s="84">
        <v>0.15</v>
      </c>
      <c r="AA364" s="84">
        <v>0.7</v>
      </c>
      <c r="AB364" s="84">
        <v>0.4</v>
      </c>
      <c r="AC364" s="84">
        <v>0.15</v>
      </c>
      <c r="AD364" s="84"/>
      <c r="AE364" s="84"/>
      <c r="AF364" s="84">
        <v>0.5</v>
      </c>
      <c r="AG364" s="84">
        <v>0.3</v>
      </c>
      <c r="AH364" s="84">
        <v>0</v>
      </c>
      <c r="AI364" s="84">
        <v>0</v>
      </c>
      <c r="AJ364" s="84">
        <v>0.5</v>
      </c>
      <c r="AK364" s="84">
        <v>0.3</v>
      </c>
      <c r="AL364" s="84">
        <v>0.7</v>
      </c>
      <c r="AM364" s="84">
        <v>0.4</v>
      </c>
      <c r="AN364" s="84">
        <v>0.15</v>
      </c>
      <c r="AO364" s="84">
        <v>0.7</v>
      </c>
      <c r="AP364" s="84">
        <v>0.4</v>
      </c>
      <c r="AQ364" s="84">
        <v>0.15</v>
      </c>
      <c r="AR364" s="84">
        <v>0</v>
      </c>
      <c r="AS364" s="84">
        <v>0</v>
      </c>
      <c r="AT364" s="84">
        <v>0.5</v>
      </c>
      <c r="AU364" s="84">
        <v>0.3</v>
      </c>
      <c r="AV364" s="84">
        <v>0</v>
      </c>
      <c r="AW364" s="84">
        <v>0</v>
      </c>
      <c r="AX364" s="84">
        <v>0.5</v>
      </c>
      <c r="AY364" s="84">
        <v>0.3</v>
      </c>
      <c r="AZ364" s="84">
        <v>0</v>
      </c>
      <c r="BA364" s="84">
        <v>0</v>
      </c>
      <c r="BB364" s="84">
        <v>0</v>
      </c>
      <c r="BC364" s="84">
        <v>0</v>
      </c>
    </row>
    <row r="365" spans="1:55" x14ac:dyDescent="0.25">
      <c r="A365" s="66">
        <v>18460</v>
      </c>
      <c r="B365" s="75" t="s">
        <v>249</v>
      </c>
      <c r="C365" s="75" t="s">
        <v>879</v>
      </c>
      <c r="D365" s="69">
        <v>6</v>
      </c>
      <c r="E365" s="81" t="s">
        <v>2135</v>
      </c>
      <c r="F365" s="82">
        <v>42419</v>
      </c>
      <c r="G365" s="83">
        <v>42735</v>
      </c>
      <c r="H365" s="73" t="s">
        <v>1870</v>
      </c>
      <c r="I365" s="73" t="s">
        <v>1870</v>
      </c>
      <c r="J365" s="84">
        <v>0.7</v>
      </c>
      <c r="K365" s="84">
        <v>0.4</v>
      </c>
      <c r="L365" s="84">
        <v>0.15</v>
      </c>
      <c r="M365" s="84">
        <v>0.7</v>
      </c>
      <c r="N365" s="84">
        <v>0.4</v>
      </c>
      <c r="O365" s="84">
        <v>0.15</v>
      </c>
      <c r="P365" s="84">
        <v>0</v>
      </c>
      <c r="Q365" s="84">
        <v>0</v>
      </c>
      <c r="R365" s="84">
        <v>0.45</v>
      </c>
      <c r="S365" s="84">
        <v>0.4</v>
      </c>
      <c r="T365" s="84">
        <v>0</v>
      </c>
      <c r="U365" s="84">
        <v>0</v>
      </c>
      <c r="V365" s="84">
        <v>0.45</v>
      </c>
      <c r="W365" s="84">
        <v>0.4</v>
      </c>
      <c r="X365" s="84">
        <v>0.7</v>
      </c>
      <c r="Y365" s="84">
        <v>0.4</v>
      </c>
      <c r="Z365" s="84">
        <v>0.15</v>
      </c>
      <c r="AA365" s="84">
        <v>0.7</v>
      </c>
      <c r="AB365" s="84">
        <v>0.4</v>
      </c>
      <c r="AC365" s="84">
        <v>0.15</v>
      </c>
      <c r="AD365" s="84">
        <v>0</v>
      </c>
      <c r="AE365" s="84">
        <v>0</v>
      </c>
      <c r="AF365" s="84">
        <v>0.45</v>
      </c>
      <c r="AG365" s="84">
        <v>0.4</v>
      </c>
      <c r="AH365" s="84">
        <v>0</v>
      </c>
      <c r="AI365" s="84">
        <v>0</v>
      </c>
      <c r="AJ365" s="84">
        <v>0.45</v>
      </c>
      <c r="AK365" s="84">
        <v>0.4</v>
      </c>
      <c r="AL365" s="84">
        <v>0.7</v>
      </c>
      <c r="AM365" s="84">
        <v>0.4</v>
      </c>
      <c r="AN365" s="84">
        <v>0.15</v>
      </c>
      <c r="AO365" s="84">
        <v>0.7</v>
      </c>
      <c r="AP365" s="84">
        <v>0.4</v>
      </c>
      <c r="AQ365" s="84">
        <v>0.15</v>
      </c>
      <c r="AR365" s="84">
        <v>0</v>
      </c>
      <c r="AS365" s="84">
        <v>0</v>
      </c>
      <c r="AT365" s="84">
        <v>0.45</v>
      </c>
      <c r="AU365" s="84">
        <v>0.4</v>
      </c>
      <c r="AV365" s="84">
        <v>0</v>
      </c>
      <c r="AW365" s="84">
        <v>0</v>
      </c>
      <c r="AX365" s="84">
        <v>0.45</v>
      </c>
      <c r="AY365" s="84">
        <v>0.4</v>
      </c>
      <c r="AZ365" s="84">
        <v>0</v>
      </c>
      <c r="BA365" s="84">
        <v>0</v>
      </c>
      <c r="BB365" s="84">
        <v>0</v>
      </c>
      <c r="BC365" s="84">
        <v>0</v>
      </c>
    </row>
    <row r="366" spans="1:55" x14ac:dyDescent="0.25">
      <c r="A366" s="66">
        <v>18479</v>
      </c>
      <c r="B366" s="75" t="s">
        <v>249</v>
      </c>
      <c r="C366" s="75" t="s">
        <v>880</v>
      </c>
      <c r="D366" s="69">
        <v>6</v>
      </c>
      <c r="E366" s="81" t="s">
        <v>2136</v>
      </c>
      <c r="F366" s="82">
        <v>41698</v>
      </c>
      <c r="G366" s="83">
        <v>43465</v>
      </c>
      <c r="H366" s="73" t="s">
        <v>1870</v>
      </c>
      <c r="I366" s="73" t="s">
        <v>1870</v>
      </c>
      <c r="J366" s="84">
        <v>0.7</v>
      </c>
      <c r="K366" s="84">
        <v>0.4</v>
      </c>
      <c r="L366" s="84">
        <v>0.15</v>
      </c>
      <c r="M366" s="84">
        <v>0.7</v>
      </c>
      <c r="N366" s="84">
        <v>0.4</v>
      </c>
      <c r="O366" s="84">
        <v>0.15</v>
      </c>
      <c r="P366" s="84">
        <v>0.5</v>
      </c>
      <c r="Q366" s="84">
        <v>0.6</v>
      </c>
      <c r="R366" s="84">
        <v>0.5</v>
      </c>
      <c r="S366" s="84">
        <v>0.3</v>
      </c>
      <c r="T366" s="84">
        <v>0.5</v>
      </c>
      <c r="U366" s="84">
        <v>0.6</v>
      </c>
      <c r="V366" s="84">
        <v>0.5</v>
      </c>
      <c r="W366" s="84">
        <v>0.3</v>
      </c>
      <c r="X366" s="84">
        <v>0.7</v>
      </c>
      <c r="Y366" s="84">
        <v>0.4</v>
      </c>
      <c r="Z366" s="84">
        <v>0.15</v>
      </c>
      <c r="AA366" s="84">
        <v>0.7</v>
      </c>
      <c r="AB366" s="84">
        <v>0.4</v>
      </c>
      <c r="AC366" s="84">
        <v>0.15</v>
      </c>
      <c r="AD366" s="84">
        <v>0.5</v>
      </c>
      <c r="AE366" s="84">
        <v>0.6</v>
      </c>
      <c r="AF366" s="84">
        <v>0.5</v>
      </c>
      <c r="AG366" s="84">
        <v>0.3</v>
      </c>
      <c r="AH366" s="84">
        <v>0.5</v>
      </c>
      <c r="AI366" s="84">
        <v>0.6</v>
      </c>
      <c r="AJ366" s="84">
        <v>0.5</v>
      </c>
      <c r="AK366" s="84">
        <v>0.3</v>
      </c>
      <c r="AL366" s="84">
        <v>0.7</v>
      </c>
      <c r="AM366" s="84">
        <v>0.4</v>
      </c>
      <c r="AN366" s="84">
        <v>0.15</v>
      </c>
      <c r="AO366" s="84">
        <v>0.7</v>
      </c>
      <c r="AP366" s="84">
        <v>0.4</v>
      </c>
      <c r="AQ366" s="84">
        <v>0.15</v>
      </c>
      <c r="AR366" s="84">
        <v>0.5</v>
      </c>
      <c r="AS366" s="84">
        <v>0.6</v>
      </c>
      <c r="AT366" s="84">
        <v>0.5</v>
      </c>
      <c r="AU366" s="84">
        <v>0.3</v>
      </c>
      <c r="AV366" s="84">
        <v>0.5</v>
      </c>
      <c r="AW366" s="84">
        <v>0.6</v>
      </c>
      <c r="AX366" s="84">
        <v>0.5</v>
      </c>
      <c r="AY366" s="84">
        <v>0.3</v>
      </c>
      <c r="AZ366" s="84">
        <v>0</v>
      </c>
      <c r="BA366" s="84">
        <v>0</v>
      </c>
      <c r="BB366" s="84">
        <v>0</v>
      </c>
      <c r="BC366" s="84">
        <v>0</v>
      </c>
    </row>
    <row r="367" spans="1:55" x14ac:dyDescent="0.25">
      <c r="A367" s="66">
        <v>18592</v>
      </c>
      <c r="B367" s="75" t="s">
        <v>249</v>
      </c>
      <c r="C367" s="75" t="s">
        <v>881</v>
      </c>
      <c r="D367" s="69">
        <v>6</v>
      </c>
      <c r="E367" s="81" t="s">
        <v>2137</v>
      </c>
      <c r="F367" s="82">
        <v>42431</v>
      </c>
      <c r="G367" s="83">
        <v>44196</v>
      </c>
      <c r="H367" s="73" t="s">
        <v>1870</v>
      </c>
      <c r="I367" s="73" t="s">
        <v>1870</v>
      </c>
      <c r="J367" s="84">
        <v>0.7</v>
      </c>
      <c r="K367" s="84">
        <v>0.4</v>
      </c>
      <c r="L367" s="84">
        <v>0.15</v>
      </c>
      <c r="M367" s="84">
        <v>0.7</v>
      </c>
      <c r="N367" s="84">
        <v>0.4</v>
      </c>
      <c r="O367" s="84">
        <v>0.15</v>
      </c>
      <c r="P367" s="84">
        <v>0.5</v>
      </c>
      <c r="Q367" s="84">
        <v>0.6</v>
      </c>
      <c r="R367" s="84">
        <v>0.5</v>
      </c>
      <c r="S367" s="84">
        <v>0.3</v>
      </c>
      <c r="T367" s="84">
        <v>0.5</v>
      </c>
      <c r="U367" s="84">
        <v>0.6</v>
      </c>
      <c r="V367" s="84">
        <v>0.5</v>
      </c>
      <c r="W367" s="84">
        <v>0.3</v>
      </c>
      <c r="X367" s="84">
        <v>0.7</v>
      </c>
      <c r="Y367" s="84">
        <v>0.4</v>
      </c>
      <c r="Z367" s="84">
        <v>0.15</v>
      </c>
      <c r="AA367" s="84">
        <v>0.7</v>
      </c>
      <c r="AB367" s="84">
        <v>0.4</v>
      </c>
      <c r="AC367" s="84">
        <v>0.15</v>
      </c>
      <c r="AD367" s="84">
        <v>0.5</v>
      </c>
      <c r="AE367" s="84">
        <v>0.6</v>
      </c>
      <c r="AF367" s="84">
        <v>0.5</v>
      </c>
      <c r="AG367" s="84">
        <v>0.3</v>
      </c>
      <c r="AH367" s="84">
        <v>0.5</v>
      </c>
      <c r="AI367" s="84">
        <v>0.6</v>
      </c>
      <c r="AJ367" s="84">
        <v>0.5</v>
      </c>
      <c r="AK367" s="84">
        <v>0.3</v>
      </c>
      <c r="AL367" s="84">
        <v>0.7</v>
      </c>
      <c r="AM367" s="84">
        <v>0.4</v>
      </c>
      <c r="AN367" s="84">
        <v>0.15</v>
      </c>
      <c r="AO367" s="84">
        <v>0.7</v>
      </c>
      <c r="AP367" s="84">
        <v>0.4</v>
      </c>
      <c r="AQ367" s="84">
        <v>0.15</v>
      </c>
      <c r="AR367" s="84">
        <v>0.5</v>
      </c>
      <c r="AS367" s="84">
        <v>0.6</v>
      </c>
      <c r="AT367" s="84">
        <v>0.5</v>
      </c>
      <c r="AU367" s="84">
        <v>0.3</v>
      </c>
      <c r="AV367" s="84">
        <v>0.5</v>
      </c>
      <c r="AW367" s="84">
        <v>0.6</v>
      </c>
      <c r="AX367" s="84">
        <v>0.5</v>
      </c>
      <c r="AY367" s="84">
        <v>0.3</v>
      </c>
      <c r="AZ367" s="84">
        <v>0</v>
      </c>
      <c r="BA367" s="84">
        <v>0</v>
      </c>
      <c r="BB367" s="84">
        <v>0</v>
      </c>
      <c r="BC367" s="84">
        <v>0</v>
      </c>
    </row>
    <row r="368" spans="1:55" x14ac:dyDescent="0.25">
      <c r="A368" s="66">
        <v>18610</v>
      </c>
      <c r="B368" s="75" t="s">
        <v>249</v>
      </c>
      <c r="C368" s="75" t="s">
        <v>257</v>
      </c>
      <c r="D368" s="69">
        <v>6</v>
      </c>
      <c r="E368" s="70"/>
      <c r="F368" s="71"/>
      <c r="G368" s="72"/>
      <c r="H368" s="73"/>
      <c r="I368" s="73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</row>
    <row r="369" spans="1:55" x14ac:dyDescent="0.25">
      <c r="A369" s="66">
        <v>18753</v>
      </c>
      <c r="B369" s="75" t="s">
        <v>249</v>
      </c>
      <c r="C369" s="75" t="s">
        <v>256</v>
      </c>
      <c r="D369" s="69">
        <v>6</v>
      </c>
      <c r="E369" s="70"/>
      <c r="F369" s="71"/>
      <c r="G369" s="72"/>
      <c r="H369" s="73"/>
      <c r="I369" s="73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</row>
    <row r="370" spans="1:55" x14ac:dyDescent="0.25">
      <c r="A370" s="66">
        <v>18756</v>
      </c>
      <c r="B370" s="75" t="s">
        <v>249</v>
      </c>
      <c r="C370" s="75" t="s">
        <v>882</v>
      </c>
      <c r="D370" s="69">
        <v>6</v>
      </c>
      <c r="E370" s="81" t="s">
        <v>2138</v>
      </c>
      <c r="F370" s="82">
        <v>42063</v>
      </c>
      <c r="G370" s="83">
        <v>43889</v>
      </c>
      <c r="H370" s="73" t="s">
        <v>1870</v>
      </c>
      <c r="I370" s="73" t="s">
        <v>1870</v>
      </c>
      <c r="J370" s="84">
        <v>0.7</v>
      </c>
      <c r="K370" s="84">
        <v>0.4</v>
      </c>
      <c r="L370" s="84">
        <v>0.15</v>
      </c>
      <c r="M370" s="84">
        <v>0.7</v>
      </c>
      <c r="N370" s="84">
        <v>0.4</v>
      </c>
      <c r="O370" s="84">
        <v>0.15</v>
      </c>
      <c r="P370" s="84">
        <v>0.5</v>
      </c>
      <c r="Q370" s="84">
        <v>0.6</v>
      </c>
      <c r="R370" s="84">
        <v>0.5</v>
      </c>
      <c r="S370" s="84">
        <v>0.3</v>
      </c>
      <c r="T370" s="84">
        <v>0.5</v>
      </c>
      <c r="U370" s="84">
        <v>0.6</v>
      </c>
      <c r="V370" s="84">
        <v>0.5</v>
      </c>
      <c r="W370" s="84">
        <v>0.3</v>
      </c>
      <c r="X370" s="84">
        <v>0.7</v>
      </c>
      <c r="Y370" s="84">
        <v>0.4</v>
      </c>
      <c r="Z370" s="84">
        <v>0.15</v>
      </c>
      <c r="AA370" s="84">
        <v>0.7</v>
      </c>
      <c r="AB370" s="84">
        <v>0.4</v>
      </c>
      <c r="AC370" s="84">
        <v>0.15</v>
      </c>
      <c r="AD370" s="84">
        <v>0.5</v>
      </c>
      <c r="AE370" s="84">
        <v>0.6</v>
      </c>
      <c r="AF370" s="84">
        <v>0.5</v>
      </c>
      <c r="AG370" s="84">
        <v>0.3</v>
      </c>
      <c r="AH370" s="84">
        <v>0.5</v>
      </c>
      <c r="AI370" s="84">
        <v>0.6</v>
      </c>
      <c r="AJ370" s="84">
        <v>0.5</v>
      </c>
      <c r="AK370" s="84">
        <v>0.3</v>
      </c>
      <c r="AL370" s="84">
        <v>0.7</v>
      </c>
      <c r="AM370" s="84">
        <v>0.4</v>
      </c>
      <c r="AN370" s="84">
        <v>0.15</v>
      </c>
      <c r="AO370" s="84">
        <v>0.7</v>
      </c>
      <c r="AP370" s="84">
        <v>0.4</v>
      </c>
      <c r="AQ370" s="84">
        <v>0.15</v>
      </c>
      <c r="AR370" s="84">
        <v>0.5</v>
      </c>
      <c r="AS370" s="84">
        <v>0.6</v>
      </c>
      <c r="AT370" s="84">
        <v>0.5</v>
      </c>
      <c r="AU370" s="84">
        <v>0.3</v>
      </c>
      <c r="AV370" s="84">
        <v>0.5</v>
      </c>
      <c r="AW370" s="84">
        <v>0.6</v>
      </c>
      <c r="AX370" s="84">
        <v>0.5</v>
      </c>
      <c r="AY370" s="84">
        <v>0.3</v>
      </c>
      <c r="AZ370" s="84">
        <v>0</v>
      </c>
      <c r="BA370" s="84">
        <v>0</v>
      </c>
      <c r="BB370" s="84">
        <v>0</v>
      </c>
      <c r="BC370" s="84">
        <v>0</v>
      </c>
    </row>
    <row r="371" spans="1:55" x14ac:dyDescent="0.25">
      <c r="A371" s="66">
        <v>18785</v>
      </c>
      <c r="B371" s="75" t="s">
        <v>249</v>
      </c>
      <c r="C371" s="75" t="s">
        <v>258</v>
      </c>
      <c r="D371" s="69">
        <v>6</v>
      </c>
      <c r="E371" s="81" t="s">
        <v>2139</v>
      </c>
      <c r="F371" s="82">
        <v>42023</v>
      </c>
      <c r="G371" s="83">
        <v>42369</v>
      </c>
      <c r="H371" s="85" t="s">
        <v>1870</v>
      </c>
      <c r="I371" s="73" t="s">
        <v>1907</v>
      </c>
      <c r="J371" s="84">
        <v>0.7</v>
      </c>
      <c r="K371" s="84">
        <v>0.4</v>
      </c>
      <c r="L371" s="84">
        <v>0</v>
      </c>
      <c r="M371" s="84">
        <v>0.7</v>
      </c>
      <c r="N371" s="84">
        <v>0.4</v>
      </c>
      <c r="O371" s="84">
        <v>0</v>
      </c>
      <c r="P371" s="84">
        <v>0.5</v>
      </c>
      <c r="Q371" s="84">
        <v>0.6</v>
      </c>
      <c r="R371" s="84">
        <v>0.5</v>
      </c>
      <c r="S371" s="84">
        <v>0.3</v>
      </c>
      <c r="T371" s="84">
        <v>0.5</v>
      </c>
      <c r="U371" s="84">
        <v>0.6</v>
      </c>
      <c r="V371" s="84">
        <v>0.5</v>
      </c>
      <c r="W371" s="84">
        <v>0.3</v>
      </c>
      <c r="X371" s="84">
        <v>0.7</v>
      </c>
      <c r="Y371" s="84">
        <v>0.4</v>
      </c>
      <c r="Z371" s="84">
        <v>0</v>
      </c>
      <c r="AA371" s="84">
        <v>0.7</v>
      </c>
      <c r="AB371" s="84">
        <v>0.4</v>
      </c>
      <c r="AC371" s="84">
        <v>0</v>
      </c>
      <c r="AD371" s="84">
        <v>0.5</v>
      </c>
      <c r="AE371" s="84">
        <v>0.6</v>
      </c>
      <c r="AF371" s="84">
        <v>0.5</v>
      </c>
      <c r="AG371" s="84">
        <v>0.3</v>
      </c>
      <c r="AH371" s="84">
        <v>0.5</v>
      </c>
      <c r="AI371" s="84">
        <v>0.6</v>
      </c>
      <c r="AJ371" s="84">
        <v>0.5</v>
      </c>
      <c r="AK371" s="84">
        <v>0.3</v>
      </c>
      <c r="AL371" s="84">
        <v>0.7</v>
      </c>
      <c r="AM371" s="84">
        <v>0.4</v>
      </c>
      <c r="AN371" s="84">
        <v>0</v>
      </c>
      <c r="AO371" s="84">
        <v>0.7</v>
      </c>
      <c r="AP371" s="84">
        <v>0.4</v>
      </c>
      <c r="AQ371" s="84">
        <v>0</v>
      </c>
      <c r="AR371" s="84">
        <v>0.5</v>
      </c>
      <c r="AS371" s="84">
        <v>0.6</v>
      </c>
      <c r="AT371" s="84">
        <v>0.5</v>
      </c>
      <c r="AU371" s="84">
        <v>0.3</v>
      </c>
      <c r="AV371" s="84">
        <v>0.5</v>
      </c>
      <c r="AW371" s="84">
        <v>0.6</v>
      </c>
      <c r="AX371" s="84">
        <v>0.5</v>
      </c>
      <c r="AY371" s="84">
        <v>0.3</v>
      </c>
      <c r="AZ371" s="84">
        <v>0</v>
      </c>
      <c r="BA371" s="84">
        <v>0</v>
      </c>
      <c r="BB371" s="84">
        <v>0</v>
      </c>
      <c r="BC371" s="84">
        <v>0</v>
      </c>
    </row>
    <row r="372" spans="1:55" x14ac:dyDescent="0.25">
      <c r="A372" s="66">
        <v>18860</v>
      </c>
      <c r="B372" s="75" t="s">
        <v>249</v>
      </c>
      <c r="C372" s="75" t="s">
        <v>259</v>
      </c>
      <c r="D372" s="69">
        <v>6</v>
      </c>
      <c r="E372" s="81" t="s">
        <v>2140</v>
      </c>
      <c r="F372" s="82">
        <v>42521</v>
      </c>
      <c r="G372" s="83">
        <v>44347</v>
      </c>
      <c r="H372" s="73" t="s">
        <v>1870</v>
      </c>
      <c r="I372" s="73" t="s">
        <v>1870</v>
      </c>
      <c r="J372" s="84">
        <v>0.7</v>
      </c>
      <c r="K372" s="84">
        <v>0.4</v>
      </c>
      <c r="L372" s="84">
        <v>0.15</v>
      </c>
      <c r="M372" s="84">
        <v>0.7</v>
      </c>
      <c r="N372" s="84">
        <v>0.4</v>
      </c>
      <c r="O372" s="84">
        <v>0.15</v>
      </c>
      <c r="P372" s="84">
        <v>0</v>
      </c>
      <c r="Q372" s="84">
        <v>0</v>
      </c>
      <c r="R372" s="84">
        <v>0.5</v>
      </c>
      <c r="S372" s="84">
        <v>0.3</v>
      </c>
      <c r="T372" s="84">
        <v>0</v>
      </c>
      <c r="U372" s="84">
        <v>0</v>
      </c>
      <c r="V372" s="84">
        <v>0.5</v>
      </c>
      <c r="W372" s="84">
        <v>0.3</v>
      </c>
      <c r="X372" s="84">
        <v>0.7</v>
      </c>
      <c r="Y372" s="84">
        <v>0.4</v>
      </c>
      <c r="Z372" s="84">
        <v>0.15</v>
      </c>
      <c r="AA372" s="84">
        <v>0.7</v>
      </c>
      <c r="AB372" s="84">
        <v>0.4</v>
      </c>
      <c r="AC372" s="84">
        <v>0.15</v>
      </c>
      <c r="AD372" s="84">
        <v>0</v>
      </c>
      <c r="AE372" s="84">
        <v>0</v>
      </c>
      <c r="AF372" s="84">
        <v>0.5</v>
      </c>
      <c r="AG372" s="84">
        <v>0.3</v>
      </c>
      <c r="AH372" s="84">
        <v>0</v>
      </c>
      <c r="AI372" s="84">
        <v>0</v>
      </c>
      <c r="AJ372" s="84">
        <v>0.5</v>
      </c>
      <c r="AK372" s="84">
        <v>0.3</v>
      </c>
      <c r="AL372" s="84">
        <v>0.7</v>
      </c>
      <c r="AM372" s="84">
        <v>0.4</v>
      </c>
      <c r="AN372" s="84">
        <v>0.15</v>
      </c>
      <c r="AO372" s="84">
        <v>0.7</v>
      </c>
      <c r="AP372" s="84">
        <v>0.4</v>
      </c>
      <c r="AQ372" s="84">
        <v>0.15</v>
      </c>
      <c r="AR372" s="84">
        <v>0</v>
      </c>
      <c r="AS372" s="84">
        <v>0</v>
      </c>
      <c r="AT372" s="84">
        <v>0.5</v>
      </c>
      <c r="AU372" s="84">
        <v>0.3</v>
      </c>
      <c r="AV372" s="84">
        <v>0</v>
      </c>
      <c r="AW372" s="84">
        <v>0</v>
      </c>
      <c r="AX372" s="84">
        <v>0.5</v>
      </c>
      <c r="AY372" s="84">
        <v>0.3</v>
      </c>
      <c r="AZ372" s="84">
        <v>0</v>
      </c>
      <c r="BA372" s="84">
        <v>0</v>
      </c>
      <c r="BB372" s="84">
        <v>0</v>
      </c>
      <c r="BC372" s="84">
        <v>0</v>
      </c>
    </row>
    <row r="373" spans="1:55" x14ac:dyDescent="0.25">
      <c r="A373" s="66">
        <v>19001</v>
      </c>
      <c r="B373" s="67" t="s">
        <v>276</v>
      </c>
      <c r="C373" s="75" t="s">
        <v>290</v>
      </c>
      <c r="D373" s="69">
        <v>2</v>
      </c>
      <c r="E373" s="81" t="s">
        <v>2141</v>
      </c>
      <c r="F373" s="82">
        <v>42633</v>
      </c>
      <c r="G373" s="83">
        <v>44459</v>
      </c>
      <c r="H373" s="73" t="s">
        <v>1870</v>
      </c>
      <c r="I373" s="73" t="s">
        <v>1870</v>
      </c>
      <c r="J373" s="84">
        <v>0.24</v>
      </c>
      <c r="K373" s="84">
        <v>0.19</v>
      </c>
      <c r="L373" s="84">
        <v>7.0000000000000007E-2</v>
      </c>
      <c r="M373" s="84">
        <v>0.38</v>
      </c>
      <c r="N373" s="84">
        <v>0.2</v>
      </c>
      <c r="O373" s="84">
        <v>7.0000000000000007E-2</v>
      </c>
      <c r="P373" s="84">
        <v>0.5</v>
      </c>
      <c r="Q373" s="84">
        <v>0.6</v>
      </c>
      <c r="R373" s="84">
        <v>0.5</v>
      </c>
      <c r="S373" s="84">
        <v>0.3</v>
      </c>
      <c r="T373" s="84">
        <v>0.5</v>
      </c>
      <c r="U373" s="84">
        <v>0.6</v>
      </c>
      <c r="V373" s="84">
        <v>0.5</v>
      </c>
      <c r="W373" s="84">
        <v>0.3</v>
      </c>
      <c r="X373" s="84">
        <v>0.24</v>
      </c>
      <c r="Y373" s="84">
        <v>0.19</v>
      </c>
      <c r="Z373" s="84">
        <v>7.0000000000000007E-2</v>
      </c>
      <c r="AA373" s="84">
        <v>0.5</v>
      </c>
      <c r="AB373" s="84">
        <v>0.23</v>
      </c>
      <c r="AC373" s="84">
        <v>7.0000000000000007E-2</v>
      </c>
      <c r="AD373" s="84">
        <v>0.5</v>
      </c>
      <c r="AE373" s="84">
        <v>0.6</v>
      </c>
      <c r="AF373" s="84">
        <v>0.5</v>
      </c>
      <c r="AG373" s="84">
        <v>0.3</v>
      </c>
      <c r="AH373" s="84">
        <v>0.5</v>
      </c>
      <c r="AI373" s="84">
        <v>0.6</v>
      </c>
      <c r="AJ373" s="84">
        <v>0.5</v>
      </c>
      <c r="AK373" s="84">
        <v>0.3</v>
      </c>
      <c r="AL373" s="84"/>
      <c r="AM373" s="84"/>
      <c r="AN373" s="84"/>
      <c r="AO373" s="84">
        <v>0.39</v>
      </c>
      <c r="AP373" s="84">
        <v>0.3</v>
      </c>
      <c r="AQ373" s="84">
        <v>0.03</v>
      </c>
      <c r="AR373" s="84"/>
      <c r="AS373" s="84"/>
      <c r="AT373" s="84"/>
      <c r="AU373" s="84"/>
      <c r="AV373" s="84">
        <v>0.85</v>
      </c>
      <c r="AW373" s="84">
        <v>0.9</v>
      </c>
      <c r="AX373" s="84"/>
      <c r="AY373" s="84"/>
      <c r="AZ373" s="84"/>
      <c r="BA373" s="84"/>
      <c r="BB373" s="84">
        <v>0.5</v>
      </c>
      <c r="BC373" s="84">
        <v>0.3</v>
      </c>
    </row>
    <row r="374" spans="1:55" x14ac:dyDescent="0.25">
      <c r="A374" s="66">
        <v>19022</v>
      </c>
      <c r="B374" s="75" t="s">
        <v>276</v>
      </c>
      <c r="C374" s="75" t="s">
        <v>277</v>
      </c>
      <c r="D374" s="69">
        <v>6</v>
      </c>
      <c r="E374" s="81" t="s">
        <v>2043</v>
      </c>
      <c r="F374" s="82">
        <v>42337</v>
      </c>
      <c r="G374" s="83">
        <v>44164</v>
      </c>
      <c r="H374" s="73" t="s">
        <v>1870</v>
      </c>
      <c r="I374" s="73" t="s">
        <v>1870</v>
      </c>
      <c r="J374" s="84">
        <v>0.7</v>
      </c>
      <c r="K374" s="84">
        <v>0.4</v>
      </c>
      <c r="L374" s="84">
        <v>0.15</v>
      </c>
      <c r="M374" s="84"/>
      <c r="N374" s="84"/>
      <c r="O374" s="84"/>
      <c r="P374" s="84">
        <v>0.5</v>
      </c>
      <c r="Q374" s="84">
        <v>0.6</v>
      </c>
      <c r="R374" s="84">
        <v>0.5</v>
      </c>
      <c r="S374" s="84">
        <v>0.3</v>
      </c>
      <c r="T374" s="84"/>
      <c r="U374" s="84"/>
      <c r="V374" s="84"/>
      <c r="W374" s="84"/>
      <c r="X374" s="84">
        <v>0.7</v>
      </c>
      <c r="Y374" s="84">
        <v>0.4</v>
      </c>
      <c r="Z374" s="84">
        <v>0.15</v>
      </c>
      <c r="AA374" s="84"/>
      <c r="AB374" s="84"/>
      <c r="AC374" s="84"/>
      <c r="AD374" s="84">
        <v>0.5</v>
      </c>
      <c r="AE374" s="84">
        <v>0.6</v>
      </c>
      <c r="AF374" s="84">
        <v>0.5</v>
      </c>
      <c r="AG374" s="84">
        <v>0.3</v>
      </c>
      <c r="AH374" s="84"/>
      <c r="AI374" s="84"/>
      <c r="AJ374" s="84"/>
      <c r="AK374" s="84"/>
      <c r="AL374" s="84">
        <v>0.7</v>
      </c>
      <c r="AM374" s="84">
        <v>0.4</v>
      </c>
      <c r="AN374" s="84">
        <v>0.15</v>
      </c>
      <c r="AO374" s="84"/>
      <c r="AP374" s="84"/>
      <c r="AQ374" s="84"/>
      <c r="AR374" s="84">
        <v>0.5</v>
      </c>
      <c r="AS374" s="84">
        <v>0.6</v>
      </c>
      <c r="AT374" s="84">
        <v>0.5</v>
      </c>
      <c r="AU374" s="84">
        <v>0.3</v>
      </c>
      <c r="AV374" s="84"/>
      <c r="AW374" s="84"/>
      <c r="AX374" s="84"/>
      <c r="AY374" s="84"/>
      <c r="AZ374" s="84"/>
      <c r="BA374" s="84"/>
      <c r="BB374" s="84"/>
      <c r="BC374" s="84"/>
    </row>
    <row r="375" spans="1:55" x14ac:dyDescent="0.25">
      <c r="A375" s="66">
        <v>19050</v>
      </c>
      <c r="B375" s="75" t="s">
        <v>276</v>
      </c>
      <c r="C375" s="75" t="s">
        <v>40</v>
      </c>
      <c r="D375" s="69">
        <v>6</v>
      </c>
      <c r="E375" s="81" t="s">
        <v>2142</v>
      </c>
      <c r="F375" s="82">
        <v>42694</v>
      </c>
      <c r="G375" s="83">
        <v>44520</v>
      </c>
      <c r="H375" s="73" t="s">
        <v>1870</v>
      </c>
      <c r="I375" s="73" t="s">
        <v>1870</v>
      </c>
      <c r="J375" s="84"/>
      <c r="K375" s="84"/>
      <c r="L375" s="84"/>
      <c r="M375" s="84">
        <v>0.7</v>
      </c>
      <c r="N375" s="84">
        <v>0.4</v>
      </c>
      <c r="O375" s="84">
        <v>0.15</v>
      </c>
      <c r="P375" s="84">
        <v>0.5</v>
      </c>
      <c r="Q375" s="84">
        <v>0.6</v>
      </c>
      <c r="R375" s="84">
        <v>0.5</v>
      </c>
      <c r="S375" s="84">
        <v>0.3</v>
      </c>
      <c r="T375" s="84">
        <v>0.5</v>
      </c>
      <c r="U375" s="84">
        <v>0.6</v>
      </c>
      <c r="V375" s="84">
        <v>0.5</v>
      </c>
      <c r="W375" s="84">
        <v>0.3</v>
      </c>
      <c r="X375" s="84"/>
      <c r="Y375" s="84"/>
      <c r="Z375" s="84"/>
      <c r="AA375" s="84">
        <v>0.7</v>
      </c>
      <c r="AB375" s="84">
        <v>0.4</v>
      </c>
      <c r="AC375" s="84">
        <v>0.15</v>
      </c>
      <c r="AD375" s="84">
        <v>0.5</v>
      </c>
      <c r="AE375" s="84">
        <v>0.6</v>
      </c>
      <c r="AF375" s="84">
        <v>0.5</v>
      </c>
      <c r="AG375" s="84">
        <v>0.3</v>
      </c>
      <c r="AH375" s="84">
        <v>0.5</v>
      </c>
      <c r="AI375" s="84">
        <v>0.6</v>
      </c>
      <c r="AJ375" s="84">
        <v>0.5</v>
      </c>
      <c r="AK375" s="84">
        <v>0.3</v>
      </c>
      <c r="AL375" s="84"/>
      <c r="AM375" s="84"/>
      <c r="AN375" s="84"/>
      <c r="AO375" s="84">
        <v>0.7</v>
      </c>
      <c r="AP375" s="84">
        <v>0.4</v>
      </c>
      <c r="AQ375" s="84">
        <v>0.15</v>
      </c>
      <c r="AR375" s="84"/>
      <c r="AS375" s="84"/>
      <c r="AT375" s="84"/>
      <c r="AU375" s="84"/>
      <c r="AV375" s="84">
        <v>0.5</v>
      </c>
      <c r="AW375" s="84">
        <v>0.6</v>
      </c>
      <c r="AX375" s="84">
        <v>0.5</v>
      </c>
      <c r="AY375" s="84">
        <v>0.3</v>
      </c>
      <c r="AZ375" s="84"/>
      <c r="BA375" s="84"/>
      <c r="BB375" s="84"/>
      <c r="BC375" s="84"/>
    </row>
    <row r="376" spans="1:55" x14ac:dyDescent="0.25">
      <c r="A376" s="66">
        <v>19075</v>
      </c>
      <c r="B376" s="75" t="s">
        <v>276</v>
      </c>
      <c r="C376" s="75" t="s">
        <v>617</v>
      </c>
      <c r="D376" s="69">
        <v>6</v>
      </c>
      <c r="E376" s="81" t="s">
        <v>2049</v>
      </c>
      <c r="F376" s="82">
        <v>42270</v>
      </c>
      <c r="G376" s="83">
        <v>44097</v>
      </c>
      <c r="H376" s="73" t="s">
        <v>1870</v>
      </c>
      <c r="I376" s="73" t="s">
        <v>1870</v>
      </c>
      <c r="J376" s="84">
        <v>0.7</v>
      </c>
      <c r="K376" s="84">
        <v>0.4</v>
      </c>
      <c r="L376" s="84">
        <v>0.15</v>
      </c>
      <c r="M376" s="84">
        <v>0.5</v>
      </c>
      <c r="N376" s="84">
        <v>0.4</v>
      </c>
      <c r="O376" s="84"/>
      <c r="P376" s="84"/>
      <c r="Q376" s="84"/>
      <c r="R376" s="84">
        <v>0.5</v>
      </c>
      <c r="S376" s="84">
        <v>0.3</v>
      </c>
      <c r="T376" s="84"/>
      <c r="U376" s="84"/>
      <c r="V376" s="84">
        <v>0.5</v>
      </c>
      <c r="W376" s="84">
        <v>0.3</v>
      </c>
      <c r="X376" s="84">
        <v>0.7</v>
      </c>
      <c r="Y376" s="84">
        <v>0.4</v>
      </c>
      <c r="Z376" s="84">
        <v>0.15</v>
      </c>
      <c r="AA376" s="84">
        <v>0.7</v>
      </c>
      <c r="AB376" s="84">
        <v>0.4</v>
      </c>
      <c r="AC376" s="84"/>
      <c r="AD376" s="84"/>
      <c r="AE376" s="84"/>
      <c r="AF376" s="84">
        <v>0.5</v>
      </c>
      <c r="AG376" s="84">
        <v>0.3</v>
      </c>
      <c r="AH376" s="84"/>
      <c r="AI376" s="84"/>
      <c r="AJ376" s="84">
        <v>0.5</v>
      </c>
      <c r="AK376" s="84">
        <v>0.3</v>
      </c>
      <c r="AL376" s="84">
        <v>0.7</v>
      </c>
      <c r="AM376" s="84">
        <v>0.4</v>
      </c>
      <c r="AN376" s="84">
        <v>0.15</v>
      </c>
      <c r="AO376" s="84">
        <v>0.7</v>
      </c>
      <c r="AP376" s="84">
        <v>0.4</v>
      </c>
      <c r="AQ376" s="84"/>
      <c r="AR376" s="84">
        <v>0.5</v>
      </c>
      <c r="AS376" s="84">
        <v>0.6</v>
      </c>
      <c r="AT376" s="84">
        <v>0.5</v>
      </c>
      <c r="AU376" s="84">
        <v>0.3</v>
      </c>
      <c r="AV376" s="84"/>
      <c r="AW376" s="84"/>
      <c r="AX376" s="84"/>
      <c r="AY376" s="84"/>
      <c r="AZ376" s="84"/>
      <c r="BA376" s="84"/>
      <c r="BB376" s="84">
        <v>0.5</v>
      </c>
      <c r="BC376" s="84">
        <v>0.5</v>
      </c>
    </row>
    <row r="377" spans="1:55" x14ac:dyDescent="0.25">
      <c r="A377" s="66">
        <v>19100</v>
      </c>
      <c r="B377" s="75" t="s">
        <v>276</v>
      </c>
      <c r="C377" s="75" t="s">
        <v>113</v>
      </c>
      <c r="D377" s="69">
        <v>6</v>
      </c>
      <c r="E377" s="81" t="s">
        <v>1983</v>
      </c>
      <c r="F377" s="82">
        <v>42468</v>
      </c>
      <c r="G377" s="83">
        <v>44294</v>
      </c>
      <c r="H377" s="73" t="s">
        <v>1870</v>
      </c>
      <c r="I377" s="73" t="s">
        <v>1870</v>
      </c>
      <c r="J377" s="84">
        <v>0.7</v>
      </c>
      <c r="K377" s="84">
        <v>0.4</v>
      </c>
      <c r="L377" s="84">
        <v>0.15</v>
      </c>
      <c r="M377" s="84">
        <v>0.7</v>
      </c>
      <c r="N377" s="84">
        <v>0.4</v>
      </c>
      <c r="O377" s="84">
        <v>0.15</v>
      </c>
      <c r="P377" s="84"/>
      <c r="Q377" s="84"/>
      <c r="R377" s="84"/>
      <c r="S377" s="84"/>
      <c r="T377" s="84">
        <v>0.5</v>
      </c>
      <c r="U377" s="84">
        <v>0.6</v>
      </c>
      <c r="V377" s="84">
        <v>0.5</v>
      </c>
      <c r="W377" s="84">
        <v>0.3</v>
      </c>
      <c r="X377" s="84">
        <v>0.7</v>
      </c>
      <c r="Y377" s="84">
        <v>0.4</v>
      </c>
      <c r="Z377" s="84">
        <v>0.15</v>
      </c>
      <c r="AA377" s="84">
        <v>0.7</v>
      </c>
      <c r="AB377" s="84">
        <v>0.4</v>
      </c>
      <c r="AC377" s="84">
        <v>0.15</v>
      </c>
      <c r="AD377" s="84"/>
      <c r="AE377" s="84"/>
      <c r="AF377" s="84"/>
      <c r="AG377" s="84"/>
      <c r="AH377" s="84">
        <v>0.5</v>
      </c>
      <c r="AI377" s="84">
        <v>0.6</v>
      </c>
      <c r="AJ377" s="84">
        <v>0.5</v>
      </c>
      <c r="AK377" s="84">
        <v>0.3</v>
      </c>
      <c r="AL377" s="84">
        <v>0.7</v>
      </c>
      <c r="AM377" s="84">
        <v>0.4</v>
      </c>
      <c r="AN377" s="84">
        <v>0.15</v>
      </c>
      <c r="AO377" s="84">
        <v>0.7</v>
      </c>
      <c r="AP377" s="84">
        <v>0.4</v>
      </c>
      <c r="AQ377" s="84">
        <v>0.15</v>
      </c>
      <c r="AR377" s="84">
        <v>0.5</v>
      </c>
      <c r="AS377" s="84">
        <v>0.6</v>
      </c>
      <c r="AT377" s="84">
        <v>0.5</v>
      </c>
      <c r="AU377" s="84">
        <v>0.3</v>
      </c>
      <c r="AV377" s="84">
        <v>0.5</v>
      </c>
      <c r="AW377" s="84">
        <v>0.6</v>
      </c>
      <c r="AX377" s="84">
        <v>0.5</v>
      </c>
      <c r="AY377" s="84">
        <v>0.3</v>
      </c>
      <c r="AZ377" s="84"/>
      <c r="BA377" s="84"/>
      <c r="BB377" s="84"/>
      <c r="BC377" s="84"/>
    </row>
    <row r="378" spans="1:55" x14ac:dyDescent="0.25">
      <c r="A378" s="66">
        <v>19110</v>
      </c>
      <c r="B378" s="75" t="s">
        <v>276</v>
      </c>
      <c r="C378" s="75" t="s">
        <v>886</v>
      </c>
      <c r="D378" s="69">
        <v>6</v>
      </c>
      <c r="E378" s="81"/>
      <c r="F378" s="82"/>
      <c r="G378" s="83"/>
      <c r="H378" s="85"/>
      <c r="I378" s="85"/>
      <c r="J378" s="84">
        <v>0.5</v>
      </c>
      <c r="K378" s="84">
        <v>0.4</v>
      </c>
      <c r="L378" s="84">
        <v>0.15</v>
      </c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>
        <v>0.5</v>
      </c>
      <c r="Y378" s="84">
        <v>0.4</v>
      </c>
      <c r="Z378" s="84">
        <v>0.15</v>
      </c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>
        <v>0.5</v>
      </c>
      <c r="AM378" s="84">
        <v>0.4</v>
      </c>
      <c r="AN378" s="84">
        <v>0.15</v>
      </c>
      <c r="AO378" s="84"/>
      <c r="AP378" s="84"/>
      <c r="AQ378" s="84"/>
      <c r="AR378" s="84">
        <v>0.5</v>
      </c>
      <c r="AS378" s="84">
        <v>0.6</v>
      </c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</row>
    <row r="379" spans="1:55" x14ac:dyDescent="0.25">
      <c r="A379" s="66">
        <v>19130</v>
      </c>
      <c r="B379" s="75" t="s">
        <v>276</v>
      </c>
      <c r="C379" s="75" t="s">
        <v>278</v>
      </c>
      <c r="D379" s="69">
        <v>6</v>
      </c>
      <c r="E379" s="81" t="s">
        <v>2143</v>
      </c>
      <c r="F379" s="82">
        <v>41351</v>
      </c>
      <c r="G379" s="83">
        <v>43177</v>
      </c>
      <c r="H379" s="73" t="s">
        <v>1870</v>
      </c>
      <c r="I379" s="73" t="s">
        <v>1870</v>
      </c>
      <c r="J379" s="84">
        <v>0.6</v>
      </c>
      <c r="K379" s="84">
        <v>0.4</v>
      </c>
      <c r="L379" s="84">
        <v>0.15</v>
      </c>
      <c r="M379" s="84">
        <v>0.7</v>
      </c>
      <c r="N379" s="84">
        <v>0.4</v>
      </c>
      <c r="O379" s="84">
        <v>0.15</v>
      </c>
      <c r="P379" s="84">
        <v>0.5</v>
      </c>
      <c r="Q379" s="84">
        <v>0.6</v>
      </c>
      <c r="R379" s="84">
        <v>0.5</v>
      </c>
      <c r="S379" s="84">
        <v>0.3</v>
      </c>
      <c r="T379" s="84">
        <v>0.5</v>
      </c>
      <c r="U379" s="84">
        <v>0.6</v>
      </c>
      <c r="V379" s="84">
        <v>0.5</v>
      </c>
      <c r="W379" s="84">
        <v>0.3</v>
      </c>
      <c r="X379" s="84">
        <v>0.7</v>
      </c>
      <c r="Y379" s="84">
        <v>0.4</v>
      </c>
      <c r="Z379" s="84">
        <v>0.15</v>
      </c>
      <c r="AA379" s="84">
        <v>0.7</v>
      </c>
      <c r="AB379" s="84">
        <v>0.4</v>
      </c>
      <c r="AC379" s="84">
        <v>0.15</v>
      </c>
      <c r="AD379" s="84">
        <v>0.5</v>
      </c>
      <c r="AE379" s="84">
        <v>0.6</v>
      </c>
      <c r="AF379" s="84">
        <v>0.5</v>
      </c>
      <c r="AG379" s="84">
        <v>0.3</v>
      </c>
      <c r="AH379" s="84">
        <v>0.5</v>
      </c>
      <c r="AI379" s="84">
        <v>0.6</v>
      </c>
      <c r="AJ379" s="84">
        <v>0.5</v>
      </c>
      <c r="AK379" s="84">
        <v>0.3</v>
      </c>
      <c r="AL379" s="84">
        <v>0.7</v>
      </c>
      <c r="AM379" s="84">
        <v>0.4</v>
      </c>
      <c r="AN379" s="84">
        <v>0.15</v>
      </c>
      <c r="AO379" s="84">
        <v>0.7</v>
      </c>
      <c r="AP379" s="84">
        <v>0.4</v>
      </c>
      <c r="AQ379" s="84">
        <v>0.15</v>
      </c>
      <c r="AR379" s="84">
        <v>0.5</v>
      </c>
      <c r="AS379" s="84">
        <v>0.6</v>
      </c>
      <c r="AT379" s="84">
        <v>0.5</v>
      </c>
      <c r="AU379" s="84">
        <v>0.3</v>
      </c>
      <c r="AV379" s="84">
        <v>0.5</v>
      </c>
      <c r="AW379" s="84">
        <v>0.6</v>
      </c>
      <c r="AX379" s="84">
        <v>0.5</v>
      </c>
      <c r="AY379" s="84">
        <v>0.3</v>
      </c>
      <c r="AZ379" s="84"/>
      <c r="BA379" s="84"/>
      <c r="BB379" s="84"/>
      <c r="BC379" s="84"/>
    </row>
    <row r="380" spans="1:55" x14ac:dyDescent="0.25">
      <c r="A380" s="66">
        <v>19137</v>
      </c>
      <c r="B380" s="75" t="s">
        <v>276</v>
      </c>
      <c r="C380" s="75" t="s">
        <v>279</v>
      </c>
      <c r="D380" s="69">
        <v>6</v>
      </c>
      <c r="E380" s="142" t="s">
        <v>2144</v>
      </c>
      <c r="F380" s="82">
        <v>40886</v>
      </c>
      <c r="G380" s="83">
        <v>42713</v>
      </c>
      <c r="H380" s="73" t="s">
        <v>1870</v>
      </c>
      <c r="I380" s="73" t="s">
        <v>1870</v>
      </c>
      <c r="J380" s="84">
        <v>0.7</v>
      </c>
      <c r="K380" s="84">
        <v>0.4</v>
      </c>
      <c r="L380" s="84">
        <v>0.15</v>
      </c>
      <c r="M380" s="84"/>
      <c r="N380" s="84"/>
      <c r="O380" s="84"/>
      <c r="P380" s="84">
        <v>0.5</v>
      </c>
      <c r="Q380" s="84">
        <v>0.6</v>
      </c>
      <c r="R380" s="84">
        <v>0.5</v>
      </c>
      <c r="S380" s="84">
        <v>0.3</v>
      </c>
      <c r="T380" s="84"/>
      <c r="U380" s="84"/>
      <c r="V380" s="84"/>
      <c r="W380" s="84"/>
      <c r="X380" s="84">
        <v>0.7</v>
      </c>
      <c r="Y380" s="84">
        <v>0.4</v>
      </c>
      <c r="Z380" s="84">
        <v>0.15</v>
      </c>
      <c r="AA380" s="84"/>
      <c r="AB380" s="84"/>
      <c r="AC380" s="84"/>
      <c r="AD380" s="84">
        <v>0.5</v>
      </c>
      <c r="AE380" s="84">
        <v>0.6</v>
      </c>
      <c r="AF380" s="84">
        <v>0.5</v>
      </c>
      <c r="AG380" s="84">
        <v>0.3</v>
      </c>
      <c r="AH380" s="84"/>
      <c r="AI380" s="84"/>
      <c r="AJ380" s="84"/>
      <c r="AK380" s="84"/>
      <c r="AL380" s="84">
        <v>0.7</v>
      </c>
      <c r="AM380" s="84">
        <v>0.4</v>
      </c>
      <c r="AN380" s="84">
        <v>0.15</v>
      </c>
      <c r="AO380" s="84"/>
      <c r="AP380" s="84"/>
      <c r="AQ380" s="84"/>
      <c r="AR380" s="84">
        <v>0.5</v>
      </c>
      <c r="AS380" s="84">
        <v>0.6</v>
      </c>
      <c r="AT380" s="84">
        <v>0.5</v>
      </c>
      <c r="AU380" s="84">
        <v>0.3</v>
      </c>
      <c r="AV380" s="84"/>
      <c r="AW380" s="84"/>
      <c r="AX380" s="84"/>
      <c r="AY380" s="84"/>
      <c r="AZ380" s="84"/>
      <c r="BA380" s="84"/>
      <c r="BB380" s="84"/>
      <c r="BC380" s="84"/>
    </row>
    <row r="381" spans="1:55" x14ac:dyDescent="0.25">
      <c r="A381" s="66">
        <v>19142</v>
      </c>
      <c r="B381" s="75" t="s">
        <v>276</v>
      </c>
      <c r="C381" s="75" t="s">
        <v>887</v>
      </c>
      <c r="D381" s="69">
        <v>6</v>
      </c>
      <c r="E381" s="81" t="s">
        <v>2145</v>
      </c>
      <c r="F381" s="82">
        <v>41332</v>
      </c>
      <c r="G381" s="83">
        <v>43158</v>
      </c>
      <c r="H381" s="73" t="s">
        <v>1870</v>
      </c>
      <c r="I381" s="73" t="s">
        <v>1870</v>
      </c>
      <c r="J381" s="84">
        <v>0.7</v>
      </c>
      <c r="K381" s="84">
        <v>0.4</v>
      </c>
      <c r="L381" s="84">
        <v>0.15</v>
      </c>
      <c r="M381" s="84">
        <v>0.3</v>
      </c>
      <c r="N381" s="84">
        <v>0.2</v>
      </c>
      <c r="O381" s="84">
        <v>0.1</v>
      </c>
      <c r="P381" s="84">
        <v>0.5</v>
      </c>
      <c r="Q381" s="84">
        <v>0.6</v>
      </c>
      <c r="R381" s="84">
        <v>0.5</v>
      </c>
      <c r="S381" s="84">
        <v>0.3</v>
      </c>
      <c r="T381" s="84"/>
      <c r="U381" s="84"/>
      <c r="V381" s="84">
        <v>0.5</v>
      </c>
      <c r="W381" s="84">
        <v>0.3</v>
      </c>
      <c r="X381" s="84">
        <v>0.7</v>
      </c>
      <c r="Y381" s="84">
        <v>0.4</v>
      </c>
      <c r="Z381" s="84">
        <v>0.15</v>
      </c>
      <c r="AA381" s="84">
        <v>0.3</v>
      </c>
      <c r="AB381" s="84">
        <v>0.2</v>
      </c>
      <c r="AC381" s="84">
        <v>0.1</v>
      </c>
      <c r="AD381" s="84">
        <v>0.5</v>
      </c>
      <c r="AE381" s="84">
        <v>0.6</v>
      </c>
      <c r="AF381" s="84">
        <v>0.5</v>
      </c>
      <c r="AG381" s="84">
        <v>0.3</v>
      </c>
      <c r="AH381" s="84"/>
      <c r="AI381" s="84"/>
      <c r="AJ381" s="84">
        <v>0.5</v>
      </c>
      <c r="AK381" s="84">
        <v>0.3</v>
      </c>
      <c r="AL381" s="84">
        <v>0.7</v>
      </c>
      <c r="AM381" s="84">
        <v>0.4</v>
      </c>
      <c r="AN381" s="84">
        <v>0.15</v>
      </c>
      <c r="AO381" s="84">
        <v>0.3</v>
      </c>
      <c r="AP381" s="84">
        <v>0.2</v>
      </c>
      <c r="AQ381" s="84">
        <v>0.1</v>
      </c>
      <c r="AR381" s="84">
        <v>0.5</v>
      </c>
      <c r="AS381" s="84">
        <v>0.6</v>
      </c>
      <c r="AT381" s="84">
        <v>0.5</v>
      </c>
      <c r="AU381" s="84">
        <v>0.3</v>
      </c>
      <c r="AV381" s="84"/>
      <c r="AW381" s="84"/>
      <c r="AX381" s="84">
        <v>0.5</v>
      </c>
      <c r="AY381" s="84">
        <v>0.3</v>
      </c>
      <c r="AZ381" s="84"/>
      <c r="BA381" s="84"/>
      <c r="BB381" s="84"/>
      <c r="BC381" s="84"/>
    </row>
    <row r="382" spans="1:55" x14ac:dyDescent="0.25">
      <c r="A382" s="66">
        <v>19212</v>
      </c>
      <c r="B382" s="75" t="s">
        <v>276</v>
      </c>
      <c r="C382" s="75" t="s">
        <v>280</v>
      </c>
      <c r="D382" s="69">
        <v>6</v>
      </c>
      <c r="E382" s="81" t="s">
        <v>2146</v>
      </c>
      <c r="F382" s="82">
        <v>42463</v>
      </c>
      <c r="G382" s="83">
        <v>44289</v>
      </c>
      <c r="H382" s="73" t="s">
        <v>1870</v>
      </c>
      <c r="I382" s="73" t="s">
        <v>1870</v>
      </c>
      <c r="J382" s="84">
        <v>0.7</v>
      </c>
      <c r="K382" s="84">
        <v>0.4</v>
      </c>
      <c r="L382" s="84">
        <v>0.15</v>
      </c>
      <c r="M382" s="84"/>
      <c r="N382" s="84"/>
      <c r="O382" s="84"/>
      <c r="P382" s="84">
        <v>0.5</v>
      </c>
      <c r="Q382" s="84">
        <v>0.6</v>
      </c>
      <c r="R382" s="84">
        <v>0.5</v>
      </c>
      <c r="S382" s="84">
        <v>0.3</v>
      </c>
      <c r="T382" s="84"/>
      <c r="U382" s="84"/>
      <c r="V382" s="84"/>
      <c r="W382" s="84"/>
      <c r="X382" s="84">
        <v>0.7</v>
      </c>
      <c r="Y382" s="84">
        <v>0.4</v>
      </c>
      <c r="Z382" s="84">
        <v>0.15</v>
      </c>
      <c r="AA382" s="84"/>
      <c r="AB382" s="84"/>
      <c r="AC382" s="84"/>
      <c r="AD382" s="84">
        <v>0.5</v>
      </c>
      <c r="AE382" s="84">
        <v>0.6</v>
      </c>
      <c r="AF382" s="84">
        <v>0.5</v>
      </c>
      <c r="AG382" s="84">
        <v>0.3</v>
      </c>
      <c r="AH382" s="84"/>
      <c r="AI382" s="84"/>
      <c r="AJ382" s="84"/>
      <c r="AK382" s="84"/>
      <c r="AL382" s="84">
        <v>0.7</v>
      </c>
      <c r="AM382" s="84">
        <v>0.4</v>
      </c>
      <c r="AN382" s="84">
        <v>0.15</v>
      </c>
      <c r="AO382" s="84"/>
      <c r="AP382" s="84"/>
      <c r="AQ382" s="84"/>
      <c r="AR382" s="84">
        <v>0.5</v>
      </c>
      <c r="AS382" s="84">
        <v>0.6</v>
      </c>
      <c r="AT382" s="84">
        <v>0.5</v>
      </c>
      <c r="AU382" s="84">
        <v>0.3</v>
      </c>
      <c r="AV382" s="84"/>
      <c r="AW382" s="84"/>
      <c r="AX382" s="84"/>
      <c r="AY382" s="84"/>
      <c r="AZ382" s="84"/>
      <c r="BA382" s="84"/>
      <c r="BB382" s="84"/>
      <c r="BC382" s="84"/>
    </row>
    <row r="383" spans="1:55" x14ac:dyDescent="0.25">
      <c r="A383" s="66">
        <v>19256</v>
      </c>
      <c r="B383" s="75" t="s">
        <v>276</v>
      </c>
      <c r="C383" s="75" t="s">
        <v>281</v>
      </c>
      <c r="D383" s="69">
        <v>6</v>
      </c>
      <c r="E383" s="81" t="s">
        <v>2147</v>
      </c>
      <c r="F383" s="82">
        <v>41608</v>
      </c>
      <c r="G383" s="83">
        <v>43434</v>
      </c>
      <c r="H383" s="73" t="s">
        <v>1870</v>
      </c>
      <c r="I383" s="73" t="s">
        <v>1870</v>
      </c>
      <c r="J383" s="84">
        <v>0.26</v>
      </c>
      <c r="K383" s="84">
        <v>0.25</v>
      </c>
      <c r="L383" s="84">
        <v>0.05</v>
      </c>
      <c r="M383" s="84"/>
      <c r="N383" s="84"/>
      <c r="O383" s="84"/>
      <c r="P383" s="84">
        <v>0.5</v>
      </c>
      <c r="Q383" s="84">
        <v>0.6</v>
      </c>
      <c r="R383" s="84">
        <v>0.5</v>
      </c>
      <c r="S383" s="84">
        <v>0.3</v>
      </c>
      <c r="T383" s="84"/>
      <c r="U383" s="84"/>
      <c r="V383" s="84"/>
      <c r="W383" s="84"/>
      <c r="X383" s="84">
        <v>0.15</v>
      </c>
      <c r="Y383" s="84">
        <v>0.15</v>
      </c>
      <c r="Z383" s="84">
        <v>0.05</v>
      </c>
      <c r="AA383" s="84"/>
      <c r="AB383" s="84"/>
      <c r="AC383" s="84"/>
      <c r="AD383" s="84">
        <v>0.5</v>
      </c>
      <c r="AE383" s="84">
        <v>0.6</v>
      </c>
      <c r="AF383" s="84">
        <v>0.5</v>
      </c>
      <c r="AG383" s="84">
        <v>0.3</v>
      </c>
      <c r="AH383" s="84"/>
      <c r="AI383" s="84"/>
      <c r="AJ383" s="84"/>
      <c r="AK383" s="84"/>
      <c r="AL383" s="84">
        <v>0.6</v>
      </c>
      <c r="AM383" s="84">
        <v>0.4</v>
      </c>
      <c r="AN383" s="84">
        <v>0.05</v>
      </c>
      <c r="AO383" s="84"/>
      <c r="AP383" s="84"/>
      <c r="AQ383" s="84"/>
      <c r="AR383" s="84">
        <v>0.5</v>
      </c>
      <c r="AS383" s="84">
        <v>0.6</v>
      </c>
      <c r="AT383" s="84">
        <v>0.5</v>
      </c>
      <c r="AU383" s="84">
        <v>0.3</v>
      </c>
      <c r="AV383" s="84"/>
      <c r="AW383" s="84"/>
      <c r="AX383" s="84"/>
      <c r="AY383" s="84"/>
      <c r="AZ383" s="84"/>
      <c r="BA383" s="84"/>
      <c r="BB383" s="84">
        <v>0.5</v>
      </c>
      <c r="BC383" s="84">
        <v>0.5</v>
      </c>
    </row>
    <row r="384" spans="1:55" x14ac:dyDescent="0.25">
      <c r="A384" s="66">
        <v>19290</v>
      </c>
      <c r="B384" s="75" t="s">
        <v>276</v>
      </c>
      <c r="C384" s="75" t="s">
        <v>254</v>
      </c>
      <c r="D384" s="69">
        <v>6</v>
      </c>
      <c r="E384" s="81" t="s">
        <v>2020</v>
      </c>
      <c r="F384" s="82">
        <v>42334</v>
      </c>
      <c r="G384" s="83">
        <v>44161</v>
      </c>
      <c r="H384" s="73" t="s">
        <v>1870</v>
      </c>
      <c r="I384" s="73" t="s">
        <v>1870</v>
      </c>
      <c r="J384" s="84">
        <v>0.7</v>
      </c>
      <c r="K384" s="84">
        <v>0.4</v>
      </c>
      <c r="L384" s="84">
        <v>0.15</v>
      </c>
      <c r="M384" s="84">
        <v>0.7</v>
      </c>
      <c r="N384" s="84">
        <v>0.4</v>
      </c>
      <c r="O384" s="84">
        <v>0.15</v>
      </c>
      <c r="P384" s="84">
        <v>0.5</v>
      </c>
      <c r="Q384" s="84">
        <v>0.6</v>
      </c>
      <c r="R384" s="84">
        <v>0.5</v>
      </c>
      <c r="S384" s="84">
        <v>0.3</v>
      </c>
      <c r="T384" s="84"/>
      <c r="U384" s="84"/>
      <c r="V384" s="84">
        <v>0.5</v>
      </c>
      <c r="W384" s="84">
        <v>0.3</v>
      </c>
      <c r="X384" s="84">
        <v>0.7</v>
      </c>
      <c r="Y384" s="84">
        <v>0.4</v>
      </c>
      <c r="Z384" s="84">
        <v>0.15</v>
      </c>
      <c r="AA384" s="84">
        <v>0.7</v>
      </c>
      <c r="AB384" s="84">
        <v>0.4</v>
      </c>
      <c r="AC384" s="84">
        <v>0.15</v>
      </c>
      <c r="AD384" s="84">
        <v>0.5</v>
      </c>
      <c r="AE384" s="84">
        <v>0.6</v>
      </c>
      <c r="AF384" s="84">
        <v>0.5</v>
      </c>
      <c r="AG384" s="84">
        <v>0.3</v>
      </c>
      <c r="AH384" s="84"/>
      <c r="AI384" s="84"/>
      <c r="AJ384" s="84">
        <v>0.5</v>
      </c>
      <c r="AK384" s="84">
        <v>0.3</v>
      </c>
      <c r="AL384" s="84">
        <v>0.7</v>
      </c>
      <c r="AM384" s="84">
        <v>0.4</v>
      </c>
      <c r="AN384" s="84">
        <v>0.15</v>
      </c>
      <c r="AO384" s="84">
        <v>0.7</v>
      </c>
      <c r="AP384" s="84">
        <v>0.4</v>
      </c>
      <c r="AQ384" s="84">
        <v>0.15</v>
      </c>
      <c r="AR384" s="84">
        <v>0.5</v>
      </c>
      <c r="AS384" s="84">
        <v>0.6</v>
      </c>
      <c r="AT384" s="84">
        <v>0.5</v>
      </c>
      <c r="AU384" s="84">
        <v>0.3</v>
      </c>
      <c r="AV384" s="84"/>
      <c r="AW384" s="84"/>
      <c r="AX384" s="84">
        <v>0.5</v>
      </c>
      <c r="AY384" s="84">
        <v>0.3</v>
      </c>
      <c r="AZ384" s="84"/>
      <c r="BA384" s="84"/>
      <c r="BB384" s="84"/>
      <c r="BC384" s="84"/>
    </row>
    <row r="385" spans="1:55" x14ac:dyDescent="0.25">
      <c r="A385" s="66">
        <v>19300</v>
      </c>
      <c r="B385" s="75" t="s">
        <v>276</v>
      </c>
      <c r="C385" s="75" t="s">
        <v>1537</v>
      </c>
      <c r="D385" s="69">
        <v>5</v>
      </c>
      <c r="E385" s="81" t="s">
        <v>2148</v>
      </c>
      <c r="F385" s="82">
        <v>42100</v>
      </c>
      <c r="G385" s="83">
        <v>43927</v>
      </c>
      <c r="H385" s="73" t="s">
        <v>1870</v>
      </c>
      <c r="I385" s="73" t="s">
        <v>1870</v>
      </c>
      <c r="J385" s="84">
        <v>0.39</v>
      </c>
      <c r="K385" s="84">
        <v>0.24</v>
      </c>
      <c r="L385" s="84">
        <v>7.0000000000000007E-2</v>
      </c>
      <c r="M385" s="84"/>
      <c r="N385" s="84"/>
      <c r="O385" s="84"/>
      <c r="P385" s="84">
        <v>0.5</v>
      </c>
      <c r="Q385" s="84">
        <v>0.6</v>
      </c>
      <c r="R385" s="84">
        <v>0.5</v>
      </c>
      <c r="S385" s="84">
        <v>0.3</v>
      </c>
      <c r="T385" s="84"/>
      <c r="U385" s="84"/>
      <c r="V385" s="84"/>
      <c r="W385" s="84"/>
      <c r="X385" s="84">
        <v>0.39</v>
      </c>
      <c r="Y385" s="84">
        <v>0.24</v>
      </c>
      <c r="Z385" s="84">
        <v>7.0000000000000007E-2</v>
      </c>
      <c r="AA385" s="84"/>
      <c r="AB385" s="84"/>
      <c r="AC385" s="84"/>
      <c r="AD385" s="84">
        <v>0.5</v>
      </c>
      <c r="AE385" s="84">
        <v>0.6</v>
      </c>
      <c r="AF385" s="84">
        <v>0.5</v>
      </c>
      <c r="AG385" s="84">
        <v>0.3</v>
      </c>
      <c r="AH385" s="84"/>
      <c r="AI385" s="84"/>
      <c r="AJ385" s="84"/>
      <c r="AK385" s="84"/>
      <c r="AL385" s="84">
        <v>0.39</v>
      </c>
      <c r="AM385" s="84">
        <v>0.24</v>
      </c>
      <c r="AN385" s="84">
        <v>7.0000000000000007E-2</v>
      </c>
      <c r="AO385" s="84"/>
      <c r="AP385" s="84"/>
      <c r="AQ385" s="84"/>
      <c r="AR385" s="84">
        <v>0.5</v>
      </c>
      <c r="AS385" s="84">
        <v>0.6</v>
      </c>
      <c r="AT385" s="84">
        <v>0.5</v>
      </c>
      <c r="AU385" s="84">
        <v>0.3</v>
      </c>
      <c r="AV385" s="84"/>
      <c r="AW385" s="84"/>
      <c r="AX385" s="84"/>
      <c r="AY385" s="84"/>
      <c r="AZ385" s="84"/>
      <c r="BA385" s="84"/>
      <c r="BB385" s="84"/>
      <c r="BC385" s="84"/>
    </row>
    <row r="386" spans="1:55" x14ac:dyDescent="0.25">
      <c r="A386" s="66">
        <v>19318</v>
      </c>
      <c r="B386" s="75" t="s">
        <v>276</v>
      </c>
      <c r="C386" s="75" t="s">
        <v>889</v>
      </c>
      <c r="D386" s="69">
        <v>6</v>
      </c>
      <c r="E386" s="81" t="s">
        <v>2081</v>
      </c>
      <c r="F386" s="82">
        <v>42452</v>
      </c>
      <c r="G386" s="83">
        <v>44278</v>
      </c>
      <c r="H386" s="73" t="s">
        <v>1870</v>
      </c>
      <c r="I386" s="73" t="s">
        <v>1870</v>
      </c>
      <c r="J386" s="84">
        <v>0.5</v>
      </c>
      <c r="K386" s="84">
        <v>0.4</v>
      </c>
      <c r="L386" s="84">
        <v>0.15</v>
      </c>
      <c r="M386" s="84">
        <v>0.7</v>
      </c>
      <c r="N386" s="84">
        <v>0.4</v>
      </c>
      <c r="O386" s="84">
        <v>0.15</v>
      </c>
      <c r="P386" s="84">
        <v>0.5</v>
      </c>
      <c r="Q386" s="84">
        <v>0.6</v>
      </c>
      <c r="R386" s="84">
        <v>0.5</v>
      </c>
      <c r="S386" s="84">
        <v>0.3</v>
      </c>
      <c r="T386" s="84"/>
      <c r="U386" s="84"/>
      <c r="V386" s="84">
        <v>0.5</v>
      </c>
      <c r="W386" s="84"/>
      <c r="X386" s="84">
        <v>0.5</v>
      </c>
      <c r="Y386" s="84">
        <v>0.4</v>
      </c>
      <c r="Z386" s="84">
        <v>0.15</v>
      </c>
      <c r="AA386" s="84">
        <v>0.7</v>
      </c>
      <c r="AB386" s="84">
        <v>0.4</v>
      </c>
      <c r="AC386" s="84">
        <v>0.15</v>
      </c>
      <c r="AD386" s="84">
        <v>0.5</v>
      </c>
      <c r="AE386" s="84">
        <v>0.6</v>
      </c>
      <c r="AF386" s="84">
        <v>0.5</v>
      </c>
      <c r="AG386" s="84">
        <v>0.3</v>
      </c>
      <c r="AH386" s="84"/>
      <c r="AI386" s="84"/>
      <c r="AJ386" s="84">
        <v>0.5</v>
      </c>
      <c r="AK386" s="84"/>
      <c r="AL386" s="84">
        <v>0.5</v>
      </c>
      <c r="AM386" s="84">
        <v>0.4</v>
      </c>
      <c r="AN386" s="84">
        <v>0.15</v>
      </c>
      <c r="AO386" s="84">
        <v>0.7</v>
      </c>
      <c r="AP386" s="84">
        <v>0.4</v>
      </c>
      <c r="AQ386" s="84">
        <v>0.15</v>
      </c>
      <c r="AR386" s="84">
        <v>0.5</v>
      </c>
      <c r="AS386" s="84">
        <v>0.6</v>
      </c>
      <c r="AT386" s="84">
        <v>0.5</v>
      </c>
      <c r="AU386" s="84">
        <v>0.3</v>
      </c>
      <c r="AV386" s="84"/>
      <c r="AW386" s="84"/>
      <c r="AX386" s="84">
        <v>0.5</v>
      </c>
      <c r="AY386" s="84"/>
      <c r="AZ386" s="84"/>
      <c r="BA386" s="84"/>
      <c r="BB386" s="84"/>
      <c r="BC386" s="84"/>
    </row>
    <row r="387" spans="1:55" x14ac:dyDescent="0.25">
      <c r="A387" s="66">
        <v>19355</v>
      </c>
      <c r="B387" s="75" t="s">
        <v>276</v>
      </c>
      <c r="C387" s="75" t="s">
        <v>282</v>
      </c>
      <c r="D387" s="69">
        <v>6</v>
      </c>
      <c r="E387" s="81" t="s">
        <v>1977</v>
      </c>
      <c r="F387" s="82">
        <v>42424</v>
      </c>
      <c r="G387" s="83">
        <v>44251</v>
      </c>
      <c r="H387" s="73" t="s">
        <v>1870</v>
      </c>
      <c r="I387" s="73" t="s">
        <v>1870</v>
      </c>
      <c r="J387" s="84">
        <v>0.7</v>
      </c>
      <c r="K387" s="84">
        <v>0.4</v>
      </c>
      <c r="L387" s="84">
        <v>0.15</v>
      </c>
      <c r="M387" s="84">
        <v>0.7</v>
      </c>
      <c r="N387" s="84">
        <v>0.4</v>
      </c>
      <c r="O387" s="84">
        <v>0.15</v>
      </c>
      <c r="P387" s="84">
        <v>0.5</v>
      </c>
      <c r="Q387" s="84">
        <v>0.6</v>
      </c>
      <c r="R387" s="84">
        <v>0.5</v>
      </c>
      <c r="S387" s="84">
        <v>0.3</v>
      </c>
      <c r="T387" s="84">
        <v>0.5</v>
      </c>
      <c r="U387" s="84">
        <v>0.6</v>
      </c>
      <c r="V387" s="84">
        <v>0.5</v>
      </c>
      <c r="W387" s="84">
        <v>0.3</v>
      </c>
      <c r="X387" s="84">
        <v>0.7</v>
      </c>
      <c r="Y387" s="84">
        <v>0.4</v>
      </c>
      <c r="Z387" s="84">
        <v>0.15</v>
      </c>
      <c r="AA387" s="84">
        <v>0.7</v>
      </c>
      <c r="AB387" s="84">
        <v>0.4</v>
      </c>
      <c r="AC387" s="84">
        <v>0.15</v>
      </c>
      <c r="AD387" s="84">
        <v>0.5</v>
      </c>
      <c r="AE387" s="84">
        <v>0.6</v>
      </c>
      <c r="AF387" s="84">
        <v>0.5</v>
      </c>
      <c r="AG387" s="84">
        <v>0.3</v>
      </c>
      <c r="AH387" s="84">
        <v>0.5</v>
      </c>
      <c r="AI387" s="84">
        <v>0.6</v>
      </c>
      <c r="AJ387" s="84">
        <v>0.5</v>
      </c>
      <c r="AK387" s="84">
        <v>0.3</v>
      </c>
      <c r="AL387" s="84">
        <v>0.7</v>
      </c>
      <c r="AM387" s="84">
        <v>0.4</v>
      </c>
      <c r="AN387" s="84">
        <v>0.15</v>
      </c>
      <c r="AO387" s="84">
        <v>0.7</v>
      </c>
      <c r="AP387" s="84">
        <v>0.4</v>
      </c>
      <c r="AQ387" s="84">
        <v>0.15</v>
      </c>
      <c r="AR387" s="84">
        <v>0.5</v>
      </c>
      <c r="AS387" s="84">
        <v>0.6</v>
      </c>
      <c r="AT387" s="84">
        <v>0.5</v>
      </c>
      <c r="AU387" s="84">
        <v>0.3</v>
      </c>
      <c r="AV387" s="84">
        <v>0.5</v>
      </c>
      <c r="AW387" s="84">
        <v>0.6</v>
      </c>
      <c r="AX387" s="84">
        <v>0.5</v>
      </c>
      <c r="AY387" s="84">
        <v>0.3</v>
      </c>
      <c r="AZ387" s="84"/>
      <c r="BA387" s="84"/>
      <c r="BB387" s="84">
        <v>0.5</v>
      </c>
      <c r="BC387" s="84">
        <v>0.3</v>
      </c>
    </row>
    <row r="388" spans="1:55" x14ac:dyDescent="0.25">
      <c r="A388" s="66">
        <v>19364</v>
      </c>
      <c r="B388" s="75" t="s">
        <v>276</v>
      </c>
      <c r="C388" s="75" t="s">
        <v>890</v>
      </c>
      <c r="D388" s="69">
        <v>6</v>
      </c>
      <c r="E388" s="81" t="s">
        <v>2064</v>
      </c>
      <c r="F388" s="82">
        <v>42366</v>
      </c>
      <c r="G388" s="83">
        <v>44193</v>
      </c>
      <c r="H388" s="73" t="s">
        <v>1870</v>
      </c>
      <c r="I388" s="73" t="s">
        <v>1870</v>
      </c>
      <c r="J388" s="84">
        <v>0.6</v>
      </c>
      <c r="K388" s="84">
        <v>0.4</v>
      </c>
      <c r="L388" s="84">
        <v>0.15</v>
      </c>
      <c r="M388" s="84">
        <v>0.7</v>
      </c>
      <c r="N388" s="84">
        <v>0.4</v>
      </c>
      <c r="O388" s="84">
        <v>0.15</v>
      </c>
      <c r="P388" s="84">
        <v>0.5</v>
      </c>
      <c r="Q388" s="84">
        <v>0.6</v>
      </c>
      <c r="R388" s="84">
        <v>0.5</v>
      </c>
      <c r="S388" s="84">
        <v>0.3</v>
      </c>
      <c r="T388" s="84">
        <v>0.5</v>
      </c>
      <c r="U388" s="84">
        <v>0.6</v>
      </c>
      <c r="V388" s="84">
        <v>0.5</v>
      </c>
      <c r="W388" s="84">
        <v>0.3</v>
      </c>
      <c r="X388" s="84">
        <v>0.6</v>
      </c>
      <c r="Y388" s="84">
        <v>0.4</v>
      </c>
      <c r="Z388" s="84">
        <v>0.15</v>
      </c>
      <c r="AA388" s="84">
        <v>0.7</v>
      </c>
      <c r="AB388" s="84">
        <v>0.4</v>
      </c>
      <c r="AC388" s="84">
        <v>0.15</v>
      </c>
      <c r="AD388" s="84">
        <v>0.5</v>
      </c>
      <c r="AE388" s="84">
        <v>0.6</v>
      </c>
      <c r="AF388" s="84">
        <v>0.5</v>
      </c>
      <c r="AG388" s="84">
        <v>0.3</v>
      </c>
      <c r="AH388" s="84">
        <v>0.5</v>
      </c>
      <c r="AI388" s="84">
        <v>0.6</v>
      </c>
      <c r="AJ388" s="84">
        <v>0.5</v>
      </c>
      <c r="AK388" s="84">
        <v>0.3</v>
      </c>
      <c r="AL388" s="84">
        <v>0.6</v>
      </c>
      <c r="AM388" s="84">
        <v>0.4</v>
      </c>
      <c r="AN388" s="84">
        <v>0.15</v>
      </c>
      <c r="AO388" s="84">
        <v>0.7</v>
      </c>
      <c r="AP388" s="84">
        <v>0.4</v>
      </c>
      <c r="AQ388" s="84">
        <v>0.15</v>
      </c>
      <c r="AR388" s="84">
        <v>0.5</v>
      </c>
      <c r="AS388" s="84">
        <v>0.6</v>
      </c>
      <c r="AT388" s="84">
        <v>0.5</v>
      </c>
      <c r="AU388" s="84">
        <v>0.3</v>
      </c>
      <c r="AV388" s="84">
        <v>0.5</v>
      </c>
      <c r="AW388" s="84">
        <v>0.6</v>
      </c>
      <c r="AX388" s="84">
        <v>0.5</v>
      </c>
      <c r="AY388" s="84">
        <v>0.3</v>
      </c>
      <c r="AZ388" s="84"/>
      <c r="BA388" s="84"/>
      <c r="BB388" s="84"/>
      <c r="BC388" s="84"/>
    </row>
    <row r="389" spans="1:55" x14ac:dyDescent="0.25">
      <c r="A389" s="66">
        <v>19392</v>
      </c>
      <c r="B389" s="75" t="s">
        <v>276</v>
      </c>
      <c r="C389" s="75" t="s">
        <v>283</v>
      </c>
      <c r="D389" s="69">
        <v>6</v>
      </c>
      <c r="E389" s="81" t="s">
        <v>2087</v>
      </c>
      <c r="F389" s="82">
        <v>42704</v>
      </c>
      <c r="G389" s="83">
        <v>44530</v>
      </c>
      <c r="H389" s="73" t="s">
        <v>1870</v>
      </c>
      <c r="I389" s="73" t="s">
        <v>1870</v>
      </c>
      <c r="J389" s="84">
        <v>0.7</v>
      </c>
      <c r="K389" s="84">
        <v>0.4</v>
      </c>
      <c r="L389" s="84">
        <v>0.15</v>
      </c>
      <c r="M389" s="84">
        <v>0.7</v>
      </c>
      <c r="N389" s="84">
        <v>0.4</v>
      </c>
      <c r="O389" s="84">
        <v>0.15</v>
      </c>
      <c r="P389" s="84"/>
      <c r="Q389" s="84"/>
      <c r="R389" s="84">
        <v>0.5</v>
      </c>
      <c r="S389" s="84">
        <v>0.3</v>
      </c>
      <c r="T389" s="84">
        <v>0.5</v>
      </c>
      <c r="U389" s="84">
        <v>0.6</v>
      </c>
      <c r="V389" s="84">
        <v>0.5</v>
      </c>
      <c r="W389" s="84">
        <v>0.3</v>
      </c>
      <c r="X389" s="84">
        <v>0.7</v>
      </c>
      <c r="Y389" s="84">
        <v>0.4</v>
      </c>
      <c r="Z389" s="84">
        <v>0.15</v>
      </c>
      <c r="AA389" s="84">
        <v>0.7</v>
      </c>
      <c r="AB389" s="84">
        <v>0.4</v>
      </c>
      <c r="AC389" s="84">
        <v>0.15</v>
      </c>
      <c r="AD389" s="84"/>
      <c r="AE389" s="84"/>
      <c r="AF389" s="84">
        <v>0.5</v>
      </c>
      <c r="AG389" s="84">
        <v>0.3</v>
      </c>
      <c r="AH389" s="84">
        <v>0.5</v>
      </c>
      <c r="AI389" s="84">
        <v>0.6</v>
      </c>
      <c r="AJ389" s="84">
        <v>0.5</v>
      </c>
      <c r="AK389" s="84">
        <v>0.3</v>
      </c>
      <c r="AL389" s="84">
        <v>0.7</v>
      </c>
      <c r="AM389" s="84">
        <v>0.4</v>
      </c>
      <c r="AN389" s="84">
        <v>0.15</v>
      </c>
      <c r="AO389" s="84">
        <v>0.7</v>
      </c>
      <c r="AP389" s="84">
        <v>0.4</v>
      </c>
      <c r="AQ389" s="84">
        <v>0.15</v>
      </c>
      <c r="AR389" s="84">
        <v>0.5</v>
      </c>
      <c r="AS389" s="84">
        <v>0.6</v>
      </c>
      <c r="AT389" s="84">
        <v>0.5</v>
      </c>
      <c r="AU389" s="84">
        <v>0.3</v>
      </c>
      <c r="AV389" s="84">
        <v>0.5</v>
      </c>
      <c r="AW389" s="84">
        <v>0.6</v>
      </c>
      <c r="AX389" s="84">
        <v>0.5</v>
      </c>
      <c r="AY389" s="84">
        <v>0.3</v>
      </c>
      <c r="AZ389" s="84"/>
      <c r="BA389" s="84"/>
      <c r="BB389" s="84"/>
      <c r="BC389" s="84"/>
    </row>
    <row r="390" spans="1:55" x14ac:dyDescent="0.25">
      <c r="A390" s="66">
        <v>19397</v>
      </c>
      <c r="B390" s="75" t="s">
        <v>276</v>
      </c>
      <c r="C390" s="75" t="s">
        <v>401</v>
      </c>
      <c r="D390" s="69">
        <v>6</v>
      </c>
      <c r="E390" s="81" t="s">
        <v>2149</v>
      </c>
      <c r="F390" s="82">
        <v>42336</v>
      </c>
      <c r="G390" s="83">
        <v>44163</v>
      </c>
      <c r="H390" s="73" t="s">
        <v>1870</v>
      </c>
      <c r="I390" s="73" t="s">
        <v>1870</v>
      </c>
      <c r="J390" s="84">
        <v>0.7</v>
      </c>
      <c r="K390" s="84">
        <v>0.4</v>
      </c>
      <c r="L390" s="84">
        <v>0.15</v>
      </c>
      <c r="M390" s="84"/>
      <c r="N390" s="84"/>
      <c r="O390" s="84"/>
      <c r="P390" s="84">
        <v>0.5</v>
      </c>
      <c r="Q390" s="84">
        <v>0.6</v>
      </c>
      <c r="R390" s="84">
        <v>0.5</v>
      </c>
      <c r="S390" s="84">
        <v>0.3</v>
      </c>
      <c r="T390" s="84"/>
      <c r="U390" s="84"/>
      <c r="V390" s="84"/>
      <c r="W390" s="84"/>
      <c r="X390" s="84">
        <v>0.7</v>
      </c>
      <c r="Y390" s="84">
        <v>0.4</v>
      </c>
      <c r="Z390" s="84">
        <v>0.15</v>
      </c>
      <c r="AA390" s="84"/>
      <c r="AB390" s="84"/>
      <c r="AC390" s="84"/>
      <c r="AD390" s="84">
        <v>0.5</v>
      </c>
      <c r="AE390" s="84">
        <v>0.6</v>
      </c>
      <c r="AF390" s="84">
        <v>0.5</v>
      </c>
      <c r="AG390" s="84">
        <v>0.3</v>
      </c>
      <c r="AH390" s="84"/>
      <c r="AI390" s="84"/>
      <c r="AJ390" s="84"/>
      <c r="AK390" s="84"/>
      <c r="AL390" s="84">
        <v>0.7</v>
      </c>
      <c r="AM390" s="84">
        <v>0.4</v>
      </c>
      <c r="AN390" s="84">
        <v>0.15</v>
      </c>
      <c r="AO390" s="84"/>
      <c r="AP390" s="84"/>
      <c r="AQ390" s="84"/>
      <c r="AR390" s="84">
        <v>0.5</v>
      </c>
      <c r="AS390" s="84">
        <v>0.6</v>
      </c>
      <c r="AT390" s="84">
        <v>0.5</v>
      </c>
      <c r="AU390" s="84">
        <v>0.3</v>
      </c>
      <c r="AV390" s="84"/>
      <c r="AW390" s="84"/>
      <c r="AX390" s="84"/>
      <c r="AY390" s="84"/>
      <c r="AZ390" s="84"/>
      <c r="BA390" s="84"/>
      <c r="BB390" s="84"/>
      <c r="BC390" s="84"/>
    </row>
    <row r="391" spans="1:55" x14ac:dyDescent="0.25">
      <c r="A391" s="66">
        <v>19418</v>
      </c>
      <c r="B391" s="75" t="s">
        <v>276</v>
      </c>
      <c r="C391" s="75" t="s">
        <v>891</v>
      </c>
      <c r="D391" s="69">
        <v>6</v>
      </c>
      <c r="E391" s="81" t="s">
        <v>1888</v>
      </c>
      <c r="F391" s="82">
        <v>42416</v>
      </c>
      <c r="G391" s="83">
        <v>44243</v>
      </c>
      <c r="H391" s="73" t="s">
        <v>1870</v>
      </c>
      <c r="I391" s="73" t="s">
        <v>1870</v>
      </c>
      <c r="J391" s="84">
        <v>0.7</v>
      </c>
      <c r="K391" s="84">
        <v>0.4</v>
      </c>
      <c r="L391" s="84">
        <v>0.15</v>
      </c>
      <c r="M391" s="84">
        <v>0.7</v>
      </c>
      <c r="N391" s="84">
        <v>0.4</v>
      </c>
      <c r="O391" s="84">
        <v>0.15</v>
      </c>
      <c r="P391" s="84">
        <v>0.5</v>
      </c>
      <c r="Q391" s="84">
        <v>0.6</v>
      </c>
      <c r="R391" s="84">
        <v>0.5</v>
      </c>
      <c r="S391" s="84">
        <v>0.3</v>
      </c>
      <c r="T391" s="84">
        <v>0.5</v>
      </c>
      <c r="U391" s="84">
        <v>0.6</v>
      </c>
      <c r="V391" s="84">
        <v>0.5</v>
      </c>
      <c r="W391" s="84">
        <v>0.3</v>
      </c>
      <c r="X391" s="84">
        <v>0.7</v>
      </c>
      <c r="Y391" s="84">
        <v>0.4</v>
      </c>
      <c r="Z391" s="84">
        <v>0.15</v>
      </c>
      <c r="AA391" s="84">
        <v>0.7</v>
      </c>
      <c r="AB391" s="84">
        <v>0.4</v>
      </c>
      <c r="AC391" s="84">
        <v>0.15</v>
      </c>
      <c r="AD391" s="84">
        <v>0.5</v>
      </c>
      <c r="AE391" s="84">
        <v>0.6</v>
      </c>
      <c r="AF391" s="84">
        <v>0.5</v>
      </c>
      <c r="AG391" s="84">
        <v>0.3</v>
      </c>
      <c r="AH391" s="84">
        <v>0.5</v>
      </c>
      <c r="AI391" s="84">
        <v>0.6</v>
      </c>
      <c r="AJ391" s="84">
        <v>0.5</v>
      </c>
      <c r="AK391" s="84">
        <v>0.3</v>
      </c>
      <c r="AL391" s="84">
        <v>0.7</v>
      </c>
      <c r="AM391" s="84">
        <v>0.4</v>
      </c>
      <c r="AN391" s="84">
        <v>0.15</v>
      </c>
      <c r="AO391" s="84">
        <v>0.7</v>
      </c>
      <c r="AP391" s="84">
        <v>0.4</v>
      </c>
      <c r="AQ391" s="84">
        <v>0.15</v>
      </c>
      <c r="AR391" s="84"/>
      <c r="AS391" s="84"/>
      <c r="AT391" s="84"/>
      <c r="AU391" s="84"/>
      <c r="AV391" s="84">
        <v>0.5</v>
      </c>
      <c r="AW391" s="84">
        <v>0.6</v>
      </c>
      <c r="AX391" s="84">
        <v>0.5</v>
      </c>
      <c r="AY391" s="84">
        <v>0.3</v>
      </c>
      <c r="AZ391" s="84"/>
      <c r="BA391" s="84"/>
      <c r="BB391" s="84"/>
      <c r="BC391" s="84"/>
    </row>
    <row r="392" spans="1:55" x14ac:dyDescent="0.25">
      <c r="A392" s="66">
        <v>19450</v>
      </c>
      <c r="B392" s="75" t="s">
        <v>276</v>
      </c>
      <c r="C392" s="75" t="s">
        <v>284</v>
      </c>
      <c r="D392" s="69">
        <v>6</v>
      </c>
      <c r="E392" s="81" t="s">
        <v>1983</v>
      </c>
      <c r="F392" s="82">
        <v>42445</v>
      </c>
      <c r="G392" s="83">
        <v>44271</v>
      </c>
      <c r="H392" s="73" t="s">
        <v>1870</v>
      </c>
      <c r="I392" s="73" t="s">
        <v>1870</v>
      </c>
      <c r="J392" s="84">
        <v>0.7</v>
      </c>
      <c r="K392" s="84">
        <v>0.4</v>
      </c>
      <c r="L392" s="84">
        <v>0.15</v>
      </c>
      <c r="M392" s="84">
        <v>0.7</v>
      </c>
      <c r="N392" s="84">
        <v>0.4</v>
      </c>
      <c r="O392" s="84">
        <v>0.15</v>
      </c>
      <c r="P392" s="84">
        <v>0.5</v>
      </c>
      <c r="Q392" s="84">
        <v>0.6</v>
      </c>
      <c r="R392" s="84">
        <v>0.5</v>
      </c>
      <c r="S392" s="84">
        <v>0.3</v>
      </c>
      <c r="T392" s="84">
        <v>0.5</v>
      </c>
      <c r="U392" s="84">
        <v>0.6</v>
      </c>
      <c r="V392" s="84">
        <v>0.5</v>
      </c>
      <c r="W392" s="84">
        <v>0.3</v>
      </c>
      <c r="X392" s="84">
        <v>0.7</v>
      </c>
      <c r="Y392" s="84">
        <v>0.4</v>
      </c>
      <c r="Z392" s="84">
        <v>0.15</v>
      </c>
      <c r="AA392" s="84">
        <v>0.7</v>
      </c>
      <c r="AB392" s="84">
        <v>0.4</v>
      </c>
      <c r="AC392" s="84">
        <v>0.15</v>
      </c>
      <c r="AD392" s="84">
        <v>0.5</v>
      </c>
      <c r="AE392" s="84">
        <v>0.6</v>
      </c>
      <c r="AF392" s="84">
        <v>0.5</v>
      </c>
      <c r="AG392" s="84">
        <v>0.3</v>
      </c>
      <c r="AH392" s="84">
        <v>0.5</v>
      </c>
      <c r="AI392" s="84">
        <v>0.6</v>
      </c>
      <c r="AJ392" s="84">
        <v>0.5</v>
      </c>
      <c r="AK392" s="84">
        <v>0.3</v>
      </c>
      <c r="AL392" s="84">
        <v>0.7</v>
      </c>
      <c r="AM392" s="84">
        <v>0.4</v>
      </c>
      <c r="AN392" s="84">
        <v>0.15</v>
      </c>
      <c r="AO392" s="84">
        <v>0.7</v>
      </c>
      <c r="AP392" s="84">
        <v>0.4</v>
      </c>
      <c r="AQ392" s="84">
        <v>0.15</v>
      </c>
      <c r="AR392" s="84">
        <v>0.5</v>
      </c>
      <c r="AS392" s="84">
        <v>0.6</v>
      </c>
      <c r="AT392" s="84">
        <v>0.5</v>
      </c>
      <c r="AU392" s="84">
        <v>0.3</v>
      </c>
      <c r="AV392" s="84">
        <v>0.5</v>
      </c>
      <c r="AW392" s="84">
        <v>0.6</v>
      </c>
      <c r="AX392" s="84">
        <v>0.5</v>
      </c>
      <c r="AY392" s="84">
        <v>0.3</v>
      </c>
      <c r="AZ392" s="84"/>
      <c r="BA392" s="84"/>
      <c r="BB392" s="84">
        <v>0.5</v>
      </c>
      <c r="BC392" s="84">
        <v>0.3</v>
      </c>
    </row>
    <row r="393" spans="1:55" x14ac:dyDescent="0.25">
      <c r="A393" s="66">
        <v>19455</v>
      </c>
      <c r="B393" s="75" t="s">
        <v>276</v>
      </c>
      <c r="C393" s="75" t="s">
        <v>285</v>
      </c>
      <c r="D393" s="69">
        <v>5</v>
      </c>
      <c r="E393" s="81" t="s">
        <v>2141</v>
      </c>
      <c r="F393" s="82">
        <v>42733</v>
      </c>
      <c r="G393" s="83">
        <v>44559</v>
      </c>
      <c r="H393" s="73" t="s">
        <v>1870</v>
      </c>
      <c r="I393" s="73" t="s">
        <v>1870</v>
      </c>
      <c r="J393" s="84">
        <v>0.26</v>
      </c>
      <c r="K393" s="84">
        <v>0.25</v>
      </c>
      <c r="L393" s="84">
        <v>0.05</v>
      </c>
      <c r="M393" s="84"/>
      <c r="N393" s="84"/>
      <c r="O393" s="84"/>
      <c r="P393" s="84">
        <v>0.5</v>
      </c>
      <c r="Q393" s="84">
        <v>0.6</v>
      </c>
      <c r="R393" s="84">
        <v>0.5</v>
      </c>
      <c r="S393" s="84">
        <v>0.3</v>
      </c>
      <c r="T393" s="84"/>
      <c r="U393" s="84"/>
      <c r="V393" s="84"/>
      <c r="W393" s="84"/>
      <c r="X393" s="84">
        <v>0.15</v>
      </c>
      <c r="Y393" s="84">
        <v>0.15</v>
      </c>
      <c r="Z393" s="84">
        <v>0.05</v>
      </c>
      <c r="AA393" s="84"/>
      <c r="AB393" s="84"/>
      <c r="AC393" s="84"/>
      <c r="AD393" s="84">
        <v>0.5</v>
      </c>
      <c r="AE393" s="84">
        <v>0.6</v>
      </c>
      <c r="AF393" s="84">
        <v>0.5</v>
      </c>
      <c r="AG393" s="84">
        <v>0.3</v>
      </c>
      <c r="AH393" s="84"/>
      <c r="AI393" s="84"/>
      <c r="AJ393" s="84"/>
      <c r="AK393" s="84"/>
      <c r="AL393" s="84">
        <v>0.6</v>
      </c>
      <c r="AM393" s="84">
        <v>0.4</v>
      </c>
      <c r="AN393" s="84">
        <v>0.05</v>
      </c>
      <c r="AO393" s="84"/>
      <c r="AP393" s="84"/>
      <c r="AQ393" s="84"/>
      <c r="AR393" s="84">
        <v>0.5</v>
      </c>
      <c r="AS393" s="84">
        <v>0.6</v>
      </c>
      <c r="AT393" s="84">
        <v>0.5</v>
      </c>
      <c r="AU393" s="84">
        <v>0.3</v>
      </c>
      <c r="AV393" s="84"/>
      <c r="AW393" s="84"/>
      <c r="AX393" s="84"/>
      <c r="AY393" s="84"/>
      <c r="AZ393" s="84"/>
      <c r="BA393" s="84"/>
      <c r="BB393" s="84"/>
      <c r="BC393" s="84"/>
    </row>
    <row r="394" spans="1:55" x14ac:dyDescent="0.25">
      <c r="A394" s="66">
        <v>19473</v>
      </c>
      <c r="B394" s="75" t="s">
        <v>276</v>
      </c>
      <c r="C394" s="75" t="s">
        <v>125</v>
      </c>
      <c r="D394" s="69">
        <v>6</v>
      </c>
      <c r="E394" s="81" t="s">
        <v>1888</v>
      </c>
      <c r="F394" s="82">
        <v>42488</v>
      </c>
      <c r="G394" s="83">
        <v>44314</v>
      </c>
      <c r="H394" s="73" t="s">
        <v>1870</v>
      </c>
      <c r="I394" s="73" t="s">
        <v>1870</v>
      </c>
      <c r="J394" s="84">
        <v>0.7</v>
      </c>
      <c r="K394" s="84">
        <v>0.4</v>
      </c>
      <c r="L394" s="84">
        <v>0.15</v>
      </c>
      <c r="M394" s="84"/>
      <c r="N394" s="84"/>
      <c r="O394" s="84"/>
      <c r="P394" s="84">
        <v>0.5</v>
      </c>
      <c r="Q394" s="84">
        <v>0.6</v>
      </c>
      <c r="R394" s="84">
        <v>0.5</v>
      </c>
      <c r="S394" s="84">
        <v>0.3</v>
      </c>
      <c r="T394" s="84"/>
      <c r="U394" s="84"/>
      <c r="V394" s="84"/>
      <c r="W394" s="84"/>
      <c r="X394" s="84">
        <v>0.7</v>
      </c>
      <c r="Y394" s="84">
        <v>0.4</v>
      </c>
      <c r="Z394" s="84">
        <v>0.15</v>
      </c>
      <c r="AA394" s="84"/>
      <c r="AB394" s="84"/>
      <c r="AC394" s="84"/>
      <c r="AD394" s="84">
        <v>0.5</v>
      </c>
      <c r="AE394" s="84">
        <v>0.6</v>
      </c>
      <c r="AF394" s="84">
        <v>0.5</v>
      </c>
      <c r="AG394" s="84">
        <v>0.3</v>
      </c>
      <c r="AH394" s="84"/>
      <c r="AI394" s="84"/>
      <c r="AJ394" s="84"/>
      <c r="AK394" s="84"/>
      <c r="AL394" s="84">
        <v>0.7</v>
      </c>
      <c r="AM394" s="84">
        <v>0.4</v>
      </c>
      <c r="AN394" s="84">
        <v>0.15</v>
      </c>
      <c r="AO394" s="84"/>
      <c r="AP394" s="84"/>
      <c r="AQ394" s="84"/>
      <c r="AR394" s="84">
        <v>0.5</v>
      </c>
      <c r="AS394" s="84">
        <v>0.6</v>
      </c>
      <c r="AT394" s="84">
        <v>0.5</v>
      </c>
      <c r="AU394" s="84">
        <v>0.3</v>
      </c>
      <c r="AV394" s="84"/>
      <c r="AW394" s="84"/>
      <c r="AX394" s="84"/>
      <c r="AY394" s="84"/>
      <c r="AZ394" s="84"/>
      <c r="BA394" s="84"/>
      <c r="BB394" s="84"/>
      <c r="BC394" s="84"/>
    </row>
    <row r="395" spans="1:55" x14ac:dyDescent="0.25">
      <c r="A395" s="66">
        <v>19513</v>
      </c>
      <c r="B395" s="75" t="s">
        <v>276</v>
      </c>
      <c r="C395" s="75" t="s">
        <v>892</v>
      </c>
      <c r="D395" s="69">
        <v>6</v>
      </c>
      <c r="E395" s="142" t="s">
        <v>2058</v>
      </c>
      <c r="F395" s="82">
        <v>41793</v>
      </c>
      <c r="G395" s="83">
        <v>43619</v>
      </c>
      <c r="H395" s="73" t="s">
        <v>1870</v>
      </c>
      <c r="I395" s="73" t="s">
        <v>1870</v>
      </c>
      <c r="J395" s="84">
        <v>0.39</v>
      </c>
      <c r="K395" s="84">
        <v>0.24</v>
      </c>
      <c r="L395" s="84">
        <v>7.0000000000000007E-2</v>
      </c>
      <c r="M395" s="84"/>
      <c r="N395" s="84"/>
      <c r="O395" s="84"/>
      <c r="P395" s="84">
        <v>0.5</v>
      </c>
      <c r="Q395" s="84">
        <v>0.6</v>
      </c>
      <c r="R395" s="84">
        <v>0.5</v>
      </c>
      <c r="S395" s="84">
        <v>0.3</v>
      </c>
      <c r="T395" s="84"/>
      <c r="U395" s="84"/>
      <c r="V395" s="84"/>
      <c r="W395" s="84"/>
      <c r="X395" s="84">
        <v>0.39</v>
      </c>
      <c r="Y395" s="84">
        <v>0.24</v>
      </c>
      <c r="Z395" s="84">
        <v>7.0000000000000007E-2</v>
      </c>
      <c r="AA395" s="84"/>
      <c r="AB395" s="84"/>
      <c r="AC395" s="84"/>
      <c r="AD395" s="84">
        <v>0.5</v>
      </c>
      <c r="AE395" s="84">
        <v>0.6</v>
      </c>
      <c r="AF395" s="84">
        <v>0.5</v>
      </c>
      <c r="AG395" s="84">
        <v>0.3</v>
      </c>
      <c r="AH395" s="84"/>
      <c r="AI395" s="84"/>
      <c r="AJ395" s="84"/>
      <c r="AK395" s="84"/>
      <c r="AL395" s="84">
        <v>0.39</v>
      </c>
      <c r="AM395" s="84">
        <v>0.24</v>
      </c>
      <c r="AN395" s="84">
        <v>7.0000000000000007E-2</v>
      </c>
      <c r="AO395" s="84"/>
      <c r="AP395" s="84"/>
      <c r="AQ395" s="84"/>
      <c r="AR395" s="84">
        <v>0.5</v>
      </c>
      <c r="AS395" s="84">
        <v>0.6</v>
      </c>
      <c r="AT395" s="84">
        <v>0.5</v>
      </c>
      <c r="AU395" s="84">
        <v>0.3</v>
      </c>
      <c r="AV395" s="84"/>
      <c r="AW395" s="84"/>
      <c r="AX395" s="84"/>
      <c r="AY395" s="84"/>
      <c r="AZ395" s="84"/>
      <c r="BA395" s="84"/>
      <c r="BB395" s="84"/>
      <c r="BC395" s="84"/>
    </row>
    <row r="396" spans="1:55" x14ac:dyDescent="0.25">
      <c r="A396" s="66">
        <v>19517</v>
      </c>
      <c r="B396" s="75" t="s">
        <v>276</v>
      </c>
      <c r="C396" s="75" t="s">
        <v>286</v>
      </c>
      <c r="D396" s="69">
        <v>6</v>
      </c>
      <c r="E396" s="81" t="s">
        <v>2150</v>
      </c>
      <c r="F396" s="82">
        <v>42704</v>
      </c>
      <c r="G396" s="83">
        <v>44530</v>
      </c>
      <c r="H396" s="73" t="s">
        <v>1870</v>
      </c>
      <c r="I396" s="73" t="s">
        <v>1870</v>
      </c>
      <c r="J396" s="84">
        <v>0.5</v>
      </c>
      <c r="K396" s="84">
        <v>0.4</v>
      </c>
      <c r="L396" s="84">
        <v>0.15</v>
      </c>
      <c r="M396" s="84">
        <v>0.7</v>
      </c>
      <c r="N396" s="84">
        <v>0.4</v>
      </c>
      <c r="O396" s="84">
        <v>0.15</v>
      </c>
      <c r="P396" s="84">
        <v>0.5</v>
      </c>
      <c r="Q396" s="84">
        <v>0.6</v>
      </c>
      <c r="R396" s="84">
        <v>0.5</v>
      </c>
      <c r="S396" s="84">
        <v>0.3</v>
      </c>
      <c r="T396" s="84">
        <v>0.5</v>
      </c>
      <c r="U396" s="84">
        <v>0.6</v>
      </c>
      <c r="V396" s="84">
        <v>0.5</v>
      </c>
      <c r="W396" s="84">
        <v>0.3</v>
      </c>
      <c r="X396" s="84">
        <v>0.5</v>
      </c>
      <c r="Y396" s="84">
        <v>0.4</v>
      </c>
      <c r="Z396" s="84">
        <v>0.15</v>
      </c>
      <c r="AA396" s="84">
        <v>0.7</v>
      </c>
      <c r="AB396" s="84">
        <v>0.4</v>
      </c>
      <c r="AC396" s="84">
        <v>0.15</v>
      </c>
      <c r="AD396" s="84">
        <v>0.5</v>
      </c>
      <c r="AE396" s="84">
        <v>0.6</v>
      </c>
      <c r="AF396" s="84">
        <v>0.5</v>
      </c>
      <c r="AG396" s="84">
        <v>0.3</v>
      </c>
      <c r="AH396" s="84">
        <v>0.5</v>
      </c>
      <c r="AI396" s="84">
        <v>0.6</v>
      </c>
      <c r="AJ396" s="84">
        <v>0.5</v>
      </c>
      <c r="AK396" s="84">
        <v>0.3</v>
      </c>
      <c r="AL396" s="84">
        <v>0.5</v>
      </c>
      <c r="AM396" s="84">
        <v>0.4</v>
      </c>
      <c r="AN396" s="84">
        <v>0.15</v>
      </c>
      <c r="AO396" s="84">
        <v>0.7</v>
      </c>
      <c r="AP396" s="84">
        <v>0.4</v>
      </c>
      <c r="AQ396" s="84">
        <v>0.15</v>
      </c>
      <c r="AR396" s="84">
        <v>0.5</v>
      </c>
      <c r="AS396" s="84">
        <v>0.6</v>
      </c>
      <c r="AT396" s="84">
        <v>0.5</v>
      </c>
      <c r="AU396" s="84">
        <v>0.3</v>
      </c>
      <c r="AV396" s="84">
        <v>0.5</v>
      </c>
      <c r="AW396" s="84">
        <v>0.6</v>
      </c>
      <c r="AX396" s="84"/>
      <c r="AY396" s="84"/>
      <c r="AZ396" s="84"/>
      <c r="BA396" s="84"/>
      <c r="BB396" s="84">
        <v>0.5</v>
      </c>
      <c r="BC396" s="84">
        <v>0.5</v>
      </c>
    </row>
    <row r="397" spans="1:55" x14ac:dyDescent="0.25">
      <c r="A397" s="66">
        <v>19532</v>
      </c>
      <c r="B397" s="75" t="s">
        <v>276</v>
      </c>
      <c r="C397" s="75" t="s">
        <v>287</v>
      </c>
      <c r="D397" s="69">
        <v>6</v>
      </c>
      <c r="E397" s="81" t="s">
        <v>2049</v>
      </c>
      <c r="F397" s="82">
        <v>42364</v>
      </c>
      <c r="G397" s="83">
        <v>44191</v>
      </c>
      <c r="H397" s="73" t="s">
        <v>1870</v>
      </c>
      <c r="I397" s="73" t="s">
        <v>1870</v>
      </c>
      <c r="J397" s="84">
        <v>0.7</v>
      </c>
      <c r="K397" s="84">
        <v>0.4</v>
      </c>
      <c r="L397" s="84">
        <v>0.15</v>
      </c>
      <c r="M397" s="84">
        <v>0.25</v>
      </c>
      <c r="N397" s="84">
        <v>0.2</v>
      </c>
      <c r="O397" s="84">
        <v>0.1</v>
      </c>
      <c r="P397" s="84"/>
      <c r="Q397" s="84"/>
      <c r="R397" s="84">
        <v>0.5</v>
      </c>
      <c r="S397" s="84">
        <v>0.3</v>
      </c>
      <c r="T397" s="84">
        <v>0.5</v>
      </c>
      <c r="U397" s="84">
        <v>0.6</v>
      </c>
      <c r="V397" s="84">
        <v>0.5</v>
      </c>
      <c r="W397" s="84">
        <v>0.3</v>
      </c>
      <c r="X397" s="84">
        <v>0.7</v>
      </c>
      <c r="Y397" s="84">
        <v>0.4</v>
      </c>
      <c r="Z397" s="84">
        <v>0.15</v>
      </c>
      <c r="AA397" s="84">
        <v>0.25</v>
      </c>
      <c r="AB397" s="84">
        <v>0.2</v>
      </c>
      <c r="AC397" s="84">
        <v>0.1</v>
      </c>
      <c r="AD397" s="84"/>
      <c r="AE397" s="84"/>
      <c r="AF397" s="84">
        <v>0.5</v>
      </c>
      <c r="AG397" s="84">
        <v>0.3</v>
      </c>
      <c r="AH397" s="84">
        <v>0.5</v>
      </c>
      <c r="AI397" s="84">
        <v>0.6</v>
      </c>
      <c r="AJ397" s="84">
        <v>0.5</v>
      </c>
      <c r="AK397" s="84">
        <v>0.3</v>
      </c>
      <c r="AL397" s="84">
        <v>0.7</v>
      </c>
      <c r="AM397" s="84">
        <v>0.4</v>
      </c>
      <c r="AN397" s="84">
        <v>0.15</v>
      </c>
      <c r="AO397" s="84">
        <v>0.7</v>
      </c>
      <c r="AP397" s="84">
        <v>0.4</v>
      </c>
      <c r="AQ397" s="84">
        <v>0.15</v>
      </c>
      <c r="AR397" s="84"/>
      <c r="AS397" s="84"/>
      <c r="AT397" s="84"/>
      <c r="AU397" s="84"/>
      <c r="AV397" s="84">
        <v>0.5</v>
      </c>
      <c r="AW397" s="84">
        <v>0.6</v>
      </c>
      <c r="AX397" s="84">
        <v>0.5</v>
      </c>
      <c r="AY397" s="84">
        <v>0.3</v>
      </c>
      <c r="AZ397" s="84"/>
      <c r="BA397" s="84"/>
      <c r="BB397" s="84"/>
      <c r="BC397" s="84"/>
    </row>
    <row r="398" spans="1:55" x14ac:dyDescent="0.25">
      <c r="A398" s="66">
        <v>19533</v>
      </c>
      <c r="B398" s="75" t="s">
        <v>276</v>
      </c>
      <c r="C398" s="75" t="s">
        <v>288</v>
      </c>
      <c r="D398" s="69">
        <v>6</v>
      </c>
      <c r="E398" s="81" t="s">
        <v>1980</v>
      </c>
      <c r="F398" s="82">
        <v>41114</v>
      </c>
      <c r="G398" s="83">
        <v>42940</v>
      </c>
      <c r="H398" s="73" t="s">
        <v>1870</v>
      </c>
      <c r="I398" s="73" t="s">
        <v>1870</v>
      </c>
      <c r="J398" s="84">
        <v>0.6</v>
      </c>
      <c r="K398" s="84">
        <v>0.4</v>
      </c>
      <c r="L398" s="84">
        <v>0.15</v>
      </c>
      <c r="M398" s="84"/>
      <c r="N398" s="84"/>
      <c r="O398" s="84"/>
      <c r="P398" s="84">
        <v>0.5</v>
      </c>
      <c r="Q398" s="84">
        <v>0.6</v>
      </c>
      <c r="R398" s="84">
        <v>0.5</v>
      </c>
      <c r="S398" s="84">
        <v>0.3</v>
      </c>
      <c r="T398" s="84"/>
      <c r="U398" s="84"/>
      <c r="V398" s="84"/>
      <c r="W398" s="84"/>
      <c r="X398" s="84">
        <v>0.6</v>
      </c>
      <c r="Y398" s="84">
        <v>0.4</v>
      </c>
      <c r="Z398" s="84">
        <v>0.15</v>
      </c>
      <c r="AA398" s="84"/>
      <c r="AB398" s="84"/>
      <c r="AC398" s="84"/>
      <c r="AD398" s="84">
        <v>0.5</v>
      </c>
      <c r="AE398" s="84">
        <v>0.6</v>
      </c>
      <c r="AF398" s="84">
        <v>0.5</v>
      </c>
      <c r="AG398" s="84">
        <v>0.3</v>
      </c>
      <c r="AH398" s="84"/>
      <c r="AI398" s="84"/>
      <c r="AJ398" s="84"/>
      <c r="AK398" s="84"/>
      <c r="AL398" s="84">
        <v>0.6</v>
      </c>
      <c r="AM398" s="84">
        <v>0.4</v>
      </c>
      <c r="AN398" s="84">
        <v>0.15</v>
      </c>
      <c r="AO398" s="84"/>
      <c r="AP398" s="84"/>
      <c r="AQ398" s="84"/>
      <c r="AR398" s="84">
        <v>0.5</v>
      </c>
      <c r="AS398" s="84">
        <v>0.6</v>
      </c>
      <c r="AT398" s="84">
        <v>0.5</v>
      </c>
      <c r="AU398" s="84">
        <v>0.3</v>
      </c>
      <c r="AV398" s="84"/>
      <c r="AW398" s="84"/>
      <c r="AX398" s="84"/>
      <c r="AY398" s="84"/>
      <c r="AZ398" s="84"/>
      <c r="BA398" s="84"/>
      <c r="BB398" s="84"/>
      <c r="BC398" s="84"/>
    </row>
    <row r="399" spans="1:55" x14ac:dyDescent="0.25">
      <c r="A399" s="66">
        <v>19548</v>
      </c>
      <c r="B399" s="75" t="s">
        <v>276</v>
      </c>
      <c r="C399" s="75" t="s">
        <v>289</v>
      </c>
      <c r="D399" s="69">
        <v>6</v>
      </c>
      <c r="E399" s="81" t="s">
        <v>2035</v>
      </c>
      <c r="F399" s="82">
        <v>40859</v>
      </c>
      <c r="G399" s="83">
        <v>42686</v>
      </c>
      <c r="H399" s="73" t="s">
        <v>1870</v>
      </c>
      <c r="I399" s="73" t="s">
        <v>1870</v>
      </c>
      <c r="J399" s="84">
        <v>0.39</v>
      </c>
      <c r="K399" s="84">
        <v>0.24</v>
      </c>
      <c r="L399" s="84">
        <v>7.0000000000000007E-2</v>
      </c>
      <c r="M399" s="84"/>
      <c r="N399" s="84"/>
      <c r="O399" s="84"/>
      <c r="P399" s="84">
        <v>0.5</v>
      </c>
      <c r="Q399" s="84">
        <v>0.6</v>
      </c>
      <c r="R399" s="84">
        <v>0.5</v>
      </c>
      <c r="S399" s="84">
        <v>0.3</v>
      </c>
      <c r="T399" s="84"/>
      <c r="U399" s="84"/>
      <c r="V399" s="84"/>
      <c r="W399" s="84"/>
      <c r="X399" s="84">
        <v>0.39</v>
      </c>
      <c r="Y399" s="84">
        <v>0.24</v>
      </c>
      <c r="Z399" s="84">
        <v>7.0000000000000007E-2</v>
      </c>
      <c r="AA399" s="84"/>
      <c r="AB399" s="84"/>
      <c r="AC399" s="84"/>
      <c r="AD399" s="84">
        <v>0.5</v>
      </c>
      <c r="AE399" s="84">
        <v>0.6</v>
      </c>
      <c r="AF399" s="84">
        <v>0.5</v>
      </c>
      <c r="AG399" s="84">
        <v>0.3</v>
      </c>
      <c r="AH399" s="84"/>
      <c r="AI399" s="84"/>
      <c r="AJ399" s="84"/>
      <c r="AK399" s="84"/>
      <c r="AL399" s="84">
        <v>0.39</v>
      </c>
      <c r="AM399" s="84">
        <v>0.24</v>
      </c>
      <c r="AN399" s="84">
        <v>7.0000000000000007E-2</v>
      </c>
      <c r="AO399" s="84"/>
      <c r="AP399" s="84"/>
      <c r="AQ399" s="84"/>
      <c r="AR399" s="84">
        <v>0.5</v>
      </c>
      <c r="AS399" s="84">
        <v>0.6</v>
      </c>
      <c r="AT399" s="84">
        <v>0.5</v>
      </c>
      <c r="AU399" s="84">
        <v>0.3</v>
      </c>
      <c r="AV399" s="84"/>
      <c r="AW399" s="84"/>
      <c r="AX399" s="84"/>
      <c r="AY399" s="84"/>
      <c r="AZ399" s="84"/>
      <c r="BA399" s="84"/>
      <c r="BB399" s="84">
        <v>0.35</v>
      </c>
      <c r="BC399" s="84">
        <v>0.35</v>
      </c>
    </row>
    <row r="400" spans="1:55" x14ac:dyDescent="0.25">
      <c r="A400" s="66">
        <v>19573</v>
      </c>
      <c r="B400" s="75" t="s">
        <v>276</v>
      </c>
      <c r="C400" s="75" t="s">
        <v>893</v>
      </c>
      <c r="D400" s="69">
        <v>6</v>
      </c>
      <c r="E400" s="81" t="s">
        <v>2151</v>
      </c>
      <c r="F400" s="82">
        <v>42714</v>
      </c>
      <c r="G400" s="83">
        <v>44540</v>
      </c>
      <c r="H400" s="73" t="s">
        <v>1870</v>
      </c>
      <c r="I400" s="73" t="s">
        <v>1870</v>
      </c>
      <c r="J400" s="84">
        <v>0.5</v>
      </c>
      <c r="K400" s="84">
        <v>0.4</v>
      </c>
      <c r="L400" s="84">
        <v>0.15</v>
      </c>
      <c r="M400" s="84">
        <v>0.3</v>
      </c>
      <c r="N400" s="84">
        <v>0.15</v>
      </c>
      <c r="O400" s="84">
        <v>0.1</v>
      </c>
      <c r="P400" s="84">
        <v>0.5</v>
      </c>
      <c r="Q400" s="84">
        <v>0.6</v>
      </c>
      <c r="R400" s="84">
        <v>0.5</v>
      </c>
      <c r="S400" s="84">
        <v>0.3</v>
      </c>
      <c r="T400" s="84"/>
      <c r="U400" s="84"/>
      <c r="V400" s="84">
        <v>0.5</v>
      </c>
      <c r="W400" s="84">
        <v>0.3</v>
      </c>
      <c r="X400" s="84">
        <v>0.5</v>
      </c>
      <c r="Y400" s="84">
        <v>0.4</v>
      </c>
      <c r="Z400" s="84">
        <v>0.15</v>
      </c>
      <c r="AA400" s="84">
        <v>0.25</v>
      </c>
      <c r="AB400" s="84">
        <v>0.15</v>
      </c>
      <c r="AC400" s="84">
        <v>0.1</v>
      </c>
      <c r="AD400" s="84">
        <v>0.5</v>
      </c>
      <c r="AE400" s="84">
        <v>0.6</v>
      </c>
      <c r="AF400" s="84">
        <v>0.5</v>
      </c>
      <c r="AG400" s="84">
        <v>0.3</v>
      </c>
      <c r="AH400" s="84"/>
      <c r="AI400" s="84"/>
      <c r="AJ400" s="84">
        <v>0.5</v>
      </c>
      <c r="AK400" s="84">
        <v>0.3</v>
      </c>
      <c r="AL400" s="84">
        <v>0.5</v>
      </c>
      <c r="AM400" s="84">
        <v>0.4</v>
      </c>
      <c r="AN400" s="84">
        <v>0.15</v>
      </c>
      <c r="AO400" s="84"/>
      <c r="AP400" s="84"/>
      <c r="AQ400" s="84"/>
      <c r="AR400" s="84">
        <v>0.5</v>
      </c>
      <c r="AS400" s="84">
        <v>0.6</v>
      </c>
      <c r="AT400" s="84">
        <v>0.5</v>
      </c>
      <c r="AU400" s="84">
        <v>0.3</v>
      </c>
      <c r="AV400" s="84"/>
      <c r="AW400" s="84"/>
      <c r="AX400" s="84"/>
      <c r="AY400" s="84"/>
      <c r="AZ400" s="84"/>
      <c r="BA400" s="84"/>
      <c r="BB400" s="84"/>
      <c r="BC400" s="84"/>
    </row>
    <row r="401" spans="1:55" x14ac:dyDescent="0.25">
      <c r="A401" s="66">
        <v>19585</v>
      </c>
      <c r="B401" s="75" t="s">
        <v>276</v>
      </c>
      <c r="C401" s="75" t="s">
        <v>894</v>
      </c>
      <c r="D401" s="69">
        <v>6</v>
      </c>
      <c r="E401" s="81" t="s">
        <v>2152</v>
      </c>
      <c r="F401" s="82">
        <v>41885</v>
      </c>
      <c r="G401" s="83">
        <v>43711</v>
      </c>
      <c r="H401" s="73" t="s">
        <v>1870</v>
      </c>
      <c r="I401" s="73" t="s">
        <v>1870</v>
      </c>
      <c r="J401" s="84">
        <v>0.7</v>
      </c>
      <c r="K401" s="84">
        <v>0.4</v>
      </c>
      <c r="L401" s="84">
        <v>0.15</v>
      </c>
      <c r="M401" s="84">
        <v>0.7</v>
      </c>
      <c r="N401" s="84">
        <v>0.4</v>
      </c>
      <c r="O401" s="84">
        <v>0.15</v>
      </c>
      <c r="P401" s="84">
        <v>0.5</v>
      </c>
      <c r="Q401" s="84">
        <v>0.6</v>
      </c>
      <c r="R401" s="84">
        <v>0.5</v>
      </c>
      <c r="S401" s="84">
        <v>0.3</v>
      </c>
      <c r="T401" s="84">
        <v>0.5</v>
      </c>
      <c r="U401" s="84">
        <v>0.6</v>
      </c>
      <c r="V401" s="84">
        <v>0.5</v>
      </c>
      <c r="W401" s="84">
        <v>0.3</v>
      </c>
      <c r="X401" s="84">
        <v>0.7</v>
      </c>
      <c r="Y401" s="84">
        <v>0.4</v>
      </c>
      <c r="Z401" s="84">
        <v>0.15</v>
      </c>
      <c r="AA401" s="84">
        <v>0.7</v>
      </c>
      <c r="AB401" s="84">
        <v>0.4</v>
      </c>
      <c r="AC401" s="84">
        <v>0.15</v>
      </c>
      <c r="AD401" s="84">
        <v>0.5</v>
      </c>
      <c r="AE401" s="84">
        <v>0.6</v>
      </c>
      <c r="AF401" s="84">
        <v>0.5</v>
      </c>
      <c r="AG401" s="84">
        <v>0.3</v>
      </c>
      <c r="AH401" s="84">
        <v>0.5</v>
      </c>
      <c r="AI401" s="84">
        <v>0.6</v>
      </c>
      <c r="AJ401" s="84">
        <v>0.5</v>
      </c>
      <c r="AK401" s="84">
        <v>0.3</v>
      </c>
      <c r="AL401" s="84">
        <v>0.7</v>
      </c>
      <c r="AM401" s="84">
        <v>0.4</v>
      </c>
      <c r="AN401" s="84">
        <v>0.15</v>
      </c>
      <c r="AO401" s="84">
        <v>0.7</v>
      </c>
      <c r="AP401" s="84">
        <v>0.4</v>
      </c>
      <c r="AQ401" s="84">
        <v>0.15</v>
      </c>
      <c r="AR401" s="84"/>
      <c r="AS401" s="84"/>
      <c r="AT401" s="84"/>
      <c r="AU401" s="84"/>
      <c r="AV401" s="84">
        <v>0.5</v>
      </c>
      <c r="AW401" s="84">
        <v>0.6</v>
      </c>
      <c r="AX401" s="84">
        <v>0.5</v>
      </c>
      <c r="AY401" s="84">
        <v>0.3</v>
      </c>
      <c r="AZ401" s="84"/>
      <c r="BA401" s="84"/>
      <c r="BB401" s="84">
        <v>0.5</v>
      </c>
      <c r="BC401" s="84">
        <v>0.5</v>
      </c>
    </row>
    <row r="402" spans="1:55" x14ac:dyDescent="0.25">
      <c r="A402" s="66">
        <v>19622</v>
      </c>
      <c r="B402" s="75" t="s">
        <v>276</v>
      </c>
      <c r="C402" s="75" t="s">
        <v>291</v>
      </c>
      <c r="D402" s="69">
        <v>6</v>
      </c>
      <c r="E402" s="81" t="s">
        <v>2028</v>
      </c>
      <c r="F402" s="82">
        <v>41009</v>
      </c>
      <c r="G402" s="83">
        <v>42835</v>
      </c>
      <c r="H402" s="73" t="s">
        <v>1870</v>
      </c>
      <c r="I402" s="73" t="s">
        <v>1870</v>
      </c>
      <c r="J402" s="84">
        <v>0.6</v>
      </c>
      <c r="K402" s="84">
        <v>0.4</v>
      </c>
      <c r="L402" s="84">
        <v>0.15</v>
      </c>
      <c r="M402" s="84">
        <v>0.7</v>
      </c>
      <c r="N402" s="84">
        <v>0.4</v>
      </c>
      <c r="O402" s="84">
        <v>0.15</v>
      </c>
      <c r="P402" s="84">
        <v>0.5</v>
      </c>
      <c r="Q402" s="84">
        <v>0.6</v>
      </c>
      <c r="R402" s="84">
        <v>0.5</v>
      </c>
      <c r="S402" s="84">
        <v>0.3</v>
      </c>
      <c r="T402" s="84">
        <v>0.5</v>
      </c>
      <c r="U402" s="84">
        <v>0.6</v>
      </c>
      <c r="V402" s="84">
        <v>0.5</v>
      </c>
      <c r="W402" s="84">
        <v>0.3</v>
      </c>
      <c r="X402" s="84">
        <v>0.6</v>
      </c>
      <c r="Y402" s="84">
        <v>0.4</v>
      </c>
      <c r="Z402" s="84">
        <v>0.15</v>
      </c>
      <c r="AA402" s="84">
        <v>0.7</v>
      </c>
      <c r="AB402" s="84">
        <v>0.4</v>
      </c>
      <c r="AC402" s="84">
        <v>0.15</v>
      </c>
      <c r="AD402" s="84">
        <v>0.5</v>
      </c>
      <c r="AE402" s="84">
        <v>0.6</v>
      </c>
      <c r="AF402" s="84">
        <v>0.5</v>
      </c>
      <c r="AG402" s="84">
        <v>0.3</v>
      </c>
      <c r="AH402" s="84">
        <v>0.5</v>
      </c>
      <c r="AI402" s="84">
        <v>0.6</v>
      </c>
      <c r="AJ402" s="84">
        <v>0.5</v>
      </c>
      <c r="AK402" s="84">
        <v>0.3</v>
      </c>
      <c r="AL402" s="84">
        <v>0.6</v>
      </c>
      <c r="AM402" s="84">
        <v>0.4</v>
      </c>
      <c r="AN402" s="84">
        <v>0.15</v>
      </c>
      <c r="AO402" s="84">
        <v>0.7</v>
      </c>
      <c r="AP402" s="84">
        <v>0.4</v>
      </c>
      <c r="AQ402" s="84">
        <v>0.15</v>
      </c>
      <c r="AR402" s="84"/>
      <c r="AS402" s="84"/>
      <c r="AT402" s="84"/>
      <c r="AU402" s="84"/>
      <c r="AV402" s="84">
        <v>0.5</v>
      </c>
      <c r="AW402" s="84">
        <v>0.6</v>
      </c>
      <c r="AX402" s="84">
        <v>0.5</v>
      </c>
      <c r="AY402" s="84">
        <v>0.3</v>
      </c>
      <c r="AZ402" s="84"/>
      <c r="BA402" s="84"/>
      <c r="BB402" s="84"/>
      <c r="BC402" s="84"/>
    </row>
    <row r="403" spans="1:55" x14ac:dyDescent="0.25">
      <c r="A403" s="66">
        <v>19693</v>
      </c>
      <c r="B403" s="75" t="s">
        <v>276</v>
      </c>
      <c r="C403" s="75" t="s">
        <v>292</v>
      </c>
      <c r="D403" s="69">
        <v>6</v>
      </c>
      <c r="E403" s="81" t="s">
        <v>2069</v>
      </c>
      <c r="F403" s="82">
        <v>42699</v>
      </c>
      <c r="G403" s="83">
        <v>44525</v>
      </c>
      <c r="H403" s="73" t="s">
        <v>1870</v>
      </c>
      <c r="I403" s="73" t="s">
        <v>1870</v>
      </c>
      <c r="J403" s="84">
        <v>0.7</v>
      </c>
      <c r="K403" s="84">
        <v>0.4</v>
      </c>
      <c r="L403" s="84">
        <v>0.15</v>
      </c>
      <c r="M403" s="84">
        <v>0.7</v>
      </c>
      <c r="N403" s="84">
        <v>0.4</v>
      </c>
      <c r="O403" s="84">
        <v>0.15</v>
      </c>
      <c r="P403" s="84">
        <v>0.5</v>
      </c>
      <c r="Q403" s="84">
        <v>0.6</v>
      </c>
      <c r="R403" s="84">
        <v>0.5</v>
      </c>
      <c r="S403" s="84">
        <v>0.3</v>
      </c>
      <c r="T403" s="84">
        <v>0.5</v>
      </c>
      <c r="U403" s="84">
        <v>0.6</v>
      </c>
      <c r="V403" s="84">
        <v>0.5</v>
      </c>
      <c r="W403" s="84">
        <v>0.3</v>
      </c>
      <c r="X403" s="84">
        <v>0.7</v>
      </c>
      <c r="Y403" s="84">
        <v>0.4</v>
      </c>
      <c r="Z403" s="84">
        <v>0.15</v>
      </c>
      <c r="AA403" s="84">
        <v>0.7</v>
      </c>
      <c r="AB403" s="84">
        <v>0.4</v>
      </c>
      <c r="AC403" s="84">
        <v>0.15</v>
      </c>
      <c r="AD403" s="84">
        <v>0.5</v>
      </c>
      <c r="AE403" s="84">
        <v>0.6</v>
      </c>
      <c r="AF403" s="84">
        <v>0.5</v>
      </c>
      <c r="AG403" s="84">
        <v>0.3</v>
      </c>
      <c r="AH403" s="84">
        <v>0.5</v>
      </c>
      <c r="AI403" s="84">
        <v>0.6</v>
      </c>
      <c r="AJ403" s="84">
        <v>0.5</v>
      </c>
      <c r="AK403" s="84">
        <v>0.3</v>
      </c>
      <c r="AL403" s="84">
        <v>0.7</v>
      </c>
      <c r="AM403" s="84">
        <v>0.4</v>
      </c>
      <c r="AN403" s="84">
        <v>0.15</v>
      </c>
      <c r="AO403" s="84">
        <v>0.7</v>
      </c>
      <c r="AP403" s="84">
        <v>0.4</v>
      </c>
      <c r="AQ403" s="84">
        <v>0.15</v>
      </c>
      <c r="AR403" s="84">
        <v>0.5</v>
      </c>
      <c r="AS403" s="84">
        <v>0.6</v>
      </c>
      <c r="AT403" s="84">
        <v>0.5</v>
      </c>
      <c r="AU403" s="84">
        <v>0.3</v>
      </c>
      <c r="AV403" s="84">
        <v>0.5</v>
      </c>
      <c r="AW403" s="84">
        <v>0.6</v>
      </c>
      <c r="AX403" s="84">
        <v>0.5</v>
      </c>
      <c r="AY403" s="84">
        <v>0.3</v>
      </c>
      <c r="AZ403" s="84"/>
      <c r="BA403" s="84"/>
      <c r="BB403" s="84"/>
      <c r="BC403" s="84"/>
    </row>
    <row r="404" spans="1:55" x14ac:dyDescent="0.25">
      <c r="A404" s="66">
        <v>19698</v>
      </c>
      <c r="B404" s="75" t="s">
        <v>276</v>
      </c>
      <c r="C404" s="75" t="s">
        <v>294</v>
      </c>
      <c r="D404" s="69">
        <v>5</v>
      </c>
      <c r="E404" s="81" t="s">
        <v>2153</v>
      </c>
      <c r="F404" s="82">
        <v>42718</v>
      </c>
      <c r="G404" s="83">
        <v>44544</v>
      </c>
      <c r="H404" s="73" t="s">
        <v>1870</v>
      </c>
      <c r="I404" s="73" t="s">
        <v>1870</v>
      </c>
      <c r="J404" s="84">
        <v>0.5</v>
      </c>
      <c r="K404" s="84">
        <v>0.1</v>
      </c>
      <c r="L404" s="84"/>
      <c r="M404" s="84">
        <v>0.5</v>
      </c>
      <c r="N404" s="84">
        <v>0.1</v>
      </c>
      <c r="O404" s="84"/>
      <c r="P404" s="84"/>
      <c r="Q404" s="84"/>
      <c r="R404" s="84">
        <v>0.5</v>
      </c>
      <c r="S404" s="84">
        <v>0.3</v>
      </c>
      <c r="T404" s="84"/>
      <c r="U404" s="84"/>
      <c r="V404" s="84">
        <v>0.5</v>
      </c>
      <c r="W404" s="84">
        <v>0.3</v>
      </c>
      <c r="X404" s="84">
        <v>0.5</v>
      </c>
      <c r="Y404" s="84">
        <v>0.1</v>
      </c>
      <c r="Z404" s="84"/>
      <c r="AA404" s="84">
        <v>0.5</v>
      </c>
      <c r="AB404" s="84">
        <v>0.1</v>
      </c>
      <c r="AC404" s="84"/>
      <c r="AD404" s="84"/>
      <c r="AE404" s="84"/>
      <c r="AF404" s="84">
        <v>0.5</v>
      </c>
      <c r="AG404" s="84">
        <v>0.3</v>
      </c>
      <c r="AH404" s="84"/>
      <c r="AI404" s="84"/>
      <c r="AJ404" s="84">
        <v>0.5</v>
      </c>
      <c r="AK404" s="84">
        <v>0.3</v>
      </c>
      <c r="AL404" s="84"/>
      <c r="AM404" s="84"/>
      <c r="AN404" s="84"/>
      <c r="AO404" s="84">
        <v>0.45</v>
      </c>
      <c r="AP404" s="84">
        <v>0.15</v>
      </c>
      <c r="AQ404" s="84">
        <v>6.5000000000000002E-2</v>
      </c>
      <c r="AR404" s="84"/>
      <c r="AS404" s="84"/>
      <c r="AT404" s="84"/>
      <c r="AU404" s="84"/>
      <c r="AV404" s="84"/>
      <c r="AW404" s="84"/>
      <c r="AX404" s="84">
        <v>0.5</v>
      </c>
      <c r="AY404" s="84">
        <v>0.3</v>
      </c>
      <c r="AZ404" s="84"/>
      <c r="BA404" s="84"/>
      <c r="BB404" s="84"/>
      <c r="BC404" s="84"/>
    </row>
    <row r="405" spans="1:55" x14ac:dyDescent="0.25">
      <c r="A405" s="66">
        <v>19701</v>
      </c>
      <c r="B405" s="75" t="s">
        <v>276</v>
      </c>
      <c r="C405" s="75" t="s">
        <v>293</v>
      </c>
      <c r="D405" s="69">
        <v>6</v>
      </c>
      <c r="E405" s="81" t="s">
        <v>2087</v>
      </c>
      <c r="F405" s="82">
        <v>42614</v>
      </c>
      <c r="G405" s="83">
        <v>44440</v>
      </c>
      <c r="H405" s="73" t="s">
        <v>1870</v>
      </c>
      <c r="I405" s="73" t="s">
        <v>1870</v>
      </c>
      <c r="J405" s="84">
        <v>0.7</v>
      </c>
      <c r="K405" s="84">
        <v>0.4</v>
      </c>
      <c r="L405" s="84">
        <v>0.15</v>
      </c>
      <c r="M405" s="84">
        <v>0.7</v>
      </c>
      <c r="N405" s="84">
        <v>0.4</v>
      </c>
      <c r="O405" s="84">
        <v>0.15</v>
      </c>
      <c r="P405" s="84">
        <v>0.5</v>
      </c>
      <c r="Q405" s="84">
        <v>0.6</v>
      </c>
      <c r="R405" s="84">
        <v>0.5</v>
      </c>
      <c r="S405" s="84">
        <v>0.3</v>
      </c>
      <c r="T405" s="84">
        <v>0.5</v>
      </c>
      <c r="U405" s="84">
        <v>0.6</v>
      </c>
      <c r="V405" s="84">
        <v>0.5</v>
      </c>
      <c r="W405" s="84">
        <v>0.3</v>
      </c>
      <c r="X405" s="84">
        <v>0.7</v>
      </c>
      <c r="Y405" s="84">
        <v>0.4</v>
      </c>
      <c r="Z405" s="84">
        <v>0.15</v>
      </c>
      <c r="AA405" s="84">
        <v>0.7</v>
      </c>
      <c r="AB405" s="84">
        <v>0.4</v>
      </c>
      <c r="AC405" s="84">
        <v>0.15</v>
      </c>
      <c r="AD405" s="84">
        <v>0.5</v>
      </c>
      <c r="AE405" s="84">
        <v>0.6</v>
      </c>
      <c r="AF405" s="84">
        <v>0.5</v>
      </c>
      <c r="AG405" s="84">
        <v>0.3</v>
      </c>
      <c r="AH405" s="84">
        <v>0.5</v>
      </c>
      <c r="AI405" s="84">
        <v>0.6</v>
      </c>
      <c r="AJ405" s="84">
        <v>0.5</v>
      </c>
      <c r="AK405" s="84">
        <v>0.3</v>
      </c>
      <c r="AL405" s="84">
        <v>0.7</v>
      </c>
      <c r="AM405" s="84">
        <v>0.4</v>
      </c>
      <c r="AN405" s="84">
        <v>0.15</v>
      </c>
      <c r="AO405" s="84">
        <v>0.7</v>
      </c>
      <c r="AP405" s="84">
        <v>0.4</v>
      </c>
      <c r="AQ405" s="84">
        <v>0.15</v>
      </c>
      <c r="AR405" s="84">
        <v>0.5</v>
      </c>
      <c r="AS405" s="84">
        <v>0.6</v>
      </c>
      <c r="AT405" s="84">
        <v>0.5</v>
      </c>
      <c r="AU405" s="84">
        <v>0.3</v>
      </c>
      <c r="AV405" s="84">
        <v>0.5</v>
      </c>
      <c r="AW405" s="84">
        <v>0.6</v>
      </c>
      <c r="AX405" s="84">
        <v>0.5</v>
      </c>
      <c r="AY405" s="84">
        <v>0.3</v>
      </c>
      <c r="AZ405" s="84"/>
      <c r="BA405" s="84"/>
      <c r="BB405" s="84">
        <v>0.3</v>
      </c>
      <c r="BC405" s="84">
        <v>0.3</v>
      </c>
    </row>
    <row r="406" spans="1:55" x14ac:dyDescent="0.25">
      <c r="A406" s="66">
        <v>19743</v>
      </c>
      <c r="B406" s="75" t="s">
        <v>276</v>
      </c>
      <c r="C406" s="75" t="s">
        <v>895</v>
      </c>
      <c r="D406" s="69">
        <v>6</v>
      </c>
      <c r="E406" s="81" t="s">
        <v>1963</v>
      </c>
      <c r="F406" s="82">
        <v>41969</v>
      </c>
      <c r="G406" s="83">
        <v>43795</v>
      </c>
      <c r="H406" s="73" t="s">
        <v>1870</v>
      </c>
      <c r="I406" s="73" t="s">
        <v>1870</v>
      </c>
      <c r="J406" s="84">
        <v>0.5</v>
      </c>
      <c r="K406" s="84">
        <v>0.4</v>
      </c>
      <c r="L406" s="84">
        <v>0.15</v>
      </c>
      <c r="M406" s="84"/>
      <c r="N406" s="84"/>
      <c r="O406" s="84"/>
      <c r="P406" s="84">
        <v>0.5</v>
      </c>
      <c r="Q406" s="84">
        <v>0.6</v>
      </c>
      <c r="R406" s="84">
        <v>0.5</v>
      </c>
      <c r="S406" s="84">
        <v>0.3</v>
      </c>
      <c r="T406" s="84"/>
      <c r="U406" s="84"/>
      <c r="V406" s="84"/>
      <c r="W406" s="84"/>
      <c r="X406" s="84">
        <v>0.5</v>
      </c>
      <c r="Y406" s="84">
        <v>0.4</v>
      </c>
      <c r="Z406" s="84">
        <v>0.15</v>
      </c>
      <c r="AA406" s="84"/>
      <c r="AB406" s="84"/>
      <c r="AC406" s="84"/>
      <c r="AD406" s="84">
        <v>0.5</v>
      </c>
      <c r="AE406" s="84">
        <v>0.6</v>
      </c>
      <c r="AF406" s="84">
        <v>0.5</v>
      </c>
      <c r="AG406" s="84">
        <v>0.3</v>
      </c>
      <c r="AH406" s="84"/>
      <c r="AI406" s="84"/>
      <c r="AJ406" s="84"/>
      <c r="AK406" s="84"/>
      <c r="AL406" s="84">
        <v>0.5</v>
      </c>
      <c r="AM406" s="84">
        <v>0.4</v>
      </c>
      <c r="AN406" s="84">
        <v>0.15</v>
      </c>
      <c r="AO406" s="84"/>
      <c r="AP406" s="84"/>
      <c r="AQ406" s="84"/>
      <c r="AR406" s="84">
        <v>0.5</v>
      </c>
      <c r="AS406" s="84">
        <v>0.6</v>
      </c>
      <c r="AT406" s="84">
        <v>0.5</v>
      </c>
      <c r="AU406" s="84">
        <v>0.3</v>
      </c>
      <c r="AV406" s="84"/>
      <c r="AW406" s="84"/>
      <c r="AX406" s="84"/>
      <c r="AY406" s="84"/>
      <c r="AZ406" s="84"/>
      <c r="BA406" s="84"/>
      <c r="BB406" s="84"/>
      <c r="BC406" s="84"/>
    </row>
    <row r="407" spans="1:55" x14ac:dyDescent="0.25">
      <c r="A407" s="66">
        <v>19760</v>
      </c>
      <c r="B407" s="75" t="s">
        <v>276</v>
      </c>
      <c r="C407" s="75" t="s">
        <v>295</v>
      </c>
      <c r="D407" s="69">
        <v>6</v>
      </c>
      <c r="E407" s="81" t="s">
        <v>2154</v>
      </c>
      <c r="F407" s="82">
        <v>42616</v>
      </c>
      <c r="G407" s="83">
        <v>44442</v>
      </c>
      <c r="H407" s="73" t="s">
        <v>1870</v>
      </c>
      <c r="I407" s="73" t="s">
        <v>1870</v>
      </c>
      <c r="J407" s="84">
        <v>0.7</v>
      </c>
      <c r="K407" s="84">
        <v>0.4</v>
      </c>
      <c r="L407" s="84">
        <v>0.15</v>
      </c>
      <c r="M407" s="84"/>
      <c r="N407" s="84"/>
      <c r="O407" s="84"/>
      <c r="P407" s="84">
        <v>0.5</v>
      </c>
      <c r="Q407" s="84">
        <v>0.6</v>
      </c>
      <c r="R407" s="84">
        <v>0.5</v>
      </c>
      <c r="S407" s="84">
        <v>0.3</v>
      </c>
      <c r="T407" s="84"/>
      <c r="U407" s="84"/>
      <c r="V407" s="84"/>
      <c r="W407" s="84"/>
      <c r="X407" s="84">
        <v>0.7</v>
      </c>
      <c r="Y407" s="84">
        <v>0.4</v>
      </c>
      <c r="Z407" s="84">
        <v>0.15</v>
      </c>
      <c r="AA407" s="84"/>
      <c r="AB407" s="84"/>
      <c r="AC407" s="84"/>
      <c r="AD407" s="84">
        <v>0.5</v>
      </c>
      <c r="AE407" s="84">
        <v>0.6</v>
      </c>
      <c r="AF407" s="84">
        <v>0.5</v>
      </c>
      <c r="AG407" s="84">
        <v>0.3</v>
      </c>
      <c r="AH407" s="84"/>
      <c r="AI407" s="84"/>
      <c r="AJ407" s="84"/>
      <c r="AK407" s="84"/>
      <c r="AL407" s="84">
        <v>0.7</v>
      </c>
      <c r="AM407" s="84">
        <v>0.4</v>
      </c>
      <c r="AN407" s="84">
        <v>0.15</v>
      </c>
      <c r="AO407" s="84"/>
      <c r="AP407" s="84"/>
      <c r="AQ407" s="84"/>
      <c r="AR407" s="84">
        <v>0.5</v>
      </c>
      <c r="AS407" s="84">
        <v>0.6</v>
      </c>
      <c r="AT407" s="84">
        <v>0.5</v>
      </c>
      <c r="AU407" s="84">
        <v>0.3</v>
      </c>
      <c r="AV407" s="84"/>
      <c r="AW407" s="84"/>
      <c r="AX407" s="84"/>
      <c r="AY407" s="84"/>
      <c r="AZ407" s="84"/>
      <c r="BA407" s="84"/>
      <c r="BB407" s="84"/>
      <c r="BC407" s="84"/>
    </row>
    <row r="408" spans="1:55" x14ac:dyDescent="0.25">
      <c r="A408" s="66">
        <v>19780</v>
      </c>
      <c r="B408" s="75" t="s">
        <v>276</v>
      </c>
      <c r="C408" s="75" t="s">
        <v>296</v>
      </c>
      <c r="D408" s="69">
        <v>6</v>
      </c>
      <c r="E408" s="81" t="s">
        <v>2029</v>
      </c>
      <c r="F408" s="82">
        <v>42332</v>
      </c>
      <c r="G408" s="83">
        <v>43793</v>
      </c>
      <c r="H408" s="73" t="s">
        <v>1870</v>
      </c>
      <c r="I408" s="73" t="s">
        <v>1870</v>
      </c>
      <c r="J408" s="84">
        <v>0.6</v>
      </c>
      <c r="K408" s="84">
        <v>0.4</v>
      </c>
      <c r="L408" s="84">
        <v>0.15</v>
      </c>
      <c r="M408" s="84">
        <v>0.7</v>
      </c>
      <c r="N408" s="84">
        <v>0.4</v>
      </c>
      <c r="O408" s="84">
        <v>0.15</v>
      </c>
      <c r="P408" s="84">
        <v>0.5</v>
      </c>
      <c r="Q408" s="84">
        <v>0.6</v>
      </c>
      <c r="R408" s="84">
        <v>0.5</v>
      </c>
      <c r="S408" s="84">
        <v>0.3</v>
      </c>
      <c r="T408" s="84">
        <v>0.5</v>
      </c>
      <c r="U408" s="84">
        <v>0.6</v>
      </c>
      <c r="V408" s="84">
        <v>0.5</v>
      </c>
      <c r="W408" s="84">
        <v>0.3</v>
      </c>
      <c r="X408" s="84">
        <v>0.6</v>
      </c>
      <c r="Y408" s="84">
        <v>0.4</v>
      </c>
      <c r="Z408" s="84">
        <v>0.15</v>
      </c>
      <c r="AA408" s="84">
        <v>0.7</v>
      </c>
      <c r="AB408" s="84">
        <v>0.4</v>
      </c>
      <c r="AC408" s="84">
        <v>0.15</v>
      </c>
      <c r="AD408" s="84">
        <v>0.5</v>
      </c>
      <c r="AE408" s="84">
        <v>0.6</v>
      </c>
      <c r="AF408" s="84">
        <v>0.5</v>
      </c>
      <c r="AG408" s="84">
        <v>0.3</v>
      </c>
      <c r="AH408" s="84">
        <v>0.5</v>
      </c>
      <c r="AI408" s="84">
        <v>0.6</v>
      </c>
      <c r="AJ408" s="84">
        <v>0.5</v>
      </c>
      <c r="AK408" s="84">
        <v>0.3</v>
      </c>
      <c r="AL408" s="84">
        <v>0.6</v>
      </c>
      <c r="AM408" s="84">
        <v>0.4</v>
      </c>
      <c r="AN408" s="84">
        <v>0.15</v>
      </c>
      <c r="AO408" s="84">
        <v>0.7</v>
      </c>
      <c r="AP408" s="84">
        <v>0.4</v>
      </c>
      <c r="AQ408" s="84">
        <v>0.15</v>
      </c>
      <c r="AR408" s="84">
        <v>0.5</v>
      </c>
      <c r="AS408" s="84">
        <v>0.6</v>
      </c>
      <c r="AT408" s="84">
        <v>0.5</v>
      </c>
      <c r="AU408" s="84">
        <v>0.3</v>
      </c>
      <c r="AV408" s="84">
        <v>0.5</v>
      </c>
      <c r="AW408" s="84">
        <v>0.6</v>
      </c>
      <c r="AX408" s="84">
        <v>0.5</v>
      </c>
      <c r="AY408" s="84">
        <v>0.3</v>
      </c>
      <c r="AZ408" s="84"/>
      <c r="BA408" s="84"/>
      <c r="BB408" s="84"/>
      <c r="BC408" s="84"/>
    </row>
    <row r="409" spans="1:55" x14ac:dyDescent="0.25">
      <c r="A409" s="66">
        <v>19785</v>
      </c>
      <c r="B409" s="75" t="s">
        <v>276</v>
      </c>
      <c r="C409" s="75" t="s">
        <v>297</v>
      </c>
      <c r="D409" s="69">
        <v>6</v>
      </c>
      <c r="E409" s="81" t="s">
        <v>1977</v>
      </c>
      <c r="F409" s="82">
        <v>42424</v>
      </c>
      <c r="G409" s="83">
        <v>44251</v>
      </c>
      <c r="H409" s="73" t="s">
        <v>1870</v>
      </c>
      <c r="I409" s="73" t="s">
        <v>1870</v>
      </c>
      <c r="J409" s="84">
        <v>0.7</v>
      </c>
      <c r="K409" s="84">
        <v>0.4</v>
      </c>
      <c r="L409" s="84">
        <v>0.15</v>
      </c>
      <c r="M409" s="84">
        <v>0.7</v>
      </c>
      <c r="N409" s="84">
        <v>0.4</v>
      </c>
      <c r="O409" s="84">
        <v>0.15</v>
      </c>
      <c r="P409" s="84"/>
      <c r="Q409" s="84"/>
      <c r="R409" s="84"/>
      <c r="S409" s="84"/>
      <c r="T409" s="84">
        <v>0.5</v>
      </c>
      <c r="U409" s="84">
        <v>0.6</v>
      </c>
      <c r="V409" s="84">
        <v>0.5</v>
      </c>
      <c r="W409" s="84">
        <v>0.3</v>
      </c>
      <c r="X409" s="84">
        <v>0.7</v>
      </c>
      <c r="Y409" s="84">
        <v>0.4</v>
      </c>
      <c r="Z409" s="84">
        <v>0.15</v>
      </c>
      <c r="AA409" s="84">
        <v>0.7</v>
      </c>
      <c r="AB409" s="84">
        <v>0.4</v>
      </c>
      <c r="AC409" s="84">
        <v>0.15</v>
      </c>
      <c r="AD409" s="84"/>
      <c r="AE409" s="84"/>
      <c r="AF409" s="84"/>
      <c r="AG409" s="84"/>
      <c r="AH409" s="84">
        <v>0.5</v>
      </c>
      <c r="AI409" s="84">
        <v>0.6</v>
      </c>
      <c r="AJ409" s="84">
        <v>0.5</v>
      </c>
      <c r="AK409" s="84">
        <v>0.3</v>
      </c>
      <c r="AL409" s="84">
        <v>0.7</v>
      </c>
      <c r="AM409" s="84">
        <v>0.4</v>
      </c>
      <c r="AN409" s="84">
        <v>0.15</v>
      </c>
      <c r="AO409" s="84">
        <v>0.7</v>
      </c>
      <c r="AP409" s="84">
        <v>0.4</v>
      </c>
      <c r="AQ409" s="84">
        <v>0.15</v>
      </c>
      <c r="AR409" s="84"/>
      <c r="AS409" s="84"/>
      <c r="AT409" s="84"/>
      <c r="AU409" s="84"/>
      <c r="AV409" s="84">
        <v>0.5</v>
      </c>
      <c r="AW409" s="84">
        <v>0.6</v>
      </c>
      <c r="AX409" s="84">
        <v>0.5</v>
      </c>
      <c r="AY409" s="84">
        <v>0.3</v>
      </c>
      <c r="AZ409" s="84"/>
      <c r="BA409" s="84"/>
      <c r="BB409" s="84"/>
      <c r="BC409" s="84"/>
    </row>
    <row r="410" spans="1:55" x14ac:dyDescent="0.25">
      <c r="A410" s="66">
        <v>19807</v>
      </c>
      <c r="B410" s="75" t="s">
        <v>276</v>
      </c>
      <c r="C410" s="75" t="s">
        <v>298</v>
      </c>
      <c r="D410" s="69">
        <v>6</v>
      </c>
      <c r="E410" s="81" t="s">
        <v>2155</v>
      </c>
      <c r="F410" s="82">
        <v>41604</v>
      </c>
      <c r="G410" s="83">
        <v>43430</v>
      </c>
      <c r="H410" s="73" t="s">
        <v>1870</v>
      </c>
      <c r="I410" s="73" t="s">
        <v>1870</v>
      </c>
      <c r="J410" s="84">
        <v>0.6</v>
      </c>
      <c r="K410" s="84">
        <v>0.4</v>
      </c>
      <c r="L410" s="84">
        <v>0.15</v>
      </c>
      <c r="M410" s="84"/>
      <c r="N410" s="84"/>
      <c r="O410" s="84"/>
      <c r="P410" s="84">
        <v>0.5</v>
      </c>
      <c r="Q410" s="84">
        <v>0.6</v>
      </c>
      <c r="R410" s="84">
        <v>0.5</v>
      </c>
      <c r="S410" s="84">
        <v>0.3</v>
      </c>
      <c r="T410" s="84"/>
      <c r="U410" s="84"/>
      <c r="V410" s="84"/>
      <c r="W410" s="84"/>
      <c r="X410" s="84">
        <v>0.6</v>
      </c>
      <c r="Y410" s="84">
        <v>0.4</v>
      </c>
      <c r="Z410" s="84">
        <v>0.15</v>
      </c>
      <c r="AA410" s="84"/>
      <c r="AB410" s="84"/>
      <c r="AC410" s="84"/>
      <c r="AD410" s="84">
        <v>0.5</v>
      </c>
      <c r="AE410" s="84">
        <v>0.6</v>
      </c>
      <c r="AF410" s="84">
        <v>0.5</v>
      </c>
      <c r="AG410" s="84">
        <v>0.3</v>
      </c>
      <c r="AH410" s="84"/>
      <c r="AI410" s="84"/>
      <c r="AJ410" s="84"/>
      <c r="AK410" s="84"/>
      <c r="AL410" s="84">
        <v>0.6</v>
      </c>
      <c r="AM410" s="84">
        <v>0.4</v>
      </c>
      <c r="AN410" s="84">
        <v>0.15</v>
      </c>
      <c r="AO410" s="84"/>
      <c r="AP410" s="84"/>
      <c r="AQ410" s="84"/>
      <c r="AR410" s="84">
        <v>0.5</v>
      </c>
      <c r="AS410" s="84">
        <v>0.6</v>
      </c>
      <c r="AT410" s="84">
        <v>0.5</v>
      </c>
      <c r="AU410" s="84">
        <v>0.3</v>
      </c>
      <c r="AV410" s="84"/>
      <c r="AW410" s="84"/>
      <c r="AX410" s="84"/>
      <c r="AY410" s="84"/>
      <c r="AZ410" s="84"/>
      <c r="BA410" s="84"/>
      <c r="BB410" s="84"/>
      <c r="BC410" s="84"/>
    </row>
    <row r="411" spans="1:55" x14ac:dyDescent="0.25">
      <c r="A411" s="66">
        <v>19809</v>
      </c>
      <c r="B411" s="75" t="s">
        <v>276</v>
      </c>
      <c r="C411" s="75" t="s">
        <v>896</v>
      </c>
      <c r="D411" s="69">
        <v>6</v>
      </c>
      <c r="E411" s="81" t="s">
        <v>2083</v>
      </c>
      <c r="F411" s="82">
        <v>42362</v>
      </c>
      <c r="G411" s="83">
        <v>43823</v>
      </c>
      <c r="H411" s="73" t="s">
        <v>1870</v>
      </c>
      <c r="I411" s="73" t="s">
        <v>1870</v>
      </c>
      <c r="J411" s="84">
        <v>0.7</v>
      </c>
      <c r="K411" s="84">
        <v>0.4</v>
      </c>
      <c r="L411" s="84">
        <v>0.15</v>
      </c>
      <c r="M411" s="84">
        <v>0.7</v>
      </c>
      <c r="N411" s="84">
        <v>0.4</v>
      </c>
      <c r="O411" s="84">
        <v>0.15</v>
      </c>
      <c r="P411" s="84">
        <v>0.5</v>
      </c>
      <c r="Q411" s="84">
        <v>0.6</v>
      </c>
      <c r="R411" s="84">
        <v>0.5</v>
      </c>
      <c r="S411" s="84">
        <v>0.3</v>
      </c>
      <c r="T411" s="84">
        <v>0.5</v>
      </c>
      <c r="U411" s="84">
        <v>0.6</v>
      </c>
      <c r="V411" s="84">
        <v>0.5</v>
      </c>
      <c r="W411" s="84">
        <v>0.3</v>
      </c>
      <c r="X411" s="84">
        <v>0.7</v>
      </c>
      <c r="Y411" s="84">
        <v>0.4</v>
      </c>
      <c r="Z411" s="84">
        <v>0.15</v>
      </c>
      <c r="AA411" s="84">
        <v>0.7</v>
      </c>
      <c r="AB411" s="84">
        <v>0.4</v>
      </c>
      <c r="AC411" s="84">
        <v>0.15</v>
      </c>
      <c r="AD411" s="84">
        <v>0.5</v>
      </c>
      <c r="AE411" s="84">
        <v>0.6</v>
      </c>
      <c r="AF411" s="84">
        <v>0.5</v>
      </c>
      <c r="AG411" s="84">
        <v>0.3</v>
      </c>
      <c r="AH411" s="84">
        <v>0.5</v>
      </c>
      <c r="AI411" s="84">
        <v>0.6</v>
      </c>
      <c r="AJ411" s="84">
        <v>0.5</v>
      </c>
      <c r="AK411" s="84">
        <v>0.3</v>
      </c>
      <c r="AL411" s="84">
        <v>0.7</v>
      </c>
      <c r="AM411" s="84">
        <v>0.4</v>
      </c>
      <c r="AN411" s="84">
        <v>0.15</v>
      </c>
      <c r="AO411" s="84">
        <v>0.7</v>
      </c>
      <c r="AP411" s="84">
        <v>0.4</v>
      </c>
      <c r="AQ411" s="84">
        <v>0.15</v>
      </c>
      <c r="AR411" s="84">
        <v>0.5</v>
      </c>
      <c r="AS411" s="84">
        <v>0.6</v>
      </c>
      <c r="AT411" s="84">
        <v>0.5</v>
      </c>
      <c r="AU411" s="84">
        <v>0.3</v>
      </c>
      <c r="AV411" s="84">
        <v>0.5</v>
      </c>
      <c r="AW411" s="84">
        <v>0.6</v>
      </c>
      <c r="AX411" s="84">
        <v>0.5</v>
      </c>
      <c r="AY411" s="84">
        <v>0.3</v>
      </c>
      <c r="AZ411" s="84"/>
      <c r="BA411" s="84"/>
      <c r="BB411" s="84">
        <v>0.3</v>
      </c>
      <c r="BC411" s="84">
        <v>0.3</v>
      </c>
    </row>
    <row r="412" spans="1:55" x14ac:dyDescent="0.25">
      <c r="A412" s="66">
        <v>19821</v>
      </c>
      <c r="B412" s="75" t="s">
        <v>276</v>
      </c>
      <c r="C412" s="75" t="s">
        <v>299</v>
      </c>
      <c r="D412" s="69">
        <v>6</v>
      </c>
      <c r="E412" s="81" t="s">
        <v>2156</v>
      </c>
      <c r="F412" s="82">
        <v>42459</v>
      </c>
      <c r="G412" s="83">
        <v>44285</v>
      </c>
      <c r="H412" s="73" t="s">
        <v>1870</v>
      </c>
      <c r="I412" s="73" t="s">
        <v>1870</v>
      </c>
      <c r="J412" s="84">
        <v>0.59</v>
      </c>
      <c r="K412" s="84">
        <v>0.4</v>
      </c>
      <c r="L412" s="84">
        <v>0.15</v>
      </c>
      <c r="M412" s="84">
        <v>0.59</v>
      </c>
      <c r="N412" s="84">
        <v>0.4</v>
      </c>
      <c r="O412" s="84">
        <v>0.15</v>
      </c>
      <c r="P412" s="84"/>
      <c r="Q412" s="84"/>
      <c r="R412" s="84">
        <v>0.5</v>
      </c>
      <c r="S412" s="84">
        <v>0.3</v>
      </c>
      <c r="T412" s="84"/>
      <c r="U412" s="84"/>
      <c r="V412" s="84">
        <v>0.5</v>
      </c>
      <c r="W412" s="84">
        <v>0.3</v>
      </c>
      <c r="X412" s="84">
        <v>0.15</v>
      </c>
      <c r="Y412" s="84">
        <v>0.15</v>
      </c>
      <c r="Z412" s="84">
        <v>0.15</v>
      </c>
      <c r="AA412" s="84">
        <v>0.15</v>
      </c>
      <c r="AB412" s="84">
        <v>0.15</v>
      </c>
      <c r="AC412" s="84">
        <v>0.15</v>
      </c>
      <c r="AD412" s="84"/>
      <c r="AE412" s="84"/>
      <c r="AF412" s="84">
        <v>0.5</v>
      </c>
      <c r="AG412" s="84">
        <v>0.3</v>
      </c>
      <c r="AH412" s="84"/>
      <c r="AI412" s="84"/>
      <c r="AJ412" s="84">
        <v>0.5</v>
      </c>
      <c r="AK412" s="84">
        <v>0.3</v>
      </c>
      <c r="AL412" s="84"/>
      <c r="AM412" s="84"/>
      <c r="AN412" s="84"/>
      <c r="AO412" s="84">
        <v>0.7</v>
      </c>
      <c r="AP412" s="84">
        <v>0.4</v>
      </c>
      <c r="AQ412" s="84">
        <v>0.15</v>
      </c>
      <c r="AR412" s="84"/>
      <c r="AS412" s="84"/>
      <c r="AT412" s="84"/>
      <c r="AU412" s="84"/>
      <c r="AV412" s="84"/>
      <c r="AW412" s="84"/>
      <c r="AX412" s="84">
        <v>0.5</v>
      </c>
      <c r="AY412" s="84">
        <v>0.3</v>
      </c>
      <c r="AZ412" s="84"/>
      <c r="BA412" s="84"/>
      <c r="BB412" s="84"/>
      <c r="BC412" s="84"/>
    </row>
    <row r="413" spans="1:55" x14ac:dyDescent="0.25">
      <c r="A413" s="66">
        <v>19824</v>
      </c>
      <c r="B413" s="75" t="s">
        <v>276</v>
      </c>
      <c r="C413" s="75" t="s">
        <v>897</v>
      </c>
      <c r="D413" s="69">
        <v>6</v>
      </c>
      <c r="E413" s="81" t="s">
        <v>2157</v>
      </c>
      <c r="F413" s="82">
        <v>42705</v>
      </c>
      <c r="G413" s="83">
        <v>44531</v>
      </c>
      <c r="H413" s="73" t="s">
        <v>1870</v>
      </c>
      <c r="I413" s="73" t="s">
        <v>1870</v>
      </c>
      <c r="J413" s="84">
        <v>0.7</v>
      </c>
      <c r="K413" s="84">
        <v>0.4</v>
      </c>
      <c r="L413" s="84">
        <v>0.15</v>
      </c>
      <c r="M413" s="84">
        <v>0.7</v>
      </c>
      <c r="N413" s="84">
        <v>0.4</v>
      </c>
      <c r="O413" s="84">
        <v>0.15</v>
      </c>
      <c r="P413" s="84">
        <v>0.5</v>
      </c>
      <c r="Q413" s="84">
        <v>0.6</v>
      </c>
      <c r="R413" s="84">
        <v>0.5</v>
      </c>
      <c r="S413" s="84">
        <v>0.3</v>
      </c>
      <c r="T413" s="84">
        <v>0.5</v>
      </c>
      <c r="U413" s="84">
        <v>0.6</v>
      </c>
      <c r="V413" s="84">
        <v>0.5</v>
      </c>
      <c r="W413" s="84">
        <v>0.3</v>
      </c>
      <c r="X413" s="84">
        <v>0.7</v>
      </c>
      <c r="Y413" s="84">
        <v>0.4</v>
      </c>
      <c r="Z413" s="84">
        <v>0.15</v>
      </c>
      <c r="AA413" s="84">
        <v>0.7</v>
      </c>
      <c r="AB413" s="84">
        <v>0.4</v>
      </c>
      <c r="AC413" s="84">
        <v>0.15</v>
      </c>
      <c r="AD413" s="84">
        <v>0.5</v>
      </c>
      <c r="AE413" s="84">
        <v>0.6</v>
      </c>
      <c r="AF413" s="84">
        <v>0.5</v>
      </c>
      <c r="AG413" s="84">
        <v>0.3</v>
      </c>
      <c r="AH413" s="84">
        <v>0.5</v>
      </c>
      <c r="AI413" s="84">
        <v>0.6</v>
      </c>
      <c r="AJ413" s="84">
        <v>0.5</v>
      </c>
      <c r="AK413" s="84">
        <v>0.3</v>
      </c>
      <c r="AL413" s="84"/>
      <c r="AM413" s="84"/>
      <c r="AN413" s="84"/>
      <c r="AO413" s="84">
        <v>0.7</v>
      </c>
      <c r="AP413" s="84">
        <v>0.4</v>
      </c>
      <c r="AQ413" s="84">
        <v>0.15</v>
      </c>
      <c r="AR413" s="84"/>
      <c r="AS413" s="84"/>
      <c r="AT413" s="84"/>
      <c r="AU413" s="84"/>
      <c r="AV413" s="84">
        <v>0.5</v>
      </c>
      <c r="AW413" s="84">
        <v>0.6</v>
      </c>
      <c r="AX413" s="84">
        <v>0.5</v>
      </c>
      <c r="AY413" s="84">
        <v>0.3</v>
      </c>
      <c r="AZ413" s="84"/>
      <c r="BA413" s="84"/>
      <c r="BB413" s="84"/>
      <c r="BC413" s="84"/>
    </row>
    <row r="414" spans="1:55" x14ac:dyDescent="0.25">
      <c r="A414" s="66">
        <v>19845</v>
      </c>
      <c r="B414" s="75" t="s">
        <v>276</v>
      </c>
      <c r="C414" s="75" t="s">
        <v>300</v>
      </c>
      <c r="D414" s="69">
        <v>6</v>
      </c>
      <c r="E414" s="81" t="s">
        <v>1971</v>
      </c>
      <c r="F414" s="82">
        <v>42419</v>
      </c>
      <c r="G414" s="83">
        <v>44246</v>
      </c>
      <c r="H414" s="73" t="s">
        <v>1870</v>
      </c>
      <c r="I414" s="73" t="s">
        <v>1870</v>
      </c>
      <c r="J414" s="84">
        <v>0.7</v>
      </c>
      <c r="K414" s="84">
        <v>0.4</v>
      </c>
      <c r="L414" s="84">
        <v>0.15</v>
      </c>
      <c r="M414" s="84">
        <v>0.7</v>
      </c>
      <c r="N414" s="84">
        <v>0.4</v>
      </c>
      <c r="O414" s="84">
        <v>0.15</v>
      </c>
      <c r="P414" s="84">
        <v>0.5</v>
      </c>
      <c r="Q414" s="84">
        <v>0.6</v>
      </c>
      <c r="R414" s="84">
        <v>0.5</v>
      </c>
      <c r="S414" s="84">
        <v>0.3</v>
      </c>
      <c r="T414" s="84">
        <v>0.5</v>
      </c>
      <c r="U414" s="84">
        <v>0.6</v>
      </c>
      <c r="V414" s="84">
        <v>0.5</v>
      </c>
      <c r="W414" s="84">
        <v>0.3</v>
      </c>
      <c r="X414" s="84">
        <v>0.7</v>
      </c>
      <c r="Y414" s="84">
        <v>0.4</v>
      </c>
      <c r="Z414" s="84">
        <v>0.15</v>
      </c>
      <c r="AA414" s="84">
        <v>0.7</v>
      </c>
      <c r="AB414" s="84">
        <v>0.4</v>
      </c>
      <c r="AC414" s="84">
        <v>0.15</v>
      </c>
      <c r="AD414" s="84">
        <v>0.5</v>
      </c>
      <c r="AE414" s="84">
        <v>0.6</v>
      </c>
      <c r="AF414" s="84">
        <v>0.5</v>
      </c>
      <c r="AG414" s="84">
        <v>0.3</v>
      </c>
      <c r="AH414" s="84">
        <v>0.5</v>
      </c>
      <c r="AI414" s="84">
        <v>0.6</v>
      </c>
      <c r="AJ414" s="84">
        <v>0.5</v>
      </c>
      <c r="AK414" s="84">
        <v>0.3</v>
      </c>
      <c r="AL414" s="84">
        <v>0.7</v>
      </c>
      <c r="AM414" s="84">
        <v>0.4</v>
      </c>
      <c r="AN414" s="84">
        <v>0.15</v>
      </c>
      <c r="AO414" s="84">
        <v>0.7</v>
      </c>
      <c r="AP414" s="84">
        <v>0.4</v>
      </c>
      <c r="AQ414" s="84">
        <v>0.15</v>
      </c>
      <c r="AR414" s="84">
        <v>0.5</v>
      </c>
      <c r="AS414" s="84">
        <v>0.6</v>
      </c>
      <c r="AT414" s="84">
        <v>0.5</v>
      </c>
      <c r="AU414" s="84">
        <v>0.3</v>
      </c>
      <c r="AV414" s="84">
        <v>0.5</v>
      </c>
      <c r="AW414" s="84">
        <v>0.6</v>
      </c>
      <c r="AX414" s="84">
        <v>0.5</v>
      </c>
      <c r="AY414" s="84">
        <v>0.3</v>
      </c>
      <c r="AZ414" s="84"/>
      <c r="BA414" s="84"/>
      <c r="BB414" s="84"/>
      <c r="BC414" s="84"/>
    </row>
    <row r="415" spans="1:55" x14ac:dyDescent="0.25">
      <c r="A415" s="66">
        <v>20001</v>
      </c>
      <c r="B415" s="67" t="s">
        <v>301</v>
      </c>
      <c r="C415" s="75" t="s">
        <v>315</v>
      </c>
      <c r="D415" s="69">
        <v>1</v>
      </c>
      <c r="E415" s="81" t="s">
        <v>2158</v>
      </c>
      <c r="F415" s="82">
        <v>41271</v>
      </c>
      <c r="G415" s="83">
        <v>42842</v>
      </c>
      <c r="H415" s="73" t="s">
        <v>1870</v>
      </c>
      <c r="I415" s="73" t="s">
        <v>1870</v>
      </c>
      <c r="J415" s="84">
        <v>0.6</v>
      </c>
      <c r="K415" s="84">
        <v>0.28000000000000003</v>
      </c>
      <c r="L415" s="84">
        <v>0.05</v>
      </c>
      <c r="M415" s="84">
        <v>0.6</v>
      </c>
      <c r="N415" s="84">
        <v>0.28000000000000003</v>
      </c>
      <c r="O415" s="84">
        <v>0.05</v>
      </c>
      <c r="P415" s="84">
        <v>0.5</v>
      </c>
      <c r="Q415" s="84">
        <v>0.6</v>
      </c>
      <c r="R415" s="84">
        <v>0.5</v>
      </c>
      <c r="S415" s="84">
        <v>0.3</v>
      </c>
      <c r="T415" s="84">
        <v>0.5</v>
      </c>
      <c r="U415" s="84">
        <v>0.6</v>
      </c>
      <c r="V415" s="84">
        <v>0.5</v>
      </c>
      <c r="W415" s="84">
        <v>0.3</v>
      </c>
      <c r="X415" s="84">
        <v>0.6</v>
      </c>
      <c r="Y415" s="84">
        <v>0.28000000000000003</v>
      </c>
      <c r="Z415" s="84">
        <v>0.05</v>
      </c>
      <c r="AA415" s="84">
        <v>0.6</v>
      </c>
      <c r="AB415" s="84">
        <v>0.28000000000000003</v>
      </c>
      <c r="AC415" s="84">
        <v>0.05</v>
      </c>
      <c r="AD415" s="84">
        <v>0.5</v>
      </c>
      <c r="AE415" s="84">
        <v>0.6</v>
      </c>
      <c r="AF415" s="84">
        <v>0.5</v>
      </c>
      <c r="AG415" s="84">
        <v>0.3</v>
      </c>
      <c r="AH415" s="84">
        <v>0.5</v>
      </c>
      <c r="AI415" s="84">
        <v>0.6</v>
      </c>
      <c r="AJ415" s="84">
        <v>0.5</v>
      </c>
      <c r="AK415" s="84">
        <v>0.3</v>
      </c>
      <c r="AL415" s="84">
        <v>0.22</v>
      </c>
      <c r="AM415" s="84">
        <v>0.18</v>
      </c>
      <c r="AN415" s="84">
        <v>7.0000000000000007E-2</v>
      </c>
      <c r="AO415" s="84">
        <v>0.22</v>
      </c>
      <c r="AP415" s="84">
        <v>0.18</v>
      </c>
      <c r="AQ415" s="84">
        <v>7.0000000000000007E-2</v>
      </c>
      <c r="AR415" s="84">
        <v>0.5</v>
      </c>
      <c r="AS415" s="84">
        <v>0.6</v>
      </c>
      <c r="AT415" s="84">
        <v>0.5</v>
      </c>
      <c r="AU415" s="84">
        <v>0.3</v>
      </c>
      <c r="AV415" s="84">
        <v>0.5</v>
      </c>
      <c r="AW415" s="84">
        <v>0.6</v>
      </c>
      <c r="AX415" s="84">
        <v>0.5</v>
      </c>
      <c r="AY415" s="84">
        <v>0.3</v>
      </c>
      <c r="AZ415" s="84">
        <v>0</v>
      </c>
      <c r="BA415" s="84">
        <v>0</v>
      </c>
      <c r="BB415" s="84">
        <v>0</v>
      </c>
      <c r="BC415" s="84">
        <v>0</v>
      </c>
    </row>
    <row r="416" spans="1:55" x14ac:dyDescent="0.25">
      <c r="A416" s="66">
        <v>20011</v>
      </c>
      <c r="B416" s="75" t="s">
        <v>301</v>
      </c>
      <c r="C416" s="75" t="s">
        <v>302</v>
      </c>
      <c r="D416" s="69">
        <v>4</v>
      </c>
      <c r="E416" s="81" t="s">
        <v>2158</v>
      </c>
      <c r="F416" s="82">
        <v>41275</v>
      </c>
      <c r="G416" s="83">
        <v>42735</v>
      </c>
      <c r="H416" s="73" t="s">
        <v>1870</v>
      </c>
      <c r="I416" s="73" t="s">
        <v>1870</v>
      </c>
      <c r="J416" s="84">
        <v>0.4</v>
      </c>
      <c r="K416" s="84">
        <v>0.3</v>
      </c>
      <c r="L416" s="84">
        <v>0</v>
      </c>
      <c r="M416" s="84">
        <v>0.4</v>
      </c>
      <c r="N416" s="84">
        <v>0.3</v>
      </c>
      <c r="O416" s="84">
        <v>0</v>
      </c>
      <c r="P416" s="84">
        <v>0.5</v>
      </c>
      <c r="Q416" s="84">
        <v>0.6</v>
      </c>
      <c r="R416" s="84">
        <v>0.5</v>
      </c>
      <c r="S416" s="84">
        <v>0.3</v>
      </c>
      <c r="T416" s="84">
        <v>0.5</v>
      </c>
      <c r="U416" s="84">
        <v>0.6</v>
      </c>
      <c r="V416" s="84">
        <v>0.5</v>
      </c>
      <c r="W416" s="84">
        <v>0.3</v>
      </c>
      <c r="X416" s="84">
        <v>0.4</v>
      </c>
      <c r="Y416" s="84">
        <v>0.3</v>
      </c>
      <c r="Z416" s="84">
        <v>0</v>
      </c>
      <c r="AA416" s="84">
        <v>0.4</v>
      </c>
      <c r="AB416" s="84">
        <v>0.3</v>
      </c>
      <c r="AC416" s="84">
        <v>0</v>
      </c>
      <c r="AD416" s="84">
        <v>0.5</v>
      </c>
      <c r="AE416" s="84">
        <v>0.6</v>
      </c>
      <c r="AF416" s="84">
        <v>0.5</v>
      </c>
      <c r="AG416" s="84">
        <v>0.3</v>
      </c>
      <c r="AH416" s="84">
        <v>0.5</v>
      </c>
      <c r="AI416" s="84">
        <v>0.6</v>
      </c>
      <c r="AJ416" s="84">
        <v>0.5</v>
      </c>
      <c r="AK416" s="84">
        <v>0.3</v>
      </c>
      <c r="AL416" s="84">
        <v>0.3</v>
      </c>
      <c r="AM416" s="84">
        <v>0.3</v>
      </c>
      <c r="AN416" s="84">
        <v>0</v>
      </c>
      <c r="AO416" s="84">
        <v>0.3</v>
      </c>
      <c r="AP416" s="84">
        <v>0.3</v>
      </c>
      <c r="AQ416" s="84">
        <v>0</v>
      </c>
      <c r="AR416" s="84">
        <v>0.5</v>
      </c>
      <c r="AS416" s="84">
        <v>0.6</v>
      </c>
      <c r="AT416" s="84">
        <v>0.5</v>
      </c>
      <c r="AU416" s="84">
        <v>0.3</v>
      </c>
      <c r="AV416" s="84">
        <v>0.5</v>
      </c>
      <c r="AW416" s="84">
        <v>0.6</v>
      </c>
      <c r="AX416" s="84">
        <v>0.5</v>
      </c>
      <c r="AY416" s="84">
        <v>0.3</v>
      </c>
      <c r="AZ416" s="84">
        <v>0</v>
      </c>
      <c r="BA416" s="84">
        <v>0</v>
      </c>
      <c r="BB416" s="84">
        <v>0</v>
      </c>
      <c r="BC416" s="84">
        <v>0</v>
      </c>
    </row>
    <row r="417" spans="1:55" x14ac:dyDescent="0.25">
      <c r="A417" s="66">
        <v>20013</v>
      </c>
      <c r="B417" s="75" t="s">
        <v>301</v>
      </c>
      <c r="C417" s="75" t="s">
        <v>898</v>
      </c>
      <c r="D417" s="69">
        <v>6</v>
      </c>
      <c r="E417" s="81" t="s">
        <v>1882</v>
      </c>
      <c r="F417" s="82">
        <v>41995</v>
      </c>
      <c r="G417" s="83">
        <v>42369</v>
      </c>
      <c r="H417" s="85" t="s">
        <v>1870</v>
      </c>
      <c r="I417" s="73" t="s">
        <v>1907</v>
      </c>
      <c r="J417" s="84">
        <v>0.7</v>
      </c>
      <c r="K417" s="84">
        <v>0.4</v>
      </c>
      <c r="L417" s="84">
        <v>0.15</v>
      </c>
      <c r="M417" s="84">
        <v>0.7</v>
      </c>
      <c r="N417" s="84">
        <v>0.4</v>
      </c>
      <c r="O417" s="84">
        <v>0.15</v>
      </c>
      <c r="P417" s="84">
        <v>0.2</v>
      </c>
      <c r="Q417" s="84">
        <v>0.2</v>
      </c>
      <c r="R417" s="84">
        <v>0.2</v>
      </c>
      <c r="S417" s="84">
        <v>0.2</v>
      </c>
      <c r="T417" s="84">
        <v>0.2</v>
      </c>
      <c r="U417" s="84">
        <v>0.2</v>
      </c>
      <c r="V417" s="84">
        <v>0.2</v>
      </c>
      <c r="W417" s="84">
        <v>0.2</v>
      </c>
      <c r="X417" s="84">
        <v>0.7</v>
      </c>
      <c r="Y417" s="84">
        <v>0.4</v>
      </c>
      <c r="Z417" s="84">
        <v>0.15</v>
      </c>
      <c r="AA417" s="84">
        <v>0.7</v>
      </c>
      <c r="AB417" s="84">
        <v>0.4</v>
      </c>
      <c r="AC417" s="84">
        <v>0.15</v>
      </c>
      <c r="AD417" s="84">
        <v>0.2</v>
      </c>
      <c r="AE417" s="84">
        <v>0.2</v>
      </c>
      <c r="AF417" s="84">
        <v>0.2</v>
      </c>
      <c r="AG417" s="84">
        <v>0.2</v>
      </c>
      <c r="AH417" s="84">
        <v>0.2</v>
      </c>
      <c r="AI417" s="84">
        <v>0.2</v>
      </c>
      <c r="AJ417" s="84">
        <v>0.2</v>
      </c>
      <c r="AK417" s="84">
        <v>0.2</v>
      </c>
      <c r="AL417" s="84">
        <v>0.7</v>
      </c>
      <c r="AM417" s="84">
        <v>0.4</v>
      </c>
      <c r="AN417" s="84">
        <v>0.15</v>
      </c>
      <c r="AO417" s="84"/>
      <c r="AP417" s="84"/>
      <c r="AQ417" s="84"/>
      <c r="AR417" s="84">
        <v>0.2</v>
      </c>
      <c r="AS417" s="84">
        <v>0.2</v>
      </c>
      <c r="AT417" s="84">
        <v>0.2</v>
      </c>
      <c r="AU417" s="84">
        <v>0.2</v>
      </c>
      <c r="AV417" s="84"/>
      <c r="AW417" s="84"/>
      <c r="AX417" s="84"/>
      <c r="AY417" s="84"/>
      <c r="AZ417" s="84"/>
      <c r="BA417" s="84"/>
      <c r="BB417" s="84"/>
      <c r="BC417" s="84"/>
    </row>
    <row r="418" spans="1:55" x14ac:dyDescent="0.25">
      <c r="A418" s="66">
        <v>20032</v>
      </c>
      <c r="B418" s="75" t="s">
        <v>301</v>
      </c>
      <c r="C418" s="75" t="s">
        <v>899</v>
      </c>
      <c r="D418" s="69">
        <v>6</v>
      </c>
      <c r="E418" s="81" t="s">
        <v>2159</v>
      </c>
      <c r="F418" s="82">
        <v>41330</v>
      </c>
      <c r="G418" s="83">
        <v>43156</v>
      </c>
      <c r="H418" s="73" t="s">
        <v>1870</v>
      </c>
      <c r="I418" s="73" t="s">
        <v>1870</v>
      </c>
      <c r="J418" s="84">
        <v>0.7</v>
      </c>
      <c r="K418" s="84">
        <v>0.4</v>
      </c>
      <c r="L418" s="84">
        <v>0.15</v>
      </c>
      <c r="M418" s="84">
        <v>0.7</v>
      </c>
      <c r="N418" s="84">
        <v>0.4</v>
      </c>
      <c r="O418" s="84">
        <v>0.15</v>
      </c>
      <c r="P418" s="84">
        <v>0</v>
      </c>
      <c r="Q418" s="84">
        <v>0</v>
      </c>
      <c r="R418" s="84">
        <v>0</v>
      </c>
      <c r="S418" s="84">
        <v>0</v>
      </c>
      <c r="T418" s="84">
        <v>0</v>
      </c>
      <c r="U418" s="84">
        <v>0</v>
      </c>
      <c r="V418" s="84">
        <v>0</v>
      </c>
      <c r="W418" s="84">
        <v>0</v>
      </c>
      <c r="X418" s="84">
        <v>0.7</v>
      </c>
      <c r="Y418" s="84">
        <v>0.4</v>
      </c>
      <c r="Z418" s="84">
        <v>0.15</v>
      </c>
      <c r="AA418" s="84">
        <v>0.7</v>
      </c>
      <c r="AB418" s="84">
        <v>0.4</v>
      </c>
      <c r="AC418" s="84">
        <v>0.15</v>
      </c>
      <c r="AD418" s="84">
        <v>0</v>
      </c>
      <c r="AE418" s="84">
        <v>0</v>
      </c>
      <c r="AF418" s="84">
        <v>0</v>
      </c>
      <c r="AG418" s="84">
        <v>0</v>
      </c>
      <c r="AH418" s="84">
        <v>0</v>
      </c>
      <c r="AI418" s="84">
        <v>0</v>
      </c>
      <c r="AJ418" s="84">
        <v>0</v>
      </c>
      <c r="AK418" s="84">
        <v>0</v>
      </c>
      <c r="AL418" s="84">
        <v>0.7</v>
      </c>
      <c r="AM418" s="84">
        <v>0.4</v>
      </c>
      <c r="AN418" s="84">
        <v>0.15</v>
      </c>
      <c r="AO418" s="84">
        <v>0.7</v>
      </c>
      <c r="AP418" s="84">
        <v>0.4</v>
      </c>
      <c r="AQ418" s="84">
        <v>0.15</v>
      </c>
      <c r="AR418" s="84">
        <v>0</v>
      </c>
      <c r="AS418" s="84">
        <v>0</v>
      </c>
      <c r="AT418" s="84">
        <v>0</v>
      </c>
      <c r="AU418" s="84">
        <v>0</v>
      </c>
      <c r="AV418" s="84">
        <v>0</v>
      </c>
      <c r="AW418" s="84">
        <v>0</v>
      </c>
      <c r="AX418" s="84">
        <v>0</v>
      </c>
      <c r="AY418" s="84">
        <v>0</v>
      </c>
      <c r="AZ418" s="84">
        <v>0</v>
      </c>
      <c r="BA418" s="84">
        <v>0</v>
      </c>
      <c r="BB418" s="84">
        <v>0</v>
      </c>
      <c r="BC418" s="84">
        <v>0</v>
      </c>
    </row>
    <row r="419" spans="1:55" x14ac:dyDescent="0.25">
      <c r="A419" s="66">
        <v>20045</v>
      </c>
      <c r="B419" s="75" t="s">
        <v>301</v>
      </c>
      <c r="C419" s="75" t="s">
        <v>303</v>
      </c>
      <c r="D419" s="69">
        <v>6</v>
      </c>
      <c r="E419" s="81" t="s">
        <v>2160</v>
      </c>
      <c r="F419" s="82">
        <v>41151</v>
      </c>
      <c r="G419" s="83">
        <v>42977</v>
      </c>
      <c r="H419" s="73" t="s">
        <v>1870</v>
      </c>
      <c r="I419" s="73" t="s">
        <v>1870</v>
      </c>
      <c r="J419" s="84">
        <v>0.7</v>
      </c>
      <c r="K419" s="84">
        <v>0.4</v>
      </c>
      <c r="L419" s="84">
        <v>0.15</v>
      </c>
      <c r="M419" s="84">
        <v>0.7</v>
      </c>
      <c r="N419" s="84">
        <v>0.4</v>
      </c>
      <c r="O419" s="84">
        <v>0.15</v>
      </c>
      <c r="P419" s="84">
        <v>0.5</v>
      </c>
      <c r="Q419" s="84">
        <v>0.6</v>
      </c>
      <c r="R419" s="84">
        <v>0.5</v>
      </c>
      <c r="S419" s="84">
        <v>0.3</v>
      </c>
      <c r="T419" s="84">
        <v>0.5</v>
      </c>
      <c r="U419" s="84">
        <v>0.6</v>
      </c>
      <c r="V419" s="84">
        <v>0.5</v>
      </c>
      <c r="W419" s="84">
        <v>0.3</v>
      </c>
      <c r="X419" s="84">
        <v>0.7</v>
      </c>
      <c r="Y419" s="84">
        <v>0.4</v>
      </c>
      <c r="Z419" s="84">
        <v>0.15</v>
      </c>
      <c r="AA419" s="84">
        <v>0.7</v>
      </c>
      <c r="AB419" s="84">
        <v>0.4</v>
      </c>
      <c r="AC419" s="84">
        <v>0.15</v>
      </c>
      <c r="AD419" s="84">
        <v>0.5</v>
      </c>
      <c r="AE419" s="84">
        <v>0.6</v>
      </c>
      <c r="AF419" s="84">
        <v>0.5</v>
      </c>
      <c r="AG419" s="84">
        <v>0.3</v>
      </c>
      <c r="AH419" s="84">
        <v>0.5</v>
      </c>
      <c r="AI419" s="84">
        <v>0.6</v>
      </c>
      <c r="AJ419" s="84">
        <v>0.5</v>
      </c>
      <c r="AK419" s="84">
        <v>0.3</v>
      </c>
      <c r="AL419" s="84">
        <v>0.7</v>
      </c>
      <c r="AM419" s="84">
        <v>0.4</v>
      </c>
      <c r="AN419" s="84">
        <v>0.15</v>
      </c>
      <c r="AO419" s="84">
        <v>0.7</v>
      </c>
      <c r="AP419" s="84">
        <v>0.4</v>
      </c>
      <c r="AQ419" s="84">
        <v>0.15</v>
      </c>
      <c r="AR419" s="84">
        <v>0.5</v>
      </c>
      <c r="AS419" s="84">
        <v>0.6</v>
      </c>
      <c r="AT419" s="84">
        <v>0</v>
      </c>
      <c r="AU419" s="84">
        <v>0</v>
      </c>
      <c r="AV419" s="84">
        <v>0.5</v>
      </c>
      <c r="AW419" s="84">
        <v>0.6</v>
      </c>
      <c r="AX419" s="84">
        <v>0</v>
      </c>
      <c r="AY419" s="84">
        <v>0</v>
      </c>
      <c r="AZ419" s="84">
        <v>0</v>
      </c>
      <c r="BA419" s="84">
        <v>0</v>
      </c>
      <c r="BB419" s="84">
        <v>0.5</v>
      </c>
      <c r="BC419" s="84">
        <v>0.5</v>
      </c>
    </row>
    <row r="420" spans="1:55" x14ac:dyDescent="0.25">
      <c r="A420" s="66">
        <v>20060</v>
      </c>
      <c r="B420" s="75" t="s">
        <v>301</v>
      </c>
      <c r="C420" s="75" t="s">
        <v>304</v>
      </c>
      <c r="D420" s="69">
        <v>6</v>
      </c>
      <c r="E420" s="81" t="s">
        <v>2161</v>
      </c>
      <c r="F420" s="82">
        <v>41289</v>
      </c>
      <c r="G420" s="83">
        <v>43115</v>
      </c>
      <c r="H420" s="73" t="s">
        <v>1870</v>
      </c>
      <c r="I420" s="73" t="s">
        <v>1870</v>
      </c>
      <c r="J420" s="84">
        <v>0.7</v>
      </c>
      <c r="K420" s="84">
        <v>0.4</v>
      </c>
      <c r="L420" s="84">
        <v>0.15</v>
      </c>
      <c r="M420" s="84">
        <v>0.7</v>
      </c>
      <c r="N420" s="84">
        <v>0.4</v>
      </c>
      <c r="O420" s="84">
        <v>0.15</v>
      </c>
      <c r="P420" s="84">
        <v>0.5</v>
      </c>
      <c r="Q420" s="84">
        <v>0.6</v>
      </c>
      <c r="R420" s="84">
        <v>0.5</v>
      </c>
      <c r="S420" s="84">
        <v>0.3</v>
      </c>
      <c r="T420" s="84">
        <v>0.5</v>
      </c>
      <c r="U420" s="84">
        <v>0.6</v>
      </c>
      <c r="V420" s="84">
        <v>0.5</v>
      </c>
      <c r="W420" s="84">
        <v>0.3</v>
      </c>
      <c r="X420" s="84">
        <v>0.7</v>
      </c>
      <c r="Y420" s="84">
        <v>0.4</v>
      </c>
      <c r="Z420" s="84">
        <v>0.15</v>
      </c>
      <c r="AA420" s="84">
        <v>0.7</v>
      </c>
      <c r="AB420" s="84">
        <v>0.4</v>
      </c>
      <c r="AC420" s="84">
        <v>0.15</v>
      </c>
      <c r="AD420" s="84">
        <v>0.5</v>
      </c>
      <c r="AE420" s="84">
        <v>0.6</v>
      </c>
      <c r="AF420" s="84">
        <v>0.5</v>
      </c>
      <c r="AG420" s="84">
        <v>0.3</v>
      </c>
      <c r="AH420" s="84">
        <v>0.5</v>
      </c>
      <c r="AI420" s="84">
        <v>0.6</v>
      </c>
      <c r="AJ420" s="84">
        <v>0.5</v>
      </c>
      <c r="AK420" s="84">
        <v>0.3</v>
      </c>
      <c r="AL420" s="84">
        <v>0.7</v>
      </c>
      <c r="AM420" s="84">
        <v>0.4</v>
      </c>
      <c r="AN420" s="84">
        <v>0.15</v>
      </c>
      <c r="AO420" s="84">
        <v>0.7</v>
      </c>
      <c r="AP420" s="84">
        <v>0.4</v>
      </c>
      <c r="AQ420" s="84">
        <v>0.15</v>
      </c>
      <c r="AR420" s="84">
        <v>0.5</v>
      </c>
      <c r="AS420" s="84">
        <v>0.6</v>
      </c>
      <c r="AT420" s="84">
        <v>0</v>
      </c>
      <c r="AU420" s="84">
        <v>0</v>
      </c>
      <c r="AV420" s="84">
        <v>0.5</v>
      </c>
      <c r="AW420" s="84">
        <v>0.6</v>
      </c>
      <c r="AX420" s="84">
        <v>0</v>
      </c>
      <c r="AY420" s="84">
        <v>0</v>
      </c>
      <c r="AZ420" s="84">
        <v>0</v>
      </c>
      <c r="BA420" s="84">
        <v>0</v>
      </c>
      <c r="BB420" s="84">
        <v>0.5</v>
      </c>
      <c r="BC420" s="84">
        <v>0.5</v>
      </c>
    </row>
    <row r="421" spans="1:55" x14ac:dyDescent="0.25">
      <c r="A421" s="66">
        <v>20175</v>
      </c>
      <c r="B421" s="75" t="s">
        <v>301</v>
      </c>
      <c r="C421" s="75" t="s">
        <v>305</v>
      </c>
      <c r="D421" s="69">
        <v>6</v>
      </c>
      <c r="E421" s="81" t="s">
        <v>2161</v>
      </c>
      <c r="F421" s="82">
        <v>42384</v>
      </c>
      <c r="G421" s="83">
        <v>44211</v>
      </c>
      <c r="H421" s="73" t="s">
        <v>1870</v>
      </c>
      <c r="I421" s="73" t="s">
        <v>1870</v>
      </c>
      <c r="J421" s="84">
        <v>0.5</v>
      </c>
      <c r="K421" s="84">
        <v>0.35</v>
      </c>
      <c r="L421" s="84">
        <v>0.1</v>
      </c>
      <c r="M421" s="84">
        <v>0.5</v>
      </c>
      <c r="N421" s="84">
        <v>0.35</v>
      </c>
      <c r="O421" s="84">
        <v>0.1</v>
      </c>
      <c r="P421" s="84">
        <v>0.5</v>
      </c>
      <c r="Q421" s="84">
        <v>0.6</v>
      </c>
      <c r="R421" s="84">
        <v>0.5</v>
      </c>
      <c r="S421" s="84">
        <v>0.3</v>
      </c>
      <c r="T421" s="84">
        <v>0.5</v>
      </c>
      <c r="U421" s="84">
        <v>0.6</v>
      </c>
      <c r="V421" s="84">
        <v>0.5</v>
      </c>
      <c r="W421" s="84">
        <v>0.3</v>
      </c>
      <c r="X421" s="84">
        <v>0.7</v>
      </c>
      <c r="Y421" s="84">
        <v>0.4</v>
      </c>
      <c r="Z421" s="84">
        <v>0.15</v>
      </c>
      <c r="AA421" s="84">
        <v>0.7</v>
      </c>
      <c r="AB421" s="84">
        <v>0.4</v>
      </c>
      <c r="AC421" s="84">
        <v>0.15</v>
      </c>
      <c r="AD421" s="84">
        <v>0.5</v>
      </c>
      <c r="AE421" s="84">
        <v>0.6</v>
      </c>
      <c r="AF421" s="84">
        <v>0.5</v>
      </c>
      <c r="AG421" s="84">
        <v>0.3</v>
      </c>
      <c r="AH421" s="84">
        <v>0.5</v>
      </c>
      <c r="AI421" s="84">
        <v>0.6</v>
      </c>
      <c r="AJ421" s="84">
        <v>0.5</v>
      </c>
      <c r="AK421" s="84">
        <v>0.3</v>
      </c>
      <c r="AL421" s="84">
        <v>0.7</v>
      </c>
      <c r="AM421" s="84">
        <v>0.4</v>
      </c>
      <c r="AN421" s="84">
        <v>0.15</v>
      </c>
      <c r="AO421" s="84">
        <v>0.7</v>
      </c>
      <c r="AP421" s="84">
        <v>0.4</v>
      </c>
      <c r="AQ421" s="84">
        <v>0.15</v>
      </c>
      <c r="AR421" s="84">
        <v>0.5</v>
      </c>
      <c r="AS421" s="84">
        <v>0.6</v>
      </c>
      <c r="AT421" s="84">
        <v>0</v>
      </c>
      <c r="AU421" s="84">
        <v>0</v>
      </c>
      <c r="AV421" s="84">
        <v>0.5</v>
      </c>
      <c r="AW421" s="84">
        <v>0.6</v>
      </c>
      <c r="AX421" s="84">
        <v>0</v>
      </c>
      <c r="AY421" s="84">
        <v>0</v>
      </c>
      <c r="AZ421" s="84">
        <v>0</v>
      </c>
      <c r="BA421" s="84">
        <v>0</v>
      </c>
      <c r="BB421" s="84">
        <v>0.5</v>
      </c>
      <c r="BC421" s="84">
        <v>0.5</v>
      </c>
    </row>
    <row r="422" spans="1:55" x14ac:dyDescent="0.25">
      <c r="A422" s="66">
        <v>20178</v>
      </c>
      <c r="B422" s="75" t="s">
        <v>301</v>
      </c>
      <c r="C422" s="75" t="s">
        <v>900</v>
      </c>
      <c r="D422" s="69">
        <v>6</v>
      </c>
      <c r="E422" s="81" t="s">
        <v>2162</v>
      </c>
      <c r="F422" s="82">
        <v>41054</v>
      </c>
      <c r="G422" s="83">
        <v>42880</v>
      </c>
      <c r="H422" s="73" t="s">
        <v>1870</v>
      </c>
      <c r="I422" s="73" t="s">
        <v>1870</v>
      </c>
      <c r="J422" s="84">
        <v>0.7</v>
      </c>
      <c r="K422" s="84">
        <v>0.4</v>
      </c>
      <c r="L422" s="84">
        <v>0.15</v>
      </c>
      <c r="M422" s="84">
        <v>0.7</v>
      </c>
      <c r="N422" s="84">
        <v>0.4</v>
      </c>
      <c r="O422" s="84">
        <v>0.15</v>
      </c>
      <c r="P422" s="84">
        <v>0.5</v>
      </c>
      <c r="Q422" s="84">
        <v>0.6</v>
      </c>
      <c r="R422" s="84">
        <v>0.5</v>
      </c>
      <c r="S422" s="84">
        <v>0.3</v>
      </c>
      <c r="T422" s="84">
        <v>0.5</v>
      </c>
      <c r="U422" s="84">
        <v>0.6</v>
      </c>
      <c r="V422" s="84">
        <v>0.5</v>
      </c>
      <c r="W422" s="84">
        <v>0.3</v>
      </c>
      <c r="X422" s="84">
        <v>0.7</v>
      </c>
      <c r="Y422" s="84">
        <v>0.4</v>
      </c>
      <c r="Z422" s="84">
        <v>0.15</v>
      </c>
      <c r="AA422" s="84">
        <v>0.7</v>
      </c>
      <c r="AB422" s="84">
        <v>0.4</v>
      </c>
      <c r="AC422" s="84">
        <v>0.15</v>
      </c>
      <c r="AD422" s="84">
        <v>0.5</v>
      </c>
      <c r="AE422" s="84">
        <v>0.6</v>
      </c>
      <c r="AF422" s="84">
        <v>0.5</v>
      </c>
      <c r="AG422" s="84">
        <v>0.3</v>
      </c>
      <c r="AH422" s="84">
        <v>0.5</v>
      </c>
      <c r="AI422" s="84">
        <v>0.6</v>
      </c>
      <c r="AJ422" s="84">
        <v>0.5</v>
      </c>
      <c r="AK422" s="84">
        <v>0.3</v>
      </c>
      <c r="AL422" s="84">
        <v>0.7</v>
      </c>
      <c r="AM422" s="84">
        <v>0.4</v>
      </c>
      <c r="AN422" s="84">
        <v>0.15</v>
      </c>
      <c r="AO422" s="84">
        <v>0.7</v>
      </c>
      <c r="AP422" s="84">
        <v>0.4</v>
      </c>
      <c r="AQ422" s="84">
        <v>0.15</v>
      </c>
      <c r="AR422" s="84">
        <v>0.5</v>
      </c>
      <c r="AS422" s="84">
        <v>0.6</v>
      </c>
      <c r="AT422" s="84">
        <v>0</v>
      </c>
      <c r="AU422" s="84">
        <v>0</v>
      </c>
      <c r="AV422" s="84">
        <v>0.5</v>
      </c>
      <c r="AW422" s="84">
        <v>0.6</v>
      </c>
      <c r="AX422" s="84">
        <v>0</v>
      </c>
      <c r="AY422" s="84">
        <v>0</v>
      </c>
      <c r="AZ422" s="84">
        <v>0</v>
      </c>
      <c r="BA422" s="84">
        <v>0</v>
      </c>
      <c r="BB422" s="84">
        <v>0.5</v>
      </c>
      <c r="BC422" s="84">
        <v>0.5</v>
      </c>
    </row>
    <row r="423" spans="1:55" x14ac:dyDescent="0.25">
      <c r="A423" s="66">
        <v>20228</v>
      </c>
      <c r="B423" s="75" t="s">
        <v>301</v>
      </c>
      <c r="C423" s="75" t="s">
        <v>306</v>
      </c>
      <c r="D423" s="69">
        <v>6</v>
      </c>
      <c r="E423" s="81" t="s">
        <v>2131</v>
      </c>
      <c r="F423" s="82">
        <v>42428</v>
      </c>
      <c r="G423" s="83">
        <v>42735</v>
      </c>
      <c r="H423" s="73" t="s">
        <v>1870</v>
      </c>
      <c r="I423" s="73" t="s">
        <v>1870</v>
      </c>
      <c r="J423" s="84">
        <v>0.7</v>
      </c>
      <c r="K423" s="84">
        <v>0.4</v>
      </c>
      <c r="L423" s="84">
        <v>0.15</v>
      </c>
      <c r="M423" s="84">
        <v>0.7</v>
      </c>
      <c r="N423" s="84">
        <v>0.4</v>
      </c>
      <c r="O423" s="84">
        <v>0.15</v>
      </c>
      <c r="P423" s="84">
        <v>0.5</v>
      </c>
      <c r="Q423" s="84">
        <v>0.6</v>
      </c>
      <c r="R423" s="84">
        <v>0.5</v>
      </c>
      <c r="S423" s="84">
        <v>0.3</v>
      </c>
      <c r="T423" s="84">
        <v>0.5</v>
      </c>
      <c r="U423" s="84">
        <v>0.6</v>
      </c>
      <c r="V423" s="84">
        <v>0.5</v>
      </c>
      <c r="W423" s="84">
        <v>0.3</v>
      </c>
      <c r="X423" s="84">
        <v>0.7</v>
      </c>
      <c r="Y423" s="84">
        <v>0.4</v>
      </c>
      <c r="Z423" s="84">
        <v>0.15</v>
      </c>
      <c r="AA423" s="84">
        <v>0.7</v>
      </c>
      <c r="AB423" s="84">
        <v>0.4</v>
      </c>
      <c r="AC423" s="84">
        <v>0.15</v>
      </c>
      <c r="AD423" s="84">
        <v>0.5</v>
      </c>
      <c r="AE423" s="84">
        <v>0.6</v>
      </c>
      <c r="AF423" s="84">
        <v>0.5</v>
      </c>
      <c r="AG423" s="84">
        <v>0.3</v>
      </c>
      <c r="AH423" s="84">
        <v>0.5</v>
      </c>
      <c r="AI423" s="84">
        <v>0.6</v>
      </c>
      <c r="AJ423" s="84">
        <v>0.5</v>
      </c>
      <c r="AK423" s="84">
        <v>0.3</v>
      </c>
      <c r="AL423" s="84">
        <v>0.7</v>
      </c>
      <c r="AM423" s="84">
        <v>0.4</v>
      </c>
      <c r="AN423" s="84">
        <v>0.15</v>
      </c>
      <c r="AO423" s="84">
        <v>0.7</v>
      </c>
      <c r="AP423" s="84">
        <v>0.4</v>
      </c>
      <c r="AQ423" s="84">
        <v>0.15</v>
      </c>
      <c r="AR423" s="84">
        <v>0.5</v>
      </c>
      <c r="AS423" s="84">
        <v>0.6</v>
      </c>
      <c r="AT423" s="84">
        <v>0.5</v>
      </c>
      <c r="AU423" s="84">
        <v>0.3</v>
      </c>
      <c r="AV423" s="84">
        <v>0.5</v>
      </c>
      <c r="AW423" s="84">
        <v>0.6</v>
      </c>
      <c r="AX423" s="84">
        <v>0.5</v>
      </c>
      <c r="AY423" s="84">
        <v>0.3</v>
      </c>
      <c r="AZ423" s="84">
        <v>0</v>
      </c>
      <c r="BA423" s="84">
        <v>0</v>
      </c>
      <c r="BB423" s="84">
        <v>0</v>
      </c>
      <c r="BC423" s="84">
        <v>0</v>
      </c>
    </row>
    <row r="424" spans="1:55" x14ac:dyDescent="0.25">
      <c r="A424" s="66">
        <v>20238</v>
      </c>
      <c r="B424" s="75" t="s">
        <v>301</v>
      </c>
      <c r="C424" s="75" t="s">
        <v>901</v>
      </c>
      <c r="D424" s="69">
        <v>6</v>
      </c>
      <c r="E424" s="81" t="s">
        <v>2163</v>
      </c>
      <c r="F424" s="82">
        <v>41603</v>
      </c>
      <c r="G424" s="83">
        <v>43429</v>
      </c>
      <c r="H424" s="73" t="s">
        <v>1870</v>
      </c>
      <c r="I424" s="73" t="s">
        <v>1870</v>
      </c>
      <c r="J424" s="84">
        <v>0.7</v>
      </c>
      <c r="K424" s="84">
        <v>0.4</v>
      </c>
      <c r="L424" s="84">
        <v>0.15</v>
      </c>
      <c r="M424" s="84">
        <v>0.7</v>
      </c>
      <c r="N424" s="84">
        <v>0.4</v>
      </c>
      <c r="O424" s="84">
        <v>0.15</v>
      </c>
      <c r="P424" s="84">
        <v>0.5</v>
      </c>
      <c r="Q424" s="84">
        <v>0.6</v>
      </c>
      <c r="R424" s="84">
        <v>0.5</v>
      </c>
      <c r="S424" s="84">
        <v>0.3</v>
      </c>
      <c r="T424" s="84">
        <v>0.5</v>
      </c>
      <c r="U424" s="84">
        <v>0.6</v>
      </c>
      <c r="V424" s="84">
        <v>0.5</v>
      </c>
      <c r="W424" s="84">
        <v>0.3</v>
      </c>
      <c r="X424" s="84">
        <v>0.7</v>
      </c>
      <c r="Y424" s="84">
        <v>0.4</v>
      </c>
      <c r="Z424" s="84">
        <v>0.15</v>
      </c>
      <c r="AA424" s="84">
        <v>0.7</v>
      </c>
      <c r="AB424" s="84">
        <v>0.4</v>
      </c>
      <c r="AC424" s="84">
        <v>0.15</v>
      </c>
      <c r="AD424" s="84">
        <v>0.5</v>
      </c>
      <c r="AE424" s="84">
        <v>0.6</v>
      </c>
      <c r="AF424" s="84">
        <v>0.5</v>
      </c>
      <c r="AG424" s="84">
        <v>0.3</v>
      </c>
      <c r="AH424" s="84">
        <v>0.5</v>
      </c>
      <c r="AI424" s="84">
        <v>0.6</v>
      </c>
      <c r="AJ424" s="84">
        <v>0.5</v>
      </c>
      <c r="AK424" s="84">
        <v>0.3</v>
      </c>
      <c r="AL424" s="84">
        <v>0.7</v>
      </c>
      <c r="AM424" s="84">
        <v>0.4</v>
      </c>
      <c r="AN424" s="84">
        <v>0.15</v>
      </c>
      <c r="AO424" s="84">
        <v>0.7</v>
      </c>
      <c r="AP424" s="84">
        <v>0.4</v>
      </c>
      <c r="AQ424" s="84">
        <v>0.15</v>
      </c>
      <c r="AR424" s="84">
        <v>0.5</v>
      </c>
      <c r="AS424" s="84">
        <v>0.6</v>
      </c>
      <c r="AT424" s="84">
        <v>0.5</v>
      </c>
      <c r="AU424" s="84">
        <v>0.3</v>
      </c>
      <c r="AV424" s="84">
        <v>0.5</v>
      </c>
      <c r="AW424" s="84">
        <v>0.6</v>
      </c>
      <c r="AX424" s="84">
        <v>0.5</v>
      </c>
      <c r="AY424" s="84">
        <v>0.3</v>
      </c>
      <c r="AZ424" s="84">
        <v>0</v>
      </c>
      <c r="BA424" s="84">
        <v>0</v>
      </c>
      <c r="BB424" s="84">
        <v>0</v>
      </c>
      <c r="BC424" s="84">
        <v>0</v>
      </c>
    </row>
    <row r="425" spans="1:55" x14ac:dyDescent="0.25">
      <c r="A425" s="66">
        <v>20250</v>
      </c>
      <c r="B425" s="75" t="s">
        <v>301</v>
      </c>
      <c r="C425" s="75" t="s">
        <v>307</v>
      </c>
      <c r="D425" s="69">
        <v>6</v>
      </c>
      <c r="E425" s="81" t="s">
        <v>2140</v>
      </c>
      <c r="F425" s="82">
        <v>41253</v>
      </c>
      <c r="G425" s="83">
        <v>43079</v>
      </c>
      <c r="H425" s="73" t="s">
        <v>1870</v>
      </c>
      <c r="I425" s="73" t="s">
        <v>1870</v>
      </c>
      <c r="J425" s="84">
        <v>0.7</v>
      </c>
      <c r="K425" s="84">
        <v>0.4</v>
      </c>
      <c r="L425" s="84">
        <v>0.15</v>
      </c>
      <c r="M425" s="84">
        <v>0.7</v>
      </c>
      <c r="N425" s="84">
        <v>0.4</v>
      </c>
      <c r="O425" s="84">
        <v>0.15</v>
      </c>
      <c r="P425" s="84">
        <v>0.5</v>
      </c>
      <c r="Q425" s="84">
        <v>0.6</v>
      </c>
      <c r="R425" s="84">
        <v>0.5</v>
      </c>
      <c r="S425" s="84">
        <v>0.3</v>
      </c>
      <c r="T425" s="84">
        <v>0.5</v>
      </c>
      <c r="U425" s="84">
        <v>0.6</v>
      </c>
      <c r="V425" s="84">
        <v>0.5</v>
      </c>
      <c r="W425" s="84">
        <v>0.3</v>
      </c>
      <c r="X425" s="84">
        <v>0.7</v>
      </c>
      <c r="Y425" s="84">
        <v>0.4</v>
      </c>
      <c r="Z425" s="84">
        <v>0.15</v>
      </c>
      <c r="AA425" s="84">
        <v>0.7</v>
      </c>
      <c r="AB425" s="84">
        <v>0.4</v>
      </c>
      <c r="AC425" s="84">
        <v>0.15</v>
      </c>
      <c r="AD425" s="84">
        <v>0.5</v>
      </c>
      <c r="AE425" s="84">
        <v>0.6</v>
      </c>
      <c r="AF425" s="84">
        <v>0.5</v>
      </c>
      <c r="AG425" s="84">
        <v>0.3</v>
      </c>
      <c r="AH425" s="84">
        <v>0.5</v>
      </c>
      <c r="AI425" s="84">
        <v>0.6</v>
      </c>
      <c r="AJ425" s="84">
        <v>0.5</v>
      </c>
      <c r="AK425" s="84">
        <v>0.3</v>
      </c>
      <c r="AL425" s="84">
        <v>0.7</v>
      </c>
      <c r="AM425" s="84">
        <v>0.4</v>
      </c>
      <c r="AN425" s="84">
        <v>0.15</v>
      </c>
      <c r="AO425" s="84">
        <v>0.7</v>
      </c>
      <c r="AP425" s="84">
        <v>0.4</v>
      </c>
      <c r="AQ425" s="84">
        <v>0.15</v>
      </c>
      <c r="AR425" s="84">
        <v>0.5</v>
      </c>
      <c r="AS425" s="84">
        <v>0.6</v>
      </c>
      <c r="AT425" s="84">
        <v>0.5</v>
      </c>
      <c r="AU425" s="84">
        <v>0.3</v>
      </c>
      <c r="AV425" s="84">
        <v>0.5</v>
      </c>
      <c r="AW425" s="84">
        <v>0.6</v>
      </c>
      <c r="AX425" s="84">
        <v>0.5</v>
      </c>
      <c r="AY425" s="84">
        <v>0.3</v>
      </c>
      <c r="AZ425" s="84">
        <v>0</v>
      </c>
      <c r="BA425" s="84">
        <v>0</v>
      </c>
      <c r="BB425" s="84">
        <v>0</v>
      </c>
      <c r="BC425" s="84">
        <v>0</v>
      </c>
    </row>
    <row r="426" spans="1:55" x14ac:dyDescent="0.25">
      <c r="A426" s="66">
        <v>20295</v>
      </c>
      <c r="B426" s="75" t="s">
        <v>301</v>
      </c>
      <c r="C426" s="75" t="s">
        <v>308</v>
      </c>
      <c r="D426" s="69">
        <v>6</v>
      </c>
      <c r="E426" s="81" t="s">
        <v>2138</v>
      </c>
      <c r="F426" s="82">
        <v>41685</v>
      </c>
      <c r="G426" s="83">
        <v>43465</v>
      </c>
      <c r="H426" s="73" t="s">
        <v>1870</v>
      </c>
      <c r="I426" s="73" t="s">
        <v>1870</v>
      </c>
      <c r="J426" s="84">
        <v>0.7</v>
      </c>
      <c r="K426" s="84">
        <v>0.4</v>
      </c>
      <c r="L426" s="84">
        <v>0.15</v>
      </c>
      <c r="M426" s="84">
        <v>0.7</v>
      </c>
      <c r="N426" s="84">
        <v>0.4</v>
      </c>
      <c r="O426" s="84">
        <v>0.15</v>
      </c>
      <c r="P426" s="84">
        <v>0.5</v>
      </c>
      <c r="Q426" s="84">
        <v>0.6</v>
      </c>
      <c r="R426" s="84">
        <v>0.5</v>
      </c>
      <c r="S426" s="84">
        <v>0.3</v>
      </c>
      <c r="T426" s="84">
        <v>0.5</v>
      </c>
      <c r="U426" s="84">
        <v>0.6</v>
      </c>
      <c r="V426" s="84">
        <v>0.5</v>
      </c>
      <c r="W426" s="84">
        <v>0.3</v>
      </c>
      <c r="X426" s="84">
        <v>0.7</v>
      </c>
      <c r="Y426" s="84">
        <v>0.4</v>
      </c>
      <c r="Z426" s="84">
        <v>0.15</v>
      </c>
      <c r="AA426" s="84">
        <v>0.7</v>
      </c>
      <c r="AB426" s="84">
        <v>0.4</v>
      </c>
      <c r="AC426" s="84">
        <v>0.15</v>
      </c>
      <c r="AD426" s="84">
        <v>0.5</v>
      </c>
      <c r="AE426" s="84">
        <v>0.6</v>
      </c>
      <c r="AF426" s="84">
        <v>0.5</v>
      </c>
      <c r="AG426" s="84">
        <v>0.3</v>
      </c>
      <c r="AH426" s="84">
        <v>0.5</v>
      </c>
      <c r="AI426" s="84">
        <v>0.6</v>
      </c>
      <c r="AJ426" s="84">
        <v>0.5</v>
      </c>
      <c r="AK426" s="84">
        <v>0.3</v>
      </c>
      <c r="AL426" s="84">
        <v>0.7</v>
      </c>
      <c r="AM426" s="84">
        <v>0.4</v>
      </c>
      <c r="AN426" s="84">
        <v>0.15</v>
      </c>
      <c r="AO426" s="84">
        <v>0.7</v>
      </c>
      <c r="AP426" s="84">
        <v>0.4</v>
      </c>
      <c r="AQ426" s="84">
        <v>0.15</v>
      </c>
      <c r="AR426" s="84">
        <v>0.5</v>
      </c>
      <c r="AS426" s="84">
        <v>0.6</v>
      </c>
      <c r="AT426" s="84">
        <v>0</v>
      </c>
      <c r="AU426" s="84">
        <v>0</v>
      </c>
      <c r="AV426" s="84">
        <v>0.5</v>
      </c>
      <c r="AW426" s="84">
        <v>0.6</v>
      </c>
      <c r="AX426" s="84">
        <v>0</v>
      </c>
      <c r="AY426" s="84">
        <v>0</v>
      </c>
      <c r="AZ426" s="84">
        <v>0</v>
      </c>
      <c r="BA426" s="84">
        <v>0</v>
      </c>
      <c r="BB426" s="84">
        <v>0.5</v>
      </c>
      <c r="BC426" s="84">
        <v>0.6</v>
      </c>
    </row>
    <row r="427" spans="1:55" x14ac:dyDescent="0.25">
      <c r="A427" s="66">
        <v>20310</v>
      </c>
      <c r="B427" s="75" t="s">
        <v>301</v>
      </c>
      <c r="C427" s="75" t="s">
        <v>902</v>
      </c>
      <c r="D427" s="69">
        <v>6</v>
      </c>
      <c r="E427" s="81" t="s">
        <v>2164</v>
      </c>
      <c r="F427" s="82">
        <v>41148</v>
      </c>
      <c r="G427" s="83">
        <v>42974</v>
      </c>
      <c r="H427" s="73" t="s">
        <v>1870</v>
      </c>
      <c r="I427" s="73" t="s">
        <v>1870</v>
      </c>
      <c r="J427" s="84">
        <v>0.7</v>
      </c>
      <c r="K427" s="84">
        <v>0.4</v>
      </c>
      <c r="L427" s="84">
        <v>0.15</v>
      </c>
      <c r="M427" s="84">
        <v>0.7</v>
      </c>
      <c r="N427" s="84">
        <v>0.4</v>
      </c>
      <c r="O427" s="84">
        <v>0.15</v>
      </c>
      <c r="P427" s="84">
        <v>0.5</v>
      </c>
      <c r="Q427" s="84">
        <v>0.6</v>
      </c>
      <c r="R427" s="84">
        <v>0.5</v>
      </c>
      <c r="S427" s="84">
        <v>0.3</v>
      </c>
      <c r="T427" s="84">
        <v>0.5</v>
      </c>
      <c r="U427" s="84">
        <v>0.6</v>
      </c>
      <c r="V427" s="84">
        <v>0.5</v>
      </c>
      <c r="W427" s="84">
        <v>0.3</v>
      </c>
      <c r="X427" s="84">
        <v>0.7</v>
      </c>
      <c r="Y427" s="84">
        <v>0.4</v>
      </c>
      <c r="Z427" s="84">
        <v>0.15</v>
      </c>
      <c r="AA427" s="84">
        <v>0.7</v>
      </c>
      <c r="AB427" s="84">
        <v>0.4</v>
      </c>
      <c r="AC427" s="84">
        <v>0.15</v>
      </c>
      <c r="AD427" s="84">
        <v>0.5</v>
      </c>
      <c r="AE427" s="84">
        <v>0.6</v>
      </c>
      <c r="AF427" s="84">
        <v>0.5</v>
      </c>
      <c r="AG427" s="84">
        <v>0.3</v>
      </c>
      <c r="AH427" s="84">
        <v>0.5</v>
      </c>
      <c r="AI427" s="84">
        <v>0.6</v>
      </c>
      <c r="AJ427" s="84">
        <v>0.5</v>
      </c>
      <c r="AK427" s="84">
        <v>0.3</v>
      </c>
      <c r="AL427" s="84">
        <v>0.7</v>
      </c>
      <c r="AM427" s="84">
        <v>0.4</v>
      </c>
      <c r="AN427" s="84">
        <v>0.15</v>
      </c>
      <c r="AO427" s="84">
        <v>0.7</v>
      </c>
      <c r="AP427" s="84">
        <v>0.4</v>
      </c>
      <c r="AQ427" s="84">
        <v>0.15</v>
      </c>
      <c r="AR427" s="84">
        <v>0.5</v>
      </c>
      <c r="AS427" s="84">
        <v>0.6</v>
      </c>
      <c r="AT427" s="84">
        <v>0.5</v>
      </c>
      <c r="AU427" s="84">
        <v>0.3</v>
      </c>
      <c r="AV427" s="84">
        <v>0.5</v>
      </c>
      <c r="AW427" s="84">
        <v>0.6</v>
      </c>
      <c r="AX427" s="84">
        <v>0.5</v>
      </c>
      <c r="AY427" s="84">
        <v>0.3</v>
      </c>
      <c r="AZ427" s="84">
        <v>0</v>
      </c>
      <c r="BA427" s="84">
        <v>0</v>
      </c>
      <c r="BB427" s="84">
        <v>0</v>
      </c>
      <c r="BC427" s="84">
        <v>0</v>
      </c>
    </row>
    <row r="428" spans="1:55" x14ac:dyDescent="0.25">
      <c r="A428" s="66">
        <v>20383</v>
      </c>
      <c r="B428" s="75" t="s">
        <v>301</v>
      </c>
      <c r="C428" s="75" t="s">
        <v>309</v>
      </c>
      <c r="D428" s="69">
        <v>6</v>
      </c>
      <c r="E428" s="81" t="s">
        <v>2130</v>
      </c>
      <c r="F428" s="82">
        <v>41067</v>
      </c>
      <c r="G428" s="83">
        <v>42893</v>
      </c>
      <c r="H428" s="73" t="s">
        <v>1870</v>
      </c>
      <c r="I428" s="73" t="s">
        <v>1870</v>
      </c>
      <c r="J428" s="84">
        <v>0.7</v>
      </c>
      <c r="K428" s="84">
        <v>0.4</v>
      </c>
      <c r="L428" s="84">
        <v>0.15</v>
      </c>
      <c r="M428" s="84">
        <v>0.7</v>
      </c>
      <c r="N428" s="84">
        <v>0.4</v>
      </c>
      <c r="O428" s="84">
        <v>0.15</v>
      </c>
      <c r="P428" s="84">
        <v>0.5</v>
      </c>
      <c r="Q428" s="84">
        <v>0.6</v>
      </c>
      <c r="R428" s="84">
        <v>0.5</v>
      </c>
      <c r="S428" s="84">
        <v>0.3</v>
      </c>
      <c r="T428" s="84">
        <v>0.5</v>
      </c>
      <c r="U428" s="84">
        <v>0.6</v>
      </c>
      <c r="V428" s="84">
        <v>0.5</v>
      </c>
      <c r="W428" s="84">
        <v>0.3</v>
      </c>
      <c r="X428" s="84">
        <v>0.7</v>
      </c>
      <c r="Y428" s="84">
        <v>0.4</v>
      </c>
      <c r="Z428" s="84">
        <v>0.15</v>
      </c>
      <c r="AA428" s="84">
        <v>0.7</v>
      </c>
      <c r="AB428" s="84">
        <v>0.4</v>
      </c>
      <c r="AC428" s="84">
        <v>0.15</v>
      </c>
      <c r="AD428" s="84">
        <v>0.5</v>
      </c>
      <c r="AE428" s="84">
        <v>0.6</v>
      </c>
      <c r="AF428" s="84">
        <v>0.5</v>
      </c>
      <c r="AG428" s="84">
        <v>0.3</v>
      </c>
      <c r="AH428" s="84">
        <v>0.5</v>
      </c>
      <c r="AI428" s="84">
        <v>0.6</v>
      </c>
      <c r="AJ428" s="84">
        <v>0.5</v>
      </c>
      <c r="AK428" s="84">
        <v>0.3</v>
      </c>
      <c r="AL428" s="84">
        <v>0.7</v>
      </c>
      <c r="AM428" s="84">
        <v>0.4</v>
      </c>
      <c r="AN428" s="84">
        <v>0.15</v>
      </c>
      <c r="AO428" s="84">
        <v>0.7</v>
      </c>
      <c r="AP428" s="84">
        <v>0.4</v>
      </c>
      <c r="AQ428" s="84">
        <v>0.15</v>
      </c>
      <c r="AR428" s="84">
        <v>0.5</v>
      </c>
      <c r="AS428" s="84">
        <v>0.6</v>
      </c>
      <c r="AT428" s="84">
        <v>0.5</v>
      </c>
      <c r="AU428" s="84">
        <v>0.3</v>
      </c>
      <c r="AV428" s="84">
        <v>0.5</v>
      </c>
      <c r="AW428" s="84">
        <v>0.6</v>
      </c>
      <c r="AX428" s="84">
        <v>0.5</v>
      </c>
      <c r="AY428" s="84">
        <v>0.3</v>
      </c>
      <c r="AZ428" s="84">
        <v>0</v>
      </c>
      <c r="BA428" s="84">
        <v>0</v>
      </c>
      <c r="BB428" s="84">
        <v>0</v>
      </c>
      <c r="BC428" s="84">
        <v>0</v>
      </c>
    </row>
    <row r="429" spans="1:55" x14ac:dyDescent="0.25">
      <c r="A429" s="66">
        <v>20400</v>
      </c>
      <c r="B429" s="75" t="s">
        <v>301</v>
      </c>
      <c r="C429" s="75" t="s">
        <v>310</v>
      </c>
      <c r="D429" s="69">
        <v>4</v>
      </c>
      <c r="E429" s="81" t="s">
        <v>2136</v>
      </c>
      <c r="F429" s="82">
        <v>42032</v>
      </c>
      <c r="G429" s="83">
        <v>43100</v>
      </c>
      <c r="H429" s="73" t="s">
        <v>1870</v>
      </c>
      <c r="I429" s="73" t="s">
        <v>1870</v>
      </c>
      <c r="J429" s="84">
        <v>0.7</v>
      </c>
      <c r="K429" s="84">
        <v>0.4</v>
      </c>
      <c r="L429" s="84">
        <v>0.15</v>
      </c>
      <c r="M429" s="84">
        <v>0.7</v>
      </c>
      <c r="N429" s="84">
        <v>0.4</v>
      </c>
      <c r="O429" s="84">
        <v>0.15</v>
      </c>
      <c r="P429" s="84">
        <v>0.5</v>
      </c>
      <c r="Q429" s="84">
        <v>0.6</v>
      </c>
      <c r="R429" s="84">
        <v>0.5</v>
      </c>
      <c r="S429" s="84">
        <v>0.3</v>
      </c>
      <c r="T429" s="84">
        <v>0.5</v>
      </c>
      <c r="U429" s="84">
        <v>0.6</v>
      </c>
      <c r="V429" s="84">
        <v>0.5</v>
      </c>
      <c r="W429" s="84">
        <v>0.3</v>
      </c>
      <c r="X429" s="84">
        <v>0.7</v>
      </c>
      <c r="Y429" s="84">
        <v>0.4</v>
      </c>
      <c r="Z429" s="84">
        <v>0.15</v>
      </c>
      <c r="AA429" s="84">
        <v>0.7</v>
      </c>
      <c r="AB429" s="84">
        <v>0.4</v>
      </c>
      <c r="AC429" s="84">
        <v>0.15</v>
      </c>
      <c r="AD429" s="84">
        <v>0.5</v>
      </c>
      <c r="AE429" s="84">
        <v>0.6</v>
      </c>
      <c r="AF429" s="84">
        <v>0.5</v>
      </c>
      <c r="AG429" s="84">
        <v>0.3</v>
      </c>
      <c r="AH429" s="84">
        <v>0.5</v>
      </c>
      <c r="AI429" s="84">
        <v>0.6</v>
      </c>
      <c r="AJ429" s="84">
        <v>0.5</v>
      </c>
      <c r="AK429" s="84">
        <v>0.3</v>
      </c>
      <c r="AL429" s="84">
        <v>0.7</v>
      </c>
      <c r="AM429" s="84">
        <v>0.4</v>
      </c>
      <c r="AN429" s="84">
        <v>0.15</v>
      </c>
      <c r="AO429" s="84">
        <v>0.7</v>
      </c>
      <c r="AP429" s="84">
        <v>0.4</v>
      </c>
      <c r="AQ429" s="84">
        <v>0.15</v>
      </c>
      <c r="AR429" s="84">
        <v>0.5</v>
      </c>
      <c r="AS429" s="84">
        <v>0.6</v>
      </c>
      <c r="AT429" s="84">
        <v>0</v>
      </c>
      <c r="AU429" s="84">
        <v>0</v>
      </c>
      <c r="AV429" s="84">
        <v>0.5</v>
      </c>
      <c r="AW429" s="84">
        <v>0.6</v>
      </c>
      <c r="AX429" s="84">
        <v>0</v>
      </c>
      <c r="AY429" s="84">
        <v>0</v>
      </c>
      <c r="AZ429" s="84">
        <v>0</v>
      </c>
      <c r="BA429" s="84">
        <v>0</v>
      </c>
      <c r="BB429" s="84">
        <v>0</v>
      </c>
      <c r="BC429" s="84">
        <v>0</v>
      </c>
    </row>
    <row r="430" spans="1:55" x14ac:dyDescent="0.25">
      <c r="A430" s="66">
        <v>20443</v>
      </c>
      <c r="B430" s="75" t="s">
        <v>301</v>
      </c>
      <c r="C430" s="75" t="s">
        <v>311</v>
      </c>
      <c r="D430" s="69">
        <v>4</v>
      </c>
      <c r="E430" s="81" t="s">
        <v>2165</v>
      </c>
      <c r="F430" s="82">
        <v>42398</v>
      </c>
      <c r="G430" s="83">
        <v>42735</v>
      </c>
      <c r="H430" s="73" t="s">
        <v>1870</v>
      </c>
      <c r="I430" s="73" t="s">
        <v>1870</v>
      </c>
      <c r="J430" s="84">
        <v>0.7</v>
      </c>
      <c r="K430" s="84">
        <v>0.4</v>
      </c>
      <c r="L430" s="84">
        <v>0.15</v>
      </c>
      <c r="M430" s="84">
        <v>0.7</v>
      </c>
      <c r="N430" s="84">
        <v>0.4</v>
      </c>
      <c r="O430" s="84">
        <v>0.15</v>
      </c>
      <c r="P430" s="84">
        <v>0.5</v>
      </c>
      <c r="Q430" s="84">
        <v>0.6</v>
      </c>
      <c r="R430" s="84">
        <v>0.5</v>
      </c>
      <c r="S430" s="84">
        <v>0.3</v>
      </c>
      <c r="T430" s="84">
        <v>0.5</v>
      </c>
      <c r="U430" s="84">
        <v>0.6</v>
      </c>
      <c r="V430" s="84">
        <v>0.5</v>
      </c>
      <c r="W430" s="84">
        <v>0.3</v>
      </c>
      <c r="X430" s="84">
        <v>0.7</v>
      </c>
      <c r="Y430" s="84">
        <v>0.4</v>
      </c>
      <c r="Z430" s="84">
        <v>0.15</v>
      </c>
      <c r="AA430" s="84">
        <v>0.7</v>
      </c>
      <c r="AB430" s="84">
        <v>0.4</v>
      </c>
      <c r="AC430" s="84">
        <v>0.15</v>
      </c>
      <c r="AD430" s="84">
        <v>0.5</v>
      </c>
      <c r="AE430" s="84">
        <v>0.6</v>
      </c>
      <c r="AF430" s="84">
        <v>0.5</v>
      </c>
      <c r="AG430" s="84">
        <v>0.3</v>
      </c>
      <c r="AH430" s="84">
        <v>0.5</v>
      </c>
      <c r="AI430" s="84">
        <v>0.6</v>
      </c>
      <c r="AJ430" s="84">
        <v>0.5</v>
      </c>
      <c r="AK430" s="84">
        <v>0.3</v>
      </c>
      <c r="AL430" s="84">
        <v>0.7</v>
      </c>
      <c r="AM430" s="84">
        <v>0.4</v>
      </c>
      <c r="AN430" s="84">
        <v>0.15</v>
      </c>
      <c r="AO430" s="84">
        <v>0.7</v>
      </c>
      <c r="AP430" s="84">
        <v>0.4</v>
      </c>
      <c r="AQ430" s="84">
        <v>0.15</v>
      </c>
      <c r="AR430" s="84">
        <v>0.5</v>
      </c>
      <c r="AS430" s="84">
        <v>0.6</v>
      </c>
      <c r="AT430" s="84">
        <v>0</v>
      </c>
      <c r="AU430" s="84">
        <v>0</v>
      </c>
      <c r="AV430" s="84">
        <v>0.5</v>
      </c>
      <c r="AW430" s="84">
        <v>0.6</v>
      </c>
      <c r="AX430" s="84">
        <v>0</v>
      </c>
      <c r="AY430" s="84">
        <v>0</v>
      </c>
      <c r="AZ430" s="84">
        <v>0</v>
      </c>
      <c r="BA430" s="84">
        <v>0</v>
      </c>
      <c r="BB430" s="84">
        <v>0.5</v>
      </c>
      <c r="BC430" s="84">
        <v>0.3</v>
      </c>
    </row>
    <row r="431" spans="1:55" x14ac:dyDescent="0.25">
      <c r="A431" s="66">
        <v>20517</v>
      </c>
      <c r="B431" s="75" t="s">
        <v>301</v>
      </c>
      <c r="C431" s="75" t="s">
        <v>903</v>
      </c>
      <c r="D431" s="69">
        <v>6</v>
      </c>
      <c r="E431" s="81" t="s">
        <v>2010</v>
      </c>
      <c r="F431" s="82">
        <v>41520</v>
      </c>
      <c r="G431" s="83">
        <v>43346</v>
      </c>
      <c r="H431" s="73" t="s">
        <v>1870</v>
      </c>
      <c r="I431" s="73" t="s">
        <v>1870</v>
      </c>
      <c r="J431" s="84">
        <v>0.7</v>
      </c>
      <c r="K431" s="84">
        <v>0.4</v>
      </c>
      <c r="L431" s="84">
        <v>0.1</v>
      </c>
      <c r="M431" s="84">
        <v>0.7</v>
      </c>
      <c r="N431" s="84">
        <v>0.4</v>
      </c>
      <c r="O431" s="84">
        <v>0.1</v>
      </c>
      <c r="P431" s="84"/>
      <c r="Q431" s="84"/>
      <c r="R431" s="84">
        <v>0.5</v>
      </c>
      <c r="S431" s="84">
        <v>0.3</v>
      </c>
      <c r="T431" s="84"/>
      <c r="U431" s="84"/>
      <c r="V431" s="84">
        <v>0.5</v>
      </c>
      <c r="W431" s="84">
        <v>0.3</v>
      </c>
      <c r="X431" s="84">
        <v>0.7</v>
      </c>
      <c r="Y431" s="84">
        <v>0.4</v>
      </c>
      <c r="Z431" s="84">
        <v>0.1</v>
      </c>
      <c r="AA431" s="84">
        <v>0.7</v>
      </c>
      <c r="AB431" s="84">
        <v>0.4</v>
      </c>
      <c r="AC431" s="84">
        <v>0.1</v>
      </c>
      <c r="AD431" s="84"/>
      <c r="AE431" s="84"/>
      <c r="AF431" s="84">
        <v>0.5</v>
      </c>
      <c r="AG431" s="84">
        <v>0.3</v>
      </c>
      <c r="AH431" s="84"/>
      <c r="AI431" s="84"/>
      <c r="AJ431" s="84">
        <v>0.5</v>
      </c>
      <c r="AK431" s="84">
        <v>0.3</v>
      </c>
      <c r="AL431" s="84">
        <v>0.7</v>
      </c>
      <c r="AM431" s="84">
        <v>0.4</v>
      </c>
      <c r="AN431" s="84">
        <v>0.1</v>
      </c>
      <c r="AO431" s="84"/>
      <c r="AP431" s="84"/>
      <c r="AQ431" s="84"/>
      <c r="AR431" s="84"/>
      <c r="AS431" s="84"/>
      <c r="AT431" s="84">
        <v>0.5</v>
      </c>
      <c r="AU431" s="84">
        <v>0.3</v>
      </c>
      <c r="AV431" s="84"/>
      <c r="AW431" s="84"/>
      <c r="AX431" s="84"/>
      <c r="AY431" s="84"/>
      <c r="AZ431" s="84"/>
      <c r="BA431" s="84"/>
      <c r="BB431" s="84"/>
      <c r="BC431" s="84"/>
    </row>
    <row r="432" spans="1:55" x14ac:dyDescent="0.25">
      <c r="A432" s="66">
        <v>20550</v>
      </c>
      <c r="B432" s="75" t="s">
        <v>301</v>
      </c>
      <c r="C432" s="75" t="s">
        <v>904</v>
      </c>
      <c r="D432" s="69">
        <v>6</v>
      </c>
      <c r="E432" s="81" t="s">
        <v>2138</v>
      </c>
      <c r="F432" s="82">
        <v>40995</v>
      </c>
      <c r="G432" s="83">
        <v>42821</v>
      </c>
      <c r="H432" s="73" t="s">
        <v>1870</v>
      </c>
      <c r="I432" s="73" t="s">
        <v>1870</v>
      </c>
      <c r="J432" s="84">
        <v>0.7</v>
      </c>
      <c r="K432" s="84">
        <v>0.4</v>
      </c>
      <c r="L432" s="84">
        <v>0.15</v>
      </c>
      <c r="M432" s="84">
        <v>0.7</v>
      </c>
      <c r="N432" s="84">
        <v>0.4</v>
      </c>
      <c r="O432" s="84">
        <v>0.15</v>
      </c>
      <c r="P432" s="84">
        <v>0.5</v>
      </c>
      <c r="Q432" s="84">
        <v>0.6</v>
      </c>
      <c r="R432" s="84">
        <v>0.5</v>
      </c>
      <c r="S432" s="84">
        <v>0.3</v>
      </c>
      <c r="T432" s="84">
        <v>0.5</v>
      </c>
      <c r="U432" s="84">
        <v>0.6</v>
      </c>
      <c r="V432" s="84">
        <v>0.5</v>
      </c>
      <c r="W432" s="84">
        <v>0.3</v>
      </c>
      <c r="X432" s="84">
        <v>0.7</v>
      </c>
      <c r="Y432" s="84">
        <v>0.4</v>
      </c>
      <c r="Z432" s="84">
        <v>0.15</v>
      </c>
      <c r="AA432" s="84">
        <v>0.7</v>
      </c>
      <c r="AB432" s="84">
        <v>0.4</v>
      </c>
      <c r="AC432" s="84">
        <v>0.15</v>
      </c>
      <c r="AD432" s="84">
        <v>0.5</v>
      </c>
      <c r="AE432" s="84">
        <v>0.6</v>
      </c>
      <c r="AF432" s="84">
        <v>0.5</v>
      </c>
      <c r="AG432" s="84">
        <v>0.3</v>
      </c>
      <c r="AH432" s="84">
        <v>0.5</v>
      </c>
      <c r="AI432" s="84">
        <v>0.6</v>
      </c>
      <c r="AJ432" s="84">
        <v>0.5</v>
      </c>
      <c r="AK432" s="84">
        <v>0.3</v>
      </c>
      <c r="AL432" s="84">
        <v>0.7</v>
      </c>
      <c r="AM432" s="84">
        <v>0.4</v>
      </c>
      <c r="AN432" s="84">
        <v>0.15</v>
      </c>
      <c r="AO432" s="84">
        <v>0.7</v>
      </c>
      <c r="AP432" s="84">
        <v>0.4</v>
      </c>
      <c r="AQ432" s="84">
        <v>0.15</v>
      </c>
      <c r="AR432" s="84">
        <v>0.5</v>
      </c>
      <c r="AS432" s="84">
        <v>0.6</v>
      </c>
      <c r="AT432" s="84">
        <v>0.5</v>
      </c>
      <c r="AU432" s="84">
        <v>0.3</v>
      </c>
      <c r="AV432" s="84">
        <v>0.5</v>
      </c>
      <c r="AW432" s="84">
        <v>0.6</v>
      </c>
      <c r="AX432" s="84">
        <v>0.5</v>
      </c>
      <c r="AY432" s="84">
        <v>0.3</v>
      </c>
      <c r="AZ432" s="84">
        <v>0</v>
      </c>
      <c r="BA432" s="84">
        <v>0</v>
      </c>
      <c r="BB432" s="84">
        <v>0</v>
      </c>
      <c r="BC432" s="84">
        <v>0</v>
      </c>
    </row>
    <row r="433" spans="1:55" x14ac:dyDescent="0.25">
      <c r="A433" s="66">
        <v>20570</v>
      </c>
      <c r="B433" s="75" t="s">
        <v>301</v>
      </c>
      <c r="C433" s="75" t="s">
        <v>312</v>
      </c>
      <c r="D433" s="69">
        <v>6</v>
      </c>
      <c r="E433" s="81" t="s">
        <v>2135</v>
      </c>
      <c r="F433" s="82">
        <v>41017</v>
      </c>
      <c r="G433" s="83">
        <v>42843</v>
      </c>
      <c r="H433" s="73" t="s">
        <v>1870</v>
      </c>
      <c r="I433" s="73" t="s">
        <v>1870</v>
      </c>
      <c r="J433" s="84">
        <v>0.7</v>
      </c>
      <c r="K433" s="84">
        <v>0.4</v>
      </c>
      <c r="L433" s="84">
        <v>0.15</v>
      </c>
      <c r="M433" s="84">
        <v>0.7</v>
      </c>
      <c r="N433" s="84">
        <v>0.4</v>
      </c>
      <c r="O433" s="84">
        <v>0.15</v>
      </c>
      <c r="P433" s="84">
        <v>0.5</v>
      </c>
      <c r="Q433" s="84">
        <v>0.6</v>
      </c>
      <c r="R433" s="84">
        <v>0.5</v>
      </c>
      <c r="S433" s="84">
        <v>0.3</v>
      </c>
      <c r="T433" s="84">
        <v>0.5</v>
      </c>
      <c r="U433" s="84">
        <v>0.6</v>
      </c>
      <c r="V433" s="84">
        <v>0.5</v>
      </c>
      <c r="W433" s="84">
        <v>0.3</v>
      </c>
      <c r="X433" s="84">
        <v>0.7</v>
      </c>
      <c r="Y433" s="84">
        <v>0.4</v>
      </c>
      <c r="Z433" s="84">
        <v>0.15</v>
      </c>
      <c r="AA433" s="84">
        <v>0.7</v>
      </c>
      <c r="AB433" s="84">
        <v>0.4</v>
      </c>
      <c r="AC433" s="84">
        <v>0.15</v>
      </c>
      <c r="AD433" s="84">
        <v>0.5</v>
      </c>
      <c r="AE433" s="84">
        <v>0.6</v>
      </c>
      <c r="AF433" s="84">
        <v>0.5</v>
      </c>
      <c r="AG433" s="84">
        <v>0.3</v>
      </c>
      <c r="AH433" s="84">
        <v>0.5</v>
      </c>
      <c r="AI433" s="84">
        <v>0.6</v>
      </c>
      <c r="AJ433" s="84">
        <v>0.5</v>
      </c>
      <c r="AK433" s="84">
        <v>0.3</v>
      </c>
      <c r="AL433" s="84">
        <v>0.7</v>
      </c>
      <c r="AM433" s="84">
        <v>0.4</v>
      </c>
      <c r="AN433" s="84">
        <v>0.15</v>
      </c>
      <c r="AO433" s="84">
        <v>0.7</v>
      </c>
      <c r="AP433" s="84">
        <v>0.4</v>
      </c>
      <c r="AQ433" s="84">
        <v>0.15</v>
      </c>
      <c r="AR433" s="84">
        <v>0.5</v>
      </c>
      <c r="AS433" s="84">
        <v>0.6</v>
      </c>
      <c r="AT433" s="84">
        <v>0</v>
      </c>
      <c r="AU433" s="84">
        <v>0</v>
      </c>
      <c r="AV433" s="84">
        <v>0.5</v>
      </c>
      <c r="AW433" s="84">
        <v>0.6</v>
      </c>
      <c r="AX433" s="84">
        <v>0</v>
      </c>
      <c r="AY433" s="84">
        <v>0</v>
      </c>
      <c r="AZ433" s="84">
        <v>0</v>
      </c>
      <c r="BA433" s="84">
        <v>0</v>
      </c>
      <c r="BB433" s="84">
        <v>0.5</v>
      </c>
      <c r="BC433" s="84">
        <v>0.5</v>
      </c>
    </row>
    <row r="434" spans="1:55" x14ac:dyDescent="0.25">
      <c r="A434" s="66">
        <v>20614</v>
      </c>
      <c r="B434" s="75" t="s">
        <v>301</v>
      </c>
      <c r="C434" s="75" t="s">
        <v>905</v>
      </c>
      <c r="D434" s="69">
        <v>6</v>
      </c>
      <c r="E434" s="81" t="s">
        <v>2138</v>
      </c>
      <c r="F434" s="82">
        <v>42699</v>
      </c>
      <c r="G434" s="83">
        <v>44525</v>
      </c>
      <c r="H434" s="73" t="s">
        <v>1870</v>
      </c>
      <c r="I434" s="73" t="s">
        <v>1870</v>
      </c>
      <c r="J434" s="84">
        <v>0.7</v>
      </c>
      <c r="K434" s="84">
        <v>0.4</v>
      </c>
      <c r="L434" s="84">
        <v>0.15</v>
      </c>
      <c r="M434" s="84">
        <v>0.7</v>
      </c>
      <c r="N434" s="84">
        <v>0.4</v>
      </c>
      <c r="O434" s="84">
        <v>0.15</v>
      </c>
      <c r="P434" s="84">
        <v>0.5</v>
      </c>
      <c r="Q434" s="84">
        <v>0.6</v>
      </c>
      <c r="R434" s="84">
        <v>0.5</v>
      </c>
      <c r="S434" s="84">
        <v>0.3</v>
      </c>
      <c r="T434" s="84">
        <v>0.5</v>
      </c>
      <c r="U434" s="84">
        <v>0.6</v>
      </c>
      <c r="V434" s="84">
        <v>0.5</v>
      </c>
      <c r="W434" s="84">
        <v>0.3</v>
      </c>
      <c r="X434" s="84">
        <v>0.7</v>
      </c>
      <c r="Y434" s="84">
        <v>0.4</v>
      </c>
      <c r="Z434" s="84">
        <v>0.15</v>
      </c>
      <c r="AA434" s="84">
        <v>0.7</v>
      </c>
      <c r="AB434" s="84">
        <v>0.4</v>
      </c>
      <c r="AC434" s="84">
        <v>0.15</v>
      </c>
      <c r="AD434" s="84">
        <v>0.5</v>
      </c>
      <c r="AE434" s="84">
        <v>0.6</v>
      </c>
      <c r="AF434" s="84">
        <v>0.5</v>
      </c>
      <c r="AG434" s="84">
        <v>0.3</v>
      </c>
      <c r="AH434" s="84">
        <v>0.5</v>
      </c>
      <c r="AI434" s="84">
        <v>0.6</v>
      </c>
      <c r="AJ434" s="84">
        <v>0.5</v>
      </c>
      <c r="AK434" s="84">
        <v>0.3</v>
      </c>
      <c r="AL434" s="84">
        <v>0.7</v>
      </c>
      <c r="AM434" s="84">
        <v>0.4</v>
      </c>
      <c r="AN434" s="84">
        <v>0.15</v>
      </c>
      <c r="AO434" s="84">
        <v>0.7</v>
      </c>
      <c r="AP434" s="84">
        <v>0.4</v>
      </c>
      <c r="AQ434" s="84">
        <v>0.15</v>
      </c>
      <c r="AR434" s="84">
        <v>0.5</v>
      </c>
      <c r="AS434" s="84">
        <v>0.6</v>
      </c>
      <c r="AT434" s="84">
        <v>0</v>
      </c>
      <c r="AU434" s="84">
        <v>0</v>
      </c>
      <c r="AV434" s="84">
        <v>0.5</v>
      </c>
      <c r="AW434" s="84">
        <v>0.6</v>
      </c>
      <c r="AX434" s="84">
        <v>0</v>
      </c>
      <c r="AY434" s="84">
        <v>0</v>
      </c>
      <c r="AZ434" s="84">
        <v>0</v>
      </c>
      <c r="BA434" s="84">
        <v>0</v>
      </c>
      <c r="BB434" s="84">
        <v>0.5</v>
      </c>
      <c r="BC434" s="84">
        <v>0.5</v>
      </c>
    </row>
    <row r="435" spans="1:55" x14ac:dyDescent="0.25">
      <c r="A435" s="66">
        <v>20621</v>
      </c>
      <c r="B435" s="75" t="s">
        <v>301</v>
      </c>
      <c r="C435" s="75" t="s">
        <v>313</v>
      </c>
      <c r="D435" s="69">
        <v>4</v>
      </c>
      <c r="E435" s="81" t="s">
        <v>2135</v>
      </c>
      <c r="F435" s="82">
        <v>41019</v>
      </c>
      <c r="G435" s="83">
        <v>42845</v>
      </c>
      <c r="H435" s="73" t="s">
        <v>1870</v>
      </c>
      <c r="I435" s="73" t="s">
        <v>1870</v>
      </c>
      <c r="J435" s="84">
        <v>0.7</v>
      </c>
      <c r="K435" s="84">
        <v>0.4</v>
      </c>
      <c r="L435" s="84">
        <v>0.15</v>
      </c>
      <c r="M435" s="84">
        <v>0.7</v>
      </c>
      <c r="N435" s="84">
        <v>0.4</v>
      </c>
      <c r="O435" s="84">
        <v>0.15</v>
      </c>
      <c r="P435" s="84">
        <v>0.5</v>
      </c>
      <c r="Q435" s="84">
        <v>0.6</v>
      </c>
      <c r="R435" s="84">
        <v>0.5</v>
      </c>
      <c r="S435" s="84">
        <v>0.3</v>
      </c>
      <c r="T435" s="84">
        <v>0.5</v>
      </c>
      <c r="U435" s="84">
        <v>0.6</v>
      </c>
      <c r="V435" s="84">
        <v>0.5</v>
      </c>
      <c r="W435" s="84">
        <v>0.3</v>
      </c>
      <c r="X435" s="84">
        <v>0.7</v>
      </c>
      <c r="Y435" s="84">
        <v>0.4</v>
      </c>
      <c r="Z435" s="84">
        <v>0.15</v>
      </c>
      <c r="AA435" s="84">
        <v>0.7</v>
      </c>
      <c r="AB435" s="84">
        <v>0.4</v>
      </c>
      <c r="AC435" s="84">
        <v>0.15</v>
      </c>
      <c r="AD435" s="84">
        <v>0.5</v>
      </c>
      <c r="AE435" s="84">
        <v>0.6</v>
      </c>
      <c r="AF435" s="84">
        <v>0.5</v>
      </c>
      <c r="AG435" s="84">
        <v>0.3</v>
      </c>
      <c r="AH435" s="84">
        <v>0.5</v>
      </c>
      <c r="AI435" s="84">
        <v>0.6</v>
      </c>
      <c r="AJ435" s="84">
        <v>0.5</v>
      </c>
      <c r="AK435" s="84">
        <v>0.3</v>
      </c>
      <c r="AL435" s="84">
        <v>0.7</v>
      </c>
      <c r="AM435" s="84">
        <v>0.4</v>
      </c>
      <c r="AN435" s="84">
        <v>0.15</v>
      </c>
      <c r="AO435" s="84">
        <v>0.7</v>
      </c>
      <c r="AP435" s="84">
        <v>0.4</v>
      </c>
      <c r="AQ435" s="84">
        <v>0.15</v>
      </c>
      <c r="AR435" s="84">
        <v>0.5</v>
      </c>
      <c r="AS435" s="84">
        <v>0.6</v>
      </c>
      <c r="AT435" s="84">
        <v>0</v>
      </c>
      <c r="AU435" s="84">
        <v>0</v>
      </c>
      <c r="AV435" s="84">
        <v>0.5</v>
      </c>
      <c r="AW435" s="84">
        <v>0.6</v>
      </c>
      <c r="AX435" s="84">
        <v>0</v>
      </c>
      <c r="AY435" s="84">
        <v>0</v>
      </c>
      <c r="AZ435" s="84">
        <v>0</v>
      </c>
      <c r="BA435" s="84">
        <v>0</v>
      </c>
      <c r="BB435" s="84">
        <v>0.5</v>
      </c>
      <c r="BC435" s="84">
        <v>0.5</v>
      </c>
    </row>
    <row r="436" spans="1:55" x14ac:dyDescent="0.25">
      <c r="A436" s="66">
        <v>20710</v>
      </c>
      <c r="B436" s="75" t="s">
        <v>301</v>
      </c>
      <c r="C436" s="75" t="s">
        <v>314</v>
      </c>
      <c r="D436" s="69">
        <v>6</v>
      </c>
      <c r="E436" s="81" t="s">
        <v>2166</v>
      </c>
      <c r="F436" s="82">
        <v>42439</v>
      </c>
      <c r="G436" s="83">
        <v>44196</v>
      </c>
      <c r="H436" s="73" t="s">
        <v>1870</v>
      </c>
      <c r="I436" s="73" t="s">
        <v>1870</v>
      </c>
      <c r="J436" s="84">
        <v>0.7</v>
      </c>
      <c r="K436" s="84">
        <v>0.4</v>
      </c>
      <c r="L436" s="84">
        <v>0.15</v>
      </c>
      <c r="M436" s="84">
        <v>0.7</v>
      </c>
      <c r="N436" s="84">
        <v>0.4</v>
      </c>
      <c r="O436" s="84">
        <v>0.15</v>
      </c>
      <c r="P436" s="84">
        <v>0.5</v>
      </c>
      <c r="Q436" s="84">
        <v>0.6</v>
      </c>
      <c r="R436" s="84">
        <v>0.5</v>
      </c>
      <c r="S436" s="84">
        <v>0.3</v>
      </c>
      <c r="T436" s="84">
        <v>0.5</v>
      </c>
      <c r="U436" s="84">
        <v>0.6</v>
      </c>
      <c r="V436" s="84">
        <v>0.5</v>
      </c>
      <c r="W436" s="84">
        <v>0.3</v>
      </c>
      <c r="X436" s="84">
        <v>0.7</v>
      </c>
      <c r="Y436" s="84">
        <v>0.4</v>
      </c>
      <c r="Z436" s="84">
        <v>0.15</v>
      </c>
      <c r="AA436" s="84">
        <v>0.7</v>
      </c>
      <c r="AB436" s="84">
        <v>0.4</v>
      </c>
      <c r="AC436" s="84">
        <v>0.15</v>
      </c>
      <c r="AD436" s="84">
        <v>0.5</v>
      </c>
      <c r="AE436" s="84">
        <v>0.6</v>
      </c>
      <c r="AF436" s="84">
        <v>0.5</v>
      </c>
      <c r="AG436" s="84">
        <v>0.3</v>
      </c>
      <c r="AH436" s="84">
        <v>0.5</v>
      </c>
      <c r="AI436" s="84">
        <v>0.6</v>
      </c>
      <c r="AJ436" s="84">
        <v>0.5</v>
      </c>
      <c r="AK436" s="84">
        <v>0.3</v>
      </c>
      <c r="AL436" s="84">
        <v>0.7</v>
      </c>
      <c r="AM436" s="84">
        <v>0.4</v>
      </c>
      <c r="AN436" s="84">
        <v>0.15</v>
      </c>
      <c r="AO436" s="84">
        <v>0.7</v>
      </c>
      <c r="AP436" s="84">
        <v>0.4</v>
      </c>
      <c r="AQ436" s="84">
        <v>0.15</v>
      </c>
      <c r="AR436" s="84">
        <v>0.5</v>
      </c>
      <c r="AS436" s="84">
        <v>0.6</v>
      </c>
      <c r="AT436" s="84">
        <v>0.5</v>
      </c>
      <c r="AU436" s="84">
        <v>0.3</v>
      </c>
      <c r="AV436" s="84">
        <v>0.5</v>
      </c>
      <c r="AW436" s="84">
        <v>0.6</v>
      </c>
      <c r="AX436" s="84">
        <v>0.5</v>
      </c>
      <c r="AY436" s="84">
        <v>0.3</v>
      </c>
      <c r="AZ436" s="84">
        <v>0</v>
      </c>
      <c r="BA436" s="84">
        <v>0</v>
      </c>
      <c r="BB436" s="84">
        <v>0</v>
      </c>
      <c r="BC436" s="84">
        <v>0</v>
      </c>
    </row>
    <row r="437" spans="1:55" x14ac:dyDescent="0.25">
      <c r="A437" s="66">
        <v>20750</v>
      </c>
      <c r="B437" s="75" t="s">
        <v>301</v>
      </c>
      <c r="C437" s="75" t="s">
        <v>906</v>
      </c>
      <c r="D437" s="69">
        <v>4</v>
      </c>
      <c r="E437" s="81" t="s">
        <v>2167</v>
      </c>
      <c r="F437" s="82">
        <v>42338</v>
      </c>
      <c r="G437" s="83">
        <v>42735</v>
      </c>
      <c r="H437" s="73" t="s">
        <v>1870</v>
      </c>
      <c r="I437" s="73" t="s">
        <v>1870</v>
      </c>
      <c r="J437" s="84">
        <v>0.7</v>
      </c>
      <c r="K437" s="84">
        <v>0.4</v>
      </c>
      <c r="L437" s="84">
        <v>0.15</v>
      </c>
      <c r="M437" s="84">
        <v>0.7</v>
      </c>
      <c r="N437" s="84">
        <v>0.4</v>
      </c>
      <c r="O437" s="84">
        <v>0.15</v>
      </c>
      <c r="P437" s="84">
        <v>0.5</v>
      </c>
      <c r="Q437" s="84">
        <v>0.5</v>
      </c>
      <c r="R437" s="84">
        <v>0.5</v>
      </c>
      <c r="S437" s="84">
        <v>0.5</v>
      </c>
      <c r="T437" s="84">
        <v>0.5</v>
      </c>
      <c r="U437" s="84">
        <v>0.5</v>
      </c>
      <c r="V437" s="84">
        <v>0.5</v>
      </c>
      <c r="W437" s="84">
        <v>0.5</v>
      </c>
      <c r="X437" s="84">
        <v>0.7</v>
      </c>
      <c r="Y437" s="84">
        <v>0.4</v>
      </c>
      <c r="Z437" s="84">
        <v>0.15</v>
      </c>
      <c r="AA437" s="84">
        <v>0.7</v>
      </c>
      <c r="AB437" s="84">
        <v>0.4</v>
      </c>
      <c r="AC437" s="84">
        <v>0.15</v>
      </c>
      <c r="AD437" s="84">
        <v>0.5</v>
      </c>
      <c r="AE437" s="84">
        <v>0.5</v>
      </c>
      <c r="AF437" s="84">
        <v>0.5</v>
      </c>
      <c r="AG437" s="84">
        <v>0.5</v>
      </c>
      <c r="AH437" s="84">
        <v>0.5</v>
      </c>
      <c r="AI437" s="84">
        <v>0.5</v>
      </c>
      <c r="AJ437" s="84">
        <v>0.5</v>
      </c>
      <c r="AK437" s="84">
        <v>0.5</v>
      </c>
      <c r="AL437" s="84">
        <v>0.7</v>
      </c>
      <c r="AM437" s="84">
        <v>0.4</v>
      </c>
      <c r="AN437" s="84">
        <v>0.15</v>
      </c>
      <c r="AO437" s="84">
        <v>0.7</v>
      </c>
      <c r="AP437" s="84">
        <v>0.4</v>
      </c>
      <c r="AQ437" s="84">
        <v>0.15</v>
      </c>
      <c r="AR437" s="84">
        <v>0</v>
      </c>
      <c r="AS437" s="84">
        <v>0</v>
      </c>
      <c r="AT437" s="84">
        <v>0</v>
      </c>
      <c r="AU437" s="84">
        <v>0</v>
      </c>
      <c r="AV437" s="84">
        <v>0</v>
      </c>
      <c r="AW437" s="84">
        <v>0</v>
      </c>
      <c r="AX437" s="84">
        <v>0</v>
      </c>
      <c r="AY437" s="84">
        <v>0</v>
      </c>
      <c r="AZ437" s="84">
        <v>0</v>
      </c>
      <c r="BA437" s="84">
        <v>0</v>
      </c>
      <c r="BB437" s="84">
        <v>0</v>
      </c>
      <c r="BC437" s="84">
        <v>0</v>
      </c>
    </row>
    <row r="438" spans="1:55" x14ac:dyDescent="0.25">
      <c r="A438" s="66">
        <v>20770</v>
      </c>
      <c r="B438" s="75" t="s">
        <v>301</v>
      </c>
      <c r="C438" s="75" t="s">
        <v>525</v>
      </c>
      <c r="D438" s="69">
        <v>6</v>
      </c>
      <c r="E438" s="81" t="s">
        <v>2168</v>
      </c>
      <c r="F438" s="82">
        <v>41983</v>
      </c>
      <c r="G438" s="83">
        <v>43809</v>
      </c>
      <c r="H438" s="73" t="s">
        <v>1870</v>
      </c>
      <c r="I438" s="73" t="s">
        <v>1870</v>
      </c>
      <c r="J438" s="84">
        <v>0.7</v>
      </c>
      <c r="K438" s="84">
        <v>0.4</v>
      </c>
      <c r="L438" s="84">
        <v>0.15</v>
      </c>
      <c r="M438" s="84">
        <v>0.7</v>
      </c>
      <c r="N438" s="84">
        <v>0.4</v>
      </c>
      <c r="O438" s="84">
        <v>0.15</v>
      </c>
      <c r="P438" s="84">
        <v>0.5</v>
      </c>
      <c r="Q438" s="84">
        <v>0.6</v>
      </c>
      <c r="R438" s="84">
        <v>0.3</v>
      </c>
      <c r="S438" s="84">
        <v>0.5</v>
      </c>
      <c r="T438" s="84">
        <v>0.5</v>
      </c>
      <c r="U438" s="84">
        <v>0.6</v>
      </c>
      <c r="V438" s="84">
        <v>0.3</v>
      </c>
      <c r="W438" s="84">
        <v>0.5</v>
      </c>
      <c r="X438" s="84">
        <v>0.7</v>
      </c>
      <c r="Y438" s="84">
        <v>0.4</v>
      </c>
      <c r="Z438" s="84">
        <v>0.15</v>
      </c>
      <c r="AA438" s="84">
        <v>0.7</v>
      </c>
      <c r="AB438" s="84">
        <v>0.4</v>
      </c>
      <c r="AC438" s="84">
        <v>0.15</v>
      </c>
      <c r="AD438" s="84">
        <v>0.5</v>
      </c>
      <c r="AE438" s="84">
        <v>0.6</v>
      </c>
      <c r="AF438" s="84">
        <v>0.3</v>
      </c>
      <c r="AG438" s="84">
        <v>0.5</v>
      </c>
      <c r="AH438" s="84">
        <v>0.5</v>
      </c>
      <c r="AI438" s="84">
        <v>0.6</v>
      </c>
      <c r="AJ438" s="84">
        <v>0.3</v>
      </c>
      <c r="AK438" s="84">
        <v>0.5</v>
      </c>
      <c r="AL438" s="84">
        <v>0.7</v>
      </c>
      <c r="AM438" s="84">
        <v>0.4</v>
      </c>
      <c r="AN438" s="84">
        <v>0.15</v>
      </c>
      <c r="AO438" s="84">
        <v>0.7</v>
      </c>
      <c r="AP438" s="84">
        <v>0.4</v>
      </c>
      <c r="AQ438" s="84">
        <v>0.15</v>
      </c>
      <c r="AR438" s="84">
        <v>0.5</v>
      </c>
      <c r="AS438" s="84">
        <v>0.6</v>
      </c>
      <c r="AT438" s="84">
        <v>0.3</v>
      </c>
      <c r="AU438" s="84">
        <v>0.5</v>
      </c>
      <c r="AV438" s="84">
        <v>0.5</v>
      </c>
      <c r="AW438" s="84">
        <v>0.6</v>
      </c>
      <c r="AX438" s="84">
        <v>0.3</v>
      </c>
      <c r="AY438" s="84">
        <v>0.5</v>
      </c>
      <c r="AZ438" s="84">
        <v>0</v>
      </c>
      <c r="BA438" s="84">
        <v>0</v>
      </c>
      <c r="BB438" s="84">
        <v>0</v>
      </c>
      <c r="BC438" s="84">
        <v>0</v>
      </c>
    </row>
    <row r="439" spans="1:55" x14ac:dyDescent="0.25">
      <c r="A439" s="66">
        <v>20787</v>
      </c>
      <c r="B439" s="75" t="s">
        <v>301</v>
      </c>
      <c r="C439" s="75" t="s">
        <v>907</v>
      </c>
      <c r="D439" s="69">
        <v>6</v>
      </c>
      <c r="E439" s="81" t="s">
        <v>2169</v>
      </c>
      <c r="F439" s="82">
        <v>42515</v>
      </c>
      <c r="G439" s="83">
        <v>44341</v>
      </c>
      <c r="H439" s="73" t="s">
        <v>1870</v>
      </c>
      <c r="I439" s="73" t="s">
        <v>1870</v>
      </c>
      <c r="J439" s="84">
        <v>0.7</v>
      </c>
      <c r="K439" s="84">
        <v>0.4</v>
      </c>
      <c r="L439" s="84">
        <v>0.15</v>
      </c>
      <c r="M439" s="84">
        <v>0.7</v>
      </c>
      <c r="N439" s="84">
        <v>0.4</v>
      </c>
      <c r="O439" s="84">
        <v>0.15</v>
      </c>
      <c r="P439" s="84">
        <v>0.5</v>
      </c>
      <c r="Q439" s="84">
        <v>0.6</v>
      </c>
      <c r="R439" s="84">
        <v>0.5</v>
      </c>
      <c r="S439" s="84">
        <v>0.3</v>
      </c>
      <c r="T439" s="84">
        <v>0.5</v>
      </c>
      <c r="U439" s="84">
        <v>0.6</v>
      </c>
      <c r="V439" s="84">
        <v>0.5</v>
      </c>
      <c r="W439" s="84">
        <v>0.3</v>
      </c>
      <c r="X439" s="84">
        <v>0.7</v>
      </c>
      <c r="Y439" s="84">
        <v>0.4</v>
      </c>
      <c r="Z439" s="84">
        <v>0.15</v>
      </c>
      <c r="AA439" s="84">
        <v>0.7</v>
      </c>
      <c r="AB439" s="84">
        <v>0.4</v>
      </c>
      <c r="AC439" s="84">
        <v>0.15</v>
      </c>
      <c r="AD439" s="84">
        <v>0.5</v>
      </c>
      <c r="AE439" s="84">
        <v>0.6</v>
      </c>
      <c r="AF439" s="84">
        <v>0.5</v>
      </c>
      <c r="AG439" s="84">
        <v>0.3</v>
      </c>
      <c r="AH439" s="84">
        <v>0.5</v>
      </c>
      <c r="AI439" s="84">
        <v>0.6</v>
      </c>
      <c r="AJ439" s="84">
        <v>0.5</v>
      </c>
      <c r="AK439" s="84">
        <v>0.3</v>
      </c>
      <c r="AL439" s="84">
        <v>0.7</v>
      </c>
      <c r="AM439" s="84">
        <v>0.4</v>
      </c>
      <c r="AN439" s="84">
        <v>0.15</v>
      </c>
      <c r="AO439" s="84">
        <v>0.7</v>
      </c>
      <c r="AP439" s="84">
        <v>0.4</v>
      </c>
      <c r="AQ439" s="84">
        <v>0.15</v>
      </c>
      <c r="AR439" s="84">
        <v>0.5</v>
      </c>
      <c r="AS439" s="84">
        <v>0.6</v>
      </c>
      <c r="AT439" s="84">
        <v>0.5</v>
      </c>
      <c r="AU439" s="84">
        <v>0.3</v>
      </c>
      <c r="AV439" s="84">
        <v>0.5</v>
      </c>
      <c r="AW439" s="84">
        <v>0.6</v>
      </c>
      <c r="AX439" s="84">
        <v>0.5</v>
      </c>
      <c r="AY439" s="84">
        <v>0.3</v>
      </c>
      <c r="AZ439" s="84">
        <v>0</v>
      </c>
      <c r="BA439" s="84">
        <v>0</v>
      </c>
      <c r="BB439" s="84">
        <v>0</v>
      </c>
      <c r="BC439" s="84">
        <v>0</v>
      </c>
    </row>
    <row r="440" spans="1:55" x14ac:dyDescent="0.25">
      <c r="A440" s="66">
        <v>23001</v>
      </c>
      <c r="B440" s="67" t="s">
        <v>339</v>
      </c>
      <c r="C440" s="75" t="s">
        <v>348</v>
      </c>
      <c r="D440" s="69">
        <v>2</v>
      </c>
      <c r="E440" s="81" t="s">
        <v>1924</v>
      </c>
      <c r="F440" s="82">
        <v>42487</v>
      </c>
      <c r="G440" s="83">
        <v>43948</v>
      </c>
      <c r="H440" s="73" t="s">
        <v>1870</v>
      </c>
      <c r="I440" s="73" t="s">
        <v>1870</v>
      </c>
      <c r="J440" s="84">
        <v>0.7</v>
      </c>
      <c r="K440" s="84">
        <v>0.4</v>
      </c>
      <c r="L440" s="84">
        <v>0.15</v>
      </c>
      <c r="M440" s="84">
        <v>0.7</v>
      </c>
      <c r="N440" s="84">
        <v>0.4</v>
      </c>
      <c r="O440" s="84">
        <v>0.15</v>
      </c>
      <c r="P440" s="84">
        <v>0.5</v>
      </c>
      <c r="Q440" s="84">
        <v>0.6</v>
      </c>
      <c r="R440" s="84">
        <v>0.5</v>
      </c>
      <c r="S440" s="84">
        <v>0.5</v>
      </c>
      <c r="T440" s="84">
        <v>0.5</v>
      </c>
      <c r="U440" s="84">
        <v>0.6</v>
      </c>
      <c r="V440" s="84">
        <v>0.5</v>
      </c>
      <c r="W440" s="84">
        <v>0.5</v>
      </c>
      <c r="X440" s="84">
        <v>0.7</v>
      </c>
      <c r="Y440" s="84">
        <v>0.4</v>
      </c>
      <c r="Z440" s="84">
        <v>0.15</v>
      </c>
      <c r="AA440" s="84">
        <v>0.7</v>
      </c>
      <c r="AB440" s="84">
        <v>0.4</v>
      </c>
      <c r="AC440" s="84">
        <v>0.15</v>
      </c>
      <c r="AD440" s="84">
        <v>0.5</v>
      </c>
      <c r="AE440" s="84">
        <v>0.6</v>
      </c>
      <c r="AF440" s="84">
        <v>0.5</v>
      </c>
      <c r="AG440" s="84">
        <v>0.5</v>
      </c>
      <c r="AH440" s="84">
        <v>0.5</v>
      </c>
      <c r="AI440" s="84">
        <v>0.6</v>
      </c>
      <c r="AJ440" s="84">
        <v>0.5</v>
      </c>
      <c r="AK440" s="84">
        <v>0.5</v>
      </c>
      <c r="AL440" s="84">
        <v>0.7</v>
      </c>
      <c r="AM440" s="84">
        <v>0.4</v>
      </c>
      <c r="AN440" s="84">
        <v>0.15</v>
      </c>
      <c r="AO440" s="84">
        <v>0.7</v>
      </c>
      <c r="AP440" s="84">
        <v>0.4</v>
      </c>
      <c r="AQ440" s="84">
        <v>0.15</v>
      </c>
      <c r="AR440" s="84">
        <v>0.5</v>
      </c>
      <c r="AS440" s="84">
        <v>0.6</v>
      </c>
      <c r="AT440" s="84">
        <v>0.5</v>
      </c>
      <c r="AU440" s="84">
        <v>0.3</v>
      </c>
      <c r="AV440" s="84">
        <v>0.5</v>
      </c>
      <c r="AW440" s="84">
        <v>0.6</v>
      </c>
      <c r="AX440" s="84">
        <v>0.5</v>
      </c>
      <c r="AY440" s="84">
        <v>0.3</v>
      </c>
      <c r="AZ440" s="84"/>
      <c r="BA440" s="84"/>
      <c r="BB440" s="84"/>
      <c r="BC440" s="84"/>
    </row>
    <row r="441" spans="1:55" x14ac:dyDescent="0.25">
      <c r="A441" s="66">
        <v>23068</v>
      </c>
      <c r="B441" s="75" t="s">
        <v>339</v>
      </c>
      <c r="C441" s="75" t="s">
        <v>916</v>
      </c>
      <c r="D441" s="69">
        <v>6</v>
      </c>
      <c r="E441" s="81" t="s">
        <v>2170</v>
      </c>
      <c r="F441" s="82">
        <v>42065</v>
      </c>
      <c r="G441" s="83">
        <v>43892</v>
      </c>
      <c r="H441" s="73" t="s">
        <v>1870</v>
      </c>
      <c r="I441" s="73" t="s">
        <v>1870</v>
      </c>
      <c r="J441" s="84">
        <v>0</v>
      </c>
      <c r="K441" s="84">
        <v>0</v>
      </c>
      <c r="L441" s="84">
        <v>0</v>
      </c>
      <c r="M441" s="84">
        <v>0.7</v>
      </c>
      <c r="N441" s="84">
        <v>0.4</v>
      </c>
      <c r="O441" s="84">
        <v>0.15</v>
      </c>
      <c r="P441" s="84">
        <v>0.5</v>
      </c>
      <c r="Q441" s="84">
        <v>0.6</v>
      </c>
      <c r="R441" s="84">
        <v>0.3</v>
      </c>
      <c r="S441" s="84">
        <v>0.5</v>
      </c>
      <c r="T441" s="84">
        <v>3</v>
      </c>
      <c r="U441" s="84">
        <v>3</v>
      </c>
      <c r="V441" s="84">
        <v>0.3</v>
      </c>
      <c r="W441" s="84">
        <v>0.5</v>
      </c>
      <c r="X441" s="84">
        <v>0</v>
      </c>
      <c r="Y441" s="84">
        <v>0</v>
      </c>
      <c r="Z441" s="84">
        <v>0</v>
      </c>
      <c r="AA441" s="84">
        <v>0.7</v>
      </c>
      <c r="AB441" s="84">
        <v>0.4</v>
      </c>
      <c r="AC441" s="84">
        <v>0.15</v>
      </c>
      <c r="AD441" s="84">
        <v>0.5</v>
      </c>
      <c r="AE441" s="84">
        <v>0.6</v>
      </c>
      <c r="AF441" s="84">
        <v>0.3</v>
      </c>
      <c r="AG441" s="84">
        <v>0.5</v>
      </c>
      <c r="AH441" s="84">
        <v>0.5</v>
      </c>
      <c r="AI441" s="84">
        <v>0.6</v>
      </c>
      <c r="AJ441" s="84">
        <v>0.3</v>
      </c>
      <c r="AK441" s="84">
        <v>0.5</v>
      </c>
      <c r="AL441" s="84">
        <v>0.7</v>
      </c>
      <c r="AM441" s="84">
        <v>0.4</v>
      </c>
      <c r="AN441" s="84">
        <v>0.15</v>
      </c>
      <c r="AO441" s="84">
        <v>0.7</v>
      </c>
      <c r="AP441" s="84">
        <v>0.4</v>
      </c>
      <c r="AQ441" s="84">
        <v>0.15</v>
      </c>
      <c r="AR441" s="84">
        <v>0.5</v>
      </c>
      <c r="AS441" s="84">
        <v>0.6</v>
      </c>
      <c r="AT441" s="84">
        <v>0.3</v>
      </c>
      <c r="AU441" s="84">
        <v>0.5</v>
      </c>
      <c r="AV441" s="84">
        <v>0.5</v>
      </c>
      <c r="AW441" s="84">
        <v>0.6</v>
      </c>
      <c r="AX441" s="84">
        <v>0.3</v>
      </c>
      <c r="AY441" s="84">
        <v>0.5</v>
      </c>
      <c r="AZ441" s="84"/>
      <c r="BA441" s="84"/>
      <c r="BB441" s="84"/>
      <c r="BC441" s="84"/>
    </row>
    <row r="442" spans="1:55" x14ac:dyDescent="0.25">
      <c r="A442" s="66">
        <v>23079</v>
      </c>
      <c r="B442" s="75" t="s">
        <v>339</v>
      </c>
      <c r="C442" s="75" t="s">
        <v>138</v>
      </c>
      <c r="D442" s="69">
        <v>6</v>
      </c>
      <c r="E442" s="81" t="s">
        <v>2171</v>
      </c>
      <c r="F442" s="82">
        <v>42338</v>
      </c>
      <c r="G442" s="83">
        <v>44165</v>
      </c>
      <c r="H442" s="73" t="s">
        <v>1870</v>
      </c>
      <c r="I442" s="73" t="s">
        <v>1870</v>
      </c>
      <c r="J442" s="84">
        <v>0.6</v>
      </c>
      <c r="K442" s="84">
        <v>0.4</v>
      </c>
      <c r="L442" s="84">
        <v>0.15</v>
      </c>
      <c r="M442" s="84">
        <v>0.6</v>
      </c>
      <c r="N442" s="84">
        <v>0.4</v>
      </c>
      <c r="O442" s="84">
        <v>0.15</v>
      </c>
      <c r="P442" s="84">
        <v>0.5</v>
      </c>
      <c r="Q442" s="84">
        <v>0.6</v>
      </c>
      <c r="R442" s="84">
        <v>0.5</v>
      </c>
      <c r="S442" s="84">
        <v>0.3</v>
      </c>
      <c r="T442" s="84">
        <v>0.5</v>
      </c>
      <c r="U442" s="84">
        <v>0.6</v>
      </c>
      <c r="V442" s="84">
        <v>0.5</v>
      </c>
      <c r="W442" s="84">
        <v>0.3</v>
      </c>
      <c r="X442" s="84">
        <v>0.6</v>
      </c>
      <c r="Y442" s="84">
        <v>0.4</v>
      </c>
      <c r="Z442" s="84">
        <v>0.15</v>
      </c>
      <c r="AA442" s="84">
        <v>0.6</v>
      </c>
      <c r="AB442" s="84">
        <v>0.4</v>
      </c>
      <c r="AC442" s="84">
        <v>0.15</v>
      </c>
      <c r="AD442" s="84">
        <v>0.5</v>
      </c>
      <c r="AE442" s="84">
        <v>0.6</v>
      </c>
      <c r="AF442" s="84">
        <v>0.5</v>
      </c>
      <c r="AG442" s="84">
        <v>0.3</v>
      </c>
      <c r="AH442" s="84">
        <v>0.5</v>
      </c>
      <c r="AI442" s="84">
        <v>0.6</v>
      </c>
      <c r="AJ442" s="84">
        <v>0.5</v>
      </c>
      <c r="AK442" s="84">
        <v>0.3</v>
      </c>
      <c r="AL442" s="84">
        <v>0.6</v>
      </c>
      <c r="AM442" s="84">
        <v>0.4</v>
      </c>
      <c r="AN442" s="84">
        <v>0.15</v>
      </c>
      <c r="AO442" s="84">
        <v>0.6</v>
      </c>
      <c r="AP442" s="84">
        <v>0.4</v>
      </c>
      <c r="AQ442" s="84">
        <v>0.15</v>
      </c>
      <c r="AR442" s="84">
        <v>0.5</v>
      </c>
      <c r="AS442" s="84">
        <v>0.6</v>
      </c>
      <c r="AT442" s="84">
        <v>0.5</v>
      </c>
      <c r="AU442" s="84">
        <v>0.3</v>
      </c>
      <c r="AV442" s="84">
        <v>0.5</v>
      </c>
      <c r="AW442" s="84">
        <v>0.6</v>
      </c>
      <c r="AX442" s="84">
        <v>0.5</v>
      </c>
      <c r="AY442" s="84">
        <v>0.3</v>
      </c>
      <c r="AZ442" s="84"/>
      <c r="BA442" s="84"/>
      <c r="BB442" s="84"/>
      <c r="BC442" s="84"/>
    </row>
    <row r="443" spans="1:55" x14ac:dyDescent="0.25">
      <c r="A443" s="66">
        <v>23090</v>
      </c>
      <c r="B443" s="75" t="s">
        <v>339</v>
      </c>
      <c r="C443" s="75" t="s">
        <v>340</v>
      </c>
      <c r="D443" s="69">
        <v>6</v>
      </c>
      <c r="E443" s="81" t="s">
        <v>2172</v>
      </c>
      <c r="F443" s="82">
        <v>42372</v>
      </c>
      <c r="G443" s="83">
        <v>43833</v>
      </c>
      <c r="H443" s="73" t="s">
        <v>1870</v>
      </c>
      <c r="I443" s="73" t="s">
        <v>1870</v>
      </c>
      <c r="J443" s="84">
        <v>0.7</v>
      </c>
      <c r="K443" s="84">
        <v>0.4</v>
      </c>
      <c r="L443" s="84">
        <v>0.15</v>
      </c>
      <c r="M443" s="84">
        <v>0.7</v>
      </c>
      <c r="N443" s="84">
        <v>0.4</v>
      </c>
      <c r="O443" s="84">
        <v>0.15</v>
      </c>
      <c r="P443" s="84">
        <v>0.5</v>
      </c>
      <c r="Q443" s="84">
        <v>0.6</v>
      </c>
      <c r="R443" s="84">
        <v>0.5</v>
      </c>
      <c r="S443" s="84">
        <v>0.3</v>
      </c>
      <c r="T443" s="84">
        <v>0.5</v>
      </c>
      <c r="U443" s="84">
        <v>0.6</v>
      </c>
      <c r="V443" s="84">
        <v>0.5</v>
      </c>
      <c r="W443" s="84">
        <v>0.3</v>
      </c>
      <c r="X443" s="84">
        <v>0.7</v>
      </c>
      <c r="Y443" s="84">
        <v>0.4</v>
      </c>
      <c r="Z443" s="84">
        <v>0.15</v>
      </c>
      <c r="AA443" s="84">
        <v>0.7</v>
      </c>
      <c r="AB443" s="84">
        <v>0.4</v>
      </c>
      <c r="AC443" s="84">
        <v>0.25</v>
      </c>
      <c r="AD443" s="84">
        <v>0.5</v>
      </c>
      <c r="AE443" s="84">
        <v>0.6</v>
      </c>
      <c r="AF443" s="84">
        <v>0.5</v>
      </c>
      <c r="AG443" s="84">
        <v>0.3</v>
      </c>
      <c r="AH443" s="84">
        <v>0.5</v>
      </c>
      <c r="AI443" s="84">
        <v>0.6</v>
      </c>
      <c r="AJ443" s="84">
        <v>0.5</v>
      </c>
      <c r="AK443" s="84">
        <v>0.3</v>
      </c>
      <c r="AL443" s="84">
        <v>0.3</v>
      </c>
      <c r="AM443" s="84">
        <v>0.3</v>
      </c>
      <c r="AN443" s="84">
        <v>0.1</v>
      </c>
      <c r="AO443" s="84">
        <v>0.3</v>
      </c>
      <c r="AP443" s="84">
        <v>0.3</v>
      </c>
      <c r="AQ443" s="84">
        <v>0.1</v>
      </c>
      <c r="AR443" s="84">
        <v>0.5</v>
      </c>
      <c r="AS443" s="84">
        <v>0.6</v>
      </c>
      <c r="AT443" s="84">
        <v>0.5</v>
      </c>
      <c r="AU443" s="84">
        <v>0.3</v>
      </c>
      <c r="AV443" s="84">
        <v>0.5</v>
      </c>
      <c r="AW443" s="84">
        <v>0.6</v>
      </c>
      <c r="AX443" s="84">
        <v>0.5</v>
      </c>
      <c r="AY443" s="84">
        <v>0.3</v>
      </c>
      <c r="AZ443" s="84"/>
      <c r="BA443" s="84"/>
      <c r="BB443" s="84"/>
      <c r="BC443" s="84"/>
    </row>
    <row r="444" spans="1:55" x14ac:dyDescent="0.25">
      <c r="A444" s="66">
        <v>23162</v>
      </c>
      <c r="B444" s="75" t="s">
        <v>339</v>
      </c>
      <c r="C444" s="75" t="s">
        <v>341</v>
      </c>
      <c r="D444" s="69">
        <v>6</v>
      </c>
      <c r="E444" s="81" t="s">
        <v>2173</v>
      </c>
      <c r="F444" s="82">
        <v>41061</v>
      </c>
      <c r="G444" s="83">
        <v>42887</v>
      </c>
      <c r="H444" s="73" t="s">
        <v>1870</v>
      </c>
      <c r="I444" s="73" t="s">
        <v>1870</v>
      </c>
      <c r="J444" s="84">
        <v>0.42</v>
      </c>
      <c r="K444" s="84">
        <v>0.35</v>
      </c>
      <c r="L444" s="84">
        <v>0.15</v>
      </c>
      <c r="M444" s="84">
        <v>0.42</v>
      </c>
      <c r="N444" s="84">
        <v>0.35</v>
      </c>
      <c r="O444" s="84">
        <v>0.15</v>
      </c>
      <c r="P444" s="84"/>
      <c r="Q444" s="84"/>
      <c r="R444" s="84">
        <v>0</v>
      </c>
      <c r="S444" s="84"/>
      <c r="T444" s="84"/>
      <c r="U444" s="84"/>
      <c r="V444" s="84">
        <v>0.2</v>
      </c>
      <c r="W444" s="84">
        <v>0.2</v>
      </c>
      <c r="X444" s="84">
        <v>0.42</v>
      </c>
      <c r="Y444" s="84">
        <v>0.35</v>
      </c>
      <c r="Z444" s="84">
        <v>0.15</v>
      </c>
      <c r="AA444" s="84"/>
      <c r="AB444" s="84">
        <v>0.42</v>
      </c>
      <c r="AC444" s="84">
        <v>0.35</v>
      </c>
      <c r="AD444" s="84">
        <v>0.15</v>
      </c>
      <c r="AE444" s="84"/>
      <c r="AF444" s="84">
        <v>0.2</v>
      </c>
      <c r="AG444" s="84">
        <v>0.2</v>
      </c>
      <c r="AH444" s="84"/>
      <c r="AI444" s="84"/>
      <c r="AJ444" s="84">
        <v>0.2</v>
      </c>
      <c r="AK444" s="84">
        <v>0.2</v>
      </c>
      <c r="AL444" s="84">
        <v>0.61</v>
      </c>
      <c r="AM444" s="84">
        <v>0.35</v>
      </c>
      <c r="AN444" s="84">
        <v>0.13</v>
      </c>
      <c r="AO444" s="84">
        <v>0.61</v>
      </c>
      <c r="AP444" s="84">
        <v>0.35</v>
      </c>
      <c r="AQ444" s="84">
        <v>0.13</v>
      </c>
      <c r="AR444" s="84"/>
      <c r="AS444" s="84"/>
      <c r="AT444" s="84">
        <v>0.5</v>
      </c>
      <c r="AU444" s="84">
        <v>0.3</v>
      </c>
      <c r="AV444" s="84"/>
      <c r="AW444" s="84"/>
      <c r="AX444" s="84">
        <v>0.5</v>
      </c>
      <c r="AY444" s="84">
        <v>0.3</v>
      </c>
      <c r="AZ444" s="84"/>
      <c r="BA444" s="84"/>
      <c r="BB444" s="84"/>
      <c r="BC444" s="84"/>
    </row>
    <row r="445" spans="1:55" x14ac:dyDescent="0.25">
      <c r="A445" s="66">
        <v>23168</v>
      </c>
      <c r="B445" s="75" t="s">
        <v>339</v>
      </c>
      <c r="C445" s="75" t="s">
        <v>917</v>
      </c>
      <c r="D445" s="69">
        <v>6</v>
      </c>
      <c r="E445" s="81" t="s">
        <v>2174</v>
      </c>
      <c r="F445" s="82">
        <v>41982</v>
      </c>
      <c r="G445" s="83">
        <v>43078</v>
      </c>
      <c r="H445" s="73" t="s">
        <v>1870</v>
      </c>
      <c r="I445" s="73" t="s">
        <v>1870</v>
      </c>
      <c r="J445" s="84">
        <v>0.7</v>
      </c>
      <c r="K445" s="84">
        <v>0.4</v>
      </c>
      <c r="L445" s="84">
        <v>0.15</v>
      </c>
      <c r="M445" s="84">
        <v>0.7</v>
      </c>
      <c r="N445" s="84">
        <v>0.4</v>
      </c>
      <c r="O445" s="84">
        <v>0.15</v>
      </c>
      <c r="P445" s="84">
        <v>0.5</v>
      </c>
      <c r="Q445" s="84">
        <v>0.6</v>
      </c>
      <c r="R445" s="84">
        <v>0.5</v>
      </c>
      <c r="S445" s="84">
        <v>0.3</v>
      </c>
      <c r="T445" s="84">
        <v>0.5</v>
      </c>
      <c r="U445" s="84">
        <v>0.6</v>
      </c>
      <c r="V445" s="84">
        <v>0.5</v>
      </c>
      <c r="W445" s="84">
        <v>0.3</v>
      </c>
      <c r="X445" s="84">
        <v>0.7</v>
      </c>
      <c r="Y445" s="84">
        <v>0.4</v>
      </c>
      <c r="Z445" s="84">
        <v>0.15</v>
      </c>
      <c r="AA445" s="84">
        <v>0.7</v>
      </c>
      <c r="AB445" s="84">
        <v>0.4</v>
      </c>
      <c r="AC445" s="84">
        <v>0.15</v>
      </c>
      <c r="AD445" s="84">
        <v>0.5</v>
      </c>
      <c r="AE445" s="84">
        <v>0.6</v>
      </c>
      <c r="AF445" s="84">
        <v>0.5</v>
      </c>
      <c r="AG445" s="84">
        <v>0.3</v>
      </c>
      <c r="AH445" s="84">
        <v>0.5</v>
      </c>
      <c r="AI445" s="84">
        <v>0.6</v>
      </c>
      <c r="AJ445" s="84">
        <v>0.5</v>
      </c>
      <c r="AK445" s="84">
        <v>0.3</v>
      </c>
      <c r="AL445" s="84">
        <v>0.7</v>
      </c>
      <c r="AM445" s="84">
        <v>0.4</v>
      </c>
      <c r="AN445" s="84">
        <v>0.15</v>
      </c>
      <c r="AO445" s="84">
        <v>0.7</v>
      </c>
      <c r="AP445" s="84">
        <v>0.4</v>
      </c>
      <c r="AQ445" s="84">
        <v>0.15</v>
      </c>
      <c r="AR445" s="84">
        <v>0.5</v>
      </c>
      <c r="AS445" s="84">
        <v>0.6</v>
      </c>
      <c r="AT445" s="84">
        <v>0.5</v>
      </c>
      <c r="AU445" s="84">
        <v>0.3</v>
      </c>
      <c r="AV445" s="84">
        <v>0.5</v>
      </c>
      <c r="AW445" s="84">
        <v>0.6</v>
      </c>
      <c r="AX445" s="84">
        <v>0.5</v>
      </c>
      <c r="AY445" s="84">
        <v>0.3</v>
      </c>
      <c r="AZ445" s="84">
        <v>0.5</v>
      </c>
      <c r="BA445" s="84"/>
      <c r="BB445" s="84">
        <v>0.3</v>
      </c>
      <c r="BC445" s="84">
        <v>0.5</v>
      </c>
    </row>
    <row r="446" spans="1:55" x14ac:dyDescent="0.25">
      <c r="A446" s="66">
        <v>23182</v>
      </c>
      <c r="B446" s="75" t="s">
        <v>339</v>
      </c>
      <c r="C446" s="75" t="s">
        <v>342</v>
      </c>
      <c r="D446" s="69">
        <v>6</v>
      </c>
      <c r="E446" s="81" t="s">
        <v>2175</v>
      </c>
      <c r="F446" s="82">
        <v>41111</v>
      </c>
      <c r="G446" s="83">
        <v>42937</v>
      </c>
      <c r="H446" s="73" t="s">
        <v>1870</v>
      </c>
      <c r="I446" s="73" t="s">
        <v>1870</v>
      </c>
      <c r="J446" s="84">
        <v>0.6</v>
      </c>
      <c r="K446" s="84">
        <v>0.3</v>
      </c>
      <c r="L446" s="84">
        <v>0</v>
      </c>
      <c r="M446" s="84">
        <v>0.6</v>
      </c>
      <c r="N446" s="84">
        <v>0.3</v>
      </c>
      <c r="O446" s="84">
        <v>0</v>
      </c>
      <c r="P446" s="84">
        <v>0.5</v>
      </c>
      <c r="Q446" s="84">
        <v>0.6</v>
      </c>
      <c r="R446" s="84">
        <v>0.5</v>
      </c>
      <c r="S446" s="84">
        <v>0.3</v>
      </c>
      <c r="T446" s="84">
        <v>0.5</v>
      </c>
      <c r="U446" s="84">
        <v>0.6</v>
      </c>
      <c r="V446" s="84">
        <v>0.5</v>
      </c>
      <c r="W446" s="84">
        <v>0.3</v>
      </c>
      <c r="X446" s="84">
        <v>0.6</v>
      </c>
      <c r="Y446" s="84">
        <v>0.3</v>
      </c>
      <c r="Z446" s="84">
        <v>0</v>
      </c>
      <c r="AA446" s="84">
        <v>0.6</v>
      </c>
      <c r="AB446" s="84">
        <v>0.3</v>
      </c>
      <c r="AC446" s="84">
        <v>0</v>
      </c>
      <c r="AD446" s="84">
        <v>0.5</v>
      </c>
      <c r="AE446" s="84">
        <v>0.6</v>
      </c>
      <c r="AF446" s="84">
        <v>0.5</v>
      </c>
      <c r="AG446" s="84">
        <v>0.3</v>
      </c>
      <c r="AH446" s="84">
        <v>0.5</v>
      </c>
      <c r="AI446" s="84">
        <v>0.6</v>
      </c>
      <c r="AJ446" s="84">
        <v>0.5</v>
      </c>
      <c r="AK446" s="84">
        <v>0.3</v>
      </c>
      <c r="AL446" s="84">
        <v>0.6</v>
      </c>
      <c r="AM446" s="84">
        <v>0.3</v>
      </c>
      <c r="AN446" s="84">
        <v>0</v>
      </c>
      <c r="AO446" s="84">
        <v>0.6</v>
      </c>
      <c r="AP446" s="84">
        <v>0.3</v>
      </c>
      <c r="AQ446" s="84">
        <v>0</v>
      </c>
      <c r="AR446" s="84">
        <v>0.5</v>
      </c>
      <c r="AS446" s="84">
        <v>0.6</v>
      </c>
      <c r="AT446" s="84">
        <v>0.5</v>
      </c>
      <c r="AU446" s="84">
        <v>0.3</v>
      </c>
      <c r="AV446" s="84">
        <v>0.5</v>
      </c>
      <c r="AW446" s="84">
        <v>0.6</v>
      </c>
      <c r="AX446" s="84">
        <v>0.5</v>
      </c>
      <c r="AY446" s="84">
        <v>0.3</v>
      </c>
      <c r="AZ446" s="84"/>
      <c r="BA446" s="84"/>
      <c r="BB446" s="84"/>
      <c r="BC446" s="84"/>
    </row>
    <row r="447" spans="1:55" x14ac:dyDescent="0.25">
      <c r="A447" s="66">
        <v>23189</v>
      </c>
      <c r="B447" s="75" t="s">
        <v>339</v>
      </c>
      <c r="C447" s="75" t="s">
        <v>918</v>
      </c>
      <c r="D447" s="69">
        <v>6</v>
      </c>
      <c r="E447" s="81" t="s">
        <v>2176</v>
      </c>
      <c r="F447" s="82">
        <v>41386</v>
      </c>
      <c r="G447" s="83">
        <v>43212</v>
      </c>
      <c r="H447" s="73" t="s">
        <v>1870</v>
      </c>
      <c r="I447" s="73" t="s">
        <v>1870</v>
      </c>
      <c r="J447" s="84">
        <v>0.7</v>
      </c>
      <c r="K447" s="84">
        <v>0.4</v>
      </c>
      <c r="L447" s="84">
        <v>0.15</v>
      </c>
      <c r="M447" s="84">
        <v>0.7</v>
      </c>
      <c r="N447" s="84">
        <v>0.4</v>
      </c>
      <c r="O447" s="84">
        <v>0.15</v>
      </c>
      <c r="P447" s="84">
        <v>0.5</v>
      </c>
      <c r="Q447" s="84">
        <v>0.6</v>
      </c>
      <c r="R447" s="84">
        <v>0.5</v>
      </c>
      <c r="S447" s="84">
        <v>0.3</v>
      </c>
      <c r="T447" s="84">
        <v>0.5</v>
      </c>
      <c r="U447" s="84">
        <v>0.6</v>
      </c>
      <c r="V447" s="84">
        <v>0.5</v>
      </c>
      <c r="W447" s="84">
        <v>0.3</v>
      </c>
      <c r="X447" s="84">
        <v>0.7</v>
      </c>
      <c r="Y447" s="84">
        <v>0.4</v>
      </c>
      <c r="Z447" s="84">
        <v>0.15</v>
      </c>
      <c r="AA447" s="84">
        <v>0.7</v>
      </c>
      <c r="AB447" s="84">
        <v>0.4</v>
      </c>
      <c r="AC447" s="84">
        <v>0.15</v>
      </c>
      <c r="AD447" s="84">
        <v>0.5</v>
      </c>
      <c r="AE447" s="84">
        <v>0.6</v>
      </c>
      <c r="AF447" s="84">
        <v>0.5</v>
      </c>
      <c r="AG447" s="84">
        <v>0.3</v>
      </c>
      <c r="AH447" s="84">
        <v>0.5</v>
      </c>
      <c r="AI447" s="84">
        <v>0.6</v>
      </c>
      <c r="AJ447" s="84">
        <v>0.5</v>
      </c>
      <c r="AK447" s="84">
        <v>0.3</v>
      </c>
      <c r="AL447" s="84">
        <v>0.7</v>
      </c>
      <c r="AM447" s="84">
        <v>0.4</v>
      </c>
      <c r="AN447" s="84">
        <v>0.15</v>
      </c>
      <c r="AO447" s="84">
        <v>0.7</v>
      </c>
      <c r="AP447" s="84">
        <v>0.4</v>
      </c>
      <c r="AQ447" s="84">
        <v>0.15</v>
      </c>
      <c r="AR447" s="84">
        <v>0.5</v>
      </c>
      <c r="AS447" s="84">
        <v>0.6</v>
      </c>
      <c r="AT447" s="84">
        <v>0.5</v>
      </c>
      <c r="AU447" s="84">
        <v>0.3</v>
      </c>
      <c r="AV447" s="84">
        <v>0.5</v>
      </c>
      <c r="AW447" s="84">
        <v>0.6</v>
      </c>
      <c r="AX447" s="84">
        <v>0.5</v>
      </c>
      <c r="AY447" s="84">
        <v>0.3</v>
      </c>
      <c r="AZ447" s="84"/>
      <c r="BA447" s="84"/>
      <c r="BB447" s="84"/>
      <c r="BC447" s="84"/>
    </row>
    <row r="448" spans="1:55" x14ac:dyDescent="0.25">
      <c r="A448" s="66">
        <v>23300</v>
      </c>
      <c r="B448" s="75" t="s">
        <v>339</v>
      </c>
      <c r="C448" s="75" t="s">
        <v>919</v>
      </c>
      <c r="D448" s="69">
        <v>6</v>
      </c>
      <c r="E448" s="81" t="s">
        <v>2177</v>
      </c>
      <c r="F448" s="82">
        <v>41703</v>
      </c>
      <c r="G448" s="83">
        <v>43529</v>
      </c>
      <c r="H448" s="73" t="s">
        <v>1870</v>
      </c>
      <c r="I448" s="73" t="s">
        <v>1870</v>
      </c>
      <c r="J448" s="84">
        <v>0.7</v>
      </c>
      <c r="K448" s="84">
        <v>0.4</v>
      </c>
      <c r="L448" s="84">
        <v>0.15</v>
      </c>
      <c r="M448" s="84">
        <v>0.7</v>
      </c>
      <c r="N448" s="84">
        <v>0.4</v>
      </c>
      <c r="O448" s="84">
        <v>0.15</v>
      </c>
      <c r="P448" s="84"/>
      <c r="Q448" s="84"/>
      <c r="R448" s="84"/>
      <c r="S448" s="84"/>
      <c r="T448" s="84"/>
      <c r="U448" s="84"/>
      <c r="V448" s="84"/>
      <c r="W448" s="84"/>
      <c r="X448" s="84">
        <v>0.7</v>
      </c>
      <c r="Y448" s="84">
        <v>0.4</v>
      </c>
      <c r="Z448" s="84">
        <v>0.15</v>
      </c>
      <c r="AA448" s="84">
        <v>0.7</v>
      </c>
      <c r="AB448" s="84">
        <v>0.4</v>
      </c>
      <c r="AC448" s="84">
        <v>0.15</v>
      </c>
      <c r="AD448" s="84"/>
      <c r="AE448" s="84"/>
      <c r="AF448" s="84">
        <v>0.5</v>
      </c>
      <c r="AG448" s="84">
        <v>0.3</v>
      </c>
      <c r="AH448" s="84"/>
      <c r="AI448" s="84"/>
      <c r="AJ448" s="84">
        <v>0.5</v>
      </c>
      <c r="AK448" s="84">
        <v>0.3</v>
      </c>
      <c r="AL448" s="84">
        <v>0.7</v>
      </c>
      <c r="AM448" s="84">
        <v>0.4</v>
      </c>
      <c r="AN448" s="84">
        <v>0.15</v>
      </c>
      <c r="AO448" s="84">
        <v>0.7</v>
      </c>
      <c r="AP448" s="84">
        <v>0.4</v>
      </c>
      <c r="AQ448" s="84">
        <v>0.15</v>
      </c>
      <c r="AR448" s="84">
        <v>0.5</v>
      </c>
      <c r="AS448" s="84">
        <v>0.3</v>
      </c>
      <c r="AT448" s="84">
        <v>0.5</v>
      </c>
      <c r="AU448" s="84">
        <v>0.6</v>
      </c>
      <c r="AV448" s="84">
        <v>0.5</v>
      </c>
      <c r="AW448" s="84">
        <v>0.6</v>
      </c>
      <c r="AX448" s="84">
        <v>0.5</v>
      </c>
      <c r="AY448" s="84">
        <v>0.3</v>
      </c>
      <c r="AZ448" s="84"/>
      <c r="BA448" s="84"/>
      <c r="BB448" s="84">
        <v>0.3</v>
      </c>
      <c r="BC448" s="84">
        <v>0.5</v>
      </c>
    </row>
    <row r="449" spans="1:55" x14ac:dyDescent="0.25">
      <c r="A449" s="66">
        <v>23350</v>
      </c>
      <c r="B449" s="75" t="s">
        <v>339</v>
      </c>
      <c r="C449" s="75" t="s">
        <v>343</v>
      </c>
      <c r="D449" s="69">
        <v>6</v>
      </c>
      <c r="E449" s="81" t="s">
        <v>2178</v>
      </c>
      <c r="F449" s="82">
        <v>42057</v>
      </c>
      <c r="G449" s="83">
        <v>43883</v>
      </c>
      <c r="H449" s="73" t="s">
        <v>1870</v>
      </c>
      <c r="I449" s="73" t="s">
        <v>1870</v>
      </c>
      <c r="J449" s="84">
        <v>0.7</v>
      </c>
      <c r="K449" s="84">
        <v>0.4</v>
      </c>
      <c r="L449" s="84">
        <v>0.15</v>
      </c>
      <c r="M449" s="84">
        <v>0.7</v>
      </c>
      <c r="N449" s="84">
        <v>0.4</v>
      </c>
      <c r="O449" s="84">
        <v>0.15</v>
      </c>
      <c r="P449" s="84">
        <v>0.5</v>
      </c>
      <c r="Q449" s="84">
        <v>0.6</v>
      </c>
      <c r="R449" s="84">
        <v>0.5</v>
      </c>
      <c r="S449" s="84">
        <v>0.3</v>
      </c>
      <c r="T449" s="84"/>
      <c r="U449" s="84"/>
      <c r="V449" s="84">
        <v>0.5</v>
      </c>
      <c r="W449" s="84">
        <v>0.3</v>
      </c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</row>
    <row r="450" spans="1:55" x14ac:dyDescent="0.25">
      <c r="A450" s="66">
        <v>23417</v>
      </c>
      <c r="B450" s="75" t="s">
        <v>339</v>
      </c>
      <c r="C450" s="75" t="s">
        <v>344</v>
      </c>
      <c r="D450" s="69">
        <v>6</v>
      </c>
      <c r="E450" s="81" t="s">
        <v>2179</v>
      </c>
      <c r="F450" s="82">
        <v>41795</v>
      </c>
      <c r="G450" s="83">
        <v>42160</v>
      </c>
      <c r="H450" s="85" t="s">
        <v>1870</v>
      </c>
      <c r="I450" s="73" t="s">
        <v>1907</v>
      </c>
      <c r="J450" s="84">
        <v>0.5</v>
      </c>
      <c r="K450" s="84">
        <v>0.4</v>
      </c>
      <c r="L450" s="84">
        <v>0.15</v>
      </c>
      <c r="M450" s="84">
        <v>0.5</v>
      </c>
      <c r="N450" s="84">
        <v>0.4</v>
      </c>
      <c r="O450" s="84">
        <v>0.15</v>
      </c>
      <c r="P450" s="84"/>
      <c r="Q450" s="84"/>
      <c r="R450" s="84"/>
      <c r="S450" s="84"/>
      <c r="T450" s="84"/>
      <c r="U450" s="84"/>
      <c r="V450" s="84"/>
      <c r="W450" s="84"/>
      <c r="X450" s="84">
        <v>0.5</v>
      </c>
      <c r="Y450" s="84">
        <v>0.4</v>
      </c>
      <c r="Z450" s="84">
        <v>0.15</v>
      </c>
      <c r="AA450" s="84">
        <v>0.5</v>
      </c>
      <c r="AB450" s="84">
        <v>0.4</v>
      </c>
      <c r="AC450" s="84">
        <v>0.15</v>
      </c>
      <c r="AD450" s="84"/>
      <c r="AE450" s="84"/>
      <c r="AF450" s="84"/>
      <c r="AG450" s="84"/>
      <c r="AH450" s="84"/>
      <c r="AI450" s="84"/>
      <c r="AJ450" s="84"/>
      <c r="AK450" s="84"/>
      <c r="AL450" s="84">
        <v>0.5</v>
      </c>
      <c r="AM450" s="84">
        <v>0.4</v>
      </c>
      <c r="AN450" s="84">
        <v>0.15</v>
      </c>
      <c r="AO450" s="84">
        <v>0.5</v>
      </c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>
        <v>0.2</v>
      </c>
      <c r="BC450" s="84">
        <v>0.6</v>
      </c>
    </row>
    <row r="451" spans="1:55" x14ac:dyDescent="0.25">
      <c r="A451" s="66">
        <v>23419</v>
      </c>
      <c r="B451" s="75" t="s">
        <v>339</v>
      </c>
      <c r="C451" s="75" t="s">
        <v>345</v>
      </c>
      <c r="D451" s="69">
        <v>6</v>
      </c>
      <c r="E451" s="81" t="s">
        <v>2180</v>
      </c>
      <c r="F451" s="82">
        <v>42697</v>
      </c>
      <c r="G451" s="83">
        <v>44523</v>
      </c>
      <c r="H451" s="73" t="s">
        <v>1870</v>
      </c>
      <c r="I451" s="73" t="s">
        <v>1870</v>
      </c>
      <c r="J451" s="84">
        <v>0.7</v>
      </c>
      <c r="K451" s="84">
        <v>0.4</v>
      </c>
      <c r="L451" s="84"/>
      <c r="M451" s="84">
        <v>0.7</v>
      </c>
      <c r="N451" s="84">
        <v>0.4</v>
      </c>
      <c r="O451" s="84"/>
      <c r="P451" s="84"/>
      <c r="Q451" s="84"/>
      <c r="R451" s="84">
        <v>0.5</v>
      </c>
      <c r="S451" s="84">
        <v>0.3</v>
      </c>
      <c r="T451" s="84"/>
      <c r="U451" s="84"/>
      <c r="V451" s="84">
        <v>0.5</v>
      </c>
      <c r="W451" s="84">
        <v>0.3</v>
      </c>
      <c r="X451" s="84">
        <v>0.7</v>
      </c>
      <c r="Y451" s="84">
        <v>0.4</v>
      </c>
      <c r="Z451" s="84"/>
      <c r="AA451" s="84">
        <v>0.7</v>
      </c>
      <c r="AB451" s="84">
        <v>0.4</v>
      </c>
      <c r="AC451" s="84"/>
      <c r="AD451" s="84"/>
      <c r="AE451" s="84"/>
      <c r="AF451" s="84">
        <v>0.5</v>
      </c>
      <c r="AG451" s="84">
        <v>0.3</v>
      </c>
      <c r="AH451" s="84"/>
      <c r="AI451" s="84"/>
      <c r="AJ451" s="84">
        <v>0.5</v>
      </c>
      <c r="AK451" s="84">
        <v>0.3</v>
      </c>
      <c r="AL451" s="84">
        <v>0.7</v>
      </c>
      <c r="AM451" s="84">
        <v>0.4</v>
      </c>
      <c r="AN451" s="84"/>
      <c r="AO451" s="84">
        <v>0.7</v>
      </c>
      <c r="AP451" s="84">
        <v>0.4</v>
      </c>
      <c r="AQ451" s="84"/>
      <c r="AR451" s="84"/>
      <c r="AS451" s="84"/>
      <c r="AT451" s="84">
        <v>0.5</v>
      </c>
      <c r="AU451" s="84">
        <v>0.3</v>
      </c>
      <c r="AV451" s="84"/>
      <c r="AW451" s="84"/>
      <c r="AX451" s="84">
        <v>0.5</v>
      </c>
      <c r="AY451" s="84">
        <v>0.3</v>
      </c>
      <c r="AZ451" s="84"/>
      <c r="BA451" s="84"/>
      <c r="BB451" s="84"/>
      <c r="BC451" s="84"/>
    </row>
    <row r="452" spans="1:55" x14ac:dyDescent="0.25">
      <c r="A452" s="66">
        <v>23464</v>
      </c>
      <c r="B452" s="75" t="s">
        <v>339</v>
      </c>
      <c r="C452" s="75" t="s">
        <v>346</v>
      </c>
      <c r="D452" s="69">
        <v>6</v>
      </c>
      <c r="E452" s="81" t="s">
        <v>2181</v>
      </c>
      <c r="F452" s="82">
        <v>41793</v>
      </c>
      <c r="G452" s="83">
        <v>43254</v>
      </c>
      <c r="H452" s="73" t="s">
        <v>1870</v>
      </c>
      <c r="I452" s="73" t="s">
        <v>1870</v>
      </c>
      <c r="J452" s="84">
        <v>0.5</v>
      </c>
      <c r="K452" s="84">
        <v>0.4</v>
      </c>
      <c r="L452" s="84">
        <v>0.15</v>
      </c>
      <c r="M452" s="84">
        <v>0.5</v>
      </c>
      <c r="N452" s="84">
        <v>0.4</v>
      </c>
      <c r="O452" s="84">
        <v>0.15</v>
      </c>
      <c r="P452" s="84">
        <v>0.5</v>
      </c>
      <c r="Q452" s="84">
        <v>0.6</v>
      </c>
      <c r="R452" s="84">
        <v>0.5</v>
      </c>
      <c r="S452" s="84">
        <v>0.3</v>
      </c>
      <c r="T452" s="84">
        <v>0.5</v>
      </c>
      <c r="U452" s="84">
        <v>0.6</v>
      </c>
      <c r="V452" s="84">
        <v>0.5</v>
      </c>
      <c r="W452" s="84">
        <v>0.3</v>
      </c>
      <c r="X452" s="84">
        <v>0.5</v>
      </c>
      <c r="Y452" s="84">
        <v>0.4</v>
      </c>
      <c r="Z452" s="84">
        <v>0.15</v>
      </c>
      <c r="AA452" s="84">
        <v>0.5</v>
      </c>
      <c r="AB452" s="84">
        <v>0.4</v>
      </c>
      <c r="AC452" s="84">
        <v>0.15</v>
      </c>
      <c r="AD452" s="84">
        <v>0.5</v>
      </c>
      <c r="AE452" s="84">
        <v>0.6</v>
      </c>
      <c r="AF452" s="84">
        <v>0.5</v>
      </c>
      <c r="AG452" s="84">
        <v>0.3</v>
      </c>
      <c r="AH452" s="84">
        <v>0.5</v>
      </c>
      <c r="AI452" s="84">
        <v>0.6</v>
      </c>
      <c r="AJ452" s="84">
        <v>0.5</v>
      </c>
      <c r="AK452" s="84">
        <v>0.3</v>
      </c>
      <c r="AL452" s="84">
        <v>0.5</v>
      </c>
      <c r="AM452" s="84">
        <v>0.4</v>
      </c>
      <c r="AN452" s="84">
        <v>0.15</v>
      </c>
      <c r="AO452" s="84">
        <v>0.5</v>
      </c>
      <c r="AP452" s="84">
        <v>0.4</v>
      </c>
      <c r="AQ452" s="84">
        <v>0.15</v>
      </c>
      <c r="AR452" s="84">
        <v>0.5</v>
      </c>
      <c r="AS452" s="84">
        <v>0.6</v>
      </c>
      <c r="AT452" s="84">
        <v>0.5</v>
      </c>
      <c r="AU452" s="84">
        <v>0.3</v>
      </c>
      <c r="AV452" s="84">
        <v>0.5</v>
      </c>
      <c r="AW452" s="84">
        <v>0.6</v>
      </c>
      <c r="AX452" s="84">
        <v>0.5</v>
      </c>
      <c r="AY452" s="84">
        <v>0.3</v>
      </c>
      <c r="AZ452" s="84"/>
      <c r="BA452" s="84"/>
      <c r="BB452" s="84"/>
      <c r="BC452" s="84"/>
    </row>
    <row r="453" spans="1:55" x14ac:dyDescent="0.25">
      <c r="A453" s="66">
        <v>23466</v>
      </c>
      <c r="B453" s="75" t="s">
        <v>339</v>
      </c>
      <c r="C453" s="75" t="s">
        <v>347</v>
      </c>
      <c r="D453" s="69">
        <v>6</v>
      </c>
      <c r="E453" s="81" t="s">
        <v>2182</v>
      </c>
      <c r="F453" s="82">
        <v>41974</v>
      </c>
      <c r="G453" s="83">
        <v>42369</v>
      </c>
      <c r="H453" s="85" t="s">
        <v>1870</v>
      </c>
      <c r="I453" s="73" t="s">
        <v>1907</v>
      </c>
      <c r="J453" s="84">
        <v>0.7</v>
      </c>
      <c r="K453" s="84">
        <v>0.35</v>
      </c>
      <c r="L453" s="84">
        <v>0.13</v>
      </c>
      <c r="M453" s="84">
        <v>0.7</v>
      </c>
      <c r="N453" s="84">
        <v>0.35</v>
      </c>
      <c r="O453" s="84">
        <v>0.13</v>
      </c>
      <c r="P453" s="84">
        <v>0.5</v>
      </c>
      <c r="Q453" s="84">
        <v>0.6</v>
      </c>
      <c r="R453" s="84">
        <v>0.5</v>
      </c>
      <c r="S453" s="84">
        <v>0</v>
      </c>
      <c r="T453" s="84">
        <v>0.5</v>
      </c>
      <c r="U453" s="84">
        <v>0.6</v>
      </c>
      <c r="V453" s="84">
        <v>0.5</v>
      </c>
      <c r="W453" s="84">
        <v>0</v>
      </c>
      <c r="X453" s="84">
        <v>0.7</v>
      </c>
      <c r="Y453" s="84">
        <v>0.35</v>
      </c>
      <c r="Z453" s="84">
        <v>0.13</v>
      </c>
      <c r="AA453" s="84">
        <v>0.7</v>
      </c>
      <c r="AB453" s="84">
        <v>0.35</v>
      </c>
      <c r="AC453" s="84">
        <v>0.13</v>
      </c>
      <c r="AD453" s="84">
        <v>0.5</v>
      </c>
      <c r="AE453" s="84">
        <v>0.6</v>
      </c>
      <c r="AF453" s="84">
        <v>0.5</v>
      </c>
      <c r="AG453" s="84">
        <v>0</v>
      </c>
      <c r="AH453" s="84">
        <v>0.5</v>
      </c>
      <c r="AI453" s="84">
        <v>0.6</v>
      </c>
      <c r="AJ453" s="84">
        <v>0.5</v>
      </c>
      <c r="AK453" s="84">
        <v>0</v>
      </c>
      <c r="AL453" s="84">
        <v>0.7</v>
      </c>
      <c r="AM453" s="84">
        <v>0.35</v>
      </c>
      <c r="AN453" s="84">
        <v>0.13</v>
      </c>
      <c r="AO453" s="84"/>
      <c r="AP453" s="84"/>
      <c r="AQ453" s="84"/>
      <c r="AR453" s="84">
        <v>0.5</v>
      </c>
      <c r="AS453" s="84">
        <v>0.6</v>
      </c>
      <c r="AT453" s="84">
        <v>0.5</v>
      </c>
      <c r="AU453" s="84">
        <v>0</v>
      </c>
      <c r="AV453" s="84"/>
      <c r="AW453" s="84"/>
      <c r="AX453" s="84"/>
      <c r="AY453" s="84"/>
      <c r="AZ453" s="84"/>
      <c r="BA453" s="84"/>
      <c r="BB453" s="84"/>
      <c r="BC453" s="84"/>
    </row>
    <row r="454" spans="1:55" x14ac:dyDescent="0.25">
      <c r="A454" s="66">
        <v>23500</v>
      </c>
      <c r="B454" s="75" t="s">
        <v>339</v>
      </c>
      <c r="C454" s="75" t="s">
        <v>349</v>
      </c>
      <c r="D454" s="69">
        <v>6</v>
      </c>
      <c r="E454" s="81" t="s">
        <v>2049</v>
      </c>
      <c r="F454" s="82">
        <v>42347</v>
      </c>
      <c r="G454" s="83">
        <v>44174</v>
      </c>
      <c r="H454" s="73" t="s">
        <v>1870</v>
      </c>
      <c r="I454" s="73" t="s">
        <v>1870</v>
      </c>
      <c r="J454" s="84">
        <v>0.7</v>
      </c>
      <c r="K454" s="84">
        <v>0.4</v>
      </c>
      <c r="L454" s="84">
        <v>0.15</v>
      </c>
      <c r="M454" s="84">
        <v>0.7</v>
      </c>
      <c r="N454" s="84">
        <v>0.4</v>
      </c>
      <c r="O454" s="84">
        <v>0.15</v>
      </c>
      <c r="P454" s="84">
        <v>0.5</v>
      </c>
      <c r="Q454" s="84">
        <v>0.6</v>
      </c>
      <c r="R454" s="84">
        <v>0.5</v>
      </c>
      <c r="S454" s="84">
        <v>0.3</v>
      </c>
      <c r="T454" s="84">
        <v>0.5</v>
      </c>
      <c r="U454" s="84">
        <v>0.6</v>
      </c>
      <c r="V454" s="84">
        <v>0.5</v>
      </c>
      <c r="W454" s="84">
        <v>0.3</v>
      </c>
      <c r="X454" s="84">
        <v>0.7</v>
      </c>
      <c r="Y454" s="84">
        <v>0.4</v>
      </c>
      <c r="Z454" s="84">
        <v>0.15</v>
      </c>
      <c r="AA454" s="84">
        <v>0.7</v>
      </c>
      <c r="AB454" s="84">
        <v>0.4</v>
      </c>
      <c r="AC454" s="84">
        <v>0.15</v>
      </c>
      <c r="AD454" s="84">
        <v>0.5</v>
      </c>
      <c r="AE454" s="84">
        <v>0.6</v>
      </c>
      <c r="AF454" s="84">
        <v>0.5</v>
      </c>
      <c r="AG454" s="84">
        <v>0.3</v>
      </c>
      <c r="AH454" s="84">
        <v>0.5</v>
      </c>
      <c r="AI454" s="84">
        <v>0.6</v>
      </c>
      <c r="AJ454" s="84">
        <v>0.5</v>
      </c>
      <c r="AK454" s="84">
        <v>0.3</v>
      </c>
      <c r="AL454" s="84">
        <v>0.7</v>
      </c>
      <c r="AM454" s="84">
        <v>0.4</v>
      </c>
      <c r="AN454" s="84">
        <v>0.15</v>
      </c>
      <c r="AO454" s="84"/>
      <c r="AP454" s="84"/>
      <c r="AQ454" s="84"/>
      <c r="AR454" s="84">
        <v>0.5</v>
      </c>
      <c r="AS454" s="84">
        <v>0.6</v>
      </c>
      <c r="AT454" s="84">
        <v>0.5</v>
      </c>
      <c r="AU454" s="84">
        <v>0.3</v>
      </c>
      <c r="AV454" s="84"/>
      <c r="AW454" s="84"/>
      <c r="AX454" s="84"/>
      <c r="AY454" s="84"/>
      <c r="AZ454" s="84"/>
      <c r="BA454" s="84"/>
      <c r="BB454" s="84"/>
      <c r="BC454" s="84"/>
    </row>
    <row r="455" spans="1:55" x14ac:dyDescent="0.25">
      <c r="A455" s="66">
        <v>23555</v>
      </c>
      <c r="B455" s="75" t="s">
        <v>339</v>
      </c>
      <c r="C455" s="75" t="s">
        <v>350</v>
      </c>
      <c r="D455" s="69">
        <v>6</v>
      </c>
      <c r="E455" s="81" t="s">
        <v>2183</v>
      </c>
      <c r="F455" s="82">
        <v>42005</v>
      </c>
      <c r="G455" s="83">
        <v>43466</v>
      </c>
      <c r="H455" s="73" t="s">
        <v>1870</v>
      </c>
      <c r="I455" s="73" t="s">
        <v>1870</v>
      </c>
      <c r="J455" s="84">
        <v>0.27</v>
      </c>
      <c r="K455" s="84">
        <v>0.22</v>
      </c>
      <c r="L455" s="84">
        <v>0.08</v>
      </c>
      <c r="M455" s="84">
        <v>0.27</v>
      </c>
      <c r="N455" s="84">
        <v>0.22</v>
      </c>
      <c r="O455" s="84">
        <v>0.08</v>
      </c>
      <c r="P455" s="84"/>
      <c r="Q455" s="84"/>
      <c r="R455" s="84">
        <v>0.5</v>
      </c>
      <c r="S455" s="84">
        <v>0.3</v>
      </c>
      <c r="T455" s="84"/>
      <c r="U455" s="84"/>
      <c r="V455" s="84">
        <v>0.5</v>
      </c>
      <c r="W455" s="84">
        <v>0.3</v>
      </c>
      <c r="X455" s="84">
        <v>0.27</v>
      </c>
      <c r="Y455" s="84">
        <v>0.22</v>
      </c>
      <c r="Z455" s="84">
        <v>0.08</v>
      </c>
      <c r="AA455" s="84">
        <v>0.27</v>
      </c>
      <c r="AB455" s="84">
        <v>0.22</v>
      </c>
      <c r="AC455" s="84">
        <v>0.08</v>
      </c>
      <c r="AD455" s="84"/>
      <c r="AE455" s="84"/>
      <c r="AF455" s="84">
        <v>0.5</v>
      </c>
      <c r="AG455" s="84">
        <v>0.3</v>
      </c>
      <c r="AH455" s="84"/>
      <c r="AI455" s="84"/>
      <c r="AJ455" s="84">
        <v>0.5</v>
      </c>
      <c r="AK455" s="84">
        <v>0.3</v>
      </c>
      <c r="AL455" s="84">
        <v>0.4</v>
      </c>
      <c r="AM455" s="84">
        <v>0.32</v>
      </c>
      <c r="AN455" s="84">
        <v>0.12</v>
      </c>
      <c r="AO455" s="84"/>
      <c r="AP455" s="84"/>
      <c r="AQ455" s="84"/>
      <c r="AR455" s="84">
        <v>0.5</v>
      </c>
      <c r="AS455" s="84">
        <v>0.6</v>
      </c>
      <c r="AT455" s="84">
        <v>0.5</v>
      </c>
      <c r="AU455" s="84">
        <v>0.3</v>
      </c>
      <c r="AV455" s="84"/>
      <c r="AW455" s="84"/>
      <c r="AX455" s="84"/>
      <c r="AY455" s="84"/>
      <c r="AZ455" s="84"/>
      <c r="BA455" s="84"/>
      <c r="BB455" s="84"/>
      <c r="BC455" s="84"/>
    </row>
    <row r="456" spans="1:55" x14ac:dyDescent="0.25">
      <c r="A456" s="66">
        <v>23570</v>
      </c>
      <c r="B456" s="75" t="s">
        <v>339</v>
      </c>
      <c r="C456" s="75" t="s">
        <v>351</v>
      </c>
      <c r="D456" s="69">
        <v>6</v>
      </c>
      <c r="E456" s="81" t="s">
        <v>2184</v>
      </c>
      <c r="F456" s="82">
        <v>41752</v>
      </c>
      <c r="G456" s="83">
        <v>43578</v>
      </c>
      <c r="H456" s="73" t="s">
        <v>1870</v>
      </c>
      <c r="I456" s="73" t="s">
        <v>1870</v>
      </c>
      <c r="J456" s="84">
        <v>0.7</v>
      </c>
      <c r="K456" s="84">
        <v>0.4</v>
      </c>
      <c r="L456" s="84">
        <v>0.15</v>
      </c>
      <c r="M456" s="84">
        <v>0.7</v>
      </c>
      <c r="N456" s="84">
        <v>0.4</v>
      </c>
      <c r="O456" s="84">
        <v>0.15</v>
      </c>
      <c r="P456" s="84">
        <v>0.5</v>
      </c>
      <c r="Q456" s="84">
        <v>0.6</v>
      </c>
      <c r="R456" s="84">
        <v>0.5</v>
      </c>
      <c r="S456" s="84">
        <v>0.3</v>
      </c>
      <c r="T456" s="84">
        <v>0.5</v>
      </c>
      <c r="U456" s="84">
        <v>0.6</v>
      </c>
      <c r="V456" s="84">
        <v>0.5</v>
      </c>
      <c r="W456" s="84">
        <v>0.3</v>
      </c>
      <c r="X456" s="84">
        <v>0.7</v>
      </c>
      <c r="Y456" s="84">
        <v>0.4</v>
      </c>
      <c r="Z456" s="84">
        <v>0.15</v>
      </c>
      <c r="AA456" s="84">
        <v>0.7</v>
      </c>
      <c r="AB456" s="84">
        <v>0.4</v>
      </c>
      <c r="AC456" s="84">
        <v>0.15</v>
      </c>
      <c r="AD456" s="84">
        <v>0.5</v>
      </c>
      <c r="AE456" s="84">
        <v>0.6</v>
      </c>
      <c r="AF456" s="84">
        <v>0.5</v>
      </c>
      <c r="AG456" s="84">
        <v>0.3</v>
      </c>
      <c r="AH456" s="84">
        <v>0.5</v>
      </c>
      <c r="AI456" s="84">
        <v>0.6</v>
      </c>
      <c r="AJ456" s="84">
        <v>0.5</v>
      </c>
      <c r="AK456" s="84">
        <v>0.3</v>
      </c>
      <c r="AL456" s="84">
        <v>0.7</v>
      </c>
      <c r="AM456" s="84">
        <v>0.4</v>
      </c>
      <c r="AN456" s="84">
        <v>0.15</v>
      </c>
      <c r="AO456" s="84">
        <v>0.7</v>
      </c>
      <c r="AP456" s="84">
        <v>0.4</v>
      </c>
      <c r="AQ456" s="84">
        <v>0.15</v>
      </c>
      <c r="AR456" s="84">
        <v>0.5</v>
      </c>
      <c r="AS456" s="84">
        <v>0.6</v>
      </c>
      <c r="AT456" s="84">
        <v>0.5</v>
      </c>
      <c r="AU456" s="84">
        <v>0.3</v>
      </c>
      <c r="AV456" s="84">
        <v>0.5</v>
      </c>
      <c r="AW456" s="84">
        <v>0.6</v>
      </c>
      <c r="AX456" s="84">
        <v>0.5</v>
      </c>
      <c r="AY456" s="84">
        <v>0.3</v>
      </c>
      <c r="AZ456" s="84"/>
      <c r="BA456" s="84"/>
      <c r="BB456" s="84">
        <v>0.5</v>
      </c>
      <c r="BC456" s="84">
        <v>0.5</v>
      </c>
    </row>
    <row r="457" spans="1:55" x14ac:dyDescent="0.25">
      <c r="A457" s="66">
        <v>23574</v>
      </c>
      <c r="B457" s="75" t="s">
        <v>339</v>
      </c>
      <c r="C457" s="75" t="s">
        <v>920</v>
      </c>
      <c r="D457" s="69">
        <v>6</v>
      </c>
      <c r="E457" s="81" t="s">
        <v>2185</v>
      </c>
      <c r="F457" s="82">
        <v>42061</v>
      </c>
      <c r="G457" s="83">
        <v>43887</v>
      </c>
      <c r="H457" s="73" t="s">
        <v>1870</v>
      </c>
      <c r="I457" s="73" t="s">
        <v>1870</v>
      </c>
      <c r="J457" s="84">
        <v>0.7</v>
      </c>
      <c r="K457" s="84">
        <v>0.4</v>
      </c>
      <c r="L457" s="84">
        <v>0.15</v>
      </c>
      <c r="M457" s="84">
        <v>0.7</v>
      </c>
      <c r="N457" s="84">
        <v>0.4</v>
      </c>
      <c r="O457" s="84">
        <v>0.15</v>
      </c>
      <c r="P457" s="84">
        <v>0.5</v>
      </c>
      <c r="Q457" s="84">
        <v>0.6</v>
      </c>
      <c r="R457" s="84">
        <v>0.5</v>
      </c>
      <c r="S457" s="84">
        <v>0.3</v>
      </c>
      <c r="T457" s="84">
        <v>0.5</v>
      </c>
      <c r="U457" s="84">
        <v>0.6</v>
      </c>
      <c r="V457" s="84">
        <v>0.5</v>
      </c>
      <c r="W457" s="84">
        <v>0.3</v>
      </c>
      <c r="X457" s="84">
        <v>0.7</v>
      </c>
      <c r="Y457" s="84">
        <v>0.4</v>
      </c>
      <c r="Z457" s="84">
        <v>0.15</v>
      </c>
      <c r="AA457" s="84">
        <v>0.7</v>
      </c>
      <c r="AB457" s="84">
        <v>0.4</v>
      </c>
      <c r="AC457" s="84">
        <v>0.15</v>
      </c>
      <c r="AD457" s="84">
        <v>0.5</v>
      </c>
      <c r="AE457" s="84">
        <v>0.6</v>
      </c>
      <c r="AF457" s="84">
        <v>0.5</v>
      </c>
      <c r="AG457" s="84">
        <v>0.3</v>
      </c>
      <c r="AH457" s="84">
        <v>0.5</v>
      </c>
      <c r="AI457" s="84">
        <v>0.6</v>
      </c>
      <c r="AJ457" s="84">
        <v>0.5</v>
      </c>
      <c r="AK457" s="84">
        <v>0.3</v>
      </c>
      <c r="AL457" s="84">
        <v>0.7</v>
      </c>
      <c r="AM457" s="84">
        <v>0.4</v>
      </c>
      <c r="AN457" s="84">
        <v>0.15</v>
      </c>
      <c r="AO457" s="84">
        <v>0.7</v>
      </c>
      <c r="AP457" s="84">
        <v>0.4</v>
      </c>
      <c r="AQ457" s="84">
        <v>0.15</v>
      </c>
      <c r="AR457" s="84">
        <v>0.5</v>
      </c>
      <c r="AS457" s="84">
        <v>0.6</v>
      </c>
      <c r="AT457" s="84">
        <v>0.5</v>
      </c>
      <c r="AU457" s="84">
        <v>0.3</v>
      </c>
      <c r="AV457" s="84">
        <v>0.5</v>
      </c>
      <c r="AW457" s="84">
        <v>0.6</v>
      </c>
      <c r="AX457" s="84">
        <v>0.5</v>
      </c>
      <c r="AY457" s="84">
        <v>0.3</v>
      </c>
      <c r="AZ457" s="84"/>
      <c r="BA457" s="84"/>
      <c r="BB457" s="84"/>
      <c r="BC457" s="84"/>
    </row>
    <row r="458" spans="1:55" x14ac:dyDescent="0.25">
      <c r="A458" s="66">
        <v>23580</v>
      </c>
      <c r="B458" s="75" t="s">
        <v>339</v>
      </c>
      <c r="C458" s="75" t="s">
        <v>352</v>
      </c>
      <c r="D458" s="69">
        <v>6</v>
      </c>
      <c r="E458" s="81" t="s">
        <v>2186</v>
      </c>
      <c r="F458" s="82">
        <v>41612</v>
      </c>
      <c r="G458" s="83">
        <v>43438</v>
      </c>
      <c r="H458" s="73" t="s">
        <v>1870</v>
      </c>
      <c r="I458" s="73" t="s">
        <v>1870</v>
      </c>
      <c r="J458" s="84">
        <v>0.7</v>
      </c>
      <c r="K458" s="84">
        <v>0.4</v>
      </c>
      <c r="L458" s="84">
        <v>0.15</v>
      </c>
      <c r="M458" s="84">
        <v>0.7</v>
      </c>
      <c r="N458" s="84">
        <v>0.4</v>
      </c>
      <c r="O458" s="84">
        <v>0.15</v>
      </c>
      <c r="P458" s="84"/>
      <c r="Q458" s="84"/>
      <c r="R458" s="84"/>
      <c r="S458" s="84">
        <v>0.3</v>
      </c>
      <c r="T458" s="84">
        <v>0.5</v>
      </c>
      <c r="U458" s="84"/>
      <c r="V458" s="84">
        <v>0.5</v>
      </c>
      <c r="W458" s="84">
        <v>0.38</v>
      </c>
      <c r="X458" s="84">
        <v>0.7</v>
      </c>
      <c r="Y458" s="84">
        <v>0.4</v>
      </c>
      <c r="Z458" s="84">
        <v>0.15</v>
      </c>
      <c r="AA458" s="84">
        <v>0.7</v>
      </c>
      <c r="AB458" s="84">
        <v>0.4</v>
      </c>
      <c r="AC458" s="84">
        <v>0.15</v>
      </c>
      <c r="AD458" s="84"/>
      <c r="AE458" s="84"/>
      <c r="AF458" s="84">
        <v>0.5</v>
      </c>
      <c r="AG458" s="84">
        <v>0.31</v>
      </c>
      <c r="AH458" s="84"/>
      <c r="AI458" s="84"/>
      <c r="AJ458" s="84">
        <v>0.5</v>
      </c>
      <c r="AK458" s="84">
        <v>0.43</v>
      </c>
      <c r="AL458" s="84">
        <v>0.7</v>
      </c>
      <c r="AM458" s="84">
        <v>0.4</v>
      </c>
      <c r="AN458" s="84">
        <v>0.15</v>
      </c>
      <c r="AO458" s="84">
        <v>0.7</v>
      </c>
      <c r="AP458" s="84">
        <v>0.4</v>
      </c>
      <c r="AQ458" s="84">
        <v>0.15</v>
      </c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</row>
    <row r="459" spans="1:55" x14ac:dyDescent="0.25">
      <c r="A459" s="66">
        <v>23586</v>
      </c>
      <c r="B459" s="75" t="s">
        <v>339</v>
      </c>
      <c r="C459" s="75" t="s">
        <v>921</v>
      </c>
      <c r="D459" s="69">
        <v>6</v>
      </c>
      <c r="E459" s="81" t="s">
        <v>2187</v>
      </c>
      <c r="F459" s="82">
        <v>41969</v>
      </c>
      <c r="G459" s="83">
        <v>42334</v>
      </c>
      <c r="H459" s="85" t="s">
        <v>1870</v>
      </c>
      <c r="I459" s="73" t="s">
        <v>1907</v>
      </c>
      <c r="J459" s="84">
        <v>0.5</v>
      </c>
      <c r="K459" s="84">
        <v>0.4</v>
      </c>
      <c r="L459" s="84">
        <v>0.15</v>
      </c>
      <c r="M459" s="84">
        <v>0.5</v>
      </c>
      <c r="N459" s="84">
        <v>0.4</v>
      </c>
      <c r="O459" s="84">
        <v>0.15</v>
      </c>
      <c r="P459" s="84">
        <v>0.5</v>
      </c>
      <c r="Q459" s="84">
        <v>0.6</v>
      </c>
      <c r="R459" s="84">
        <v>0.5</v>
      </c>
      <c r="S459" s="84">
        <v>0.3</v>
      </c>
      <c r="T459" s="84">
        <v>0.5</v>
      </c>
      <c r="U459" s="84">
        <v>0.6</v>
      </c>
      <c r="V459" s="84">
        <v>0.5</v>
      </c>
      <c r="W459" s="84">
        <v>0.3</v>
      </c>
      <c r="X459" s="84">
        <v>0.5</v>
      </c>
      <c r="Y459" s="84">
        <v>0.4</v>
      </c>
      <c r="Z459" s="84">
        <v>0.15</v>
      </c>
      <c r="AA459" s="84">
        <v>0.5</v>
      </c>
      <c r="AB459" s="84">
        <v>0.4</v>
      </c>
      <c r="AC459" s="84">
        <v>0.15</v>
      </c>
      <c r="AD459" s="84">
        <v>0.5</v>
      </c>
      <c r="AE459" s="84">
        <v>0.6</v>
      </c>
      <c r="AF459" s="84">
        <v>0.5</v>
      </c>
      <c r="AG459" s="84">
        <v>0.3</v>
      </c>
      <c r="AH459" s="84">
        <v>0.5</v>
      </c>
      <c r="AI459" s="84">
        <v>0.6</v>
      </c>
      <c r="AJ459" s="84">
        <v>0.5</v>
      </c>
      <c r="AK459" s="84">
        <v>0.3</v>
      </c>
      <c r="AL459" s="84">
        <v>0.5</v>
      </c>
      <c r="AM459" s="84">
        <v>0.4</v>
      </c>
      <c r="AN459" s="84">
        <v>0.15</v>
      </c>
      <c r="AO459" s="84">
        <v>0.5</v>
      </c>
      <c r="AP459" s="84">
        <v>0.4</v>
      </c>
      <c r="AQ459" s="84">
        <v>0.15</v>
      </c>
      <c r="AR459" s="84">
        <v>0.5</v>
      </c>
      <c r="AS459" s="84">
        <v>0.6</v>
      </c>
      <c r="AT459" s="84">
        <v>0.5</v>
      </c>
      <c r="AU459" s="84">
        <v>0.3</v>
      </c>
      <c r="AV459" s="84">
        <v>0.5</v>
      </c>
      <c r="AW459" s="84">
        <v>0.6</v>
      </c>
      <c r="AX459" s="84">
        <v>0.5</v>
      </c>
      <c r="AY459" s="84">
        <v>0.3</v>
      </c>
      <c r="AZ459" s="84"/>
      <c r="BA459" s="84"/>
      <c r="BB459" s="84"/>
      <c r="BC459" s="84"/>
    </row>
    <row r="460" spans="1:55" x14ac:dyDescent="0.25">
      <c r="A460" s="66">
        <v>23660</v>
      </c>
      <c r="B460" s="75" t="s">
        <v>339</v>
      </c>
      <c r="C460" s="75" t="s">
        <v>922</v>
      </c>
      <c r="D460" s="69">
        <v>6</v>
      </c>
      <c r="E460" s="81" t="s">
        <v>2188</v>
      </c>
      <c r="F460" s="82">
        <v>42517</v>
      </c>
      <c r="G460" s="83">
        <v>44343</v>
      </c>
      <c r="H460" s="73" t="s">
        <v>1870</v>
      </c>
      <c r="I460" s="73" t="s">
        <v>1870</v>
      </c>
      <c r="J460" s="84">
        <v>0.68</v>
      </c>
      <c r="K460" s="84">
        <v>0.39</v>
      </c>
      <c r="L460" s="84">
        <v>0.15</v>
      </c>
      <c r="M460" s="84">
        <v>0.68</v>
      </c>
      <c r="N460" s="84">
        <v>0.39</v>
      </c>
      <c r="O460" s="84">
        <v>0.15</v>
      </c>
      <c r="P460" s="84">
        <v>0.5</v>
      </c>
      <c r="Q460" s="84">
        <v>0.6</v>
      </c>
      <c r="R460" s="84">
        <v>0.5</v>
      </c>
      <c r="S460" s="84">
        <v>0.3</v>
      </c>
      <c r="T460" s="84">
        <v>0.5</v>
      </c>
      <c r="U460" s="84">
        <v>0.6</v>
      </c>
      <c r="V460" s="84">
        <v>0.5</v>
      </c>
      <c r="W460" s="84">
        <v>0.3</v>
      </c>
      <c r="X460" s="84">
        <v>0.69</v>
      </c>
      <c r="Y460" s="84">
        <v>0.39</v>
      </c>
      <c r="Z460" s="84">
        <v>0.15</v>
      </c>
      <c r="AA460" s="84">
        <v>0.68</v>
      </c>
      <c r="AB460" s="84">
        <v>0.39</v>
      </c>
      <c r="AC460" s="84">
        <v>0.15</v>
      </c>
      <c r="AD460" s="84">
        <v>0.5</v>
      </c>
      <c r="AE460" s="84">
        <v>0.6</v>
      </c>
      <c r="AF460" s="84">
        <v>0.5</v>
      </c>
      <c r="AG460" s="84">
        <v>0.3</v>
      </c>
      <c r="AH460" s="84">
        <v>0.5</v>
      </c>
      <c r="AI460" s="84">
        <v>0.6</v>
      </c>
      <c r="AJ460" s="84">
        <v>0.5</v>
      </c>
      <c r="AK460" s="84">
        <v>0.3</v>
      </c>
      <c r="AL460" s="84">
        <v>0.68</v>
      </c>
      <c r="AM460" s="84">
        <v>0.39</v>
      </c>
      <c r="AN460" s="84">
        <v>0.15</v>
      </c>
      <c r="AO460" s="84">
        <v>0.68</v>
      </c>
      <c r="AP460" s="84">
        <v>0.39</v>
      </c>
      <c r="AQ460" s="84">
        <v>0.15</v>
      </c>
      <c r="AR460" s="84">
        <v>0.5</v>
      </c>
      <c r="AS460" s="84">
        <v>0.6</v>
      </c>
      <c r="AT460" s="84">
        <v>0.5</v>
      </c>
      <c r="AU460" s="84">
        <v>0.3</v>
      </c>
      <c r="AV460" s="84">
        <v>0.5</v>
      </c>
      <c r="AW460" s="84">
        <v>0.6</v>
      </c>
      <c r="AX460" s="84">
        <v>0.5</v>
      </c>
      <c r="AY460" s="84">
        <v>0.3</v>
      </c>
      <c r="AZ460" s="84"/>
      <c r="BA460" s="84"/>
      <c r="BB460" s="84"/>
      <c r="BC460" s="84"/>
    </row>
    <row r="461" spans="1:55" x14ac:dyDescent="0.25">
      <c r="A461" s="66">
        <v>23670</v>
      </c>
      <c r="B461" s="75" t="s">
        <v>339</v>
      </c>
      <c r="C461" s="75" t="s">
        <v>923</v>
      </c>
      <c r="D461" s="69">
        <v>6</v>
      </c>
      <c r="E461" s="81" t="s">
        <v>2189</v>
      </c>
      <c r="F461" s="82">
        <v>41964</v>
      </c>
      <c r="G461" s="83">
        <v>42369</v>
      </c>
      <c r="H461" s="85" t="s">
        <v>1870</v>
      </c>
      <c r="I461" s="73" t="s">
        <v>1907</v>
      </c>
      <c r="J461" s="84">
        <v>0.7</v>
      </c>
      <c r="K461" s="84">
        <v>0.4</v>
      </c>
      <c r="L461" s="84">
        <v>0.15</v>
      </c>
      <c r="M461" s="84">
        <v>0.7</v>
      </c>
      <c r="N461" s="84">
        <v>0.4</v>
      </c>
      <c r="O461" s="84">
        <v>0.15</v>
      </c>
      <c r="P461" s="84">
        <v>0.5</v>
      </c>
      <c r="Q461" s="84">
        <v>0.6</v>
      </c>
      <c r="R461" s="84">
        <v>0.5</v>
      </c>
      <c r="S461" s="84">
        <v>0.3</v>
      </c>
      <c r="T461" s="84">
        <v>0.5</v>
      </c>
      <c r="U461" s="84">
        <v>0.6</v>
      </c>
      <c r="V461" s="84">
        <v>0.5</v>
      </c>
      <c r="W461" s="84">
        <v>0.3</v>
      </c>
      <c r="X461" s="84">
        <v>0.7</v>
      </c>
      <c r="Y461" s="84">
        <v>0.4</v>
      </c>
      <c r="Z461" s="84">
        <v>0.15</v>
      </c>
      <c r="AA461" s="84">
        <v>0.7</v>
      </c>
      <c r="AB461" s="84">
        <v>0.4</v>
      </c>
      <c r="AC461" s="84">
        <v>0.15</v>
      </c>
      <c r="AD461" s="84">
        <v>0.5</v>
      </c>
      <c r="AE461" s="84">
        <v>0.6</v>
      </c>
      <c r="AF461" s="84">
        <v>0.5</v>
      </c>
      <c r="AG461" s="84">
        <v>0.3</v>
      </c>
      <c r="AH461" s="84">
        <v>0.5</v>
      </c>
      <c r="AI461" s="84">
        <v>0.6</v>
      </c>
      <c r="AJ461" s="84">
        <v>0.5</v>
      </c>
      <c r="AK461" s="84">
        <v>0.3</v>
      </c>
      <c r="AL461" s="84">
        <v>0.7</v>
      </c>
      <c r="AM461" s="84">
        <v>0.4</v>
      </c>
      <c r="AN461" s="84">
        <v>0.15</v>
      </c>
      <c r="AO461" s="84"/>
      <c r="AP461" s="84"/>
      <c r="AQ461" s="84"/>
      <c r="AR461" s="84">
        <v>0.5</v>
      </c>
      <c r="AS461" s="84">
        <v>0.6</v>
      </c>
      <c r="AT461" s="84"/>
      <c r="AU461" s="84"/>
      <c r="AV461" s="84"/>
      <c r="AW461" s="84"/>
      <c r="AX461" s="84"/>
      <c r="AY461" s="84"/>
      <c r="AZ461" s="84"/>
      <c r="BA461" s="84"/>
      <c r="BB461" s="84">
        <v>0.5</v>
      </c>
      <c r="BC461" s="84">
        <v>0.6</v>
      </c>
    </row>
    <row r="462" spans="1:55" x14ac:dyDescent="0.25">
      <c r="A462" s="66">
        <v>23672</v>
      </c>
      <c r="B462" s="75" t="s">
        <v>339</v>
      </c>
      <c r="C462" s="75" t="s">
        <v>353</v>
      </c>
      <c r="D462" s="69">
        <v>6</v>
      </c>
      <c r="E462" s="81" t="s">
        <v>2190</v>
      </c>
      <c r="F462" s="82">
        <v>42334</v>
      </c>
      <c r="G462" s="83">
        <v>44161</v>
      </c>
      <c r="H462" s="73" t="s">
        <v>1870</v>
      </c>
      <c r="I462" s="73" t="s">
        <v>1870</v>
      </c>
      <c r="J462" s="84">
        <v>0.7</v>
      </c>
      <c r="K462" s="84">
        <v>0.4</v>
      </c>
      <c r="L462" s="84"/>
      <c r="M462" s="84">
        <v>0.7</v>
      </c>
      <c r="N462" s="84">
        <v>0.4</v>
      </c>
      <c r="O462" s="84"/>
      <c r="P462" s="84"/>
      <c r="Q462" s="84"/>
      <c r="R462" s="84">
        <v>0.5</v>
      </c>
      <c r="S462" s="84">
        <v>0.3</v>
      </c>
      <c r="T462" s="84"/>
      <c r="U462" s="84"/>
      <c r="V462" s="84">
        <v>0.5</v>
      </c>
      <c r="W462" s="84">
        <v>0.3</v>
      </c>
      <c r="X462" s="84">
        <v>0.7</v>
      </c>
      <c r="Y462" s="84">
        <v>0.4</v>
      </c>
      <c r="Z462" s="84"/>
      <c r="AA462" s="84">
        <v>0.7</v>
      </c>
      <c r="AB462" s="84">
        <v>0.4</v>
      </c>
      <c r="AC462" s="84"/>
      <c r="AD462" s="84"/>
      <c r="AE462" s="84"/>
      <c r="AF462" s="84">
        <v>0.5</v>
      </c>
      <c r="AG462" s="84">
        <v>0.3</v>
      </c>
      <c r="AH462" s="84"/>
      <c r="AI462" s="84"/>
      <c r="AJ462" s="84">
        <v>0.5</v>
      </c>
      <c r="AK462" s="84">
        <v>0.3</v>
      </c>
      <c r="AL462" s="84">
        <v>0.7</v>
      </c>
      <c r="AM462" s="84">
        <v>0.4</v>
      </c>
      <c r="AN462" s="84"/>
      <c r="AO462" s="84">
        <v>0.7</v>
      </c>
      <c r="AP462" s="84">
        <v>0.4</v>
      </c>
      <c r="AQ462" s="84">
        <v>0.15</v>
      </c>
      <c r="AR462" s="84"/>
      <c r="AS462" s="84"/>
      <c r="AT462" s="84">
        <v>0.5</v>
      </c>
      <c r="AU462" s="84">
        <v>0.3</v>
      </c>
      <c r="AV462" s="84"/>
      <c r="AW462" s="84"/>
      <c r="AX462" s="84">
        <v>0.5</v>
      </c>
      <c r="AY462" s="84">
        <v>0.3</v>
      </c>
      <c r="AZ462" s="84"/>
      <c r="BA462" s="84"/>
      <c r="BB462" s="84">
        <v>0.3</v>
      </c>
      <c r="BC462" s="84">
        <v>0.5</v>
      </c>
    </row>
    <row r="463" spans="1:55" x14ac:dyDescent="0.25">
      <c r="A463" s="66">
        <v>23675</v>
      </c>
      <c r="B463" s="75" t="s">
        <v>339</v>
      </c>
      <c r="C463" s="75" t="s">
        <v>924</v>
      </c>
      <c r="D463" s="69">
        <v>6</v>
      </c>
      <c r="E463" s="81" t="s">
        <v>2191</v>
      </c>
      <c r="F463" s="82">
        <v>42081</v>
      </c>
      <c r="G463" s="83">
        <v>43908</v>
      </c>
      <c r="H463" s="73" t="s">
        <v>1870</v>
      </c>
      <c r="I463" s="73" t="s">
        <v>1870</v>
      </c>
      <c r="J463" s="84">
        <v>0.56000000000000005</v>
      </c>
      <c r="K463" s="84">
        <v>0.3</v>
      </c>
      <c r="L463" s="84">
        <v>0.05</v>
      </c>
      <c r="M463" s="84">
        <v>0.56000000000000005</v>
      </c>
      <c r="N463" s="84">
        <v>0.3</v>
      </c>
      <c r="O463" s="84">
        <v>0.05</v>
      </c>
      <c r="P463" s="84">
        <v>0.5</v>
      </c>
      <c r="Q463" s="84">
        <v>0.6</v>
      </c>
      <c r="R463" s="84">
        <v>0.5</v>
      </c>
      <c r="S463" s="84">
        <v>0.3</v>
      </c>
      <c r="T463" s="84">
        <v>0.5</v>
      </c>
      <c r="U463" s="84">
        <v>0.6</v>
      </c>
      <c r="V463" s="84">
        <v>0.5</v>
      </c>
      <c r="W463" s="84">
        <v>0.3</v>
      </c>
      <c r="X463" s="84">
        <v>0.7</v>
      </c>
      <c r="Y463" s="84">
        <v>0.4</v>
      </c>
      <c r="Z463" s="84">
        <v>0.15</v>
      </c>
      <c r="AA463" s="84">
        <v>0.7</v>
      </c>
      <c r="AB463" s="84">
        <v>0.4</v>
      </c>
      <c r="AC463" s="84">
        <v>0.15</v>
      </c>
      <c r="AD463" s="84">
        <v>0.5</v>
      </c>
      <c r="AE463" s="84">
        <v>0.6</v>
      </c>
      <c r="AF463" s="84">
        <v>0.5</v>
      </c>
      <c r="AG463" s="84">
        <v>0.3</v>
      </c>
      <c r="AH463" s="84">
        <v>0.5</v>
      </c>
      <c r="AI463" s="84">
        <v>0.6</v>
      </c>
      <c r="AJ463" s="84">
        <v>0.5</v>
      </c>
      <c r="AK463" s="84">
        <v>0.3</v>
      </c>
      <c r="AL463" s="84">
        <v>0.7</v>
      </c>
      <c r="AM463" s="84">
        <v>0.4</v>
      </c>
      <c r="AN463" s="84">
        <v>0.15</v>
      </c>
      <c r="AO463" s="84">
        <v>0.7</v>
      </c>
      <c r="AP463" s="84">
        <v>0.4</v>
      </c>
      <c r="AQ463" s="84">
        <v>0.15</v>
      </c>
      <c r="AR463" s="84">
        <v>0.5</v>
      </c>
      <c r="AS463" s="84">
        <v>0.6</v>
      </c>
      <c r="AT463" s="84">
        <v>0.5</v>
      </c>
      <c r="AU463" s="84">
        <v>0.3</v>
      </c>
      <c r="AV463" s="84">
        <v>0.5</v>
      </c>
      <c r="AW463" s="84">
        <v>0.6</v>
      </c>
      <c r="AX463" s="84">
        <v>0.5</v>
      </c>
      <c r="AY463" s="84">
        <v>0.3</v>
      </c>
      <c r="AZ463" s="84"/>
      <c r="BA463" s="84"/>
      <c r="BB463" s="84"/>
      <c r="BC463" s="84"/>
    </row>
    <row r="464" spans="1:55" x14ac:dyDescent="0.25">
      <c r="A464" s="66">
        <v>23678</v>
      </c>
      <c r="B464" s="75" t="s">
        <v>339</v>
      </c>
      <c r="C464" s="75" t="s">
        <v>85</v>
      </c>
      <c r="D464" s="69">
        <v>6</v>
      </c>
      <c r="E464" s="81" t="s">
        <v>2192</v>
      </c>
      <c r="F464" s="82">
        <v>42535</v>
      </c>
      <c r="G464" s="83">
        <v>44361</v>
      </c>
      <c r="H464" s="73" t="s">
        <v>1870</v>
      </c>
      <c r="I464" s="73" t="s">
        <v>1870</v>
      </c>
      <c r="J464" s="84">
        <v>0.7</v>
      </c>
      <c r="K464" s="84">
        <v>0.4</v>
      </c>
      <c r="L464" s="84">
        <v>0.15</v>
      </c>
      <c r="M464" s="84">
        <v>0.7</v>
      </c>
      <c r="N464" s="84">
        <v>0.4</v>
      </c>
      <c r="O464" s="84">
        <v>0.15</v>
      </c>
      <c r="P464" s="84"/>
      <c r="Q464" s="84"/>
      <c r="R464" s="84">
        <v>0.5</v>
      </c>
      <c r="S464" s="84">
        <v>0.3</v>
      </c>
      <c r="T464" s="84"/>
      <c r="U464" s="84"/>
      <c r="V464" s="84">
        <v>0.5</v>
      </c>
      <c r="W464" s="84">
        <v>0.3</v>
      </c>
      <c r="X464" s="84">
        <v>0.7</v>
      </c>
      <c r="Y464" s="84">
        <v>0.4</v>
      </c>
      <c r="Z464" s="84">
        <v>0.15</v>
      </c>
      <c r="AA464" s="84">
        <v>0.7</v>
      </c>
      <c r="AB464" s="84">
        <v>0.4</v>
      </c>
      <c r="AC464" s="84">
        <v>0.15</v>
      </c>
      <c r="AD464" s="84"/>
      <c r="AE464" s="84"/>
      <c r="AF464" s="84">
        <v>0.5</v>
      </c>
      <c r="AG464" s="84">
        <v>0.3</v>
      </c>
      <c r="AH464" s="84"/>
      <c r="AI464" s="84"/>
      <c r="AJ464" s="84">
        <v>0.5</v>
      </c>
      <c r="AK464" s="84">
        <v>0.3</v>
      </c>
      <c r="AL464" s="84">
        <v>0.7</v>
      </c>
      <c r="AM464" s="84">
        <v>0.4</v>
      </c>
      <c r="AN464" s="84">
        <v>0.15</v>
      </c>
      <c r="AO464" s="84">
        <v>0.7</v>
      </c>
      <c r="AP464" s="84">
        <v>0.4</v>
      </c>
      <c r="AQ464" s="84">
        <v>0.15</v>
      </c>
      <c r="AR464" s="84"/>
      <c r="AS464" s="84"/>
      <c r="AT464" s="84">
        <v>0.5</v>
      </c>
      <c r="AU464" s="84">
        <v>0.3</v>
      </c>
      <c r="AV464" s="84"/>
      <c r="AW464" s="84"/>
      <c r="AX464" s="84">
        <v>0.5</v>
      </c>
      <c r="AY464" s="84">
        <v>0.3</v>
      </c>
      <c r="AZ464" s="84"/>
      <c r="BA464" s="84"/>
      <c r="BB464" s="84">
        <v>0.2</v>
      </c>
      <c r="BC464" s="84">
        <v>0.2</v>
      </c>
    </row>
    <row r="465" spans="1:55" x14ac:dyDescent="0.25">
      <c r="A465" s="66">
        <v>23682</v>
      </c>
      <c r="B465" s="75" t="s">
        <v>339</v>
      </c>
      <c r="C465" s="75" t="s">
        <v>354</v>
      </c>
      <c r="D465" s="69">
        <v>6</v>
      </c>
      <c r="E465" s="81" t="s">
        <v>2193</v>
      </c>
      <c r="F465" s="82">
        <v>42328</v>
      </c>
      <c r="G465" s="83">
        <v>43789</v>
      </c>
      <c r="H465" s="73" t="s">
        <v>1870</v>
      </c>
      <c r="I465" s="73" t="s">
        <v>1870</v>
      </c>
      <c r="J465" s="84">
        <v>0.7</v>
      </c>
      <c r="K465" s="84">
        <v>0.4</v>
      </c>
      <c r="L465" s="84">
        <v>0.15</v>
      </c>
      <c r="M465" s="84">
        <v>0.7</v>
      </c>
      <c r="N465" s="84">
        <v>0.4</v>
      </c>
      <c r="O465" s="84">
        <v>0.15</v>
      </c>
      <c r="P465" s="84">
        <v>0.5</v>
      </c>
      <c r="Q465" s="84">
        <v>0.6</v>
      </c>
      <c r="R465" s="84">
        <v>0.5</v>
      </c>
      <c r="S465" s="84">
        <v>0.3</v>
      </c>
      <c r="T465" s="84">
        <v>0.5</v>
      </c>
      <c r="U465" s="84">
        <v>0.6</v>
      </c>
      <c r="V465" s="84">
        <v>0.5</v>
      </c>
      <c r="W465" s="84">
        <v>0.3</v>
      </c>
      <c r="X465" s="84">
        <v>0.7</v>
      </c>
      <c r="Y465" s="84">
        <v>0.4</v>
      </c>
      <c r="Z465" s="84">
        <v>0.15</v>
      </c>
      <c r="AA465" s="84">
        <v>0.7</v>
      </c>
      <c r="AB465" s="84">
        <v>0.4</v>
      </c>
      <c r="AC465" s="84">
        <v>0.15</v>
      </c>
      <c r="AD465" s="84">
        <v>0.5</v>
      </c>
      <c r="AE465" s="84">
        <v>0.6</v>
      </c>
      <c r="AF465" s="84">
        <v>0.5</v>
      </c>
      <c r="AG465" s="84">
        <v>0.3</v>
      </c>
      <c r="AH465" s="84">
        <v>0.5</v>
      </c>
      <c r="AI465" s="84">
        <v>0.6</v>
      </c>
      <c r="AJ465" s="84">
        <v>0.5</v>
      </c>
      <c r="AK465" s="84">
        <v>0.3</v>
      </c>
      <c r="AL465" s="84">
        <v>0.7</v>
      </c>
      <c r="AM465" s="84">
        <v>0.4</v>
      </c>
      <c r="AN465" s="84">
        <v>0.15</v>
      </c>
      <c r="AO465" s="84">
        <v>0.7</v>
      </c>
      <c r="AP465" s="84">
        <v>0.4</v>
      </c>
      <c r="AQ465" s="84">
        <v>0.15</v>
      </c>
      <c r="AR465" s="84">
        <v>0.5</v>
      </c>
      <c r="AS465" s="84">
        <v>0.6</v>
      </c>
      <c r="AT465" s="84">
        <v>0.5</v>
      </c>
      <c r="AU465" s="84">
        <v>0.3</v>
      </c>
      <c r="AV465" s="84">
        <v>0.5</v>
      </c>
      <c r="AW465" s="84">
        <v>0.6</v>
      </c>
      <c r="AX465" s="84">
        <v>0.5</v>
      </c>
      <c r="AY465" s="84">
        <v>0.3</v>
      </c>
      <c r="AZ465" s="84"/>
      <c r="BA465" s="84"/>
      <c r="BB465" s="84"/>
      <c r="BC465" s="84"/>
    </row>
    <row r="466" spans="1:55" x14ac:dyDescent="0.25">
      <c r="A466" s="66">
        <v>23686</v>
      </c>
      <c r="B466" s="75" t="s">
        <v>339</v>
      </c>
      <c r="C466" s="75" t="s">
        <v>925</v>
      </c>
      <c r="D466" s="69">
        <v>6</v>
      </c>
      <c r="E466" s="81"/>
      <c r="F466" s="82"/>
      <c r="G466" s="83"/>
      <c r="H466" s="85"/>
      <c r="I466" s="85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</row>
    <row r="467" spans="1:55" x14ac:dyDescent="0.25">
      <c r="A467" s="66">
        <v>23807</v>
      </c>
      <c r="B467" s="75" t="s">
        <v>339</v>
      </c>
      <c r="C467" s="75" t="s">
        <v>355</v>
      </c>
      <c r="D467" s="69">
        <v>6</v>
      </c>
      <c r="E467" s="81" t="s">
        <v>2194</v>
      </c>
      <c r="F467" s="82">
        <v>42338</v>
      </c>
      <c r="G467" s="83">
        <v>44165</v>
      </c>
      <c r="H467" s="73" t="s">
        <v>1870</v>
      </c>
      <c r="I467" s="73" t="s">
        <v>1870</v>
      </c>
      <c r="J467" s="84">
        <v>0.7</v>
      </c>
      <c r="K467" s="84">
        <v>0.4</v>
      </c>
      <c r="L467" s="84">
        <v>0.15</v>
      </c>
      <c r="M467" s="84">
        <v>0.7</v>
      </c>
      <c r="N467" s="84">
        <v>0.4</v>
      </c>
      <c r="O467" s="84">
        <v>0.15</v>
      </c>
      <c r="P467" s="84"/>
      <c r="Q467" s="84"/>
      <c r="R467" s="84">
        <v>0.5</v>
      </c>
      <c r="S467" s="84">
        <v>0.3</v>
      </c>
      <c r="T467" s="84"/>
      <c r="U467" s="84"/>
      <c r="V467" s="84">
        <v>0.5</v>
      </c>
      <c r="W467" s="84">
        <v>0.3</v>
      </c>
      <c r="X467" s="84">
        <v>0.7</v>
      </c>
      <c r="Y467" s="84">
        <v>0.4</v>
      </c>
      <c r="Z467" s="84">
        <v>0.15</v>
      </c>
      <c r="AA467" s="84">
        <v>0.7</v>
      </c>
      <c r="AB467" s="84">
        <v>0.4</v>
      </c>
      <c r="AC467" s="84">
        <v>0.15</v>
      </c>
      <c r="AD467" s="84"/>
      <c r="AE467" s="84"/>
      <c r="AF467" s="84">
        <v>0.5</v>
      </c>
      <c r="AG467" s="84">
        <v>0.3</v>
      </c>
      <c r="AH467" s="84"/>
      <c r="AI467" s="84"/>
      <c r="AJ467" s="84">
        <v>0.5</v>
      </c>
      <c r="AK467" s="84">
        <v>0.3</v>
      </c>
      <c r="AL467" s="84">
        <v>0.7</v>
      </c>
      <c r="AM467" s="84">
        <v>0.4</v>
      </c>
      <c r="AN467" s="84">
        <v>0.15</v>
      </c>
      <c r="AO467" s="84">
        <v>0.7</v>
      </c>
      <c r="AP467" s="84">
        <v>0.4</v>
      </c>
      <c r="AQ467" s="84">
        <v>0.15</v>
      </c>
      <c r="AR467" s="84"/>
      <c r="AS467" s="84"/>
      <c r="AT467" s="84">
        <v>0.5</v>
      </c>
      <c r="AU467" s="84">
        <v>0.3</v>
      </c>
      <c r="AV467" s="84"/>
      <c r="AW467" s="84"/>
      <c r="AX467" s="84">
        <v>0.5</v>
      </c>
      <c r="AY467" s="84">
        <v>0.3</v>
      </c>
      <c r="AZ467" s="84"/>
      <c r="BA467" s="84"/>
      <c r="BB467" s="84">
        <v>0.2</v>
      </c>
      <c r="BC467" s="84">
        <v>0.2</v>
      </c>
    </row>
    <row r="468" spans="1:55" x14ac:dyDescent="0.25">
      <c r="A468" s="66">
        <v>23815</v>
      </c>
      <c r="B468" s="75" t="s">
        <v>339</v>
      </c>
      <c r="C468" s="75" t="s">
        <v>356</v>
      </c>
      <c r="D468" s="69">
        <v>6</v>
      </c>
      <c r="E468" s="81" t="s">
        <v>2195</v>
      </c>
      <c r="F468" s="82">
        <v>42040</v>
      </c>
      <c r="G468" s="83">
        <v>43866</v>
      </c>
      <c r="H468" s="73" t="s">
        <v>1870</v>
      </c>
      <c r="I468" s="73" t="s">
        <v>1870</v>
      </c>
      <c r="J468" s="84">
        <v>0.7</v>
      </c>
      <c r="K468" s="84">
        <v>0.4</v>
      </c>
      <c r="L468" s="84">
        <v>0.15</v>
      </c>
      <c r="M468" s="84">
        <v>0.7</v>
      </c>
      <c r="N468" s="84">
        <v>0.4</v>
      </c>
      <c r="O468" s="84">
        <v>0.15</v>
      </c>
      <c r="P468" s="84">
        <v>0.5</v>
      </c>
      <c r="Q468" s="84">
        <v>0.6</v>
      </c>
      <c r="R468" s="84">
        <v>0.5</v>
      </c>
      <c r="S468" s="84">
        <v>0.3</v>
      </c>
      <c r="T468" s="84">
        <v>0.5</v>
      </c>
      <c r="U468" s="84">
        <v>0.6</v>
      </c>
      <c r="V468" s="84">
        <v>0.5</v>
      </c>
      <c r="W468" s="84">
        <v>0.3</v>
      </c>
      <c r="X468" s="84">
        <v>0.7</v>
      </c>
      <c r="Y468" s="84">
        <v>0.4</v>
      </c>
      <c r="Z468" s="84">
        <v>0.15</v>
      </c>
      <c r="AA468" s="84">
        <v>0.7</v>
      </c>
      <c r="AB468" s="84">
        <v>0.4</v>
      </c>
      <c r="AC468" s="84">
        <v>0.15</v>
      </c>
      <c r="AD468" s="84">
        <v>0.5</v>
      </c>
      <c r="AE468" s="84">
        <v>0.6</v>
      </c>
      <c r="AF468" s="84">
        <v>0.5</v>
      </c>
      <c r="AG468" s="84">
        <v>0.3</v>
      </c>
      <c r="AH468" s="84">
        <v>0.5</v>
      </c>
      <c r="AI468" s="84">
        <v>0.6</v>
      </c>
      <c r="AJ468" s="84">
        <v>0.5</v>
      </c>
      <c r="AK468" s="84">
        <v>0.3</v>
      </c>
      <c r="AL468" s="84">
        <v>0.7</v>
      </c>
      <c r="AM468" s="84">
        <v>0.4</v>
      </c>
      <c r="AN468" s="84">
        <v>0.15</v>
      </c>
      <c r="AO468" s="84">
        <v>0.7</v>
      </c>
      <c r="AP468" s="84">
        <v>0.4</v>
      </c>
      <c r="AQ468" s="84">
        <v>0.15</v>
      </c>
      <c r="AR468" s="84">
        <v>0.5</v>
      </c>
      <c r="AS468" s="84">
        <v>0.6</v>
      </c>
      <c r="AT468" s="84">
        <v>0.5</v>
      </c>
      <c r="AU468" s="84">
        <v>0.3</v>
      </c>
      <c r="AV468" s="84">
        <v>0.5</v>
      </c>
      <c r="AW468" s="84">
        <v>0.6</v>
      </c>
      <c r="AX468" s="84">
        <v>0.5</v>
      </c>
      <c r="AY468" s="84">
        <v>0.3</v>
      </c>
      <c r="AZ468" s="84"/>
      <c r="BA468" s="84"/>
      <c r="BB468" s="84">
        <v>0.5</v>
      </c>
      <c r="BC468" s="84">
        <v>0.5</v>
      </c>
    </row>
    <row r="469" spans="1:55" x14ac:dyDescent="0.25">
      <c r="A469" s="66">
        <v>23855</v>
      </c>
      <c r="B469" s="75" t="s">
        <v>339</v>
      </c>
      <c r="C469" s="75" t="s">
        <v>357</v>
      </c>
      <c r="D469" s="69">
        <v>6</v>
      </c>
      <c r="E469" s="81" t="s">
        <v>2196</v>
      </c>
      <c r="F469" s="82">
        <v>42244</v>
      </c>
      <c r="G469" s="83">
        <v>44071</v>
      </c>
      <c r="H469" s="73" t="s">
        <v>1870</v>
      </c>
      <c r="I469" s="73" t="s">
        <v>1870</v>
      </c>
      <c r="J469" s="84">
        <v>0.7</v>
      </c>
      <c r="K469" s="84">
        <v>0.4</v>
      </c>
      <c r="L469" s="84">
        <v>0.15</v>
      </c>
      <c r="M469" s="84">
        <v>0.7</v>
      </c>
      <c r="N469" s="84">
        <v>0.4</v>
      </c>
      <c r="O469" s="84">
        <v>0.15</v>
      </c>
      <c r="P469" s="84">
        <v>0.5</v>
      </c>
      <c r="Q469" s="84">
        <v>0.3</v>
      </c>
      <c r="R469" s="84">
        <v>0.2</v>
      </c>
      <c r="S469" s="84">
        <v>0.2</v>
      </c>
      <c r="T469" s="84">
        <v>0.5</v>
      </c>
      <c r="U469" s="84">
        <v>0.3</v>
      </c>
      <c r="V469" s="84">
        <v>0.2</v>
      </c>
      <c r="W469" s="84">
        <v>0.2</v>
      </c>
      <c r="X469" s="84">
        <v>0.7</v>
      </c>
      <c r="Y469" s="84">
        <v>0.4</v>
      </c>
      <c r="Z469" s="84">
        <v>0.15</v>
      </c>
      <c r="AA469" s="84">
        <v>0.7</v>
      </c>
      <c r="AB469" s="84">
        <v>0.4</v>
      </c>
      <c r="AC469" s="84">
        <v>0.15</v>
      </c>
      <c r="AD469" s="84">
        <v>0.5</v>
      </c>
      <c r="AE469" s="84">
        <v>0.3</v>
      </c>
      <c r="AF469" s="84">
        <v>0.2</v>
      </c>
      <c r="AG469" s="84">
        <v>0.2</v>
      </c>
      <c r="AH469" s="84">
        <v>0.5</v>
      </c>
      <c r="AI469" s="84">
        <v>0.3</v>
      </c>
      <c r="AJ469" s="84">
        <v>0.2</v>
      </c>
      <c r="AK469" s="84">
        <v>0.2</v>
      </c>
      <c r="AL469" s="84">
        <v>0.7</v>
      </c>
      <c r="AM469" s="84">
        <v>0.4</v>
      </c>
      <c r="AN469" s="84">
        <v>0.15</v>
      </c>
      <c r="AO469" s="84">
        <v>0.7</v>
      </c>
      <c r="AP469" s="84">
        <v>0.4</v>
      </c>
      <c r="AQ469" s="84">
        <v>0.15</v>
      </c>
      <c r="AR469" s="84">
        <v>0.5</v>
      </c>
      <c r="AS469" s="84">
        <v>0.3</v>
      </c>
      <c r="AT469" s="84">
        <v>0.2</v>
      </c>
      <c r="AU469" s="84">
        <v>0.2</v>
      </c>
      <c r="AV469" s="84">
        <v>0.5</v>
      </c>
      <c r="AW469" s="84">
        <v>0.3</v>
      </c>
      <c r="AX469" s="84">
        <v>0.2</v>
      </c>
      <c r="AY469" s="84">
        <v>0.2</v>
      </c>
      <c r="AZ469" s="84"/>
      <c r="BA469" s="84"/>
      <c r="BB469" s="84">
        <v>0.2</v>
      </c>
      <c r="BC469" s="84">
        <v>0.2</v>
      </c>
    </row>
    <row r="470" spans="1:55" x14ac:dyDescent="0.25">
      <c r="A470" s="66">
        <v>25001</v>
      </c>
      <c r="B470" s="75" t="s">
        <v>358</v>
      </c>
      <c r="C470" s="75" t="s">
        <v>926</v>
      </c>
      <c r="D470" s="69">
        <v>6</v>
      </c>
      <c r="E470" s="81" t="s">
        <v>2197</v>
      </c>
      <c r="F470" s="82">
        <v>42724</v>
      </c>
      <c r="G470" s="83">
        <v>43818</v>
      </c>
      <c r="H470" s="73" t="s">
        <v>1870</v>
      </c>
      <c r="I470" s="73" t="s">
        <v>1870</v>
      </c>
      <c r="J470" s="102">
        <v>0.45</v>
      </c>
      <c r="K470" s="102">
        <v>0.36</v>
      </c>
      <c r="L470" s="102">
        <v>0.12</v>
      </c>
      <c r="M470" s="102">
        <v>0.45</v>
      </c>
      <c r="N470" s="102">
        <v>0.36</v>
      </c>
      <c r="O470" s="102">
        <v>0.12</v>
      </c>
      <c r="P470" s="102">
        <v>0.5</v>
      </c>
      <c r="Q470" s="102">
        <v>0.6</v>
      </c>
      <c r="R470" s="102">
        <v>0.5</v>
      </c>
      <c r="S470" s="102">
        <v>0.3</v>
      </c>
      <c r="T470" s="102">
        <v>0.5</v>
      </c>
      <c r="U470" s="102">
        <v>0.6</v>
      </c>
      <c r="V470" s="102">
        <v>0.5</v>
      </c>
      <c r="W470" s="102">
        <v>0.3</v>
      </c>
      <c r="X470" s="102">
        <v>0.45</v>
      </c>
      <c r="Y470" s="102">
        <v>0.36</v>
      </c>
      <c r="Z470" s="102">
        <v>0.12</v>
      </c>
      <c r="AA470" s="102">
        <v>0.45</v>
      </c>
      <c r="AB470" s="102">
        <v>0.36</v>
      </c>
      <c r="AC470" s="102">
        <v>0.12</v>
      </c>
      <c r="AD470" s="102">
        <v>0.5</v>
      </c>
      <c r="AE470" s="102">
        <v>0.6</v>
      </c>
      <c r="AF470" s="102">
        <v>0.5</v>
      </c>
      <c r="AG470" s="102">
        <v>0.3</v>
      </c>
      <c r="AH470" s="102">
        <v>0.5</v>
      </c>
      <c r="AI470" s="102">
        <v>0.6</v>
      </c>
      <c r="AJ470" s="102">
        <v>0.5</v>
      </c>
      <c r="AK470" s="102">
        <v>0.3</v>
      </c>
      <c r="AL470" s="102">
        <v>0.4</v>
      </c>
      <c r="AM470" s="102">
        <v>0.25</v>
      </c>
      <c r="AN470" s="102">
        <v>0.05</v>
      </c>
      <c r="AO470" s="102">
        <v>0.4</v>
      </c>
      <c r="AP470" s="102">
        <v>0.25</v>
      </c>
      <c r="AQ470" s="102">
        <v>0.05</v>
      </c>
      <c r="AR470" s="102">
        <v>0.5</v>
      </c>
      <c r="AS470" s="102">
        <v>0.6</v>
      </c>
      <c r="AT470" s="102">
        <v>0.5</v>
      </c>
      <c r="AU470" s="102">
        <v>0.3</v>
      </c>
      <c r="AV470" s="102">
        <v>0.5</v>
      </c>
      <c r="AW470" s="102">
        <v>0.6</v>
      </c>
      <c r="AX470" s="102">
        <v>0.5</v>
      </c>
      <c r="AY470" s="102">
        <v>0.3</v>
      </c>
      <c r="AZ470" s="102"/>
      <c r="BA470" s="102"/>
      <c r="BB470" s="102"/>
      <c r="BC470" s="102"/>
    </row>
    <row r="471" spans="1:55" x14ac:dyDescent="0.25">
      <c r="A471" s="66">
        <v>25019</v>
      </c>
      <c r="B471" s="75" t="s">
        <v>358</v>
      </c>
      <c r="C471" s="75" t="s">
        <v>359</v>
      </c>
      <c r="D471" s="69">
        <v>6</v>
      </c>
      <c r="E471" s="81" t="s">
        <v>1956</v>
      </c>
      <c r="F471" s="82">
        <v>42005</v>
      </c>
      <c r="G471" s="83">
        <v>42369</v>
      </c>
      <c r="H471" s="85" t="s">
        <v>1870</v>
      </c>
      <c r="I471" s="73" t="s">
        <v>1907</v>
      </c>
      <c r="J471" s="102">
        <v>0.7</v>
      </c>
      <c r="K471" s="102">
        <v>0.4</v>
      </c>
      <c r="L471" s="102">
        <v>0.15</v>
      </c>
      <c r="M471" s="102">
        <v>0.7</v>
      </c>
      <c r="N471" s="102">
        <v>0.4</v>
      </c>
      <c r="O471" s="102">
        <v>0.15</v>
      </c>
      <c r="P471" s="102">
        <v>0.5</v>
      </c>
      <c r="Q471" s="102">
        <v>0.6</v>
      </c>
      <c r="R471" s="102">
        <v>0.5</v>
      </c>
      <c r="S471" s="102">
        <v>0.5</v>
      </c>
      <c r="T471" s="102">
        <v>0.5</v>
      </c>
      <c r="U471" s="102">
        <v>0.6</v>
      </c>
      <c r="V471" s="102">
        <v>0.5</v>
      </c>
      <c r="W471" s="102">
        <v>0.5</v>
      </c>
      <c r="X471" s="102">
        <v>0.7</v>
      </c>
      <c r="Y471" s="102">
        <v>0.4</v>
      </c>
      <c r="Z471" s="102">
        <v>0.15</v>
      </c>
      <c r="AA471" s="102">
        <v>0.7</v>
      </c>
      <c r="AB471" s="102">
        <v>0.4</v>
      </c>
      <c r="AC471" s="102">
        <v>0.15</v>
      </c>
      <c r="AD471" s="102">
        <v>0.5</v>
      </c>
      <c r="AE471" s="102">
        <v>0.6</v>
      </c>
      <c r="AF471" s="102">
        <v>0.5</v>
      </c>
      <c r="AG471" s="102">
        <v>0.5</v>
      </c>
      <c r="AH471" s="102">
        <v>0.5</v>
      </c>
      <c r="AI471" s="102">
        <v>0.6</v>
      </c>
      <c r="AJ471" s="102">
        <v>0.5</v>
      </c>
      <c r="AK471" s="102">
        <v>0.5</v>
      </c>
      <c r="AL471" s="102">
        <v>0.66</v>
      </c>
      <c r="AM471" s="102">
        <v>0.4</v>
      </c>
      <c r="AN471" s="102">
        <v>0.15</v>
      </c>
      <c r="AO471" s="102">
        <v>0.66</v>
      </c>
      <c r="AP471" s="102">
        <v>0.4</v>
      </c>
      <c r="AQ471" s="102">
        <v>0.15</v>
      </c>
      <c r="AR471" s="102">
        <v>0.5</v>
      </c>
      <c r="AS471" s="102">
        <v>0.6</v>
      </c>
      <c r="AT471" s="102">
        <v>0.5</v>
      </c>
      <c r="AU471" s="102">
        <v>0.5</v>
      </c>
      <c r="AV471" s="102">
        <v>0.5</v>
      </c>
      <c r="AW471" s="102">
        <v>0.6</v>
      </c>
      <c r="AX471" s="102">
        <v>0.5</v>
      </c>
      <c r="AY471" s="102">
        <v>0.5</v>
      </c>
      <c r="AZ471" s="102"/>
      <c r="BA471" s="102"/>
      <c r="BB471" s="102"/>
      <c r="BC471" s="102"/>
    </row>
    <row r="472" spans="1:55" x14ac:dyDescent="0.25">
      <c r="A472" s="66">
        <v>25035</v>
      </c>
      <c r="B472" s="75" t="s">
        <v>358</v>
      </c>
      <c r="C472" s="75" t="s">
        <v>360</v>
      </c>
      <c r="D472" s="69">
        <v>5</v>
      </c>
      <c r="E472" s="81" t="s">
        <v>1949</v>
      </c>
      <c r="F472" s="82">
        <v>41606</v>
      </c>
      <c r="G472" s="72">
        <v>43067</v>
      </c>
      <c r="H472" s="73" t="s">
        <v>1870</v>
      </c>
      <c r="I472" s="73" t="s">
        <v>1870</v>
      </c>
      <c r="J472" s="102">
        <v>0.7</v>
      </c>
      <c r="K472" s="102">
        <v>0.4</v>
      </c>
      <c r="L472" s="102">
        <v>0.15</v>
      </c>
      <c r="M472" s="102">
        <v>0.7</v>
      </c>
      <c r="N472" s="102">
        <v>0.4</v>
      </c>
      <c r="O472" s="102">
        <v>0.15</v>
      </c>
      <c r="P472" s="102">
        <v>0.5</v>
      </c>
      <c r="Q472" s="102">
        <v>0.6</v>
      </c>
      <c r="R472" s="102">
        <v>0.5</v>
      </c>
      <c r="S472" s="102">
        <v>0.3</v>
      </c>
      <c r="T472" s="102">
        <v>0.5</v>
      </c>
      <c r="U472" s="102">
        <v>0.6</v>
      </c>
      <c r="V472" s="102">
        <v>0.5</v>
      </c>
      <c r="W472" s="102">
        <v>0.3</v>
      </c>
      <c r="X472" s="102">
        <v>0.7</v>
      </c>
      <c r="Y472" s="102">
        <v>0.4</v>
      </c>
      <c r="Z472" s="102">
        <v>0.15</v>
      </c>
      <c r="AA472" s="102">
        <v>0.7</v>
      </c>
      <c r="AB472" s="102">
        <v>0.4</v>
      </c>
      <c r="AC472" s="102">
        <v>0.15</v>
      </c>
      <c r="AD472" s="102">
        <v>0.5</v>
      </c>
      <c r="AE472" s="102">
        <v>0.6</v>
      </c>
      <c r="AF472" s="102">
        <v>0.5</v>
      </c>
      <c r="AG472" s="102">
        <v>0.3</v>
      </c>
      <c r="AH472" s="102">
        <v>0.5</v>
      </c>
      <c r="AI472" s="102">
        <v>0.6</v>
      </c>
      <c r="AJ472" s="102">
        <v>0.5</v>
      </c>
      <c r="AK472" s="102">
        <v>0.3</v>
      </c>
      <c r="AL472" s="102">
        <v>0.7</v>
      </c>
      <c r="AM472" s="102">
        <v>0.4</v>
      </c>
      <c r="AN472" s="102">
        <v>0.15</v>
      </c>
      <c r="AO472" s="102">
        <v>0.7</v>
      </c>
      <c r="AP472" s="102">
        <v>0.4</v>
      </c>
      <c r="AQ472" s="102">
        <v>0.15</v>
      </c>
      <c r="AR472" s="102">
        <v>0.5</v>
      </c>
      <c r="AS472" s="102">
        <v>0.6</v>
      </c>
      <c r="AT472" s="102">
        <v>0.5</v>
      </c>
      <c r="AU472" s="102">
        <v>0.3</v>
      </c>
      <c r="AV472" s="102">
        <v>0.5</v>
      </c>
      <c r="AW472" s="102">
        <v>0.6</v>
      </c>
      <c r="AX472" s="102">
        <v>0.5</v>
      </c>
      <c r="AY472" s="102">
        <v>0.3</v>
      </c>
      <c r="AZ472" s="102"/>
      <c r="BA472" s="102"/>
      <c r="BB472" s="102"/>
      <c r="BC472" s="102"/>
    </row>
    <row r="473" spans="1:55" x14ac:dyDescent="0.25">
      <c r="A473" s="66">
        <v>25040</v>
      </c>
      <c r="B473" s="75" t="s">
        <v>358</v>
      </c>
      <c r="C473" s="75" t="s">
        <v>361</v>
      </c>
      <c r="D473" s="69">
        <v>6</v>
      </c>
      <c r="E473" s="81" t="s">
        <v>2198</v>
      </c>
      <c r="F473" s="82">
        <v>41275</v>
      </c>
      <c r="G473" s="83">
        <v>43100</v>
      </c>
      <c r="H473" s="73" t="s">
        <v>1870</v>
      </c>
      <c r="I473" s="73" t="s">
        <v>1870</v>
      </c>
      <c r="J473" s="102">
        <v>0.5</v>
      </c>
      <c r="K473" s="102">
        <v>0.4</v>
      </c>
      <c r="L473" s="102">
        <v>0.15</v>
      </c>
      <c r="M473" s="102">
        <v>0.5</v>
      </c>
      <c r="N473" s="102">
        <v>0.4</v>
      </c>
      <c r="O473" s="102">
        <v>0.15</v>
      </c>
      <c r="P473" s="102">
        <v>0.5</v>
      </c>
      <c r="Q473" s="102">
        <v>0.6</v>
      </c>
      <c r="R473" s="102">
        <v>0.5</v>
      </c>
      <c r="S473" s="102">
        <v>0.3</v>
      </c>
      <c r="T473" s="102">
        <v>0.5</v>
      </c>
      <c r="U473" s="102">
        <v>0.6</v>
      </c>
      <c r="V473" s="102">
        <v>0.5</v>
      </c>
      <c r="W473" s="102">
        <v>0.3</v>
      </c>
      <c r="X473" s="102">
        <v>0.5</v>
      </c>
      <c r="Y473" s="102">
        <v>0.4</v>
      </c>
      <c r="Z473" s="102">
        <v>0.15</v>
      </c>
      <c r="AA473" s="102">
        <v>0.5</v>
      </c>
      <c r="AB473" s="102">
        <v>0.4</v>
      </c>
      <c r="AC473" s="102">
        <v>0.15</v>
      </c>
      <c r="AD473" s="102">
        <v>0.5</v>
      </c>
      <c r="AE473" s="102">
        <v>0.6</v>
      </c>
      <c r="AF473" s="102">
        <v>0.5</v>
      </c>
      <c r="AG473" s="102">
        <v>0.3</v>
      </c>
      <c r="AH473" s="102">
        <v>0.5</v>
      </c>
      <c r="AI473" s="102">
        <v>0.6</v>
      </c>
      <c r="AJ473" s="102">
        <v>0.5</v>
      </c>
      <c r="AK473" s="102">
        <v>0.3</v>
      </c>
      <c r="AL473" s="102">
        <v>0.5</v>
      </c>
      <c r="AM473" s="102">
        <v>0.4</v>
      </c>
      <c r="AN473" s="102">
        <v>0.15</v>
      </c>
      <c r="AO473" s="102">
        <v>0.5</v>
      </c>
      <c r="AP473" s="102">
        <v>0.4</v>
      </c>
      <c r="AQ473" s="102">
        <v>0.15</v>
      </c>
      <c r="AR473" s="102">
        <v>0.5</v>
      </c>
      <c r="AS473" s="102">
        <v>0.6</v>
      </c>
      <c r="AT473" s="102">
        <v>0.5</v>
      </c>
      <c r="AU473" s="102">
        <v>0.3</v>
      </c>
      <c r="AV473" s="102">
        <v>0.5</v>
      </c>
      <c r="AW473" s="102">
        <v>0.6</v>
      </c>
      <c r="AX473" s="102">
        <v>0.5</v>
      </c>
      <c r="AY473" s="102">
        <v>0.3</v>
      </c>
      <c r="AZ473" s="102"/>
      <c r="BA473" s="102"/>
      <c r="BB473" s="102"/>
      <c r="BC473" s="102"/>
    </row>
    <row r="474" spans="1:55" x14ac:dyDescent="0.25">
      <c r="A474" s="66">
        <v>25053</v>
      </c>
      <c r="B474" s="75" t="s">
        <v>358</v>
      </c>
      <c r="C474" s="75" t="s">
        <v>928</v>
      </c>
      <c r="D474" s="69">
        <v>6</v>
      </c>
      <c r="E474" s="81" t="s">
        <v>2199</v>
      </c>
      <c r="F474" s="82">
        <v>42121</v>
      </c>
      <c r="G474" s="83">
        <v>43948</v>
      </c>
      <c r="H474" s="73" t="s">
        <v>1870</v>
      </c>
      <c r="I474" s="73" t="s">
        <v>1870</v>
      </c>
      <c r="J474" s="102">
        <v>0.6</v>
      </c>
      <c r="K474" s="102">
        <v>0.3</v>
      </c>
      <c r="L474" s="102">
        <v>0.1</v>
      </c>
      <c r="M474" s="102">
        <v>0.6</v>
      </c>
      <c r="N474" s="102">
        <v>0.3</v>
      </c>
      <c r="O474" s="102">
        <v>0.1</v>
      </c>
      <c r="P474" s="102">
        <v>0.5</v>
      </c>
      <c r="Q474" s="102">
        <v>0.6</v>
      </c>
      <c r="R474" s="102">
        <v>0.5</v>
      </c>
      <c r="S474" s="102">
        <v>0.3</v>
      </c>
      <c r="T474" s="102">
        <v>0.5</v>
      </c>
      <c r="U474" s="102">
        <v>0.6</v>
      </c>
      <c r="V474" s="102">
        <v>0.5</v>
      </c>
      <c r="W474" s="102">
        <v>0.3</v>
      </c>
      <c r="X474" s="102">
        <v>0.6</v>
      </c>
      <c r="Y474" s="102">
        <v>0.3</v>
      </c>
      <c r="Z474" s="102">
        <v>0.1</v>
      </c>
      <c r="AA474" s="102">
        <v>0.6</v>
      </c>
      <c r="AB474" s="102">
        <v>0.3</v>
      </c>
      <c r="AC474" s="102">
        <v>0.1</v>
      </c>
      <c r="AD474" s="102">
        <v>0.5</v>
      </c>
      <c r="AE474" s="102">
        <v>0.6</v>
      </c>
      <c r="AF474" s="102">
        <v>0.5</v>
      </c>
      <c r="AG474" s="102">
        <v>0.3</v>
      </c>
      <c r="AH474" s="102">
        <v>0.5</v>
      </c>
      <c r="AI474" s="102">
        <v>0.6</v>
      </c>
      <c r="AJ474" s="102">
        <v>0.5</v>
      </c>
      <c r="AK474" s="102">
        <v>0.3</v>
      </c>
      <c r="AL474" s="102">
        <v>0.4</v>
      </c>
      <c r="AM474" s="102">
        <v>0.3</v>
      </c>
      <c r="AN474" s="102">
        <v>0.15</v>
      </c>
      <c r="AO474" s="102">
        <v>0.4</v>
      </c>
      <c r="AP474" s="102">
        <v>0.3</v>
      </c>
      <c r="AQ474" s="102">
        <v>0.15</v>
      </c>
      <c r="AR474" s="102">
        <v>0.5</v>
      </c>
      <c r="AS474" s="102">
        <v>0.6</v>
      </c>
      <c r="AT474" s="102">
        <v>0.5</v>
      </c>
      <c r="AU474" s="102">
        <v>0.3</v>
      </c>
      <c r="AV474" s="102">
        <v>0.5</v>
      </c>
      <c r="AW474" s="102">
        <v>0.6</v>
      </c>
      <c r="AX474" s="102">
        <v>0.5</v>
      </c>
      <c r="AY474" s="102">
        <v>0.3</v>
      </c>
      <c r="AZ474" s="102"/>
      <c r="BA474" s="102"/>
      <c r="BB474" s="102"/>
      <c r="BC474" s="102"/>
    </row>
    <row r="475" spans="1:55" x14ac:dyDescent="0.25">
      <c r="A475" s="66">
        <v>25086</v>
      </c>
      <c r="B475" s="75" t="s">
        <v>358</v>
      </c>
      <c r="C475" s="75" t="s">
        <v>362</v>
      </c>
      <c r="D475" s="69">
        <v>6</v>
      </c>
      <c r="E475" s="81" t="s">
        <v>1973</v>
      </c>
      <c r="F475" s="82">
        <v>41424</v>
      </c>
      <c r="G475" s="83">
        <v>43250</v>
      </c>
      <c r="H475" s="73" t="s">
        <v>1870</v>
      </c>
      <c r="I475" s="73" t="s">
        <v>1870</v>
      </c>
      <c r="J475" s="102">
        <v>0.7</v>
      </c>
      <c r="K475" s="102">
        <v>0.4</v>
      </c>
      <c r="L475" s="102">
        <v>0.15</v>
      </c>
      <c r="M475" s="102">
        <v>0.7</v>
      </c>
      <c r="N475" s="102">
        <v>0.4</v>
      </c>
      <c r="O475" s="102">
        <v>0.15</v>
      </c>
      <c r="P475" s="102">
        <v>0.5</v>
      </c>
      <c r="Q475" s="102">
        <v>0.6</v>
      </c>
      <c r="R475" s="102">
        <v>0.5</v>
      </c>
      <c r="S475" s="102">
        <v>0.3</v>
      </c>
      <c r="T475" s="102">
        <v>0.5</v>
      </c>
      <c r="U475" s="102">
        <v>0.6</v>
      </c>
      <c r="V475" s="102">
        <v>0.5</v>
      </c>
      <c r="W475" s="102">
        <v>0.3</v>
      </c>
      <c r="X475" s="102">
        <v>0.7</v>
      </c>
      <c r="Y475" s="102">
        <v>0.4</v>
      </c>
      <c r="Z475" s="102">
        <v>0.15</v>
      </c>
      <c r="AA475" s="102">
        <v>0.7</v>
      </c>
      <c r="AB475" s="102">
        <v>0.4</v>
      </c>
      <c r="AC475" s="102">
        <v>0.15</v>
      </c>
      <c r="AD475" s="102">
        <v>0.5</v>
      </c>
      <c r="AE475" s="102">
        <v>0.6</v>
      </c>
      <c r="AF475" s="102">
        <v>0.5</v>
      </c>
      <c r="AG475" s="102">
        <v>0.3</v>
      </c>
      <c r="AH475" s="102">
        <v>0.5</v>
      </c>
      <c r="AI475" s="102">
        <v>0.6</v>
      </c>
      <c r="AJ475" s="102">
        <v>0.5</v>
      </c>
      <c r="AK475" s="102">
        <v>0.3</v>
      </c>
      <c r="AL475" s="102">
        <v>0.7</v>
      </c>
      <c r="AM475" s="102">
        <v>0.4</v>
      </c>
      <c r="AN475" s="102">
        <v>0.15</v>
      </c>
      <c r="AO475" s="102">
        <v>0.7</v>
      </c>
      <c r="AP475" s="102">
        <v>0.4</v>
      </c>
      <c r="AQ475" s="102">
        <v>0.15</v>
      </c>
      <c r="AR475" s="102">
        <v>0.5</v>
      </c>
      <c r="AS475" s="102">
        <v>0.6</v>
      </c>
      <c r="AT475" s="102">
        <v>0.5</v>
      </c>
      <c r="AU475" s="102">
        <v>0.3</v>
      </c>
      <c r="AV475" s="102">
        <v>0.5</v>
      </c>
      <c r="AW475" s="102">
        <v>0.6</v>
      </c>
      <c r="AX475" s="102">
        <v>0.5</v>
      </c>
      <c r="AY475" s="102">
        <v>0.3</v>
      </c>
      <c r="AZ475" s="102"/>
      <c r="BA475" s="102">
        <v>0.3</v>
      </c>
      <c r="BB475" s="102"/>
      <c r="BC475" s="102"/>
    </row>
    <row r="476" spans="1:55" x14ac:dyDescent="0.25">
      <c r="A476" s="66">
        <v>25095</v>
      </c>
      <c r="B476" s="75" t="s">
        <v>358</v>
      </c>
      <c r="C476" s="75" t="s">
        <v>363</v>
      </c>
      <c r="D476" s="69">
        <v>6</v>
      </c>
      <c r="E476" s="81" t="s">
        <v>2200</v>
      </c>
      <c r="F476" s="82">
        <v>42236</v>
      </c>
      <c r="G476" s="83">
        <v>44063</v>
      </c>
      <c r="H476" s="73" t="s">
        <v>1870</v>
      </c>
      <c r="I476" s="73" t="s">
        <v>1870</v>
      </c>
      <c r="J476" s="102">
        <v>0.7</v>
      </c>
      <c r="K476" s="102">
        <v>0.4</v>
      </c>
      <c r="L476" s="102">
        <v>0.15</v>
      </c>
      <c r="M476" s="102">
        <v>0.7</v>
      </c>
      <c r="N476" s="102">
        <v>0.4</v>
      </c>
      <c r="O476" s="102">
        <v>0.15</v>
      </c>
      <c r="P476" s="102">
        <v>0.5</v>
      </c>
      <c r="Q476" s="102">
        <v>0.6</v>
      </c>
      <c r="R476" s="102">
        <v>0.5</v>
      </c>
      <c r="S476" s="102">
        <v>0.3</v>
      </c>
      <c r="T476" s="102">
        <v>0.5</v>
      </c>
      <c r="U476" s="102">
        <v>0.6</v>
      </c>
      <c r="V476" s="102">
        <v>0.5</v>
      </c>
      <c r="W476" s="102">
        <v>0.3</v>
      </c>
      <c r="X476" s="102">
        <v>0.7</v>
      </c>
      <c r="Y476" s="102">
        <v>0.4</v>
      </c>
      <c r="Z476" s="102">
        <v>0.15</v>
      </c>
      <c r="AA476" s="102">
        <v>0.7</v>
      </c>
      <c r="AB476" s="102">
        <v>0.4</v>
      </c>
      <c r="AC476" s="102">
        <v>0.15</v>
      </c>
      <c r="AD476" s="102">
        <v>0.5</v>
      </c>
      <c r="AE476" s="102">
        <v>0.6</v>
      </c>
      <c r="AF476" s="102">
        <v>0.5</v>
      </c>
      <c r="AG476" s="102">
        <v>0.3</v>
      </c>
      <c r="AH476" s="102">
        <v>0.5</v>
      </c>
      <c r="AI476" s="102">
        <v>0.6</v>
      </c>
      <c r="AJ476" s="102">
        <v>0.5</v>
      </c>
      <c r="AK476" s="102">
        <v>0.3</v>
      </c>
      <c r="AL476" s="102">
        <v>0.7</v>
      </c>
      <c r="AM476" s="102">
        <v>0.4</v>
      </c>
      <c r="AN476" s="102">
        <v>0.15</v>
      </c>
      <c r="AO476" s="102">
        <v>0.7</v>
      </c>
      <c r="AP476" s="102">
        <v>0.4</v>
      </c>
      <c r="AQ476" s="102">
        <v>0.15</v>
      </c>
      <c r="AR476" s="102">
        <v>0.5</v>
      </c>
      <c r="AS476" s="102">
        <v>0.6</v>
      </c>
      <c r="AT476" s="102">
        <v>0.5</v>
      </c>
      <c r="AU476" s="102">
        <v>0.3</v>
      </c>
      <c r="AV476" s="102">
        <v>0.5</v>
      </c>
      <c r="AW476" s="102">
        <v>0.6</v>
      </c>
      <c r="AX476" s="102">
        <v>0.5</v>
      </c>
      <c r="AY476" s="102">
        <v>0.3</v>
      </c>
      <c r="AZ476" s="102"/>
      <c r="BA476" s="102"/>
      <c r="BB476" s="102"/>
      <c r="BC476" s="102"/>
    </row>
    <row r="477" spans="1:55" x14ac:dyDescent="0.25">
      <c r="A477" s="66">
        <v>25099</v>
      </c>
      <c r="B477" s="75" t="s">
        <v>358</v>
      </c>
      <c r="C477" s="75" t="s">
        <v>364</v>
      </c>
      <c r="D477" s="69">
        <v>6</v>
      </c>
      <c r="E477" s="81" t="s">
        <v>1896</v>
      </c>
      <c r="F477" s="82">
        <v>41330</v>
      </c>
      <c r="G477" s="83">
        <v>43156</v>
      </c>
      <c r="H477" s="73" t="s">
        <v>1870</v>
      </c>
      <c r="I477" s="73" t="s">
        <v>1870</v>
      </c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</row>
    <row r="478" spans="1:55" x14ac:dyDescent="0.25">
      <c r="A478" s="66">
        <v>25120</v>
      </c>
      <c r="B478" s="75" t="s">
        <v>358</v>
      </c>
      <c r="C478" s="75" t="s">
        <v>365</v>
      </c>
      <c r="D478" s="69">
        <v>6</v>
      </c>
      <c r="E478" s="81" t="s">
        <v>2201</v>
      </c>
      <c r="F478" s="82">
        <v>41605</v>
      </c>
      <c r="G478" s="83">
        <v>43431</v>
      </c>
      <c r="H478" s="73" t="s">
        <v>1870</v>
      </c>
      <c r="I478" s="73" t="s">
        <v>1870</v>
      </c>
      <c r="J478" s="102">
        <v>0.7</v>
      </c>
      <c r="K478" s="102">
        <v>0.4</v>
      </c>
      <c r="L478" s="102">
        <v>0.15</v>
      </c>
      <c r="M478" s="102">
        <v>0.7</v>
      </c>
      <c r="N478" s="102">
        <v>0.4</v>
      </c>
      <c r="O478" s="102">
        <v>0.15</v>
      </c>
      <c r="P478" s="102">
        <v>0.5</v>
      </c>
      <c r="Q478" s="102">
        <v>0.6</v>
      </c>
      <c r="R478" s="102">
        <v>0.5</v>
      </c>
      <c r="S478" s="102">
        <v>0.3</v>
      </c>
      <c r="T478" s="102">
        <v>0.5</v>
      </c>
      <c r="U478" s="102">
        <v>0.6</v>
      </c>
      <c r="V478" s="102">
        <v>0.5</v>
      </c>
      <c r="W478" s="102">
        <v>0.3</v>
      </c>
      <c r="X478" s="102">
        <v>0.7</v>
      </c>
      <c r="Y478" s="102">
        <v>0.4</v>
      </c>
      <c r="Z478" s="102">
        <v>0.15</v>
      </c>
      <c r="AA478" s="102">
        <v>0.7</v>
      </c>
      <c r="AB478" s="102">
        <v>0.4</v>
      </c>
      <c r="AC478" s="102">
        <v>0.15</v>
      </c>
      <c r="AD478" s="102">
        <v>0.5</v>
      </c>
      <c r="AE478" s="102">
        <v>0.6</v>
      </c>
      <c r="AF478" s="102">
        <v>0.5</v>
      </c>
      <c r="AG478" s="102">
        <v>0.3</v>
      </c>
      <c r="AH478" s="102">
        <v>0.5</v>
      </c>
      <c r="AI478" s="102">
        <v>0.6</v>
      </c>
      <c r="AJ478" s="102">
        <v>0.5</v>
      </c>
      <c r="AK478" s="102">
        <v>0.3</v>
      </c>
      <c r="AL478" s="102">
        <v>0.7</v>
      </c>
      <c r="AM478" s="102">
        <v>0.4</v>
      </c>
      <c r="AN478" s="102">
        <v>0.15</v>
      </c>
      <c r="AO478" s="102">
        <v>0.7</v>
      </c>
      <c r="AP478" s="102">
        <v>0.4</v>
      </c>
      <c r="AQ478" s="102">
        <v>0.15</v>
      </c>
      <c r="AR478" s="102">
        <v>0.5</v>
      </c>
      <c r="AS478" s="102">
        <v>0.6</v>
      </c>
      <c r="AT478" s="102"/>
      <c r="AU478" s="102"/>
      <c r="AV478" s="102">
        <v>0.5</v>
      </c>
      <c r="AW478" s="102">
        <v>0.6</v>
      </c>
      <c r="AX478" s="102"/>
      <c r="AY478" s="102"/>
      <c r="AZ478" s="102"/>
      <c r="BA478" s="102"/>
      <c r="BB478" s="102">
        <v>0.5</v>
      </c>
      <c r="BC478" s="102">
        <v>0.7</v>
      </c>
    </row>
    <row r="479" spans="1:55" x14ac:dyDescent="0.25">
      <c r="A479" s="66">
        <v>25123</v>
      </c>
      <c r="B479" s="75" t="s">
        <v>358</v>
      </c>
      <c r="C479" s="75" t="s">
        <v>366</v>
      </c>
      <c r="D479" s="69">
        <v>6</v>
      </c>
      <c r="E479" s="81" t="s">
        <v>2202</v>
      </c>
      <c r="F479" s="82">
        <v>42701</v>
      </c>
      <c r="G479" s="83">
        <v>43066</v>
      </c>
      <c r="H479" s="73" t="s">
        <v>1870</v>
      </c>
      <c r="I479" s="73" t="s">
        <v>1870</v>
      </c>
      <c r="J479" s="102">
        <v>0.2</v>
      </c>
      <c r="K479" s="102">
        <v>0.1</v>
      </c>
      <c r="L479" s="102">
        <v>0.05</v>
      </c>
      <c r="M479" s="102">
        <v>0.2</v>
      </c>
      <c r="N479" s="102">
        <v>0.1</v>
      </c>
      <c r="O479" s="102">
        <v>0.05</v>
      </c>
      <c r="P479" s="102">
        <v>0.5</v>
      </c>
      <c r="Q479" s="102">
        <v>0.6</v>
      </c>
      <c r="R479" s="102">
        <v>0.5</v>
      </c>
      <c r="S479" s="102">
        <v>0.3</v>
      </c>
      <c r="T479" s="102">
        <v>0.5</v>
      </c>
      <c r="U479" s="102">
        <v>0.6</v>
      </c>
      <c r="V479" s="102">
        <v>0.5</v>
      </c>
      <c r="W479" s="102">
        <v>0.3</v>
      </c>
      <c r="X479" s="102">
        <v>0.2</v>
      </c>
      <c r="Y479" s="102">
        <v>0.1</v>
      </c>
      <c r="Z479" s="102">
        <v>0.05</v>
      </c>
      <c r="AA479" s="102">
        <v>0.2</v>
      </c>
      <c r="AB479" s="102">
        <v>0.1</v>
      </c>
      <c r="AC479" s="102">
        <v>0.05</v>
      </c>
      <c r="AD479" s="102">
        <v>0.5</v>
      </c>
      <c r="AE479" s="102">
        <v>0.6</v>
      </c>
      <c r="AF479" s="102">
        <v>0.5</v>
      </c>
      <c r="AG479" s="102">
        <v>0.3</v>
      </c>
      <c r="AH479" s="102">
        <v>0.5</v>
      </c>
      <c r="AI479" s="102">
        <v>0.6</v>
      </c>
      <c r="AJ479" s="102">
        <v>0.5</v>
      </c>
      <c r="AK479" s="102">
        <v>0.3</v>
      </c>
      <c r="AL479" s="102">
        <v>0.2</v>
      </c>
      <c r="AM479" s="102">
        <v>0.1</v>
      </c>
      <c r="AN479" s="102">
        <v>0.05</v>
      </c>
      <c r="AO479" s="102">
        <v>0.2</v>
      </c>
      <c r="AP479" s="102">
        <v>0.1</v>
      </c>
      <c r="AQ479" s="102">
        <v>0.05</v>
      </c>
      <c r="AR479" s="102">
        <v>0.5</v>
      </c>
      <c r="AS479" s="102">
        <v>0.6</v>
      </c>
      <c r="AT479" s="102">
        <v>0.5</v>
      </c>
      <c r="AU479" s="102">
        <v>0.3</v>
      </c>
      <c r="AV479" s="102">
        <v>0.5</v>
      </c>
      <c r="AW479" s="102">
        <v>0.6</v>
      </c>
      <c r="AX479" s="102">
        <v>0.5</v>
      </c>
      <c r="AY479" s="102">
        <v>0.3</v>
      </c>
      <c r="AZ479" s="102"/>
      <c r="BA479" s="102"/>
      <c r="BB479" s="102"/>
      <c r="BC479" s="102"/>
    </row>
    <row r="480" spans="1:55" x14ac:dyDescent="0.25">
      <c r="A480" s="66">
        <v>25126</v>
      </c>
      <c r="B480" s="75" t="s">
        <v>358</v>
      </c>
      <c r="C480" s="75" t="s">
        <v>367</v>
      </c>
      <c r="D480" s="69">
        <v>2</v>
      </c>
      <c r="E480" s="81" t="s">
        <v>2203</v>
      </c>
      <c r="F480" s="82">
        <v>42005</v>
      </c>
      <c r="G480" s="83">
        <v>43831</v>
      </c>
      <c r="H480" s="73" t="s">
        <v>1870</v>
      </c>
      <c r="I480" s="73" t="s">
        <v>1870</v>
      </c>
      <c r="J480" s="102">
        <v>0.7</v>
      </c>
      <c r="K480" s="102">
        <v>0.4</v>
      </c>
      <c r="L480" s="102">
        <v>0.15</v>
      </c>
      <c r="M480" s="102">
        <v>0.7</v>
      </c>
      <c r="N480" s="102">
        <v>0.4</v>
      </c>
      <c r="O480" s="102">
        <v>0.15</v>
      </c>
      <c r="P480" s="102">
        <v>0.5</v>
      </c>
      <c r="Q480" s="102">
        <v>0.6</v>
      </c>
      <c r="R480" s="102">
        <v>0.5</v>
      </c>
      <c r="S480" s="102">
        <v>0.3</v>
      </c>
      <c r="T480" s="102">
        <v>0.5</v>
      </c>
      <c r="U480" s="102">
        <v>0.6</v>
      </c>
      <c r="V480" s="102">
        <v>0.5</v>
      </c>
      <c r="W480" s="102">
        <v>0.3</v>
      </c>
      <c r="X480" s="102">
        <v>0.7</v>
      </c>
      <c r="Y480" s="102">
        <v>0.4</v>
      </c>
      <c r="Z480" s="102">
        <v>0.15</v>
      </c>
      <c r="AA480" s="102">
        <v>0.7</v>
      </c>
      <c r="AB480" s="102">
        <v>0.4</v>
      </c>
      <c r="AC480" s="102">
        <v>0.15</v>
      </c>
      <c r="AD480" s="102">
        <v>0.5</v>
      </c>
      <c r="AE480" s="102">
        <v>0.6</v>
      </c>
      <c r="AF480" s="102">
        <v>0.5</v>
      </c>
      <c r="AG480" s="102">
        <v>0.3</v>
      </c>
      <c r="AH480" s="102">
        <v>0.5</v>
      </c>
      <c r="AI480" s="102">
        <v>0.6</v>
      </c>
      <c r="AJ480" s="102">
        <v>0.5</v>
      </c>
      <c r="AK480" s="102">
        <v>0.3</v>
      </c>
      <c r="AL480" s="102">
        <v>0.7</v>
      </c>
      <c r="AM480" s="102">
        <v>0.4</v>
      </c>
      <c r="AN480" s="102">
        <v>0.15</v>
      </c>
      <c r="AO480" s="102">
        <v>0.7</v>
      </c>
      <c r="AP480" s="102">
        <v>0.4</v>
      </c>
      <c r="AQ480" s="102">
        <v>0.15</v>
      </c>
      <c r="AR480" s="102">
        <v>0.5</v>
      </c>
      <c r="AS480" s="102">
        <v>0.6</v>
      </c>
      <c r="AT480" s="102">
        <v>0.5</v>
      </c>
      <c r="AU480" s="102">
        <v>0.3</v>
      </c>
      <c r="AV480" s="102">
        <v>0.5</v>
      </c>
      <c r="AW480" s="102">
        <v>0.6</v>
      </c>
      <c r="AX480" s="102">
        <v>0.5</v>
      </c>
      <c r="AY480" s="102">
        <v>0.3</v>
      </c>
      <c r="AZ480" s="102"/>
      <c r="BA480" s="102"/>
      <c r="BB480" s="102"/>
      <c r="BC480" s="102"/>
    </row>
    <row r="481" spans="1:55" x14ac:dyDescent="0.25">
      <c r="A481" s="66">
        <v>25148</v>
      </c>
      <c r="B481" s="75" t="s">
        <v>358</v>
      </c>
      <c r="C481" s="75" t="s">
        <v>368</v>
      </c>
      <c r="D481" s="69">
        <v>6</v>
      </c>
      <c r="E481" s="81" t="s">
        <v>2204</v>
      </c>
      <c r="F481" s="82">
        <v>40874</v>
      </c>
      <c r="G481" s="83">
        <v>42735</v>
      </c>
      <c r="H481" s="73" t="s">
        <v>1870</v>
      </c>
      <c r="I481" s="73" t="s">
        <v>1870</v>
      </c>
      <c r="J481" s="102">
        <v>0.7</v>
      </c>
      <c r="K481" s="102">
        <v>0.4</v>
      </c>
      <c r="L481" s="102">
        <v>0.15</v>
      </c>
      <c r="M481" s="102">
        <v>0.7</v>
      </c>
      <c r="N481" s="102">
        <v>0.4</v>
      </c>
      <c r="O481" s="102">
        <v>0.15</v>
      </c>
      <c r="P481" s="102">
        <v>0.5</v>
      </c>
      <c r="Q481" s="102">
        <v>0.6</v>
      </c>
      <c r="R481" s="102">
        <v>0.5</v>
      </c>
      <c r="S481" s="102">
        <v>0.3</v>
      </c>
      <c r="T481" s="102">
        <v>0.5</v>
      </c>
      <c r="U481" s="102">
        <v>0.6</v>
      </c>
      <c r="V481" s="102">
        <v>0.5</v>
      </c>
      <c r="W481" s="102">
        <v>0.3</v>
      </c>
      <c r="X481" s="102">
        <v>0.7</v>
      </c>
      <c r="Y481" s="102">
        <v>0.4</v>
      </c>
      <c r="Z481" s="102">
        <v>0.15</v>
      </c>
      <c r="AA481" s="102">
        <v>0.7</v>
      </c>
      <c r="AB481" s="102">
        <v>0.4</v>
      </c>
      <c r="AC481" s="102">
        <v>0.15</v>
      </c>
      <c r="AD481" s="102">
        <v>0.5</v>
      </c>
      <c r="AE481" s="102">
        <v>0.6</v>
      </c>
      <c r="AF481" s="102">
        <v>0.5</v>
      </c>
      <c r="AG481" s="102">
        <v>0.3</v>
      </c>
      <c r="AH481" s="102">
        <v>0.5</v>
      </c>
      <c r="AI481" s="102">
        <v>0.6</v>
      </c>
      <c r="AJ481" s="102">
        <v>0.5</v>
      </c>
      <c r="AK481" s="102">
        <v>0.3</v>
      </c>
      <c r="AL481" s="102">
        <v>0.7</v>
      </c>
      <c r="AM481" s="102">
        <v>0.4</v>
      </c>
      <c r="AN481" s="102">
        <v>0.15</v>
      </c>
      <c r="AO481" s="102">
        <v>0.7</v>
      </c>
      <c r="AP481" s="102">
        <v>0.4</v>
      </c>
      <c r="AQ481" s="102">
        <v>0.15</v>
      </c>
      <c r="AR481" s="102">
        <v>0.5</v>
      </c>
      <c r="AS481" s="102">
        <v>0.6</v>
      </c>
      <c r="AT481" s="102">
        <v>0.5</v>
      </c>
      <c r="AU481" s="102">
        <v>0.3</v>
      </c>
      <c r="AV481" s="102"/>
      <c r="AW481" s="102"/>
      <c r="AX481" s="102"/>
      <c r="AY481" s="102"/>
      <c r="AZ481" s="102"/>
      <c r="BA481" s="102"/>
      <c r="BB481" s="102"/>
      <c r="BC481" s="102"/>
    </row>
    <row r="482" spans="1:55" x14ac:dyDescent="0.25">
      <c r="A482" s="66">
        <v>25151</v>
      </c>
      <c r="B482" s="75" t="s">
        <v>358</v>
      </c>
      <c r="C482" s="75" t="s">
        <v>369</v>
      </c>
      <c r="D482" s="69">
        <v>6</v>
      </c>
      <c r="E482" s="81" t="s">
        <v>2201</v>
      </c>
      <c r="F482" s="82">
        <v>41971</v>
      </c>
      <c r="G482" s="83">
        <v>43797</v>
      </c>
      <c r="H482" s="73" t="s">
        <v>1870</v>
      </c>
      <c r="I482" s="73" t="s">
        <v>1870</v>
      </c>
      <c r="J482" s="102">
        <v>0.5</v>
      </c>
      <c r="K482" s="102">
        <v>0.25</v>
      </c>
      <c r="L482" s="102">
        <v>0.05</v>
      </c>
      <c r="M482" s="102">
        <v>0.5</v>
      </c>
      <c r="N482" s="102">
        <v>0.25</v>
      </c>
      <c r="O482" s="102">
        <v>0.05</v>
      </c>
      <c r="P482" s="102">
        <v>0.5</v>
      </c>
      <c r="Q482" s="102">
        <v>0.5</v>
      </c>
      <c r="R482" s="102">
        <v>0.5</v>
      </c>
      <c r="S482" s="102">
        <v>0.3</v>
      </c>
      <c r="T482" s="102">
        <v>0.5</v>
      </c>
      <c r="U482" s="102">
        <v>0.5</v>
      </c>
      <c r="V482" s="102">
        <v>0.5</v>
      </c>
      <c r="W482" s="102">
        <v>0.3</v>
      </c>
      <c r="X482" s="102">
        <v>0.5</v>
      </c>
      <c r="Y482" s="102">
        <v>0.25</v>
      </c>
      <c r="Z482" s="102">
        <v>0.05</v>
      </c>
      <c r="AA482" s="102">
        <v>0.5</v>
      </c>
      <c r="AB482" s="102">
        <v>0.25</v>
      </c>
      <c r="AC482" s="102">
        <v>0.05</v>
      </c>
      <c r="AD482" s="102">
        <v>0.5</v>
      </c>
      <c r="AE482" s="102">
        <v>0.5</v>
      </c>
      <c r="AF482" s="102">
        <v>0.5</v>
      </c>
      <c r="AG482" s="102">
        <v>0.3</v>
      </c>
      <c r="AH482" s="102">
        <v>0.5</v>
      </c>
      <c r="AI482" s="102">
        <v>0.5</v>
      </c>
      <c r="AJ482" s="102">
        <v>0.5</v>
      </c>
      <c r="AK482" s="102">
        <v>0.3</v>
      </c>
      <c r="AL482" s="102">
        <v>0.5</v>
      </c>
      <c r="AM482" s="102">
        <v>0.25</v>
      </c>
      <c r="AN482" s="102">
        <v>0.05</v>
      </c>
      <c r="AO482" s="102">
        <v>0.5</v>
      </c>
      <c r="AP482" s="102">
        <v>0.25</v>
      </c>
      <c r="AQ482" s="102">
        <v>0.05</v>
      </c>
      <c r="AR482" s="102">
        <v>0.5</v>
      </c>
      <c r="AS482" s="102">
        <v>0.5</v>
      </c>
      <c r="AT482" s="102">
        <v>0.5</v>
      </c>
      <c r="AU482" s="102">
        <v>0.3</v>
      </c>
      <c r="AV482" s="102">
        <v>0.5</v>
      </c>
      <c r="AW482" s="102">
        <v>0.5</v>
      </c>
      <c r="AX482" s="102">
        <v>0.5</v>
      </c>
      <c r="AY482" s="102">
        <v>0.3</v>
      </c>
      <c r="AZ482" s="102"/>
      <c r="BA482" s="102"/>
      <c r="BB482" s="102"/>
      <c r="BC482" s="102"/>
    </row>
    <row r="483" spans="1:55" x14ac:dyDescent="0.25">
      <c r="A483" s="66">
        <v>25154</v>
      </c>
      <c r="B483" s="75" t="s">
        <v>358</v>
      </c>
      <c r="C483" s="75" t="s">
        <v>370</v>
      </c>
      <c r="D483" s="69">
        <v>6</v>
      </c>
      <c r="E483" s="81" t="s">
        <v>2205</v>
      </c>
      <c r="F483" s="82">
        <v>42335</v>
      </c>
      <c r="G483" s="83">
        <v>42701</v>
      </c>
      <c r="H483" s="73" t="s">
        <v>1870</v>
      </c>
      <c r="I483" s="73" t="s">
        <v>1870</v>
      </c>
      <c r="J483" s="102">
        <v>0.6</v>
      </c>
      <c r="K483" s="102">
        <v>0.4</v>
      </c>
      <c r="L483" s="102">
        <v>0.15</v>
      </c>
      <c r="M483" s="102">
        <v>0.6</v>
      </c>
      <c r="N483" s="102">
        <v>0.4</v>
      </c>
      <c r="O483" s="102">
        <v>0.15</v>
      </c>
      <c r="P483" s="102">
        <v>0.5</v>
      </c>
      <c r="Q483" s="102">
        <v>0.6</v>
      </c>
      <c r="R483" s="102">
        <v>0.5</v>
      </c>
      <c r="S483" s="102">
        <v>0.5</v>
      </c>
      <c r="T483" s="102">
        <v>0.5</v>
      </c>
      <c r="U483" s="102">
        <v>0.6</v>
      </c>
      <c r="V483" s="102">
        <v>0.5</v>
      </c>
      <c r="W483" s="102">
        <v>0.5</v>
      </c>
      <c r="X483" s="102">
        <v>0.6</v>
      </c>
      <c r="Y483" s="102">
        <v>0.4</v>
      </c>
      <c r="Z483" s="102">
        <v>0.15</v>
      </c>
      <c r="AA483" s="102">
        <v>0.6</v>
      </c>
      <c r="AB483" s="102">
        <v>0.4</v>
      </c>
      <c r="AC483" s="102">
        <v>0.15</v>
      </c>
      <c r="AD483" s="102">
        <v>0.5</v>
      </c>
      <c r="AE483" s="102">
        <v>0.6</v>
      </c>
      <c r="AF483" s="102">
        <v>0.5</v>
      </c>
      <c r="AG483" s="102">
        <v>0.5</v>
      </c>
      <c r="AH483" s="102">
        <v>0.5</v>
      </c>
      <c r="AI483" s="102">
        <v>0.6</v>
      </c>
      <c r="AJ483" s="102">
        <v>0.5</v>
      </c>
      <c r="AK483" s="102">
        <v>0.5</v>
      </c>
      <c r="AL483" s="102">
        <v>0.6</v>
      </c>
      <c r="AM483" s="102">
        <v>0.4</v>
      </c>
      <c r="AN483" s="102">
        <v>0.15</v>
      </c>
      <c r="AO483" s="102">
        <v>0.6</v>
      </c>
      <c r="AP483" s="102">
        <v>0.4</v>
      </c>
      <c r="AQ483" s="102">
        <v>0.15</v>
      </c>
      <c r="AR483" s="102">
        <v>0.5</v>
      </c>
      <c r="AS483" s="102">
        <v>0.6</v>
      </c>
      <c r="AT483" s="102">
        <v>0.5</v>
      </c>
      <c r="AU483" s="102">
        <v>0.5</v>
      </c>
      <c r="AV483" s="102">
        <v>0.5</v>
      </c>
      <c r="AW483" s="102">
        <v>0.6</v>
      </c>
      <c r="AX483" s="102">
        <v>0.5</v>
      </c>
      <c r="AY483" s="102">
        <v>0.5</v>
      </c>
      <c r="AZ483" s="102"/>
      <c r="BA483" s="102"/>
      <c r="BB483" s="102"/>
      <c r="BC483" s="102"/>
    </row>
    <row r="484" spans="1:55" x14ac:dyDescent="0.25">
      <c r="A484" s="66">
        <v>25168</v>
      </c>
      <c r="B484" s="75" t="s">
        <v>358</v>
      </c>
      <c r="C484" s="75" t="s">
        <v>371</v>
      </c>
      <c r="D484" s="69">
        <v>6</v>
      </c>
      <c r="E484" s="81" t="s">
        <v>2206</v>
      </c>
      <c r="F484" s="82">
        <v>41640</v>
      </c>
      <c r="G484" s="83">
        <v>43101</v>
      </c>
      <c r="H484" s="73" t="s">
        <v>1870</v>
      </c>
      <c r="I484" s="73" t="s">
        <v>1870</v>
      </c>
      <c r="J484" s="102">
        <v>0.7</v>
      </c>
      <c r="K484" s="102">
        <v>0.4</v>
      </c>
      <c r="L484" s="102">
        <v>0.15</v>
      </c>
      <c r="M484" s="102">
        <v>0.7</v>
      </c>
      <c r="N484" s="102">
        <v>0.4</v>
      </c>
      <c r="O484" s="102">
        <v>0.15</v>
      </c>
      <c r="P484" s="102">
        <v>0.5</v>
      </c>
      <c r="Q484" s="102">
        <v>0.6</v>
      </c>
      <c r="R484" s="102">
        <v>0.5</v>
      </c>
      <c r="S484" s="102">
        <v>0.3</v>
      </c>
      <c r="T484" s="102">
        <v>0.5</v>
      </c>
      <c r="U484" s="102">
        <v>0.6</v>
      </c>
      <c r="V484" s="102">
        <v>0.5</v>
      </c>
      <c r="W484" s="102">
        <v>0.3</v>
      </c>
      <c r="X484" s="102">
        <v>0.7</v>
      </c>
      <c r="Y484" s="102">
        <v>0.4</v>
      </c>
      <c r="Z484" s="102">
        <v>0.15</v>
      </c>
      <c r="AA484" s="102">
        <v>0.7</v>
      </c>
      <c r="AB484" s="102">
        <v>0.4</v>
      </c>
      <c r="AC484" s="102">
        <v>0.15</v>
      </c>
      <c r="AD484" s="102">
        <v>0.5</v>
      </c>
      <c r="AE484" s="102">
        <v>0.6</v>
      </c>
      <c r="AF484" s="102">
        <v>0.5</v>
      </c>
      <c r="AG484" s="102">
        <v>0.3</v>
      </c>
      <c r="AH484" s="102">
        <v>0.5</v>
      </c>
      <c r="AI484" s="102">
        <v>0.6</v>
      </c>
      <c r="AJ484" s="102">
        <v>0.5</v>
      </c>
      <c r="AK484" s="102">
        <v>0.3</v>
      </c>
      <c r="AL484" s="102">
        <v>0.7</v>
      </c>
      <c r="AM484" s="102">
        <v>0.4</v>
      </c>
      <c r="AN484" s="102">
        <v>0.15</v>
      </c>
      <c r="AO484" s="102">
        <v>0.7</v>
      </c>
      <c r="AP484" s="102">
        <v>0.4</v>
      </c>
      <c r="AQ484" s="102">
        <v>0.15</v>
      </c>
      <c r="AR484" s="102">
        <v>0.5</v>
      </c>
      <c r="AS484" s="102">
        <v>0.6</v>
      </c>
      <c r="AT484" s="102">
        <v>0.5</v>
      </c>
      <c r="AU484" s="102">
        <v>0.3</v>
      </c>
      <c r="AV484" s="102"/>
      <c r="AW484" s="102"/>
      <c r="AX484" s="102"/>
      <c r="AY484" s="102"/>
      <c r="AZ484" s="102"/>
      <c r="BA484" s="102"/>
      <c r="BB484" s="102"/>
      <c r="BC484" s="102"/>
    </row>
    <row r="485" spans="1:55" x14ac:dyDescent="0.25">
      <c r="A485" s="66">
        <v>25175</v>
      </c>
      <c r="B485" s="75" t="s">
        <v>358</v>
      </c>
      <c r="C485" s="75" t="s">
        <v>372</v>
      </c>
      <c r="D485" s="69">
        <v>1</v>
      </c>
      <c r="E485" s="81" t="s">
        <v>2207</v>
      </c>
      <c r="F485" s="82">
        <v>40907</v>
      </c>
      <c r="G485" s="83">
        <v>42734</v>
      </c>
      <c r="H485" s="73" t="s">
        <v>1870</v>
      </c>
      <c r="I485" s="73" t="s">
        <v>1870</v>
      </c>
      <c r="J485" s="102">
        <v>0.7</v>
      </c>
      <c r="K485" s="102">
        <v>0.4</v>
      </c>
      <c r="L485" s="102">
        <v>0.15</v>
      </c>
      <c r="M485" s="102">
        <v>0.7</v>
      </c>
      <c r="N485" s="102">
        <v>0.4</v>
      </c>
      <c r="O485" s="102">
        <v>0.15</v>
      </c>
      <c r="P485" s="102">
        <v>0.5</v>
      </c>
      <c r="Q485" s="102">
        <v>0.6</v>
      </c>
      <c r="R485" s="102">
        <v>0.5</v>
      </c>
      <c r="S485" s="102">
        <v>0.3</v>
      </c>
      <c r="T485" s="102">
        <v>0.5</v>
      </c>
      <c r="U485" s="102">
        <v>0.6</v>
      </c>
      <c r="V485" s="102">
        <v>0.5</v>
      </c>
      <c r="W485" s="102">
        <v>0.3</v>
      </c>
      <c r="X485" s="102">
        <v>0.7</v>
      </c>
      <c r="Y485" s="102">
        <v>0.4</v>
      </c>
      <c r="Z485" s="102">
        <v>0.15</v>
      </c>
      <c r="AA485" s="102">
        <v>0.7</v>
      </c>
      <c r="AB485" s="102">
        <v>0.4</v>
      </c>
      <c r="AC485" s="102">
        <v>0.15</v>
      </c>
      <c r="AD485" s="102">
        <v>0.5</v>
      </c>
      <c r="AE485" s="102">
        <v>0.6</v>
      </c>
      <c r="AF485" s="102">
        <v>0.5</v>
      </c>
      <c r="AG485" s="102">
        <v>0.3</v>
      </c>
      <c r="AH485" s="102">
        <v>0.5</v>
      </c>
      <c r="AI485" s="102">
        <v>0.6</v>
      </c>
      <c r="AJ485" s="102">
        <v>0.5</v>
      </c>
      <c r="AK485" s="102">
        <v>0.3</v>
      </c>
      <c r="AL485" s="102">
        <v>0.7</v>
      </c>
      <c r="AM485" s="102">
        <v>0.4</v>
      </c>
      <c r="AN485" s="102">
        <v>0.15</v>
      </c>
      <c r="AO485" s="102">
        <v>0.7</v>
      </c>
      <c r="AP485" s="102">
        <v>0.4</v>
      </c>
      <c r="AQ485" s="102">
        <v>0.15</v>
      </c>
      <c r="AR485" s="102">
        <v>0.5</v>
      </c>
      <c r="AS485" s="102">
        <v>0.6</v>
      </c>
      <c r="AT485" s="102">
        <v>0.5</v>
      </c>
      <c r="AU485" s="102">
        <v>0.3</v>
      </c>
      <c r="AV485" s="102">
        <v>0.5</v>
      </c>
      <c r="AW485" s="102">
        <v>0.6</v>
      </c>
      <c r="AX485" s="102">
        <v>0.5</v>
      </c>
      <c r="AY485" s="102">
        <v>0.3</v>
      </c>
      <c r="AZ485" s="102"/>
      <c r="BA485" s="102"/>
      <c r="BB485" s="102"/>
      <c r="BC485" s="102"/>
    </row>
    <row r="486" spans="1:55" x14ac:dyDescent="0.25">
      <c r="A486" s="66">
        <v>25178</v>
      </c>
      <c r="B486" s="75" t="s">
        <v>358</v>
      </c>
      <c r="C486" s="75" t="s">
        <v>373</v>
      </c>
      <c r="D486" s="69">
        <v>6</v>
      </c>
      <c r="E486" s="81" t="s">
        <v>1875</v>
      </c>
      <c r="F486" s="82">
        <v>42360</v>
      </c>
      <c r="G486" s="83">
        <v>42726</v>
      </c>
      <c r="H486" s="73" t="s">
        <v>1870</v>
      </c>
      <c r="I486" s="73" t="s">
        <v>1870</v>
      </c>
      <c r="J486" s="102">
        <v>0.7</v>
      </c>
      <c r="K486" s="102">
        <v>0.4</v>
      </c>
      <c r="L486" s="102">
        <v>0.15</v>
      </c>
      <c r="M486" s="102">
        <v>0.7</v>
      </c>
      <c r="N486" s="102">
        <v>0.4</v>
      </c>
      <c r="O486" s="102">
        <v>0.15</v>
      </c>
      <c r="P486" s="102">
        <v>0.5</v>
      </c>
      <c r="Q486" s="102">
        <v>0.6</v>
      </c>
      <c r="R486" s="102">
        <v>0.5</v>
      </c>
      <c r="S486" s="102">
        <v>0.3</v>
      </c>
      <c r="T486" s="102">
        <v>0.5</v>
      </c>
      <c r="U486" s="102">
        <v>0.6</v>
      </c>
      <c r="V486" s="102">
        <v>0.5</v>
      </c>
      <c r="W486" s="102">
        <v>0.3</v>
      </c>
      <c r="X486" s="102">
        <v>0.7</v>
      </c>
      <c r="Y486" s="102">
        <v>0.4</v>
      </c>
      <c r="Z486" s="102">
        <v>0.15</v>
      </c>
      <c r="AA486" s="102">
        <v>0.7</v>
      </c>
      <c r="AB486" s="102">
        <v>0.4</v>
      </c>
      <c r="AC486" s="102">
        <v>0.15</v>
      </c>
      <c r="AD486" s="102">
        <v>0.5</v>
      </c>
      <c r="AE486" s="102">
        <v>0.6</v>
      </c>
      <c r="AF486" s="102">
        <v>0.5</v>
      </c>
      <c r="AG486" s="102">
        <v>0.3</v>
      </c>
      <c r="AH486" s="102">
        <v>0.5</v>
      </c>
      <c r="AI486" s="102">
        <v>0.6</v>
      </c>
      <c r="AJ486" s="102">
        <v>0.5</v>
      </c>
      <c r="AK486" s="102">
        <v>0.3</v>
      </c>
      <c r="AL486" s="102">
        <v>0.7</v>
      </c>
      <c r="AM486" s="102">
        <v>0.4</v>
      </c>
      <c r="AN486" s="102">
        <v>0.15</v>
      </c>
      <c r="AO486" s="102">
        <v>0.7</v>
      </c>
      <c r="AP486" s="102">
        <v>0.4</v>
      </c>
      <c r="AQ486" s="102">
        <v>0.15</v>
      </c>
      <c r="AR486" s="102">
        <v>0.5</v>
      </c>
      <c r="AS486" s="102">
        <v>0.6</v>
      </c>
      <c r="AT486" s="102">
        <v>0.5</v>
      </c>
      <c r="AU486" s="102">
        <v>0.3</v>
      </c>
      <c r="AV486" s="102">
        <v>0.5</v>
      </c>
      <c r="AW486" s="102">
        <v>0.6</v>
      </c>
      <c r="AX486" s="102">
        <v>0.5</v>
      </c>
      <c r="AY486" s="102">
        <v>0.3</v>
      </c>
      <c r="AZ486" s="102"/>
      <c r="BA486" s="102"/>
      <c r="BB486" s="102"/>
      <c r="BC486" s="102"/>
    </row>
    <row r="487" spans="1:55" x14ac:dyDescent="0.25">
      <c r="A487" s="66">
        <v>25181</v>
      </c>
      <c r="B487" s="75" t="s">
        <v>358</v>
      </c>
      <c r="C487" s="75" t="s">
        <v>929</v>
      </c>
      <c r="D487" s="69">
        <v>6</v>
      </c>
      <c r="E487" s="81" t="s">
        <v>2208</v>
      </c>
      <c r="F487" s="82">
        <v>41261</v>
      </c>
      <c r="G487" s="83">
        <v>43087</v>
      </c>
      <c r="H487" s="73" t="s">
        <v>1870</v>
      </c>
      <c r="I487" s="73" t="s">
        <v>1870</v>
      </c>
      <c r="J487" s="102">
        <v>0.4</v>
      </c>
      <c r="K487" s="102">
        <v>0.16</v>
      </c>
      <c r="L487" s="102">
        <v>8.0000000000000002E-3</v>
      </c>
      <c r="M487" s="102">
        <v>0.4</v>
      </c>
      <c r="N487" s="102">
        <v>0.16</v>
      </c>
      <c r="O487" s="102">
        <v>8.0000000000000002E-3</v>
      </c>
      <c r="P487" s="102"/>
      <c r="Q487" s="102"/>
      <c r="R487" s="102">
        <v>0.5</v>
      </c>
      <c r="S487" s="102">
        <v>0.3</v>
      </c>
      <c r="T487" s="102"/>
      <c r="U487" s="102"/>
      <c r="V487" s="102">
        <v>0.5</v>
      </c>
      <c r="W487" s="102">
        <v>0.3</v>
      </c>
      <c r="X487" s="102">
        <v>0.4</v>
      </c>
      <c r="Y487" s="102">
        <v>0.16</v>
      </c>
      <c r="Z487" s="102">
        <v>8.0000000000000002E-3</v>
      </c>
      <c r="AA487" s="102">
        <v>0.4</v>
      </c>
      <c r="AB487" s="102">
        <v>0.16</v>
      </c>
      <c r="AC487" s="102">
        <v>8.0000000000000002E-3</v>
      </c>
      <c r="AD487" s="102"/>
      <c r="AE487" s="102"/>
      <c r="AF487" s="102">
        <v>0.5</v>
      </c>
      <c r="AG487" s="102">
        <v>0.3</v>
      </c>
      <c r="AH487" s="102"/>
      <c r="AI487" s="102"/>
      <c r="AJ487" s="102">
        <v>0.5</v>
      </c>
      <c r="AK487" s="102">
        <v>0.3</v>
      </c>
      <c r="AL487" s="102">
        <v>0.4</v>
      </c>
      <c r="AM487" s="102">
        <v>0.16</v>
      </c>
      <c r="AN487" s="102">
        <v>8.0000000000000002E-3</v>
      </c>
      <c r="AO487" s="102">
        <v>0.4</v>
      </c>
      <c r="AP487" s="102">
        <v>0.16</v>
      </c>
      <c r="AQ487" s="102">
        <v>8.0000000000000002E-3</v>
      </c>
      <c r="AR487" s="102"/>
      <c r="AS487" s="102"/>
      <c r="AT487" s="102">
        <v>0.5</v>
      </c>
      <c r="AU487" s="102">
        <v>0.3</v>
      </c>
      <c r="AV487" s="102"/>
      <c r="AW487" s="102"/>
      <c r="AX487" s="102">
        <v>0.5</v>
      </c>
      <c r="AY487" s="102">
        <v>0.3</v>
      </c>
      <c r="AZ487" s="102"/>
      <c r="BA487" s="102"/>
      <c r="BB487" s="102"/>
      <c r="BC487" s="102"/>
    </row>
    <row r="488" spans="1:55" x14ac:dyDescent="0.25">
      <c r="A488" s="66">
        <v>25183</v>
      </c>
      <c r="B488" s="75" t="s">
        <v>358</v>
      </c>
      <c r="C488" s="75" t="s">
        <v>374</v>
      </c>
      <c r="D488" s="69">
        <v>6</v>
      </c>
      <c r="E488" s="81" t="s">
        <v>2209</v>
      </c>
      <c r="F488" s="82">
        <v>41275</v>
      </c>
      <c r="G488" s="83">
        <v>42370</v>
      </c>
      <c r="H488" s="85" t="s">
        <v>1870</v>
      </c>
      <c r="I488" s="73" t="s">
        <v>1907</v>
      </c>
      <c r="J488" s="102">
        <v>0.5</v>
      </c>
      <c r="K488" s="102">
        <v>0.4</v>
      </c>
      <c r="L488" s="102">
        <v>0.15</v>
      </c>
      <c r="M488" s="102">
        <v>0.5</v>
      </c>
      <c r="N488" s="102">
        <v>0.4</v>
      </c>
      <c r="O488" s="102">
        <v>0.15</v>
      </c>
      <c r="P488" s="102">
        <v>0.5</v>
      </c>
      <c r="Q488" s="102">
        <v>0.6</v>
      </c>
      <c r="R488" s="102">
        <v>0.5</v>
      </c>
      <c r="S488" s="102">
        <v>0.3</v>
      </c>
      <c r="T488" s="102">
        <v>0.5</v>
      </c>
      <c r="U488" s="102">
        <v>0.6</v>
      </c>
      <c r="V488" s="102">
        <v>0.5</v>
      </c>
      <c r="W488" s="102">
        <v>0.3</v>
      </c>
      <c r="X488" s="102">
        <v>0.5</v>
      </c>
      <c r="Y488" s="102">
        <v>0.4</v>
      </c>
      <c r="Z488" s="102">
        <v>0.15</v>
      </c>
      <c r="AA488" s="102">
        <v>0.5</v>
      </c>
      <c r="AB488" s="102">
        <v>0.4</v>
      </c>
      <c r="AC488" s="102">
        <v>0.15</v>
      </c>
      <c r="AD488" s="102">
        <v>0.5</v>
      </c>
      <c r="AE488" s="102">
        <v>0.6</v>
      </c>
      <c r="AF488" s="102">
        <v>0.5</v>
      </c>
      <c r="AG488" s="102">
        <v>0.3</v>
      </c>
      <c r="AH488" s="102">
        <v>0.5</v>
      </c>
      <c r="AI488" s="102">
        <v>0.6</v>
      </c>
      <c r="AJ488" s="102">
        <v>0.5</v>
      </c>
      <c r="AK488" s="102">
        <v>0.3</v>
      </c>
      <c r="AL488" s="102">
        <v>0.5</v>
      </c>
      <c r="AM488" s="102">
        <v>0.4</v>
      </c>
      <c r="AN488" s="102">
        <v>0.15</v>
      </c>
      <c r="AO488" s="102">
        <v>0.5</v>
      </c>
      <c r="AP488" s="102">
        <v>0.4</v>
      </c>
      <c r="AQ488" s="102">
        <v>0.15</v>
      </c>
      <c r="AR488" s="102">
        <v>0.5</v>
      </c>
      <c r="AS488" s="102">
        <v>0.6</v>
      </c>
      <c r="AT488" s="102">
        <v>0.5</v>
      </c>
      <c r="AU488" s="102">
        <v>0.3</v>
      </c>
      <c r="AV488" s="102">
        <v>0.5</v>
      </c>
      <c r="AW488" s="102">
        <v>0.6</v>
      </c>
      <c r="AX488" s="102">
        <v>0.5</v>
      </c>
      <c r="AY488" s="102">
        <v>0.3</v>
      </c>
      <c r="AZ488" s="102"/>
      <c r="BA488" s="102"/>
      <c r="BB488" s="102"/>
      <c r="BC488" s="102"/>
    </row>
    <row r="489" spans="1:55" x14ac:dyDescent="0.25">
      <c r="A489" s="66">
        <v>25200</v>
      </c>
      <c r="B489" s="75" t="s">
        <v>358</v>
      </c>
      <c r="C489" s="75" t="s">
        <v>375</v>
      </c>
      <c r="D489" s="69">
        <v>5</v>
      </c>
      <c r="E489" s="81" t="s">
        <v>2210</v>
      </c>
      <c r="F489" s="82">
        <v>41032</v>
      </c>
      <c r="G489" s="83">
        <v>42493</v>
      </c>
      <c r="H489" s="73" t="s">
        <v>1870</v>
      </c>
      <c r="I489" s="73" t="s">
        <v>1870</v>
      </c>
      <c r="J489" s="102">
        <v>0.5</v>
      </c>
      <c r="K489" s="102">
        <v>0.4</v>
      </c>
      <c r="L489" s="102">
        <v>0.15</v>
      </c>
      <c r="M489" s="102">
        <v>0.5</v>
      </c>
      <c r="N489" s="102">
        <v>0.4</v>
      </c>
      <c r="O489" s="102">
        <v>0.15</v>
      </c>
      <c r="P489" s="102">
        <v>0.5</v>
      </c>
      <c r="Q489" s="102">
        <v>0.6</v>
      </c>
      <c r="R489" s="102">
        <v>0.5</v>
      </c>
      <c r="S489" s="102">
        <v>0.3</v>
      </c>
      <c r="T489" s="102">
        <v>0.5</v>
      </c>
      <c r="U489" s="102">
        <v>0.6</v>
      </c>
      <c r="V489" s="102">
        <v>0.5</v>
      </c>
      <c r="W489" s="102">
        <v>0.3</v>
      </c>
      <c r="X489" s="102">
        <v>0.5</v>
      </c>
      <c r="Y489" s="102">
        <v>0.4</v>
      </c>
      <c r="Z489" s="102">
        <v>0.15</v>
      </c>
      <c r="AA489" s="102">
        <v>0.5</v>
      </c>
      <c r="AB489" s="102">
        <v>0.4</v>
      </c>
      <c r="AC489" s="102">
        <v>0.15</v>
      </c>
      <c r="AD489" s="102">
        <v>0.5</v>
      </c>
      <c r="AE489" s="102">
        <v>0.6</v>
      </c>
      <c r="AF489" s="102">
        <v>0.5</v>
      </c>
      <c r="AG489" s="102">
        <v>0.3</v>
      </c>
      <c r="AH489" s="102">
        <v>0.5</v>
      </c>
      <c r="AI489" s="102">
        <v>0.6</v>
      </c>
      <c r="AJ489" s="102">
        <v>0.5</v>
      </c>
      <c r="AK489" s="102">
        <v>0.3</v>
      </c>
      <c r="AL489" s="102">
        <v>0.5</v>
      </c>
      <c r="AM489" s="102">
        <v>0.4</v>
      </c>
      <c r="AN489" s="102">
        <v>0.15</v>
      </c>
      <c r="AO489" s="102">
        <v>0.5</v>
      </c>
      <c r="AP489" s="102">
        <v>0.4</v>
      </c>
      <c r="AQ489" s="102">
        <v>0.15</v>
      </c>
      <c r="AR489" s="102">
        <v>0.5</v>
      </c>
      <c r="AS489" s="102">
        <v>0.6</v>
      </c>
      <c r="AT489" s="102">
        <v>0.5</v>
      </c>
      <c r="AU489" s="102">
        <v>0.3</v>
      </c>
      <c r="AV489" s="102">
        <v>0.5</v>
      </c>
      <c r="AW489" s="102">
        <v>0.6</v>
      </c>
      <c r="AX489" s="102">
        <v>0.5</v>
      </c>
      <c r="AY489" s="102">
        <v>0.3</v>
      </c>
      <c r="AZ489" s="102"/>
      <c r="BA489" s="102"/>
      <c r="BB489" s="102"/>
      <c r="BC489" s="102"/>
    </row>
    <row r="490" spans="1:55" x14ac:dyDescent="0.25">
      <c r="A490" s="66">
        <v>25214</v>
      </c>
      <c r="B490" s="75" t="s">
        <v>358</v>
      </c>
      <c r="C490" s="75" t="s">
        <v>376</v>
      </c>
      <c r="D490" s="69">
        <v>3</v>
      </c>
      <c r="E490" s="81" t="s">
        <v>2211</v>
      </c>
      <c r="F490" s="82">
        <v>42180</v>
      </c>
      <c r="G490" s="83">
        <v>44007</v>
      </c>
      <c r="H490" s="73" t="s">
        <v>1870</v>
      </c>
      <c r="I490" s="73" t="s">
        <v>1870</v>
      </c>
      <c r="J490" s="102">
        <v>0.2</v>
      </c>
      <c r="K490" s="102">
        <v>0.15</v>
      </c>
      <c r="L490" s="102">
        <v>0.06</v>
      </c>
      <c r="M490" s="102">
        <v>0.7</v>
      </c>
      <c r="N490" s="102">
        <v>0.4</v>
      </c>
      <c r="O490" s="102">
        <v>0.15</v>
      </c>
      <c r="P490" s="102">
        <v>0.5</v>
      </c>
      <c r="Q490" s="102">
        <v>0.6</v>
      </c>
      <c r="R490" s="102">
        <v>0.5</v>
      </c>
      <c r="S490" s="102">
        <v>0.5</v>
      </c>
      <c r="T490" s="102">
        <v>0.5</v>
      </c>
      <c r="U490" s="102">
        <v>0.6</v>
      </c>
      <c r="V490" s="102">
        <v>0.5</v>
      </c>
      <c r="W490" s="102">
        <v>0.5</v>
      </c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</row>
    <row r="491" spans="1:55" x14ac:dyDescent="0.25">
      <c r="A491" s="66">
        <v>25224</v>
      </c>
      <c r="B491" s="75" t="s">
        <v>358</v>
      </c>
      <c r="C491" s="75" t="s">
        <v>377</v>
      </c>
      <c r="D491" s="69">
        <v>6</v>
      </c>
      <c r="E491" s="81" t="s">
        <v>1889</v>
      </c>
      <c r="F491" s="82">
        <v>42152</v>
      </c>
      <c r="G491" s="83">
        <v>43979</v>
      </c>
      <c r="H491" s="73" t="s">
        <v>1870</v>
      </c>
      <c r="I491" s="73" t="s">
        <v>1870</v>
      </c>
      <c r="J491" s="102">
        <v>0.5</v>
      </c>
      <c r="K491" s="102">
        <v>0.4</v>
      </c>
      <c r="L491" s="102">
        <v>0.15</v>
      </c>
      <c r="M491" s="102">
        <v>0.5</v>
      </c>
      <c r="N491" s="102">
        <v>0.4</v>
      </c>
      <c r="O491" s="102">
        <v>0.15</v>
      </c>
      <c r="P491" s="102">
        <v>0.5</v>
      </c>
      <c r="Q491" s="102">
        <v>0.6</v>
      </c>
      <c r="R491" s="102">
        <v>0.5</v>
      </c>
      <c r="S491" s="102">
        <v>0.3</v>
      </c>
      <c r="T491" s="102">
        <v>0.5</v>
      </c>
      <c r="U491" s="102">
        <v>0.6</v>
      </c>
      <c r="V491" s="102">
        <v>0.5</v>
      </c>
      <c r="W491" s="102">
        <v>0.3</v>
      </c>
      <c r="X491" s="102">
        <v>0.5</v>
      </c>
      <c r="Y491" s="102">
        <v>0.4</v>
      </c>
      <c r="Z491" s="102">
        <v>0.15</v>
      </c>
      <c r="AA491" s="102">
        <v>0.5</v>
      </c>
      <c r="AB491" s="102">
        <v>0.4</v>
      </c>
      <c r="AC491" s="102">
        <v>0.15</v>
      </c>
      <c r="AD491" s="102">
        <v>0.5</v>
      </c>
      <c r="AE491" s="102">
        <v>0.6</v>
      </c>
      <c r="AF491" s="102">
        <v>0.5</v>
      </c>
      <c r="AG491" s="102">
        <v>0.3</v>
      </c>
      <c r="AH491" s="102">
        <v>0.5</v>
      </c>
      <c r="AI491" s="102">
        <v>0.6</v>
      </c>
      <c r="AJ491" s="102">
        <v>0.5</v>
      </c>
      <c r="AK491" s="102">
        <v>0.3</v>
      </c>
      <c r="AL491" s="102">
        <v>0.5</v>
      </c>
      <c r="AM491" s="102">
        <v>0.4</v>
      </c>
      <c r="AN491" s="102">
        <v>0.15</v>
      </c>
      <c r="AO491" s="102">
        <v>0.5</v>
      </c>
      <c r="AP491" s="102">
        <v>0.4</v>
      </c>
      <c r="AQ491" s="102">
        <v>0.15</v>
      </c>
      <c r="AR491" s="102">
        <v>0.5</v>
      </c>
      <c r="AS491" s="102">
        <v>0.6</v>
      </c>
      <c r="AT491" s="102">
        <v>0.5</v>
      </c>
      <c r="AU491" s="102">
        <v>0.3</v>
      </c>
      <c r="AV491" s="102">
        <v>0.5</v>
      </c>
      <c r="AW491" s="102">
        <v>0.6</v>
      </c>
      <c r="AX491" s="102">
        <v>0.5</v>
      </c>
      <c r="AY491" s="102">
        <v>0.3</v>
      </c>
      <c r="AZ491" s="102"/>
      <c r="BA491" s="102"/>
      <c r="BB491" s="102"/>
      <c r="BC491" s="102"/>
    </row>
    <row r="492" spans="1:55" x14ac:dyDescent="0.25">
      <c r="A492" s="66">
        <v>25245</v>
      </c>
      <c r="B492" s="75" t="s">
        <v>358</v>
      </c>
      <c r="C492" s="75" t="s">
        <v>378</v>
      </c>
      <c r="D492" s="69">
        <v>6</v>
      </c>
      <c r="E492" s="81" t="s">
        <v>1893</v>
      </c>
      <c r="F492" s="82">
        <v>40903</v>
      </c>
      <c r="G492" s="83">
        <v>42730</v>
      </c>
      <c r="H492" s="73" t="s">
        <v>1870</v>
      </c>
      <c r="I492" s="73" t="s">
        <v>1870</v>
      </c>
      <c r="J492" s="102">
        <v>0.5</v>
      </c>
      <c r="K492" s="102">
        <v>0.4</v>
      </c>
      <c r="L492" s="102">
        <v>0.15</v>
      </c>
      <c r="M492" s="102">
        <v>0.5</v>
      </c>
      <c r="N492" s="102">
        <v>0.4</v>
      </c>
      <c r="O492" s="102">
        <v>0.15</v>
      </c>
      <c r="P492" s="102">
        <v>0.5</v>
      </c>
      <c r="Q492" s="102">
        <v>0.6</v>
      </c>
      <c r="R492" s="102">
        <v>0.5</v>
      </c>
      <c r="S492" s="102">
        <v>0.3</v>
      </c>
      <c r="T492" s="102">
        <v>0.5</v>
      </c>
      <c r="U492" s="102">
        <v>0.6</v>
      </c>
      <c r="V492" s="102">
        <v>0.5</v>
      </c>
      <c r="W492" s="102">
        <v>0.3</v>
      </c>
      <c r="X492" s="102">
        <v>0.5</v>
      </c>
      <c r="Y492" s="102">
        <v>0.4</v>
      </c>
      <c r="Z492" s="102">
        <v>0.15</v>
      </c>
      <c r="AA492" s="102">
        <v>0.5</v>
      </c>
      <c r="AB492" s="102">
        <v>0.4</v>
      </c>
      <c r="AC492" s="102">
        <v>0.15</v>
      </c>
      <c r="AD492" s="102">
        <v>0.5</v>
      </c>
      <c r="AE492" s="102">
        <v>0.6</v>
      </c>
      <c r="AF492" s="102">
        <v>0.5</v>
      </c>
      <c r="AG492" s="102">
        <v>0.3</v>
      </c>
      <c r="AH492" s="102">
        <v>0.5</v>
      </c>
      <c r="AI492" s="102">
        <v>0.6</v>
      </c>
      <c r="AJ492" s="102">
        <v>0.5</v>
      </c>
      <c r="AK492" s="102">
        <v>0.3</v>
      </c>
      <c r="AL492" s="102">
        <v>0.5</v>
      </c>
      <c r="AM492" s="102">
        <v>0.4</v>
      </c>
      <c r="AN492" s="102">
        <v>0.15</v>
      </c>
      <c r="AO492" s="102">
        <v>0.5</v>
      </c>
      <c r="AP492" s="102">
        <v>0.4</v>
      </c>
      <c r="AQ492" s="102">
        <v>0.15</v>
      </c>
      <c r="AR492" s="102">
        <v>0.5</v>
      </c>
      <c r="AS492" s="102">
        <v>0.6</v>
      </c>
      <c r="AT492" s="102">
        <v>0.5</v>
      </c>
      <c r="AU492" s="102">
        <v>0.3</v>
      </c>
      <c r="AV492" s="102">
        <v>0.5</v>
      </c>
      <c r="AW492" s="102">
        <v>0.6</v>
      </c>
      <c r="AX492" s="102">
        <v>0.5</v>
      </c>
      <c r="AY492" s="102">
        <v>0.3</v>
      </c>
      <c r="AZ492" s="102"/>
      <c r="BA492" s="102"/>
      <c r="BB492" s="102"/>
      <c r="BC492" s="102"/>
    </row>
    <row r="493" spans="1:55" x14ac:dyDescent="0.25">
      <c r="A493" s="66">
        <v>25258</v>
      </c>
      <c r="B493" s="75" t="s">
        <v>358</v>
      </c>
      <c r="C493" s="75" t="s">
        <v>641</v>
      </c>
      <c r="D493" s="69">
        <v>6</v>
      </c>
      <c r="E493" s="81" t="s">
        <v>2212</v>
      </c>
      <c r="F493" s="82">
        <v>41789</v>
      </c>
      <c r="G493" s="83">
        <v>42004</v>
      </c>
      <c r="H493" s="85" t="s">
        <v>1870</v>
      </c>
      <c r="I493" s="73" t="s">
        <v>1907</v>
      </c>
      <c r="J493" s="102">
        <v>0.7</v>
      </c>
      <c r="K493" s="102">
        <v>0.4</v>
      </c>
      <c r="L493" s="102">
        <v>0.15</v>
      </c>
      <c r="M493" s="102">
        <v>0.7</v>
      </c>
      <c r="N493" s="102">
        <v>0.4</v>
      </c>
      <c r="O493" s="102">
        <v>0.15</v>
      </c>
      <c r="P493" s="102">
        <v>0.5</v>
      </c>
      <c r="Q493" s="102">
        <v>0.6</v>
      </c>
      <c r="R493" s="102">
        <v>0.5</v>
      </c>
      <c r="S493" s="102">
        <v>0.3</v>
      </c>
      <c r="T493" s="102">
        <v>0.5</v>
      </c>
      <c r="U493" s="102">
        <v>0.6</v>
      </c>
      <c r="V493" s="102">
        <v>0.5</v>
      </c>
      <c r="W493" s="102">
        <v>0.3</v>
      </c>
      <c r="X493" s="102">
        <v>0.7</v>
      </c>
      <c r="Y493" s="102">
        <v>0.4</v>
      </c>
      <c r="Z493" s="102">
        <v>0.15</v>
      </c>
      <c r="AA493" s="102">
        <v>0.7</v>
      </c>
      <c r="AB493" s="102">
        <v>0.4</v>
      </c>
      <c r="AC493" s="102">
        <v>0.15</v>
      </c>
      <c r="AD493" s="102">
        <v>0.5</v>
      </c>
      <c r="AE493" s="102">
        <v>0.6</v>
      </c>
      <c r="AF493" s="102">
        <v>0.5</v>
      </c>
      <c r="AG493" s="102">
        <v>0.3</v>
      </c>
      <c r="AH493" s="102">
        <v>0.5</v>
      </c>
      <c r="AI493" s="102">
        <v>0.6</v>
      </c>
      <c r="AJ493" s="102">
        <v>0.5</v>
      </c>
      <c r="AK493" s="102">
        <v>0.3</v>
      </c>
      <c r="AL493" s="102">
        <v>0.7</v>
      </c>
      <c r="AM493" s="102">
        <v>0.4</v>
      </c>
      <c r="AN493" s="102">
        <v>0.15</v>
      </c>
      <c r="AO493" s="102">
        <v>0.7</v>
      </c>
      <c r="AP493" s="102">
        <v>0.4</v>
      </c>
      <c r="AQ493" s="102">
        <v>0.15</v>
      </c>
      <c r="AR493" s="102">
        <v>0.5</v>
      </c>
      <c r="AS493" s="102">
        <v>0.6</v>
      </c>
      <c r="AT493" s="102">
        <v>0.5</v>
      </c>
      <c r="AU493" s="102">
        <v>0.3</v>
      </c>
      <c r="AV493" s="102">
        <v>0.5</v>
      </c>
      <c r="AW493" s="102">
        <v>0.6</v>
      </c>
      <c r="AX493" s="102">
        <v>0.5</v>
      </c>
      <c r="AY493" s="102">
        <v>0.3</v>
      </c>
      <c r="AZ493" s="102"/>
      <c r="BA493" s="102"/>
      <c r="BB493" s="102">
        <v>0.3</v>
      </c>
      <c r="BC493" s="102">
        <v>0.3</v>
      </c>
    </row>
    <row r="494" spans="1:55" x14ac:dyDescent="0.25">
      <c r="A494" s="66">
        <v>25260</v>
      </c>
      <c r="B494" s="75" t="s">
        <v>358</v>
      </c>
      <c r="C494" s="75" t="s">
        <v>379</v>
      </c>
      <c r="D494" s="69">
        <v>6</v>
      </c>
      <c r="E494" s="81" t="s">
        <v>2213</v>
      </c>
      <c r="F494" s="82">
        <v>41243</v>
      </c>
      <c r="G494" s="83">
        <v>43069</v>
      </c>
      <c r="H494" s="73" t="s">
        <v>1870</v>
      </c>
      <c r="I494" s="73" t="s">
        <v>1870</v>
      </c>
      <c r="J494" s="102">
        <v>0.5</v>
      </c>
      <c r="K494" s="102">
        <v>0.4</v>
      </c>
      <c r="L494" s="102">
        <v>0.15</v>
      </c>
      <c r="M494" s="102">
        <v>0.5</v>
      </c>
      <c r="N494" s="102">
        <v>0.4</v>
      </c>
      <c r="O494" s="102">
        <v>0.15</v>
      </c>
      <c r="P494" s="102">
        <v>0.5</v>
      </c>
      <c r="Q494" s="102">
        <v>0.6</v>
      </c>
      <c r="R494" s="102">
        <v>0.5</v>
      </c>
      <c r="S494" s="102">
        <v>0.55000000000000004</v>
      </c>
      <c r="T494" s="102">
        <v>0.5</v>
      </c>
      <c r="U494" s="102">
        <v>0.6</v>
      </c>
      <c r="V494" s="102">
        <v>0.5</v>
      </c>
      <c r="W494" s="102">
        <v>0.55000000000000004</v>
      </c>
      <c r="X494" s="102">
        <v>0.5</v>
      </c>
      <c r="Y494" s="102">
        <v>0.4</v>
      </c>
      <c r="Z494" s="102">
        <v>0.15</v>
      </c>
      <c r="AA494" s="102">
        <v>0.5</v>
      </c>
      <c r="AB494" s="102">
        <v>0.4</v>
      </c>
      <c r="AC494" s="102">
        <v>0.15</v>
      </c>
      <c r="AD494" s="102">
        <v>0.5</v>
      </c>
      <c r="AE494" s="102">
        <v>0.6</v>
      </c>
      <c r="AF494" s="102">
        <v>0.5</v>
      </c>
      <c r="AG494" s="102">
        <v>0.55000000000000004</v>
      </c>
      <c r="AH494" s="102">
        <v>0.5</v>
      </c>
      <c r="AI494" s="102">
        <v>0.6</v>
      </c>
      <c r="AJ494" s="102">
        <v>0.5</v>
      </c>
      <c r="AK494" s="102">
        <v>0.55000000000000004</v>
      </c>
      <c r="AL494" s="102">
        <v>0.5</v>
      </c>
      <c r="AM494" s="102">
        <v>0.4</v>
      </c>
      <c r="AN494" s="102">
        <v>0.15</v>
      </c>
      <c r="AO494" s="102">
        <v>0.5</v>
      </c>
      <c r="AP494" s="102">
        <v>0.4</v>
      </c>
      <c r="AQ494" s="102">
        <v>0.15</v>
      </c>
      <c r="AR494" s="102">
        <v>0.5</v>
      </c>
      <c r="AS494" s="102">
        <v>0.6</v>
      </c>
      <c r="AT494" s="102">
        <v>0.5</v>
      </c>
      <c r="AU494" s="102">
        <v>0.55000000000000004</v>
      </c>
      <c r="AV494" s="102">
        <v>0.5</v>
      </c>
      <c r="AW494" s="102">
        <v>0.6</v>
      </c>
      <c r="AX494" s="102">
        <v>0.5</v>
      </c>
      <c r="AY494" s="102">
        <v>0.55000000000000004</v>
      </c>
      <c r="AZ494" s="102"/>
      <c r="BA494" s="102"/>
      <c r="BB494" s="102"/>
      <c r="BC494" s="102"/>
    </row>
    <row r="495" spans="1:55" x14ac:dyDescent="0.25">
      <c r="A495" s="66">
        <v>25269</v>
      </c>
      <c r="B495" s="75" t="s">
        <v>358</v>
      </c>
      <c r="C495" s="75" t="s">
        <v>930</v>
      </c>
      <c r="D495" s="69">
        <v>2</v>
      </c>
      <c r="E495" s="81" t="s">
        <v>2214</v>
      </c>
      <c r="F495" s="82">
        <v>41089</v>
      </c>
      <c r="G495" s="83">
        <v>42550</v>
      </c>
      <c r="H495" s="73" t="s">
        <v>1870</v>
      </c>
      <c r="I495" s="73" t="s">
        <v>1870</v>
      </c>
      <c r="J495" s="102">
        <v>0.4</v>
      </c>
      <c r="K495" s="102">
        <v>0.3</v>
      </c>
      <c r="L495" s="102">
        <v>0.12</v>
      </c>
      <c r="M495" s="102">
        <v>0.4</v>
      </c>
      <c r="N495" s="102">
        <v>0.3</v>
      </c>
      <c r="O495" s="102">
        <v>0.12</v>
      </c>
      <c r="P495" s="102">
        <v>1.75</v>
      </c>
      <c r="Q495" s="102">
        <v>1.75</v>
      </c>
      <c r="R495" s="102">
        <v>1.75</v>
      </c>
      <c r="S495" s="102">
        <v>1.75</v>
      </c>
      <c r="T495" s="102">
        <v>1.75</v>
      </c>
      <c r="U495" s="102">
        <v>1.75</v>
      </c>
      <c r="V495" s="102">
        <v>1.75</v>
      </c>
      <c r="W495" s="102">
        <v>1.75</v>
      </c>
      <c r="X495" s="102">
        <v>0.5</v>
      </c>
      <c r="Y495" s="102">
        <v>0.4</v>
      </c>
      <c r="Z495" s="102">
        <v>0.15</v>
      </c>
      <c r="AA495" s="102">
        <v>0.5</v>
      </c>
      <c r="AB495" s="102">
        <v>0.4</v>
      </c>
      <c r="AC495" s="102">
        <v>0.15</v>
      </c>
      <c r="AD495" s="102">
        <v>2.1</v>
      </c>
      <c r="AE495" s="102">
        <v>2.1</v>
      </c>
      <c r="AF495" s="102">
        <v>2.1</v>
      </c>
      <c r="AG495" s="102">
        <v>2.1</v>
      </c>
      <c r="AH495" s="102">
        <v>2.1</v>
      </c>
      <c r="AI495" s="102">
        <v>2.1</v>
      </c>
      <c r="AJ495" s="102">
        <v>2.1</v>
      </c>
      <c r="AK495" s="102">
        <v>2.1</v>
      </c>
      <c r="AL495" s="102">
        <v>0.43890000000000001</v>
      </c>
      <c r="AM495" s="102">
        <v>0.25080000000000002</v>
      </c>
      <c r="AN495" s="102"/>
      <c r="AO495" s="102">
        <v>0.43890000000000001</v>
      </c>
      <c r="AP495" s="102">
        <v>0.25080000000000002</v>
      </c>
      <c r="AQ495" s="102"/>
      <c r="AR495" s="102"/>
      <c r="AS495" s="102"/>
      <c r="AT495" s="102"/>
      <c r="AU495" s="103"/>
      <c r="AV495" s="103"/>
      <c r="AW495" s="103"/>
      <c r="AX495" s="103"/>
      <c r="AY495" s="103"/>
      <c r="AZ495" s="103"/>
      <c r="BA495" s="103"/>
      <c r="BB495" s="103"/>
      <c r="BC495" s="103"/>
    </row>
    <row r="496" spans="1:55" x14ac:dyDescent="0.25">
      <c r="A496" s="66">
        <v>25279</v>
      </c>
      <c r="B496" s="75" t="s">
        <v>358</v>
      </c>
      <c r="C496" s="75" t="s">
        <v>931</v>
      </c>
      <c r="D496" s="69">
        <v>6</v>
      </c>
      <c r="E496" s="81" t="s">
        <v>2215</v>
      </c>
      <c r="F496" s="82">
        <v>42092</v>
      </c>
      <c r="G496" s="83">
        <v>43553</v>
      </c>
      <c r="H496" s="73" t="s">
        <v>1870</v>
      </c>
      <c r="I496" s="73" t="s">
        <v>1870</v>
      </c>
      <c r="J496" s="102">
        <v>0.7</v>
      </c>
      <c r="K496" s="102">
        <v>0.4</v>
      </c>
      <c r="L496" s="102">
        <v>0.15</v>
      </c>
      <c r="M496" s="102">
        <v>0.7</v>
      </c>
      <c r="N496" s="102">
        <v>0.4</v>
      </c>
      <c r="O496" s="102">
        <v>0.15</v>
      </c>
      <c r="P496" s="102">
        <v>0.5</v>
      </c>
      <c r="Q496" s="102">
        <v>0.6</v>
      </c>
      <c r="R496" s="102">
        <v>0.5</v>
      </c>
      <c r="S496" s="102">
        <v>0.3</v>
      </c>
      <c r="T496" s="102">
        <v>0.5</v>
      </c>
      <c r="U496" s="102">
        <v>0.6</v>
      </c>
      <c r="V496" s="102">
        <v>0.5</v>
      </c>
      <c r="W496" s="102">
        <v>0.3</v>
      </c>
      <c r="X496" s="102">
        <v>0.7</v>
      </c>
      <c r="Y496" s="102">
        <v>0.4</v>
      </c>
      <c r="Z496" s="102">
        <v>0.15</v>
      </c>
      <c r="AA496" s="102">
        <v>0.7</v>
      </c>
      <c r="AB496" s="102">
        <v>0.4</v>
      </c>
      <c r="AC496" s="102">
        <v>0.15</v>
      </c>
      <c r="AD496" s="102">
        <v>0.5</v>
      </c>
      <c r="AE496" s="102">
        <v>0.6</v>
      </c>
      <c r="AF496" s="102">
        <v>0.5</v>
      </c>
      <c r="AG496" s="102">
        <v>0.3</v>
      </c>
      <c r="AH496" s="102">
        <v>0.5</v>
      </c>
      <c r="AI496" s="102">
        <v>0.6</v>
      </c>
      <c r="AJ496" s="102">
        <v>0.5</v>
      </c>
      <c r="AK496" s="102">
        <v>0.3</v>
      </c>
      <c r="AL496" s="102">
        <v>0.7</v>
      </c>
      <c r="AM496" s="102">
        <v>0.4</v>
      </c>
      <c r="AN496" s="102">
        <v>0.15</v>
      </c>
      <c r="AO496" s="102">
        <v>0.7</v>
      </c>
      <c r="AP496" s="102">
        <v>0.4</v>
      </c>
      <c r="AQ496" s="102">
        <v>0.15</v>
      </c>
      <c r="AR496" s="102">
        <v>0.5</v>
      </c>
      <c r="AS496" s="102">
        <v>0.6</v>
      </c>
      <c r="AT496" s="102">
        <v>0.5</v>
      </c>
      <c r="AU496" s="102">
        <v>0.3</v>
      </c>
      <c r="AV496" s="102">
        <v>0.5</v>
      </c>
      <c r="AW496" s="102">
        <v>0.6</v>
      </c>
      <c r="AX496" s="102">
        <v>0.5</v>
      </c>
      <c r="AY496" s="102">
        <v>0.3</v>
      </c>
      <c r="AZ496" s="102"/>
      <c r="BA496" s="102"/>
      <c r="BB496" s="102"/>
      <c r="BC496" s="102"/>
    </row>
    <row r="497" spans="1:55" x14ac:dyDescent="0.25">
      <c r="A497" s="66">
        <v>25281</v>
      </c>
      <c r="B497" s="75" t="s">
        <v>358</v>
      </c>
      <c r="C497" s="75" t="s">
        <v>380</v>
      </c>
      <c r="D497" s="69">
        <v>6</v>
      </c>
      <c r="E497" s="81" t="s">
        <v>2183</v>
      </c>
      <c r="F497" s="82">
        <v>41880</v>
      </c>
      <c r="G497" s="82">
        <v>43706</v>
      </c>
      <c r="H497" s="73" t="s">
        <v>1870</v>
      </c>
      <c r="I497" s="73" t="s">
        <v>1870</v>
      </c>
      <c r="J497" s="102">
        <v>0.7</v>
      </c>
      <c r="K497" s="102">
        <v>0.4</v>
      </c>
      <c r="L497" s="102">
        <v>0.15</v>
      </c>
      <c r="M497" s="102">
        <v>0.7</v>
      </c>
      <c r="N497" s="102">
        <v>0.4</v>
      </c>
      <c r="O497" s="102">
        <v>0.15</v>
      </c>
      <c r="P497" s="102">
        <v>0.5</v>
      </c>
      <c r="Q497" s="102">
        <v>0.6</v>
      </c>
      <c r="R497" s="102">
        <v>0.5</v>
      </c>
      <c r="S497" s="102">
        <v>0.3</v>
      </c>
      <c r="T497" s="102">
        <v>0.5</v>
      </c>
      <c r="U497" s="102">
        <v>0.6</v>
      </c>
      <c r="V497" s="102">
        <v>0.5</v>
      </c>
      <c r="W497" s="102">
        <v>0.3</v>
      </c>
      <c r="X497" s="102">
        <v>0.7</v>
      </c>
      <c r="Y497" s="102">
        <v>0.4</v>
      </c>
      <c r="Z497" s="102">
        <v>0.15</v>
      </c>
      <c r="AA497" s="102">
        <v>0.7</v>
      </c>
      <c r="AB497" s="102">
        <v>0.4</v>
      </c>
      <c r="AC497" s="102">
        <v>0.15</v>
      </c>
      <c r="AD497" s="102">
        <v>0.5</v>
      </c>
      <c r="AE497" s="102">
        <v>0.6</v>
      </c>
      <c r="AF497" s="102">
        <v>0.5</v>
      </c>
      <c r="AG497" s="102">
        <v>0.3</v>
      </c>
      <c r="AH497" s="102">
        <v>0.5</v>
      </c>
      <c r="AI497" s="102">
        <v>0.6</v>
      </c>
      <c r="AJ497" s="102">
        <v>0.5</v>
      </c>
      <c r="AK497" s="102">
        <v>0.3</v>
      </c>
      <c r="AL497" s="102">
        <v>0.7</v>
      </c>
      <c r="AM497" s="102">
        <v>0.4</v>
      </c>
      <c r="AN497" s="102">
        <v>0.15</v>
      </c>
      <c r="AO497" s="102">
        <v>0.7</v>
      </c>
      <c r="AP497" s="102">
        <v>0.4</v>
      </c>
      <c r="AQ497" s="102">
        <v>0.15</v>
      </c>
      <c r="AR497" s="102">
        <v>0.5</v>
      </c>
      <c r="AS497" s="102">
        <v>0.6</v>
      </c>
      <c r="AT497" s="102">
        <v>0.5</v>
      </c>
      <c r="AU497" s="102">
        <v>0.3</v>
      </c>
      <c r="AV497" s="102">
        <v>0.5</v>
      </c>
      <c r="AW497" s="102">
        <v>0.6</v>
      </c>
      <c r="AX497" s="102">
        <v>0.5</v>
      </c>
      <c r="AY497" s="102">
        <v>0.3</v>
      </c>
      <c r="AZ497" s="102"/>
      <c r="BA497" s="102"/>
      <c r="BB497" s="102"/>
      <c r="BC497" s="102"/>
    </row>
    <row r="498" spans="1:55" x14ac:dyDescent="0.25">
      <c r="A498" s="66">
        <v>25286</v>
      </c>
      <c r="B498" s="75" t="s">
        <v>358</v>
      </c>
      <c r="C498" s="75" t="s">
        <v>381</v>
      </c>
      <c r="D498" s="69">
        <v>2</v>
      </c>
      <c r="E498" s="81" t="s">
        <v>2216</v>
      </c>
      <c r="F498" s="82">
        <v>42323</v>
      </c>
      <c r="G498" s="82">
        <v>44150</v>
      </c>
      <c r="H498" s="73" t="s">
        <v>1870</v>
      </c>
      <c r="I498" s="73" t="s">
        <v>1870</v>
      </c>
      <c r="J498" s="102">
        <v>0.7</v>
      </c>
      <c r="K498" s="102">
        <v>0.4</v>
      </c>
      <c r="L498" s="102">
        <v>0.1</v>
      </c>
      <c r="M498" s="102">
        <v>0.7</v>
      </c>
      <c r="N498" s="102">
        <v>0.4</v>
      </c>
      <c r="O498" s="102">
        <v>0.15</v>
      </c>
      <c r="P498" s="102">
        <v>0.5</v>
      </c>
      <c r="Q498" s="102">
        <v>0.6</v>
      </c>
      <c r="R498" s="102">
        <v>0.5</v>
      </c>
      <c r="S498" s="102">
        <v>0.5</v>
      </c>
      <c r="T498" s="102">
        <v>0.5</v>
      </c>
      <c r="U498" s="102">
        <v>0.6</v>
      </c>
      <c r="V498" s="102">
        <v>0.5</v>
      </c>
      <c r="W498" s="102">
        <v>0.5</v>
      </c>
      <c r="X498" s="102">
        <v>0.7</v>
      </c>
      <c r="Y498" s="102">
        <v>0.4</v>
      </c>
      <c r="Z498" s="102">
        <v>0.1</v>
      </c>
      <c r="AA498" s="102">
        <v>0.7</v>
      </c>
      <c r="AB498" s="102">
        <v>0.4</v>
      </c>
      <c r="AC498" s="102">
        <v>0.15</v>
      </c>
      <c r="AD498" s="102">
        <v>0.5</v>
      </c>
      <c r="AE498" s="102">
        <v>0.6</v>
      </c>
      <c r="AF498" s="102">
        <v>0.5</v>
      </c>
      <c r="AG498" s="102">
        <v>0.5</v>
      </c>
      <c r="AH498" s="102">
        <v>0.5</v>
      </c>
      <c r="AI498" s="102">
        <v>0.6</v>
      </c>
      <c r="AJ498" s="102">
        <v>0.5</v>
      </c>
      <c r="AK498" s="102">
        <v>0.5</v>
      </c>
      <c r="AL498" s="102">
        <v>0.7</v>
      </c>
      <c r="AM498" s="102">
        <v>0.4</v>
      </c>
      <c r="AN498" s="102">
        <v>0.15</v>
      </c>
      <c r="AO498" s="102">
        <v>0.7</v>
      </c>
      <c r="AP498" s="102">
        <v>0.4</v>
      </c>
      <c r="AQ498" s="102">
        <v>0.15</v>
      </c>
      <c r="AR498" s="102">
        <v>0.5</v>
      </c>
      <c r="AS498" s="102">
        <v>0.6</v>
      </c>
      <c r="AT498" s="102">
        <v>0.5</v>
      </c>
      <c r="AU498" s="102">
        <v>0.5</v>
      </c>
      <c r="AV498" s="102">
        <v>0.5</v>
      </c>
      <c r="AW498" s="102">
        <v>0.6</v>
      </c>
      <c r="AX498" s="102">
        <v>0.5</v>
      </c>
      <c r="AY498" s="102">
        <v>0.5</v>
      </c>
      <c r="AZ498" s="102"/>
      <c r="BA498" s="102"/>
      <c r="BB498" s="102"/>
      <c r="BC498" s="102"/>
    </row>
    <row r="499" spans="1:55" x14ac:dyDescent="0.25">
      <c r="A499" s="66">
        <v>25288</v>
      </c>
      <c r="B499" s="75" t="s">
        <v>358</v>
      </c>
      <c r="C499" s="75" t="s">
        <v>382</v>
      </c>
      <c r="D499" s="69">
        <v>6</v>
      </c>
      <c r="E499" s="81" t="s">
        <v>2217</v>
      </c>
      <c r="F499" s="82">
        <v>41235</v>
      </c>
      <c r="G499" s="83">
        <v>43061</v>
      </c>
      <c r="H499" s="73" t="s">
        <v>1870</v>
      </c>
      <c r="I499" s="73" t="s">
        <v>1870</v>
      </c>
      <c r="J499" s="102">
        <v>0.7</v>
      </c>
      <c r="K499" s="102">
        <v>0.4</v>
      </c>
      <c r="L499" s="102">
        <v>0.15</v>
      </c>
      <c r="M499" s="102">
        <v>0.7</v>
      </c>
      <c r="N499" s="102">
        <v>0.4</v>
      </c>
      <c r="O499" s="102">
        <v>0.15</v>
      </c>
      <c r="P499" s="102">
        <v>0.5</v>
      </c>
      <c r="Q499" s="102">
        <v>0.6</v>
      </c>
      <c r="R499" s="102">
        <v>0.5</v>
      </c>
      <c r="S499" s="102">
        <v>0.3</v>
      </c>
      <c r="T499" s="102">
        <v>0.5</v>
      </c>
      <c r="U499" s="102">
        <v>0.6</v>
      </c>
      <c r="V499" s="102">
        <v>0.5</v>
      </c>
      <c r="W499" s="102">
        <v>0.3</v>
      </c>
      <c r="X499" s="102">
        <v>0.7</v>
      </c>
      <c r="Y499" s="102">
        <v>0.4</v>
      </c>
      <c r="Z499" s="102">
        <v>0.15</v>
      </c>
      <c r="AA499" s="102">
        <v>0.7</v>
      </c>
      <c r="AB499" s="102">
        <v>0.4</v>
      </c>
      <c r="AC499" s="102">
        <v>0.15</v>
      </c>
      <c r="AD499" s="102">
        <v>0.5</v>
      </c>
      <c r="AE499" s="102">
        <v>0.6</v>
      </c>
      <c r="AF499" s="102">
        <v>0.5</v>
      </c>
      <c r="AG499" s="102">
        <v>0.3</v>
      </c>
      <c r="AH499" s="102">
        <v>0.5</v>
      </c>
      <c r="AI499" s="102">
        <v>0.6</v>
      </c>
      <c r="AJ499" s="102">
        <v>0.5</v>
      </c>
      <c r="AK499" s="102">
        <v>0.3</v>
      </c>
      <c r="AL499" s="102">
        <v>0.7</v>
      </c>
      <c r="AM499" s="102">
        <v>0.4</v>
      </c>
      <c r="AN499" s="102">
        <v>0.15</v>
      </c>
      <c r="AO499" s="102">
        <v>0.7</v>
      </c>
      <c r="AP499" s="102">
        <v>0.4</v>
      </c>
      <c r="AQ499" s="102">
        <v>0.15</v>
      </c>
      <c r="AR499" s="102">
        <v>0.5</v>
      </c>
      <c r="AS499" s="102">
        <v>0.6</v>
      </c>
      <c r="AT499" s="102">
        <v>0.5</v>
      </c>
      <c r="AU499" s="102">
        <v>0.3</v>
      </c>
      <c r="AV499" s="102">
        <v>0.5</v>
      </c>
      <c r="AW499" s="102">
        <v>0.6</v>
      </c>
      <c r="AX499" s="102">
        <v>0.5</v>
      </c>
      <c r="AY499" s="102">
        <v>0.3</v>
      </c>
      <c r="AZ499" s="102"/>
      <c r="BA499" s="102"/>
      <c r="BB499" s="102">
        <v>0.5</v>
      </c>
      <c r="BC499" s="102">
        <v>0.7</v>
      </c>
    </row>
    <row r="500" spans="1:55" x14ac:dyDescent="0.25">
      <c r="A500" s="66">
        <v>25290</v>
      </c>
      <c r="B500" s="75" t="s">
        <v>358</v>
      </c>
      <c r="C500" s="75" t="s">
        <v>383</v>
      </c>
      <c r="D500" s="69">
        <v>2</v>
      </c>
      <c r="E500" s="81" t="s">
        <v>2218</v>
      </c>
      <c r="F500" s="82">
        <v>41638</v>
      </c>
      <c r="G500" s="83">
        <v>43464</v>
      </c>
      <c r="H500" s="73" t="s">
        <v>1870</v>
      </c>
      <c r="I500" s="73" t="s">
        <v>1870</v>
      </c>
      <c r="J500" s="102">
        <v>0.33</v>
      </c>
      <c r="K500" s="102">
        <v>0.21</v>
      </c>
      <c r="L500" s="102">
        <v>0.05</v>
      </c>
      <c r="M500" s="102">
        <v>0.33</v>
      </c>
      <c r="N500" s="102">
        <v>0.21</v>
      </c>
      <c r="O500" s="102">
        <v>0.05</v>
      </c>
      <c r="P500" s="102">
        <v>0.5</v>
      </c>
      <c r="Q500" s="102">
        <v>0.6</v>
      </c>
      <c r="R500" s="102">
        <v>0.5</v>
      </c>
      <c r="S500" s="102">
        <v>0.3</v>
      </c>
      <c r="T500" s="102">
        <v>0.5</v>
      </c>
      <c r="U500" s="102">
        <v>0.6</v>
      </c>
      <c r="V500" s="102">
        <v>0.5</v>
      </c>
      <c r="W500" s="102">
        <v>0.3</v>
      </c>
      <c r="X500" s="102">
        <v>0.31</v>
      </c>
      <c r="Y500" s="102">
        <v>0.2</v>
      </c>
      <c r="Z500" s="102">
        <v>0.05</v>
      </c>
      <c r="AA500" s="102">
        <v>0.31</v>
      </c>
      <c r="AB500" s="102">
        <v>0.2</v>
      </c>
      <c r="AC500" s="102">
        <v>0.05</v>
      </c>
      <c r="AD500" s="102">
        <v>0.5</v>
      </c>
      <c r="AE500" s="102">
        <v>0.6</v>
      </c>
      <c r="AF500" s="102">
        <v>0.5</v>
      </c>
      <c r="AG500" s="102">
        <v>0.3</v>
      </c>
      <c r="AH500" s="102">
        <v>0.5</v>
      </c>
      <c r="AI500" s="102">
        <v>0.6</v>
      </c>
      <c r="AJ500" s="102">
        <v>0.5</v>
      </c>
      <c r="AK500" s="102">
        <v>0.3</v>
      </c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</row>
    <row r="501" spans="1:55" x14ac:dyDescent="0.25">
      <c r="A501" s="66">
        <v>25293</v>
      </c>
      <c r="B501" s="75" t="s">
        <v>358</v>
      </c>
      <c r="C501" s="75" t="s">
        <v>384</v>
      </c>
      <c r="D501" s="69">
        <v>6</v>
      </c>
      <c r="E501" s="81" t="s">
        <v>2219</v>
      </c>
      <c r="F501" s="82">
        <v>41419</v>
      </c>
      <c r="G501" s="83">
        <v>43245</v>
      </c>
      <c r="H501" s="73" t="s">
        <v>1870</v>
      </c>
      <c r="I501" s="73" t="s">
        <v>1870</v>
      </c>
      <c r="J501" s="102">
        <v>0.7</v>
      </c>
      <c r="K501" s="102">
        <v>0.4</v>
      </c>
      <c r="L501" s="102">
        <v>0.15</v>
      </c>
      <c r="M501" s="102">
        <v>0.7</v>
      </c>
      <c r="N501" s="102">
        <v>0.4</v>
      </c>
      <c r="O501" s="102">
        <v>0.15</v>
      </c>
      <c r="P501" s="102">
        <v>0.5</v>
      </c>
      <c r="Q501" s="102">
        <v>0.6</v>
      </c>
      <c r="R501" s="102">
        <v>0.5</v>
      </c>
      <c r="S501" s="102">
        <v>0.3</v>
      </c>
      <c r="T501" s="102">
        <v>0.5</v>
      </c>
      <c r="U501" s="102">
        <v>0.6</v>
      </c>
      <c r="V501" s="102">
        <v>0.5</v>
      </c>
      <c r="W501" s="102">
        <v>0.3</v>
      </c>
      <c r="X501" s="102">
        <v>0.7</v>
      </c>
      <c r="Y501" s="102">
        <v>0.4</v>
      </c>
      <c r="Z501" s="102">
        <v>0.15</v>
      </c>
      <c r="AA501" s="102">
        <v>0.7</v>
      </c>
      <c r="AB501" s="102">
        <v>0.4</v>
      </c>
      <c r="AC501" s="102">
        <v>0.15</v>
      </c>
      <c r="AD501" s="102">
        <v>0.5</v>
      </c>
      <c r="AE501" s="102">
        <v>0.6</v>
      </c>
      <c r="AF501" s="102">
        <v>0.5</v>
      </c>
      <c r="AG501" s="102">
        <v>0.3</v>
      </c>
      <c r="AH501" s="102">
        <v>0.5</v>
      </c>
      <c r="AI501" s="102">
        <v>0.6</v>
      </c>
      <c r="AJ501" s="102">
        <v>0.5</v>
      </c>
      <c r="AK501" s="102">
        <v>0.3</v>
      </c>
      <c r="AL501" s="102">
        <v>0.7</v>
      </c>
      <c r="AM501" s="102">
        <v>0.4</v>
      </c>
      <c r="AN501" s="102">
        <v>0.15</v>
      </c>
      <c r="AO501" s="102">
        <v>0.7</v>
      </c>
      <c r="AP501" s="102">
        <v>0.4</v>
      </c>
      <c r="AQ501" s="102">
        <v>0.15</v>
      </c>
      <c r="AR501" s="102">
        <v>0.5</v>
      </c>
      <c r="AS501" s="102">
        <v>0.6</v>
      </c>
      <c r="AT501" s="102">
        <v>0.5</v>
      </c>
      <c r="AU501" s="102">
        <v>0.3</v>
      </c>
      <c r="AV501" s="102">
        <v>0.5</v>
      </c>
      <c r="AW501" s="102">
        <v>0.6</v>
      </c>
      <c r="AX501" s="102">
        <v>0.5</v>
      </c>
      <c r="AY501" s="102">
        <v>0.3</v>
      </c>
      <c r="AZ501" s="102"/>
      <c r="BA501" s="102"/>
      <c r="BB501" s="102"/>
      <c r="BC501" s="102"/>
    </row>
    <row r="502" spans="1:55" x14ac:dyDescent="0.25">
      <c r="A502" s="66">
        <v>25295</v>
      </c>
      <c r="B502" s="75" t="s">
        <v>358</v>
      </c>
      <c r="C502" s="75" t="s">
        <v>385</v>
      </c>
      <c r="D502" s="69">
        <v>6</v>
      </c>
      <c r="E502" s="81" t="s">
        <v>2220</v>
      </c>
      <c r="F502" s="82">
        <v>41997</v>
      </c>
      <c r="G502" s="83">
        <v>42369</v>
      </c>
      <c r="H502" s="85" t="s">
        <v>1870</v>
      </c>
      <c r="I502" s="73" t="s">
        <v>1907</v>
      </c>
      <c r="J502" s="102">
        <v>0.2</v>
      </c>
      <c r="K502" s="102">
        <v>0.2</v>
      </c>
      <c r="L502" s="102">
        <v>0.1</v>
      </c>
      <c r="M502" s="102">
        <v>0.2</v>
      </c>
      <c r="N502" s="102">
        <v>0.2</v>
      </c>
      <c r="O502" s="102">
        <v>0.1</v>
      </c>
      <c r="P502" s="102">
        <v>0.5</v>
      </c>
      <c r="Q502" s="102">
        <v>0.6</v>
      </c>
      <c r="R502" s="102">
        <v>0.5</v>
      </c>
      <c r="S502" s="102">
        <v>0.5</v>
      </c>
      <c r="T502" s="102">
        <v>0.5</v>
      </c>
      <c r="U502" s="102">
        <v>0.6</v>
      </c>
      <c r="V502" s="102">
        <v>0.5</v>
      </c>
      <c r="W502" s="102">
        <v>0.5</v>
      </c>
      <c r="X502" s="102">
        <v>0.7</v>
      </c>
      <c r="Y502" s="102">
        <v>0.4</v>
      </c>
      <c r="Z502" s="102">
        <v>0.15</v>
      </c>
      <c r="AA502" s="102">
        <v>0.7</v>
      </c>
      <c r="AB502" s="102">
        <v>0.4</v>
      </c>
      <c r="AC502" s="102">
        <v>0.15</v>
      </c>
      <c r="AD502" s="102">
        <v>0.5</v>
      </c>
      <c r="AE502" s="102">
        <v>0.6</v>
      </c>
      <c r="AF502" s="102">
        <v>0.5</v>
      </c>
      <c r="AG502" s="102">
        <v>0.5</v>
      </c>
      <c r="AH502" s="102">
        <v>0.5</v>
      </c>
      <c r="AI502" s="102">
        <v>0.6</v>
      </c>
      <c r="AJ502" s="102">
        <v>0.5</v>
      </c>
      <c r="AK502" s="102">
        <v>0.5</v>
      </c>
      <c r="AL502" s="102">
        <v>0.7</v>
      </c>
      <c r="AM502" s="102">
        <v>0.4</v>
      </c>
      <c r="AN502" s="102">
        <v>0.15</v>
      </c>
      <c r="AO502" s="102">
        <v>0.7</v>
      </c>
      <c r="AP502" s="102">
        <v>0.4</v>
      </c>
      <c r="AQ502" s="102">
        <v>0.15</v>
      </c>
      <c r="AR502" s="102">
        <v>0.5</v>
      </c>
      <c r="AS502" s="102">
        <v>0.6</v>
      </c>
      <c r="AT502" s="102">
        <v>0.5</v>
      </c>
      <c r="AU502" s="102">
        <v>0.5</v>
      </c>
      <c r="AV502" s="102">
        <v>0.5</v>
      </c>
      <c r="AW502" s="102">
        <v>0.6</v>
      </c>
      <c r="AX502" s="102">
        <v>0.5</v>
      </c>
      <c r="AY502" s="102">
        <v>0.5</v>
      </c>
      <c r="AZ502" s="102"/>
      <c r="BA502" s="102"/>
      <c r="BB502" s="102"/>
      <c r="BC502" s="102"/>
    </row>
    <row r="503" spans="1:55" x14ac:dyDescent="0.25">
      <c r="A503" s="66">
        <v>25297</v>
      </c>
      <c r="B503" s="75" t="s">
        <v>358</v>
      </c>
      <c r="C503" s="75" t="s">
        <v>386</v>
      </c>
      <c r="D503" s="69">
        <v>6</v>
      </c>
      <c r="E503" s="81" t="s">
        <v>2221</v>
      </c>
      <c r="F503" s="82">
        <v>41485</v>
      </c>
      <c r="G503" s="83">
        <v>43311</v>
      </c>
      <c r="H503" s="73" t="s">
        <v>1870</v>
      </c>
      <c r="I503" s="73" t="s">
        <v>1870</v>
      </c>
      <c r="J503" s="102">
        <v>0.7</v>
      </c>
      <c r="K503" s="102">
        <v>0.4</v>
      </c>
      <c r="L503" s="102">
        <v>0.15</v>
      </c>
      <c r="M503" s="102"/>
      <c r="N503" s="102"/>
      <c r="O503" s="102"/>
      <c r="P503" s="102">
        <v>0.5</v>
      </c>
      <c r="Q503" s="102">
        <v>0.6</v>
      </c>
      <c r="R503" s="102">
        <v>0.5</v>
      </c>
      <c r="S503" s="102">
        <v>0.3</v>
      </c>
      <c r="T503" s="102"/>
      <c r="U503" s="102"/>
      <c r="V503" s="102"/>
      <c r="W503" s="102"/>
      <c r="X503" s="102">
        <v>0.7</v>
      </c>
      <c r="Y503" s="102">
        <v>0.4</v>
      </c>
      <c r="Z503" s="102">
        <v>0.15</v>
      </c>
      <c r="AA503" s="102"/>
      <c r="AB503" s="102"/>
      <c r="AC503" s="102"/>
      <c r="AD503" s="102">
        <v>0.5</v>
      </c>
      <c r="AE503" s="102">
        <v>0.6</v>
      </c>
      <c r="AF503" s="102">
        <v>0.5</v>
      </c>
      <c r="AG503" s="102">
        <v>0.3</v>
      </c>
      <c r="AH503" s="102"/>
      <c r="AI503" s="102"/>
      <c r="AJ503" s="102"/>
      <c r="AK503" s="102"/>
      <c r="AL503" s="102">
        <v>0.7</v>
      </c>
      <c r="AM503" s="102">
        <v>0.4</v>
      </c>
      <c r="AN503" s="102">
        <v>0.15</v>
      </c>
      <c r="AO503" s="102"/>
      <c r="AP503" s="102"/>
      <c r="AQ503" s="102"/>
      <c r="AR503" s="102">
        <v>0.5</v>
      </c>
      <c r="AS503" s="102">
        <v>0.6</v>
      </c>
      <c r="AT503" s="102">
        <v>0.5</v>
      </c>
      <c r="AU503" s="102">
        <v>0.3</v>
      </c>
      <c r="AV503" s="102"/>
      <c r="AW503" s="102"/>
      <c r="AX503" s="102"/>
      <c r="AY503" s="102"/>
      <c r="AZ503" s="102"/>
      <c r="BA503" s="102"/>
      <c r="BB503" s="102"/>
      <c r="BC503" s="102"/>
    </row>
    <row r="504" spans="1:55" x14ac:dyDescent="0.25">
      <c r="A504" s="66">
        <v>25299</v>
      </c>
      <c r="B504" s="75" t="s">
        <v>358</v>
      </c>
      <c r="C504" s="75" t="s">
        <v>387</v>
      </c>
      <c r="D504" s="69">
        <v>6</v>
      </c>
      <c r="E504" s="81" t="s">
        <v>2222</v>
      </c>
      <c r="F504" s="82">
        <v>41275</v>
      </c>
      <c r="G504" s="83">
        <v>42736</v>
      </c>
      <c r="H504" s="73" t="s">
        <v>1870</v>
      </c>
      <c r="I504" s="73" t="s">
        <v>1870</v>
      </c>
      <c r="J504" s="102">
        <v>0.7</v>
      </c>
      <c r="K504" s="102">
        <v>0.4</v>
      </c>
      <c r="L504" s="102">
        <v>0.15</v>
      </c>
      <c r="M504" s="102">
        <v>0.7</v>
      </c>
      <c r="N504" s="102">
        <v>0.4</v>
      </c>
      <c r="O504" s="102">
        <v>0.15</v>
      </c>
      <c r="P504" s="102">
        <v>0.5</v>
      </c>
      <c r="Q504" s="102">
        <v>0.6</v>
      </c>
      <c r="R504" s="102">
        <v>0.5</v>
      </c>
      <c r="S504" s="102">
        <v>0.55000000000000004</v>
      </c>
      <c r="T504" s="102">
        <v>0.5</v>
      </c>
      <c r="U504" s="102">
        <v>0.6</v>
      </c>
      <c r="V504" s="102">
        <v>0.5</v>
      </c>
      <c r="W504" s="102">
        <v>0.55000000000000004</v>
      </c>
      <c r="X504" s="102">
        <v>0.7</v>
      </c>
      <c r="Y504" s="102">
        <v>0.4</v>
      </c>
      <c r="Z504" s="102">
        <v>0.15</v>
      </c>
      <c r="AA504" s="102">
        <v>0.7</v>
      </c>
      <c r="AB504" s="102">
        <v>0.4</v>
      </c>
      <c r="AC504" s="102">
        <v>0.15</v>
      </c>
      <c r="AD504" s="102">
        <v>0.5</v>
      </c>
      <c r="AE504" s="102">
        <v>0.6</v>
      </c>
      <c r="AF504" s="102">
        <v>0.5</v>
      </c>
      <c r="AG504" s="102">
        <v>0.55000000000000004</v>
      </c>
      <c r="AH504" s="102">
        <v>0.5</v>
      </c>
      <c r="AI504" s="102">
        <v>0.6</v>
      </c>
      <c r="AJ504" s="102">
        <v>0.5</v>
      </c>
      <c r="AK504" s="102">
        <v>0.55000000000000004</v>
      </c>
      <c r="AL504" s="102">
        <v>0.7</v>
      </c>
      <c r="AM504" s="102">
        <v>0.4</v>
      </c>
      <c r="AN504" s="102">
        <v>0.15</v>
      </c>
      <c r="AO504" s="102">
        <v>0.7</v>
      </c>
      <c r="AP504" s="102">
        <v>0.4</v>
      </c>
      <c r="AQ504" s="102">
        <v>0.15</v>
      </c>
      <c r="AR504" s="102">
        <v>0.5</v>
      </c>
      <c r="AS504" s="102">
        <v>0.6</v>
      </c>
      <c r="AT504" s="102">
        <v>0.5</v>
      </c>
      <c r="AU504" s="102">
        <v>0.55000000000000004</v>
      </c>
      <c r="AV504" s="102">
        <v>0.5</v>
      </c>
      <c r="AW504" s="102">
        <v>0.6</v>
      </c>
      <c r="AX504" s="102">
        <v>0.5</v>
      </c>
      <c r="AY504" s="102">
        <v>0.55000000000000004</v>
      </c>
      <c r="AZ504" s="102"/>
      <c r="BA504" s="102"/>
      <c r="BB504" s="102"/>
      <c r="BC504" s="102"/>
    </row>
    <row r="505" spans="1:55" x14ac:dyDescent="0.25">
      <c r="A505" s="66">
        <v>25307</v>
      </c>
      <c r="B505" s="75" t="s">
        <v>358</v>
      </c>
      <c r="C505" s="75" t="s">
        <v>388</v>
      </c>
      <c r="D505" s="69">
        <v>2</v>
      </c>
      <c r="E505" s="81" t="s">
        <v>2003</v>
      </c>
      <c r="F505" s="82">
        <v>42736</v>
      </c>
      <c r="G505" s="83">
        <v>43100</v>
      </c>
      <c r="H505" s="73" t="s">
        <v>1870</v>
      </c>
      <c r="I505" s="73" t="s">
        <v>1870</v>
      </c>
      <c r="J505" s="102">
        <v>0.5</v>
      </c>
      <c r="K505" s="102">
        <v>0.3</v>
      </c>
      <c r="L505" s="102">
        <v>0.1</v>
      </c>
      <c r="M505" s="102">
        <v>0.5</v>
      </c>
      <c r="N505" s="102">
        <v>0.3</v>
      </c>
      <c r="O505" s="102">
        <v>0.1</v>
      </c>
      <c r="P505" s="102">
        <v>0.6</v>
      </c>
      <c r="Q505" s="102">
        <v>0.7</v>
      </c>
      <c r="R505" s="102">
        <v>0.55000000000000004</v>
      </c>
      <c r="S505" s="102">
        <v>0.35</v>
      </c>
      <c r="T505" s="102">
        <v>0.6</v>
      </c>
      <c r="U505" s="102">
        <v>0.7</v>
      </c>
      <c r="V505" s="102">
        <v>0.55000000000000004</v>
      </c>
      <c r="W505" s="102">
        <v>0.35</v>
      </c>
      <c r="X505" s="102">
        <v>0.5</v>
      </c>
      <c r="Y505" s="102">
        <v>0.3</v>
      </c>
      <c r="Z505" s="102">
        <v>0.1</v>
      </c>
      <c r="AA505" s="102">
        <v>0.5</v>
      </c>
      <c r="AB505" s="102">
        <v>0.3</v>
      </c>
      <c r="AC505" s="102">
        <v>0.1</v>
      </c>
      <c r="AD505" s="102">
        <v>0.6</v>
      </c>
      <c r="AE505" s="102">
        <v>0.7</v>
      </c>
      <c r="AF505" s="102">
        <v>0.55000000000000004</v>
      </c>
      <c r="AG505" s="102">
        <v>0.35</v>
      </c>
      <c r="AH505" s="102">
        <v>0.6</v>
      </c>
      <c r="AI505" s="102">
        <v>0.7</v>
      </c>
      <c r="AJ505" s="102">
        <v>0.55000000000000004</v>
      </c>
      <c r="AK505" s="102">
        <v>0.35</v>
      </c>
      <c r="AL505" s="102">
        <v>0.5</v>
      </c>
      <c r="AM505" s="102">
        <v>0.3</v>
      </c>
      <c r="AN505" s="102">
        <v>0.1</v>
      </c>
      <c r="AO505" s="102">
        <v>0.5</v>
      </c>
      <c r="AP505" s="102">
        <v>0.3</v>
      </c>
      <c r="AQ505" s="102">
        <v>0.1</v>
      </c>
      <c r="AR505" s="102">
        <v>0.6</v>
      </c>
      <c r="AS505" s="102">
        <v>0.7</v>
      </c>
      <c r="AT505" s="102">
        <v>0.55000000000000004</v>
      </c>
      <c r="AU505" s="102">
        <v>0.35</v>
      </c>
      <c r="AV505" s="102">
        <v>0.6</v>
      </c>
      <c r="AW505" s="102">
        <v>0.7</v>
      </c>
      <c r="AX505" s="102">
        <v>0.55000000000000004</v>
      </c>
      <c r="AY505" s="102">
        <v>0.35</v>
      </c>
      <c r="AZ505" s="102"/>
      <c r="BA505" s="102"/>
      <c r="BB505" s="102">
        <v>0.6</v>
      </c>
      <c r="BC505" s="102">
        <v>0.6</v>
      </c>
    </row>
    <row r="506" spans="1:55" x14ac:dyDescent="0.25">
      <c r="A506" s="66">
        <v>25312</v>
      </c>
      <c r="B506" s="75" t="s">
        <v>358</v>
      </c>
      <c r="C506" s="75" t="s">
        <v>61</v>
      </c>
      <c r="D506" s="69">
        <v>6</v>
      </c>
      <c r="E506" s="81" t="s">
        <v>1895</v>
      </c>
      <c r="F506" s="82">
        <v>42061</v>
      </c>
      <c r="G506" s="83">
        <v>43887</v>
      </c>
      <c r="H506" s="73" t="s">
        <v>1870</v>
      </c>
      <c r="I506" s="73" t="s">
        <v>1870</v>
      </c>
      <c r="J506" s="102">
        <v>0.7</v>
      </c>
      <c r="K506" s="102">
        <v>0.4</v>
      </c>
      <c r="L506" s="102">
        <v>0.15</v>
      </c>
      <c r="M506" s="102">
        <v>0.7</v>
      </c>
      <c r="N506" s="102">
        <v>0.4</v>
      </c>
      <c r="O506" s="102">
        <v>0.15</v>
      </c>
      <c r="P506" s="102">
        <v>0.5</v>
      </c>
      <c r="Q506" s="102">
        <v>0.6</v>
      </c>
      <c r="R506" s="102">
        <v>0.5</v>
      </c>
      <c r="S506" s="102">
        <v>0.3</v>
      </c>
      <c r="T506" s="102">
        <v>0.5</v>
      </c>
      <c r="U506" s="102">
        <v>0.6</v>
      </c>
      <c r="V506" s="102">
        <v>0.5</v>
      </c>
      <c r="W506" s="102">
        <v>0.3</v>
      </c>
      <c r="X506" s="102">
        <v>0.7</v>
      </c>
      <c r="Y506" s="102">
        <v>0.4</v>
      </c>
      <c r="Z506" s="102">
        <v>0.15</v>
      </c>
      <c r="AA506" s="102">
        <v>0.7</v>
      </c>
      <c r="AB506" s="102">
        <v>0.4</v>
      </c>
      <c r="AC506" s="102">
        <v>0.15</v>
      </c>
      <c r="AD506" s="102">
        <v>0.5</v>
      </c>
      <c r="AE506" s="102">
        <v>0.6</v>
      </c>
      <c r="AF506" s="102">
        <v>0.5</v>
      </c>
      <c r="AG506" s="102">
        <v>0.3</v>
      </c>
      <c r="AH506" s="102">
        <v>0.5</v>
      </c>
      <c r="AI506" s="102">
        <v>0.6</v>
      </c>
      <c r="AJ506" s="102">
        <v>0.5</v>
      </c>
      <c r="AK506" s="102">
        <v>0.3</v>
      </c>
      <c r="AL506" s="102">
        <v>0.7</v>
      </c>
      <c r="AM506" s="102">
        <v>0.4</v>
      </c>
      <c r="AN506" s="102">
        <v>0.15</v>
      </c>
      <c r="AO506" s="102">
        <v>0.7</v>
      </c>
      <c r="AP506" s="102">
        <v>0.4</v>
      </c>
      <c r="AQ506" s="102">
        <v>0.15</v>
      </c>
      <c r="AR506" s="102">
        <v>0.5</v>
      </c>
      <c r="AS506" s="102">
        <v>0.6</v>
      </c>
      <c r="AT506" s="102">
        <v>0.5</v>
      </c>
      <c r="AU506" s="102">
        <v>0.3</v>
      </c>
      <c r="AV506" s="102">
        <v>0.5</v>
      </c>
      <c r="AW506" s="102">
        <v>0.6</v>
      </c>
      <c r="AX506" s="102">
        <v>0.5</v>
      </c>
      <c r="AY506" s="102">
        <v>0.3</v>
      </c>
      <c r="AZ506" s="102"/>
      <c r="BA506" s="102"/>
      <c r="BB506" s="102"/>
      <c r="BC506" s="102"/>
    </row>
    <row r="507" spans="1:55" x14ac:dyDescent="0.25">
      <c r="A507" s="66">
        <v>25317</v>
      </c>
      <c r="B507" s="75" t="s">
        <v>358</v>
      </c>
      <c r="C507" s="75" t="s">
        <v>389</v>
      </c>
      <c r="D507" s="69">
        <v>6</v>
      </c>
      <c r="E507" s="81" t="s">
        <v>2223</v>
      </c>
      <c r="F507" s="82">
        <v>41264</v>
      </c>
      <c r="G507" s="83">
        <v>43090</v>
      </c>
      <c r="H507" s="73" t="s">
        <v>1870</v>
      </c>
      <c r="I507" s="73" t="s">
        <v>1870</v>
      </c>
      <c r="J507" s="102">
        <v>0.5</v>
      </c>
      <c r="K507" s="102">
        <v>0.4</v>
      </c>
      <c r="L507" s="102">
        <v>0.15</v>
      </c>
      <c r="M507" s="102">
        <v>0.5</v>
      </c>
      <c r="N507" s="102">
        <v>0.4</v>
      </c>
      <c r="O507" s="102">
        <v>0.15</v>
      </c>
      <c r="P507" s="102">
        <v>0.5</v>
      </c>
      <c r="Q507" s="102">
        <v>0.6</v>
      </c>
      <c r="R507" s="102">
        <v>0.5</v>
      </c>
      <c r="S507" s="102">
        <v>0.5</v>
      </c>
      <c r="T507" s="102">
        <v>0.5</v>
      </c>
      <c r="U507" s="102">
        <v>0.6</v>
      </c>
      <c r="V507" s="102">
        <v>0.5</v>
      </c>
      <c r="W507" s="102">
        <v>0.5</v>
      </c>
      <c r="X507" s="102">
        <v>0.5</v>
      </c>
      <c r="Y507" s="102">
        <v>0.4</v>
      </c>
      <c r="Z507" s="102">
        <v>0.15</v>
      </c>
      <c r="AA507" s="102">
        <v>0.5</v>
      </c>
      <c r="AB507" s="102">
        <v>0.4</v>
      </c>
      <c r="AC507" s="102">
        <v>0.15</v>
      </c>
      <c r="AD507" s="102">
        <v>0.5</v>
      </c>
      <c r="AE507" s="102">
        <v>0.6</v>
      </c>
      <c r="AF507" s="102">
        <v>0.5</v>
      </c>
      <c r="AG507" s="102">
        <v>0.5</v>
      </c>
      <c r="AH507" s="102">
        <v>0.5</v>
      </c>
      <c r="AI507" s="102">
        <v>0.6</v>
      </c>
      <c r="AJ507" s="102">
        <v>0.5</v>
      </c>
      <c r="AK507" s="102">
        <v>0.5</v>
      </c>
      <c r="AL507" s="102">
        <v>0.5</v>
      </c>
      <c r="AM507" s="102">
        <v>0.4</v>
      </c>
      <c r="AN507" s="102">
        <v>0.15</v>
      </c>
      <c r="AO507" s="102">
        <v>0.5</v>
      </c>
      <c r="AP507" s="102">
        <v>0.4</v>
      </c>
      <c r="AQ507" s="102">
        <v>0.15</v>
      </c>
      <c r="AR507" s="102">
        <v>0.5</v>
      </c>
      <c r="AS507" s="102">
        <v>0.6</v>
      </c>
      <c r="AT507" s="102">
        <v>0.5</v>
      </c>
      <c r="AU507" s="102">
        <v>0.5</v>
      </c>
      <c r="AV507" s="102">
        <v>0.5</v>
      </c>
      <c r="AW507" s="102">
        <v>0.6</v>
      </c>
      <c r="AX507" s="102">
        <v>0.5</v>
      </c>
      <c r="AY507" s="102">
        <v>0.5</v>
      </c>
      <c r="AZ507" s="102"/>
      <c r="BA507" s="102"/>
      <c r="BB507" s="102"/>
      <c r="BC507" s="102"/>
    </row>
    <row r="508" spans="1:55" x14ac:dyDescent="0.25">
      <c r="A508" s="66">
        <v>25320</v>
      </c>
      <c r="B508" s="75" t="s">
        <v>358</v>
      </c>
      <c r="C508" s="75" t="s">
        <v>390</v>
      </c>
      <c r="D508" s="69">
        <v>6</v>
      </c>
      <c r="E508" s="81" t="s">
        <v>2224</v>
      </c>
      <c r="F508" s="82">
        <v>41635</v>
      </c>
      <c r="G508" s="83">
        <v>43461</v>
      </c>
      <c r="H508" s="73" t="s">
        <v>1870</v>
      </c>
      <c r="I508" s="73" t="s">
        <v>1870</v>
      </c>
      <c r="J508" s="102">
        <v>0.4</v>
      </c>
      <c r="K508" s="102">
        <v>0.2</v>
      </c>
      <c r="L508" s="102">
        <v>0.05</v>
      </c>
      <c r="M508" s="102">
        <v>0.6</v>
      </c>
      <c r="N508" s="102">
        <v>0.4</v>
      </c>
      <c r="O508" s="102">
        <v>0.15</v>
      </c>
      <c r="P508" s="102">
        <v>0.5</v>
      </c>
      <c r="Q508" s="102">
        <v>0.6</v>
      </c>
      <c r="R508" s="102">
        <v>0.5</v>
      </c>
      <c r="S508" s="102">
        <v>0.3</v>
      </c>
      <c r="T508" s="102">
        <v>0.5</v>
      </c>
      <c r="U508" s="102">
        <v>0.6</v>
      </c>
      <c r="V508" s="102">
        <v>0.5</v>
      </c>
      <c r="W508" s="102">
        <v>0.3</v>
      </c>
      <c r="X508" s="102">
        <v>0.4</v>
      </c>
      <c r="Y508" s="102">
        <v>0.2</v>
      </c>
      <c r="Z508" s="102">
        <v>0.05</v>
      </c>
      <c r="AA508" s="102">
        <v>0.6</v>
      </c>
      <c r="AB508" s="102">
        <v>0.4</v>
      </c>
      <c r="AC508" s="102">
        <v>0.15</v>
      </c>
      <c r="AD508" s="102">
        <v>0.5</v>
      </c>
      <c r="AE508" s="102">
        <v>0.6</v>
      </c>
      <c r="AF508" s="102">
        <v>0.5</v>
      </c>
      <c r="AG508" s="102">
        <v>0.3</v>
      </c>
      <c r="AH508" s="102">
        <v>0.5</v>
      </c>
      <c r="AI508" s="102">
        <v>0.6</v>
      </c>
      <c r="AJ508" s="102">
        <v>0.5</v>
      </c>
      <c r="AK508" s="102">
        <v>0.3</v>
      </c>
      <c r="AL508" s="102">
        <v>0.5</v>
      </c>
      <c r="AM508" s="102">
        <v>0.4</v>
      </c>
      <c r="AN508" s="102">
        <v>0.15</v>
      </c>
      <c r="AO508" s="102">
        <v>0.5</v>
      </c>
      <c r="AP508" s="102">
        <v>0.4</v>
      </c>
      <c r="AQ508" s="102">
        <v>0.15</v>
      </c>
      <c r="AR508" s="102">
        <v>0.5</v>
      </c>
      <c r="AS508" s="102">
        <v>0.6</v>
      </c>
      <c r="AT508" s="102">
        <v>0.3</v>
      </c>
      <c r="AU508" s="102">
        <v>0.3</v>
      </c>
      <c r="AV508" s="102">
        <v>0.5</v>
      </c>
      <c r="AW508" s="102">
        <v>0.6</v>
      </c>
      <c r="AX508" s="102">
        <v>0.3</v>
      </c>
      <c r="AY508" s="102">
        <v>0.3</v>
      </c>
      <c r="AZ508" s="102"/>
      <c r="BA508" s="102"/>
      <c r="BB508" s="102">
        <v>0.3</v>
      </c>
      <c r="BC508" s="102">
        <v>0.5</v>
      </c>
    </row>
    <row r="509" spans="1:55" x14ac:dyDescent="0.25">
      <c r="A509" s="66">
        <v>25322</v>
      </c>
      <c r="B509" s="75" t="s">
        <v>358</v>
      </c>
      <c r="C509" s="75" t="s">
        <v>391</v>
      </c>
      <c r="D509" s="69">
        <v>6</v>
      </c>
      <c r="E509" s="81" t="s">
        <v>2225</v>
      </c>
      <c r="F509" s="82">
        <v>41173</v>
      </c>
      <c r="G509" s="83">
        <v>42999</v>
      </c>
      <c r="H509" s="73" t="s">
        <v>1870</v>
      </c>
      <c r="I509" s="73" t="s">
        <v>1870</v>
      </c>
      <c r="J509" s="102">
        <v>0.5</v>
      </c>
      <c r="K509" s="102">
        <v>0.4</v>
      </c>
      <c r="L509" s="102">
        <v>0.15</v>
      </c>
      <c r="M509" s="102">
        <v>0.5</v>
      </c>
      <c r="N509" s="102">
        <v>0.4</v>
      </c>
      <c r="O509" s="102">
        <v>0.15</v>
      </c>
      <c r="P509" s="102">
        <v>0.5</v>
      </c>
      <c r="Q509" s="102">
        <v>0.6</v>
      </c>
      <c r="R509" s="102">
        <v>0.5</v>
      </c>
      <c r="S509" s="102">
        <v>0.3</v>
      </c>
      <c r="T509" s="102">
        <v>0.5</v>
      </c>
      <c r="U509" s="102">
        <v>0.6</v>
      </c>
      <c r="V509" s="102">
        <v>0.5</v>
      </c>
      <c r="W509" s="102">
        <v>0.3</v>
      </c>
      <c r="X509" s="102">
        <v>0.5</v>
      </c>
      <c r="Y509" s="102">
        <v>0.4</v>
      </c>
      <c r="Z509" s="102">
        <v>0.15</v>
      </c>
      <c r="AA509" s="102">
        <v>0.5</v>
      </c>
      <c r="AB509" s="102">
        <v>0.4</v>
      </c>
      <c r="AC509" s="102">
        <v>0.15</v>
      </c>
      <c r="AD509" s="102">
        <v>0.5</v>
      </c>
      <c r="AE509" s="102">
        <v>0.6</v>
      </c>
      <c r="AF509" s="102">
        <v>0.5</v>
      </c>
      <c r="AG509" s="102">
        <v>0.3</v>
      </c>
      <c r="AH509" s="102">
        <v>0.5</v>
      </c>
      <c r="AI509" s="102">
        <v>0.6</v>
      </c>
      <c r="AJ509" s="102">
        <v>0.5</v>
      </c>
      <c r="AK509" s="102">
        <v>0.3</v>
      </c>
      <c r="AL509" s="102">
        <v>0.5</v>
      </c>
      <c r="AM509" s="102">
        <v>0.4</v>
      </c>
      <c r="AN509" s="102">
        <v>0.15</v>
      </c>
      <c r="AO509" s="102">
        <v>0.5</v>
      </c>
      <c r="AP509" s="102">
        <v>0.4</v>
      </c>
      <c r="AQ509" s="102">
        <v>0.15</v>
      </c>
      <c r="AR509" s="102">
        <v>0.5</v>
      </c>
      <c r="AS509" s="102">
        <v>0.6</v>
      </c>
      <c r="AT509" s="102">
        <v>0.5</v>
      </c>
      <c r="AU509" s="102">
        <v>0.3</v>
      </c>
      <c r="AV509" s="102">
        <v>0.5</v>
      </c>
      <c r="AW509" s="102">
        <v>0.6</v>
      </c>
      <c r="AX509" s="102">
        <v>0.5</v>
      </c>
      <c r="AY509" s="102">
        <v>0.3</v>
      </c>
      <c r="AZ509" s="102"/>
      <c r="BA509" s="102"/>
      <c r="BB509" s="102"/>
      <c r="BC509" s="102"/>
    </row>
    <row r="510" spans="1:55" x14ac:dyDescent="0.25">
      <c r="A510" s="66">
        <v>25324</v>
      </c>
      <c r="B510" s="75" t="s">
        <v>358</v>
      </c>
      <c r="C510" s="75" t="s">
        <v>932</v>
      </c>
      <c r="D510" s="69">
        <v>6</v>
      </c>
      <c r="E510" s="81" t="s">
        <v>2226</v>
      </c>
      <c r="F510" s="82">
        <v>40909</v>
      </c>
      <c r="G510" s="83">
        <v>42736</v>
      </c>
      <c r="H510" s="73" t="s">
        <v>1870</v>
      </c>
      <c r="I510" s="73" t="s">
        <v>1870</v>
      </c>
      <c r="J510" s="102">
        <v>0.7</v>
      </c>
      <c r="K510" s="102">
        <v>0.4</v>
      </c>
      <c r="L510" s="102">
        <v>0.15</v>
      </c>
      <c r="M510" s="102">
        <v>0.7</v>
      </c>
      <c r="N510" s="102">
        <v>0.4</v>
      </c>
      <c r="O510" s="102">
        <v>0.15</v>
      </c>
      <c r="P510" s="102">
        <v>0.5</v>
      </c>
      <c r="Q510" s="102">
        <v>0.6</v>
      </c>
      <c r="R510" s="102">
        <v>0.5</v>
      </c>
      <c r="S510" s="102">
        <v>0.4</v>
      </c>
      <c r="T510" s="102">
        <v>0.5</v>
      </c>
      <c r="U510" s="102">
        <v>0.6</v>
      </c>
      <c r="V510" s="102">
        <v>0.5</v>
      </c>
      <c r="W510" s="102">
        <v>0.4</v>
      </c>
      <c r="X510" s="102">
        <v>0.7</v>
      </c>
      <c r="Y510" s="102">
        <v>0.4</v>
      </c>
      <c r="Z510" s="102">
        <v>0.15</v>
      </c>
      <c r="AA510" s="102">
        <v>0.7</v>
      </c>
      <c r="AB510" s="102">
        <v>0.4</v>
      </c>
      <c r="AC510" s="102">
        <v>0.15</v>
      </c>
      <c r="AD510" s="102">
        <v>0.5</v>
      </c>
      <c r="AE510" s="102">
        <v>0.6</v>
      </c>
      <c r="AF510" s="102">
        <v>0.5</v>
      </c>
      <c r="AG510" s="102">
        <v>0.4</v>
      </c>
      <c r="AH510" s="102">
        <v>0.5</v>
      </c>
      <c r="AI510" s="102">
        <v>0.6</v>
      </c>
      <c r="AJ510" s="102">
        <v>0.5</v>
      </c>
      <c r="AK510" s="102">
        <v>0.4</v>
      </c>
      <c r="AL510" s="102">
        <v>0.7</v>
      </c>
      <c r="AM510" s="102">
        <v>0.4</v>
      </c>
      <c r="AN510" s="102">
        <v>0.15</v>
      </c>
      <c r="AO510" s="102">
        <v>0.7</v>
      </c>
      <c r="AP510" s="102">
        <v>0.4</v>
      </c>
      <c r="AQ510" s="102">
        <v>0.15</v>
      </c>
      <c r="AR510" s="102">
        <v>0.5</v>
      </c>
      <c r="AS510" s="102">
        <v>0.6</v>
      </c>
      <c r="AT510" s="102">
        <v>0.5</v>
      </c>
      <c r="AU510" s="102">
        <v>0.4</v>
      </c>
      <c r="AV510" s="102">
        <v>0.5</v>
      </c>
      <c r="AW510" s="102">
        <v>0.6</v>
      </c>
      <c r="AX510" s="102">
        <v>0.5</v>
      </c>
      <c r="AY510" s="102">
        <v>0.4</v>
      </c>
      <c r="AZ510" s="102"/>
      <c r="BA510" s="102"/>
      <c r="BB510" s="102"/>
      <c r="BC510" s="102"/>
    </row>
    <row r="511" spans="1:55" x14ac:dyDescent="0.25">
      <c r="A511" s="66">
        <v>25326</v>
      </c>
      <c r="B511" s="75" t="s">
        <v>358</v>
      </c>
      <c r="C511" s="75" t="s">
        <v>392</v>
      </c>
      <c r="D511" s="69">
        <v>6</v>
      </c>
      <c r="E511" s="81" t="s">
        <v>2227</v>
      </c>
      <c r="F511" s="82">
        <v>42611</v>
      </c>
      <c r="G511" s="83">
        <v>44437</v>
      </c>
      <c r="H511" s="73" t="s">
        <v>1870</v>
      </c>
      <c r="I511" s="73" t="s">
        <v>1870</v>
      </c>
      <c r="J511" s="102">
        <v>0.7</v>
      </c>
      <c r="K511" s="102">
        <v>0.4</v>
      </c>
      <c r="L511" s="102">
        <v>0.15</v>
      </c>
      <c r="M511" s="102">
        <v>0.7</v>
      </c>
      <c r="N511" s="102">
        <v>0.4</v>
      </c>
      <c r="O511" s="102">
        <v>0.15</v>
      </c>
      <c r="P511" s="102">
        <v>0.5</v>
      </c>
      <c r="Q511" s="102">
        <v>0.6</v>
      </c>
      <c r="R511" s="102">
        <v>0.5</v>
      </c>
      <c r="S511" s="102">
        <v>0.3</v>
      </c>
      <c r="T511" s="102">
        <v>0.5</v>
      </c>
      <c r="U511" s="102">
        <v>0.6</v>
      </c>
      <c r="V511" s="102">
        <v>0.5</v>
      </c>
      <c r="W511" s="102">
        <v>0.3</v>
      </c>
      <c r="X511" s="102">
        <v>0.7</v>
      </c>
      <c r="Y511" s="102">
        <v>0.4</v>
      </c>
      <c r="Z511" s="102">
        <v>0.15</v>
      </c>
      <c r="AA511" s="102">
        <v>0.7</v>
      </c>
      <c r="AB511" s="102">
        <v>0.4</v>
      </c>
      <c r="AC511" s="102">
        <v>0.15</v>
      </c>
      <c r="AD511" s="102">
        <v>0.5</v>
      </c>
      <c r="AE511" s="102">
        <v>0.6</v>
      </c>
      <c r="AF511" s="102">
        <v>0.5</v>
      </c>
      <c r="AG511" s="102">
        <v>0.3</v>
      </c>
      <c r="AH511" s="102">
        <v>0.5</v>
      </c>
      <c r="AI511" s="102">
        <v>0.6</v>
      </c>
      <c r="AJ511" s="102">
        <v>0.5</v>
      </c>
      <c r="AK511" s="102">
        <v>0.3</v>
      </c>
      <c r="AL511" s="102">
        <v>0.7</v>
      </c>
      <c r="AM511" s="102">
        <v>0.4</v>
      </c>
      <c r="AN511" s="102">
        <v>0.15</v>
      </c>
      <c r="AO511" s="102">
        <v>0.7</v>
      </c>
      <c r="AP511" s="102">
        <v>0.4</v>
      </c>
      <c r="AQ511" s="102">
        <v>0.15</v>
      </c>
      <c r="AR511" s="102">
        <v>0.5</v>
      </c>
      <c r="AS511" s="102">
        <v>0.6</v>
      </c>
      <c r="AT511" s="102">
        <v>0.5</v>
      </c>
      <c r="AU511" s="102">
        <v>0.3</v>
      </c>
      <c r="AV511" s="102">
        <v>0.5</v>
      </c>
      <c r="AW511" s="102">
        <v>0.6</v>
      </c>
      <c r="AX511" s="102">
        <v>0.5</v>
      </c>
      <c r="AY511" s="102">
        <v>0.3</v>
      </c>
      <c r="AZ511" s="102"/>
      <c r="BA511" s="102"/>
      <c r="BB511" s="102"/>
      <c r="BC511" s="102"/>
    </row>
    <row r="512" spans="1:55" x14ac:dyDescent="0.25">
      <c r="A512" s="66">
        <v>25328</v>
      </c>
      <c r="B512" s="75" t="s">
        <v>358</v>
      </c>
      <c r="C512" s="75" t="s">
        <v>393</v>
      </c>
      <c r="D512" s="69">
        <v>6</v>
      </c>
      <c r="E512" s="81" t="s">
        <v>1902</v>
      </c>
      <c r="F512" s="82">
        <v>41177</v>
      </c>
      <c r="G512" s="83">
        <v>43003</v>
      </c>
      <c r="H512" s="73" t="s">
        <v>1870</v>
      </c>
      <c r="I512" s="73" t="s">
        <v>1870</v>
      </c>
      <c r="J512" s="102">
        <v>0.5</v>
      </c>
      <c r="K512" s="102">
        <v>0.4</v>
      </c>
      <c r="L512" s="102">
        <v>0.05</v>
      </c>
      <c r="M512" s="102">
        <v>0.5</v>
      </c>
      <c r="N512" s="102">
        <v>0.4</v>
      </c>
      <c r="O512" s="102">
        <v>0.05</v>
      </c>
      <c r="P512" s="102">
        <v>0.5</v>
      </c>
      <c r="Q512" s="102">
        <v>0.6</v>
      </c>
      <c r="R512" s="102">
        <v>0.5</v>
      </c>
      <c r="S512" s="102">
        <v>0.3</v>
      </c>
      <c r="T512" s="102">
        <v>0.5</v>
      </c>
      <c r="U512" s="102">
        <v>0.6</v>
      </c>
      <c r="V512" s="102">
        <v>0.5</v>
      </c>
      <c r="W512" s="102">
        <v>0.3</v>
      </c>
      <c r="X512" s="102">
        <v>0.5</v>
      </c>
      <c r="Y512" s="102">
        <v>0.4</v>
      </c>
      <c r="Z512" s="102">
        <v>0.05</v>
      </c>
      <c r="AA512" s="102">
        <v>0.5</v>
      </c>
      <c r="AB512" s="102">
        <v>0.4</v>
      </c>
      <c r="AC512" s="102">
        <v>0.05</v>
      </c>
      <c r="AD512" s="102">
        <v>0.5</v>
      </c>
      <c r="AE512" s="102">
        <v>0.6</v>
      </c>
      <c r="AF512" s="102">
        <v>0.5</v>
      </c>
      <c r="AG512" s="102">
        <v>0.3</v>
      </c>
      <c r="AH512" s="102">
        <v>0.5</v>
      </c>
      <c r="AI512" s="102">
        <v>0.6</v>
      </c>
      <c r="AJ512" s="102">
        <v>0.5</v>
      </c>
      <c r="AK512" s="102">
        <v>0.3</v>
      </c>
      <c r="AL512" s="102">
        <v>0.5</v>
      </c>
      <c r="AM512" s="102">
        <v>0.4</v>
      </c>
      <c r="AN512" s="102">
        <v>0.05</v>
      </c>
      <c r="AO512" s="102">
        <v>0.5</v>
      </c>
      <c r="AP512" s="102">
        <v>0.4</v>
      </c>
      <c r="AQ512" s="102">
        <v>0.05</v>
      </c>
      <c r="AR512" s="102">
        <v>0.5</v>
      </c>
      <c r="AS512" s="102">
        <v>0.6</v>
      </c>
      <c r="AT512" s="102">
        <v>0.5</v>
      </c>
      <c r="AU512" s="102">
        <v>0.3</v>
      </c>
      <c r="AV512" s="102">
        <v>0.5</v>
      </c>
      <c r="AW512" s="102">
        <v>0.6</v>
      </c>
      <c r="AX512" s="102">
        <v>0.5</v>
      </c>
      <c r="AY512" s="102">
        <v>0.3</v>
      </c>
      <c r="AZ512" s="102"/>
      <c r="BA512" s="102"/>
      <c r="BB512" s="102"/>
      <c r="BC512" s="102"/>
    </row>
    <row r="513" spans="1:55" x14ac:dyDescent="0.25">
      <c r="A513" s="66">
        <v>25335</v>
      </c>
      <c r="B513" s="75" t="s">
        <v>358</v>
      </c>
      <c r="C513" s="75" t="s">
        <v>394</v>
      </c>
      <c r="D513" s="69">
        <v>6</v>
      </c>
      <c r="E513" s="81" t="s">
        <v>2228</v>
      </c>
      <c r="F513" s="82">
        <v>41983</v>
      </c>
      <c r="G513" s="83">
        <v>43809</v>
      </c>
      <c r="H513" s="73" t="s">
        <v>1870</v>
      </c>
      <c r="I513" s="73" t="s">
        <v>1870</v>
      </c>
      <c r="J513" s="102">
        <v>0.6</v>
      </c>
      <c r="K513" s="102">
        <v>0.3</v>
      </c>
      <c r="L513" s="102">
        <v>0.1</v>
      </c>
      <c r="M513" s="102">
        <v>0.6</v>
      </c>
      <c r="N513" s="102">
        <v>0.3</v>
      </c>
      <c r="O513" s="102">
        <v>0.1</v>
      </c>
      <c r="P513" s="102">
        <v>0.5</v>
      </c>
      <c r="Q513" s="102">
        <v>0.6</v>
      </c>
      <c r="R513" s="102">
        <v>0.5</v>
      </c>
      <c r="S513" s="102">
        <v>0.3</v>
      </c>
      <c r="T513" s="102">
        <v>0.5</v>
      </c>
      <c r="U513" s="102">
        <v>0.6</v>
      </c>
      <c r="V513" s="102">
        <v>0.5</v>
      </c>
      <c r="W513" s="102">
        <v>0.3</v>
      </c>
      <c r="X513" s="102">
        <v>0.6</v>
      </c>
      <c r="Y513" s="102">
        <v>0.3</v>
      </c>
      <c r="Z513" s="102">
        <v>0.1</v>
      </c>
      <c r="AA513" s="102">
        <v>0.6</v>
      </c>
      <c r="AB513" s="102">
        <v>0.3</v>
      </c>
      <c r="AC513" s="102">
        <v>0.1</v>
      </c>
      <c r="AD513" s="102">
        <v>0.5</v>
      </c>
      <c r="AE513" s="102">
        <v>0.6</v>
      </c>
      <c r="AF513" s="102">
        <v>0.5</v>
      </c>
      <c r="AG513" s="102">
        <v>0.3</v>
      </c>
      <c r="AH513" s="102">
        <v>0.5</v>
      </c>
      <c r="AI513" s="102">
        <v>0.6</v>
      </c>
      <c r="AJ513" s="102">
        <v>0.5</v>
      </c>
      <c r="AK513" s="102">
        <v>0.3</v>
      </c>
      <c r="AL513" s="102">
        <v>0.6</v>
      </c>
      <c r="AM513" s="102">
        <v>0.3</v>
      </c>
      <c r="AN513" s="102">
        <v>0.1</v>
      </c>
      <c r="AO513" s="102">
        <v>0.6</v>
      </c>
      <c r="AP513" s="102">
        <v>0.3</v>
      </c>
      <c r="AQ513" s="102">
        <v>0.1</v>
      </c>
      <c r="AR513" s="102">
        <v>0.5</v>
      </c>
      <c r="AS513" s="102">
        <v>0.6</v>
      </c>
      <c r="AT513" s="102">
        <v>0.5</v>
      </c>
      <c r="AU513" s="102">
        <v>0.3</v>
      </c>
      <c r="AV513" s="102">
        <v>0.5</v>
      </c>
      <c r="AW513" s="102">
        <v>0.6</v>
      </c>
      <c r="AX513" s="102">
        <v>0.5</v>
      </c>
      <c r="AY513" s="102">
        <v>0.3</v>
      </c>
      <c r="AZ513" s="102"/>
      <c r="BA513" s="102"/>
      <c r="BB513" s="102"/>
      <c r="BC513" s="102"/>
    </row>
    <row r="514" spans="1:55" x14ac:dyDescent="0.25">
      <c r="A514" s="66">
        <v>25339</v>
      </c>
      <c r="B514" s="75" t="s">
        <v>358</v>
      </c>
      <c r="C514" s="75" t="s">
        <v>933</v>
      </c>
      <c r="D514" s="69">
        <v>6</v>
      </c>
      <c r="E514" s="81" t="s">
        <v>1924</v>
      </c>
      <c r="F514" s="82">
        <v>42735</v>
      </c>
      <c r="G514" s="83">
        <v>44561</v>
      </c>
      <c r="H514" s="73" t="s">
        <v>1870</v>
      </c>
      <c r="I514" s="73" t="s">
        <v>1870</v>
      </c>
      <c r="J514" s="102">
        <v>0.7</v>
      </c>
      <c r="K514" s="102">
        <v>0.4</v>
      </c>
      <c r="L514" s="102">
        <v>0.15</v>
      </c>
      <c r="M514" s="102">
        <v>0.7</v>
      </c>
      <c r="N514" s="102">
        <v>0.4</v>
      </c>
      <c r="O514" s="102">
        <v>0.15</v>
      </c>
      <c r="P514" s="102">
        <v>0.5</v>
      </c>
      <c r="Q514" s="102">
        <v>0.6</v>
      </c>
      <c r="R514" s="102">
        <v>0.5</v>
      </c>
      <c r="S514" s="102">
        <v>0.3</v>
      </c>
      <c r="T514" s="102">
        <v>0.5</v>
      </c>
      <c r="U514" s="102">
        <v>0.6</v>
      </c>
      <c r="V514" s="102">
        <v>0.5</v>
      </c>
      <c r="W514" s="102">
        <v>0.3</v>
      </c>
      <c r="X514" s="102">
        <v>0.7</v>
      </c>
      <c r="Y514" s="102">
        <v>0.4</v>
      </c>
      <c r="Z514" s="102">
        <v>0.15</v>
      </c>
      <c r="AA514" s="102">
        <v>0.7</v>
      </c>
      <c r="AB514" s="102">
        <v>0.4</v>
      </c>
      <c r="AC514" s="102">
        <v>0.15</v>
      </c>
      <c r="AD514" s="102">
        <v>0.5</v>
      </c>
      <c r="AE514" s="102">
        <v>0.6</v>
      </c>
      <c r="AF514" s="102">
        <v>0.5</v>
      </c>
      <c r="AG514" s="102">
        <v>0.3</v>
      </c>
      <c r="AH514" s="102">
        <v>0.5</v>
      </c>
      <c r="AI514" s="102">
        <v>0.6</v>
      </c>
      <c r="AJ514" s="102">
        <v>0.5</v>
      </c>
      <c r="AK514" s="102">
        <v>0.3</v>
      </c>
      <c r="AL514" s="102">
        <v>0.7</v>
      </c>
      <c r="AM514" s="102">
        <v>0.4</v>
      </c>
      <c r="AN514" s="102">
        <v>0.15</v>
      </c>
      <c r="AO514" s="102">
        <v>0.7</v>
      </c>
      <c r="AP514" s="102">
        <v>0.4</v>
      </c>
      <c r="AQ514" s="102">
        <v>0.15</v>
      </c>
      <c r="AR514" s="102">
        <v>0.5</v>
      </c>
      <c r="AS514" s="102">
        <v>0.6</v>
      </c>
      <c r="AT514" s="102">
        <v>0.5</v>
      </c>
      <c r="AU514" s="102">
        <v>0.3</v>
      </c>
      <c r="AV514" s="102">
        <v>0.5</v>
      </c>
      <c r="AW514" s="102">
        <v>0.6</v>
      </c>
      <c r="AX514" s="102">
        <v>0.5</v>
      </c>
      <c r="AY514" s="102">
        <v>0.3</v>
      </c>
      <c r="AZ514" s="102"/>
      <c r="BA514" s="102"/>
      <c r="BB514" s="102"/>
      <c r="BC514" s="102"/>
    </row>
    <row r="515" spans="1:55" x14ac:dyDescent="0.25">
      <c r="A515" s="66">
        <v>25368</v>
      </c>
      <c r="B515" s="75" t="s">
        <v>358</v>
      </c>
      <c r="C515" s="75" t="s">
        <v>395</v>
      </c>
      <c r="D515" s="69">
        <v>6</v>
      </c>
      <c r="E515" s="81" t="s">
        <v>1890</v>
      </c>
      <c r="F515" s="82">
        <v>42360</v>
      </c>
      <c r="G515" s="83">
        <v>42726</v>
      </c>
      <c r="H515" s="73" t="s">
        <v>1870</v>
      </c>
      <c r="I515" s="73" t="s">
        <v>1870</v>
      </c>
      <c r="J515" s="102">
        <v>0.7</v>
      </c>
      <c r="K515" s="102">
        <v>0.4</v>
      </c>
      <c r="L515" s="102">
        <v>0.15</v>
      </c>
      <c r="M515" s="102">
        <v>0.7</v>
      </c>
      <c r="N515" s="102">
        <v>0.4</v>
      </c>
      <c r="O515" s="102">
        <v>0.15</v>
      </c>
      <c r="P515" s="102">
        <v>0.5</v>
      </c>
      <c r="Q515" s="102">
        <v>0.6</v>
      </c>
      <c r="R515" s="102">
        <v>0.5</v>
      </c>
      <c r="S515" s="102">
        <v>0.3</v>
      </c>
      <c r="T515" s="102">
        <v>0.5</v>
      </c>
      <c r="U515" s="102">
        <v>0.6</v>
      </c>
      <c r="V515" s="102">
        <v>0.5</v>
      </c>
      <c r="W515" s="102">
        <v>0.3</v>
      </c>
      <c r="X515" s="102">
        <v>0.7</v>
      </c>
      <c r="Y515" s="102">
        <v>0.4</v>
      </c>
      <c r="Z515" s="102">
        <v>0.15</v>
      </c>
      <c r="AA515" s="102">
        <v>0.7</v>
      </c>
      <c r="AB515" s="102">
        <v>0.4</v>
      </c>
      <c r="AC515" s="102">
        <v>0.15</v>
      </c>
      <c r="AD515" s="102">
        <v>0.5</v>
      </c>
      <c r="AE515" s="102">
        <v>0.6</v>
      </c>
      <c r="AF515" s="102">
        <v>0.5</v>
      </c>
      <c r="AG515" s="102">
        <v>0.3</v>
      </c>
      <c r="AH515" s="102">
        <v>0.5</v>
      </c>
      <c r="AI515" s="102">
        <v>0.6</v>
      </c>
      <c r="AJ515" s="102">
        <v>0.5</v>
      </c>
      <c r="AK515" s="102">
        <v>0.3</v>
      </c>
      <c r="AL515" s="102">
        <v>0.7</v>
      </c>
      <c r="AM515" s="102">
        <v>0.4</v>
      </c>
      <c r="AN515" s="102">
        <v>0.15</v>
      </c>
      <c r="AO515" s="102">
        <v>0.7</v>
      </c>
      <c r="AP515" s="102">
        <v>0.4</v>
      </c>
      <c r="AQ515" s="102">
        <v>0.15</v>
      </c>
      <c r="AR515" s="102">
        <v>0.5</v>
      </c>
      <c r="AS515" s="102">
        <v>0.6</v>
      </c>
      <c r="AT515" s="102">
        <v>0.5</v>
      </c>
      <c r="AU515" s="102">
        <v>0.3</v>
      </c>
      <c r="AV515" s="102">
        <v>0.5</v>
      </c>
      <c r="AW515" s="102">
        <v>0.6</v>
      </c>
      <c r="AX515" s="102">
        <v>0.5</v>
      </c>
      <c r="AY515" s="102">
        <v>0.3</v>
      </c>
      <c r="AZ515" s="102"/>
      <c r="BA515" s="102"/>
      <c r="BB515" s="102"/>
      <c r="BC515" s="102"/>
    </row>
    <row r="516" spans="1:55" x14ac:dyDescent="0.25">
      <c r="A516" s="66">
        <v>25372</v>
      </c>
      <c r="B516" s="75" t="s">
        <v>358</v>
      </c>
      <c r="C516" s="75" t="s">
        <v>396</v>
      </c>
      <c r="D516" s="69">
        <v>6</v>
      </c>
      <c r="E516" s="81" t="s">
        <v>1872</v>
      </c>
      <c r="F516" s="82">
        <v>41517</v>
      </c>
      <c r="G516" s="83">
        <v>42978</v>
      </c>
      <c r="H516" s="73" t="s">
        <v>1870</v>
      </c>
      <c r="I516" s="73" t="s">
        <v>1870</v>
      </c>
      <c r="J516" s="102">
        <v>0.7</v>
      </c>
      <c r="K516" s="102">
        <v>0.4</v>
      </c>
      <c r="L516" s="102">
        <v>0.15</v>
      </c>
      <c r="M516" s="102">
        <v>0.7</v>
      </c>
      <c r="N516" s="102">
        <v>0.4</v>
      </c>
      <c r="O516" s="102">
        <v>0.15</v>
      </c>
      <c r="P516" s="102">
        <v>0.5</v>
      </c>
      <c r="Q516" s="102">
        <v>0.6</v>
      </c>
      <c r="R516" s="102">
        <v>0.5</v>
      </c>
      <c r="S516" s="102">
        <v>0.3</v>
      </c>
      <c r="T516" s="102">
        <v>0.5</v>
      </c>
      <c r="U516" s="102">
        <v>0.6</v>
      </c>
      <c r="V516" s="102">
        <v>0.5</v>
      </c>
      <c r="W516" s="102">
        <v>0.3</v>
      </c>
      <c r="X516" s="102">
        <v>0.7</v>
      </c>
      <c r="Y516" s="102">
        <v>0.4</v>
      </c>
      <c r="Z516" s="102">
        <v>0.15</v>
      </c>
      <c r="AA516" s="102">
        <v>0.7</v>
      </c>
      <c r="AB516" s="102">
        <v>0.4</v>
      </c>
      <c r="AC516" s="102">
        <v>0.15</v>
      </c>
      <c r="AD516" s="102">
        <v>0.5</v>
      </c>
      <c r="AE516" s="102">
        <v>0.6</v>
      </c>
      <c r="AF516" s="102">
        <v>0.5</v>
      </c>
      <c r="AG516" s="102">
        <v>0.3</v>
      </c>
      <c r="AH516" s="102">
        <v>0.5</v>
      </c>
      <c r="AI516" s="102">
        <v>0.6</v>
      </c>
      <c r="AJ516" s="102">
        <v>0.5</v>
      </c>
      <c r="AK516" s="102">
        <v>0.3</v>
      </c>
      <c r="AL516" s="102">
        <v>0.7</v>
      </c>
      <c r="AM516" s="102">
        <v>0.4</v>
      </c>
      <c r="AN516" s="102">
        <v>0.15</v>
      </c>
      <c r="AO516" s="102">
        <v>0.7</v>
      </c>
      <c r="AP516" s="102">
        <v>0.4</v>
      </c>
      <c r="AQ516" s="102">
        <v>0.15</v>
      </c>
      <c r="AR516" s="102">
        <v>0.5</v>
      </c>
      <c r="AS516" s="102">
        <v>0.6</v>
      </c>
      <c r="AT516" s="102">
        <v>0.5</v>
      </c>
      <c r="AU516" s="102">
        <v>0.3</v>
      </c>
      <c r="AV516" s="102">
        <v>0.5</v>
      </c>
      <c r="AW516" s="102">
        <v>0.6</v>
      </c>
      <c r="AX516" s="102">
        <v>0.5</v>
      </c>
      <c r="AY516" s="102">
        <v>0.3</v>
      </c>
      <c r="AZ516" s="102"/>
      <c r="BA516" s="102"/>
      <c r="BB516" s="102"/>
      <c r="BC516" s="102"/>
    </row>
    <row r="517" spans="1:55" x14ac:dyDescent="0.25">
      <c r="A517" s="66">
        <v>25377</v>
      </c>
      <c r="B517" s="75" t="s">
        <v>358</v>
      </c>
      <c r="C517" s="75" t="s">
        <v>397</v>
      </c>
      <c r="D517" s="69">
        <v>4</v>
      </c>
      <c r="E517" s="81" t="s">
        <v>2229</v>
      </c>
      <c r="F517" s="82">
        <v>41065</v>
      </c>
      <c r="G517" s="83">
        <v>42891</v>
      </c>
      <c r="H517" s="73" t="s">
        <v>1870</v>
      </c>
      <c r="I517" s="73" t="s">
        <v>1870</v>
      </c>
      <c r="J517" s="102">
        <v>0.7</v>
      </c>
      <c r="K517" s="102">
        <v>0.4</v>
      </c>
      <c r="L517" s="102">
        <v>0.15</v>
      </c>
      <c r="M517" s="102">
        <v>0.7</v>
      </c>
      <c r="N517" s="102">
        <v>0.4</v>
      </c>
      <c r="O517" s="102">
        <v>0.15</v>
      </c>
      <c r="P517" s="102">
        <v>0.5</v>
      </c>
      <c r="Q517" s="102">
        <v>0.6</v>
      </c>
      <c r="R517" s="102">
        <v>0.5</v>
      </c>
      <c r="S517" s="102">
        <v>0.3</v>
      </c>
      <c r="T517" s="102">
        <v>0.5</v>
      </c>
      <c r="U517" s="102">
        <v>0.6</v>
      </c>
      <c r="V517" s="102">
        <v>0.5</v>
      </c>
      <c r="W517" s="102">
        <v>0.3</v>
      </c>
      <c r="X517" s="102">
        <v>0.7</v>
      </c>
      <c r="Y517" s="102">
        <v>0.4</v>
      </c>
      <c r="Z517" s="102">
        <v>0.15</v>
      </c>
      <c r="AA517" s="102">
        <v>0.7</v>
      </c>
      <c r="AB517" s="102">
        <v>0.4</v>
      </c>
      <c r="AC517" s="102">
        <v>0.15</v>
      </c>
      <c r="AD517" s="102">
        <v>0.5</v>
      </c>
      <c r="AE517" s="102">
        <v>0.6</v>
      </c>
      <c r="AF517" s="102">
        <v>0.5</v>
      </c>
      <c r="AG517" s="102">
        <v>0.3</v>
      </c>
      <c r="AH517" s="102">
        <v>0.5</v>
      </c>
      <c r="AI517" s="102">
        <v>0.6</v>
      </c>
      <c r="AJ517" s="102">
        <v>0.5</v>
      </c>
      <c r="AK517" s="102">
        <v>0.3</v>
      </c>
      <c r="AL517" s="102">
        <v>0.7</v>
      </c>
      <c r="AM517" s="102">
        <v>0.4</v>
      </c>
      <c r="AN517" s="102">
        <v>0.15</v>
      </c>
      <c r="AO517" s="102">
        <v>0.7</v>
      </c>
      <c r="AP517" s="102">
        <v>0.4</v>
      </c>
      <c r="AQ517" s="102">
        <v>0.15</v>
      </c>
      <c r="AR517" s="102">
        <v>0.5</v>
      </c>
      <c r="AS517" s="102">
        <v>0.6</v>
      </c>
      <c r="AT517" s="102">
        <v>0.5</v>
      </c>
      <c r="AU517" s="102">
        <v>0.3</v>
      </c>
      <c r="AV517" s="102">
        <v>0.5</v>
      </c>
      <c r="AW517" s="102">
        <v>0.6</v>
      </c>
      <c r="AX517" s="102">
        <v>0.5</v>
      </c>
      <c r="AY517" s="102">
        <v>0.3</v>
      </c>
      <c r="AZ517" s="102"/>
      <c r="BA517" s="102"/>
      <c r="BB517" s="102"/>
      <c r="BC517" s="102"/>
    </row>
    <row r="518" spans="1:55" x14ac:dyDescent="0.25">
      <c r="A518" s="66">
        <v>25386</v>
      </c>
      <c r="B518" s="75" t="s">
        <v>358</v>
      </c>
      <c r="C518" s="75" t="s">
        <v>398</v>
      </c>
      <c r="D518" s="69">
        <v>5</v>
      </c>
      <c r="E518" s="81" t="s">
        <v>2230</v>
      </c>
      <c r="F518" s="82">
        <v>42005</v>
      </c>
      <c r="G518" s="83">
        <v>43466</v>
      </c>
      <c r="H518" s="73" t="s">
        <v>1870</v>
      </c>
      <c r="I518" s="73" t="s">
        <v>1870</v>
      </c>
      <c r="J518" s="102">
        <v>0.7</v>
      </c>
      <c r="K518" s="102">
        <v>0.4</v>
      </c>
      <c r="L518" s="102">
        <v>0.15</v>
      </c>
      <c r="M518" s="102">
        <v>0.7</v>
      </c>
      <c r="N518" s="102">
        <v>0.4</v>
      </c>
      <c r="O518" s="102">
        <v>0.15</v>
      </c>
      <c r="P518" s="102">
        <v>0.5</v>
      </c>
      <c r="Q518" s="102">
        <v>0.6</v>
      </c>
      <c r="R518" s="102">
        <v>0.5</v>
      </c>
      <c r="S518" s="102">
        <v>0.3</v>
      </c>
      <c r="T518" s="102">
        <v>0.5</v>
      </c>
      <c r="U518" s="102">
        <v>0.6</v>
      </c>
      <c r="V518" s="102">
        <v>0.5</v>
      </c>
      <c r="W518" s="102">
        <v>0.3</v>
      </c>
      <c r="X518" s="102">
        <v>0.7</v>
      </c>
      <c r="Y518" s="102">
        <v>0.4</v>
      </c>
      <c r="Z518" s="102">
        <v>0.15</v>
      </c>
      <c r="AA518" s="102">
        <v>0.7</v>
      </c>
      <c r="AB518" s="102">
        <v>0.4</v>
      </c>
      <c r="AC518" s="102">
        <v>0.15</v>
      </c>
      <c r="AD518" s="102">
        <v>0.5</v>
      </c>
      <c r="AE518" s="102">
        <v>0.6</v>
      </c>
      <c r="AF518" s="102">
        <v>0.5</v>
      </c>
      <c r="AG518" s="102">
        <v>0.3</v>
      </c>
      <c r="AH518" s="102">
        <v>0.5</v>
      </c>
      <c r="AI518" s="102">
        <v>0.6</v>
      </c>
      <c r="AJ518" s="102">
        <v>0.5</v>
      </c>
      <c r="AK518" s="102">
        <v>0.3</v>
      </c>
      <c r="AL518" s="102">
        <v>0.7</v>
      </c>
      <c r="AM518" s="102">
        <v>0.4</v>
      </c>
      <c r="AN518" s="102">
        <v>0.15</v>
      </c>
      <c r="AO518" s="102">
        <v>0.7</v>
      </c>
      <c r="AP518" s="102">
        <v>0.4</v>
      </c>
      <c r="AQ518" s="102">
        <v>0.15</v>
      </c>
      <c r="AR518" s="102">
        <v>0.5</v>
      </c>
      <c r="AS518" s="102">
        <v>0.6</v>
      </c>
      <c r="AT518" s="102">
        <v>0.5</v>
      </c>
      <c r="AU518" s="102">
        <v>0.3</v>
      </c>
      <c r="AV518" s="102">
        <v>0.5</v>
      </c>
      <c r="AW518" s="102">
        <v>0.6</v>
      </c>
      <c r="AX518" s="102">
        <v>0.5</v>
      </c>
      <c r="AY518" s="102">
        <v>0.3</v>
      </c>
      <c r="AZ518" s="102"/>
      <c r="BA518" s="102"/>
      <c r="BB518" s="102"/>
      <c r="BC518" s="102"/>
    </row>
    <row r="519" spans="1:55" x14ac:dyDescent="0.25">
      <c r="A519" s="66">
        <v>25394</v>
      </c>
      <c r="B519" s="75" t="s">
        <v>358</v>
      </c>
      <c r="C519" s="75" t="s">
        <v>399</v>
      </c>
      <c r="D519" s="69">
        <v>6</v>
      </c>
      <c r="E519" s="81" t="s">
        <v>2209</v>
      </c>
      <c r="F519" s="82">
        <v>41250</v>
      </c>
      <c r="G519" s="83">
        <v>43076</v>
      </c>
      <c r="H519" s="73" t="s">
        <v>1870</v>
      </c>
      <c r="I519" s="73" t="s">
        <v>1870</v>
      </c>
      <c r="J519" s="102">
        <v>0.7</v>
      </c>
      <c r="K519" s="102">
        <v>0.4</v>
      </c>
      <c r="L519" s="102">
        <v>0.15</v>
      </c>
      <c r="M519" s="102">
        <v>0.7</v>
      </c>
      <c r="N519" s="102">
        <v>0.4</v>
      </c>
      <c r="O519" s="102">
        <v>0.15</v>
      </c>
      <c r="P519" s="102">
        <v>0.5</v>
      </c>
      <c r="Q519" s="102">
        <v>0.6</v>
      </c>
      <c r="R519" s="102">
        <v>0.5</v>
      </c>
      <c r="S519" s="102">
        <v>0.3</v>
      </c>
      <c r="T519" s="102">
        <v>0.5</v>
      </c>
      <c r="U519" s="102">
        <v>0.6</v>
      </c>
      <c r="V519" s="102">
        <v>0.5</v>
      </c>
      <c r="W519" s="102">
        <v>0.3</v>
      </c>
      <c r="X519" s="102">
        <v>0.7</v>
      </c>
      <c r="Y519" s="102">
        <v>0.4</v>
      </c>
      <c r="Z519" s="102">
        <v>0.15</v>
      </c>
      <c r="AA519" s="102">
        <v>0.7</v>
      </c>
      <c r="AB519" s="102">
        <v>0.4</v>
      </c>
      <c r="AC519" s="102">
        <v>0.15</v>
      </c>
      <c r="AD519" s="102">
        <v>0.5</v>
      </c>
      <c r="AE519" s="102">
        <v>0.6</v>
      </c>
      <c r="AF519" s="102">
        <v>0.5</v>
      </c>
      <c r="AG519" s="102">
        <v>0.3</v>
      </c>
      <c r="AH519" s="102">
        <v>0.5</v>
      </c>
      <c r="AI519" s="102">
        <v>0.6</v>
      </c>
      <c r="AJ519" s="102">
        <v>0.5</v>
      </c>
      <c r="AK519" s="102">
        <v>0.3</v>
      </c>
      <c r="AL519" s="102">
        <v>0.7</v>
      </c>
      <c r="AM519" s="102">
        <v>0.4</v>
      </c>
      <c r="AN519" s="102">
        <v>0.15</v>
      </c>
      <c r="AO519" s="102">
        <v>0.7</v>
      </c>
      <c r="AP519" s="102">
        <v>0.4</v>
      </c>
      <c r="AQ519" s="102">
        <v>0.15</v>
      </c>
      <c r="AR519" s="102">
        <v>0.5</v>
      </c>
      <c r="AS519" s="102">
        <v>0.6</v>
      </c>
      <c r="AT519" s="102">
        <v>0.5</v>
      </c>
      <c r="AU519" s="102">
        <v>0.3</v>
      </c>
      <c r="AV519" s="102">
        <v>0.5</v>
      </c>
      <c r="AW519" s="102">
        <v>0.6</v>
      </c>
      <c r="AX519" s="102">
        <v>0.5</v>
      </c>
      <c r="AY519" s="102">
        <v>0.3</v>
      </c>
      <c r="AZ519" s="102"/>
      <c r="BA519" s="102"/>
      <c r="BB519" s="102"/>
      <c r="BC519" s="102"/>
    </row>
    <row r="520" spans="1:55" x14ac:dyDescent="0.25">
      <c r="A520" s="66">
        <v>25398</v>
      </c>
      <c r="B520" s="75" t="s">
        <v>358</v>
      </c>
      <c r="C520" s="75" t="s">
        <v>400</v>
      </c>
      <c r="D520" s="69">
        <v>6</v>
      </c>
      <c r="E520" s="81" t="s">
        <v>2214</v>
      </c>
      <c r="F520" s="82">
        <v>41255</v>
      </c>
      <c r="G520" s="83">
        <v>43081</v>
      </c>
      <c r="H520" s="73" t="s">
        <v>1870</v>
      </c>
      <c r="I520" s="73" t="s">
        <v>1870</v>
      </c>
      <c r="J520" s="102">
        <v>0.6</v>
      </c>
      <c r="K520" s="102">
        <v>0.3</v>
      </c>
      <c r="L520" s="102">
        <v>7.0000000000000007E-2</v>
      </c>
      <c r="M520" s="102">
        <v>0.6</v>
      </c>
      <c r="N520" s="102">
        <v>0.3</v>
      </c>
      <c r="O520" s="102">
        <v>7.0000000000000007E-2</v>
      </c>
      <c r="P520" s="102">
        <v>0.5</v>
      </c>
      <c r="Q520" s="102">
        <v>0.6</v>
      </c>
      <c r="R520" s="102">
        <v>0.5</v>
      </c>
      <c r="S520" s="102">
        <v>0.3</v>
      </c>
      <c r="T520" s="102">
        <v>0.5</v>
      </c>
      <c r="U520" s="102">
        <v>0.6</v>
      </c>
      <c r="V520" s="102">
        <v>0.5</v>
      </c>
      <c r="W520" s="102">
        <v>0.3</v>
      </c>
      <c r="X520" s="102">
        <v>0.6</v>
      </c>
      <c r="Y520" s="102">
        <v>0.3</v>
      </c>
      <c r="Z520" s="102">
        <v>7.0000000000000007E-2</v>
      </c>
      <c r="AA520" s="102">
        <v>0.6</v>
      </c>
      <c r="AB520" s="102">
        <v>0.3</v>
      </c>
      <c r="AC520" s="102">
        <v>7.0000000000000007E-2</v>
      </c>
      <c r="AD520" s="102">
        <v>0.5</v>
      </c>
      <c r="AE520" s="102">
        <v>0.6</v>
      </c>
      <c r="AF520" s="102">
        <v>0.5</v>
      </c>
      <c r="AG520" s="102">
        <v>0.3</v>
      </c>
      <c r="AH520" s="102">
        <v>0.5</v>
      </c>
      <c r="AI520" s="102">
        <v>0.6</v>
      </c>
      <c r="AJ520" s="102">
        <v>0.5</v>
      </c>
      <c r="AK520" s="102">
        <v>0.3</v>
      </c>
      <c r="AL520" s="102">
        <v>0.6</v>
      </c>
      <c r="AM520" s="102">
        <v>0.3</v>
      </c>
      <c r="AN520" s="102">
        <v>7.0000000000000007E-2</v>
      </c>
      <c r="AO520" s="102">
        <v>0.6</v>
      </c>
      <c r="AP520" s="102">
        <v>0.3</v>
      </c>
      <c r="AQ520" s="102">
        <v>7.0000000000000007E-2</v>
      </c>
      <c r="AR520" s="102">
        <v>0.5</v>
      </c>
      <c r="AS520" s="102">
        <v>0.6</v>
      </c>
      <c r="AT520" s="102">
        <v>0.5</v>
      </c>
      <c r="AU520" s="102">
        <v>0.3</v>
      </c>
      <c r="AV520" s="102">
        <v>0.5</v>
      </c>
      <c r="AW520" s="102">
        <v>0.6</v>
      </c>
      <c r="AX520" s="102">
        <v>0.5</v>
      </c>
      <c r="AY520" s="102">
        <v>0.3</v>
      </c>
      <c r="AZ520" s="102"/>
      <c r="BA520" s="102"/>
      <c r="BB520" s="102"/>
      <c r="BC520" s="102"/>
    </row>
    <row r="521" spans="1:55" x14ac:dyDescent="0.25">
      <c r="A521" s="66">
        <v>25402</v>
      </c>
      <c r="B521" s="75" t="s">
        <v>358</v>
      </c>
      <c r="C521" s="75" t="s">
        <v>401</v>
      </c>
      <c r="D521" s="69">
        <v>6</v>
      </c>
      <c r="E521" s="81" t="s">
        <v>2231</v>
      </c>
      <c r="F521" s="82">
        <v>42733</v>
      </c>
      <c r="G521" s="83">
        <v>43098</v>
      </c>
      <c r="H521" s="73" t="s">
        <v>1870</v>
      </c>
      <c r="I521" s="73" t="s">
        <v>1870</v>
      </c>
      <c r="J521" s="102">
        <v>0.7</v>
      </c>
      <c r="K521" s="102">
        <v>0.4</v>
      </c>
      <c r="L521" s="102">
        <v>0.15</v>
      </c>
      <c r="M521" s="102">
        <v>0.7</v>
      </c>
      <c r="N521" s="102">
        <v>0.4</v>
      </c>
      <c r="O521" s="102">
        <v>0.15</v>
      </c>
      <c r="P521" s="102">
        <v>0.5</v>
      </c>
      <c r="Q521" s="102">
        <v>0.6</v>
      </c>
      <c r="R521" s="102">
        <v>0.5</v>
      </c>
      <c r="S521" s="102">
        <v>0.3</v>
      </c>
      <c r="T521" s="102">
        <v>0.5</v>
      </c>
      <c r="U521" s="102">
        <v>0.6</v>
      </c>
      <c r="V521" s="102">
        <v>0.5</v>
      </c>
      <c r="W521" s="102">
        <v>0.3</v>
      </c>
      <c r="X521" s="102">
        <v>0.7</v>
      </c>
      <c r="Y521" s="102">
        <v>0.4</v>
      </c>
      <c r="Z521" s="102">
        <v>0.15</v>
      </c>
      <c r="AA521" s="102">
        <v>0.7</v>
      </c>
      <c r="AB521" s="102">
        <v>0.4</v>
      </c>
      <c r="AC521" s="102">
        <v>0.15</v>
      </c>
      <c r="AD521" s="102">
        <v>0.5</v>
      </c>
      <c r="AE521" s="102">
        <v>0.6</v>
      </c>
      <c r="AF521" s="102">
        <v>0.5</v>
      </c>
      <c r="AG521" s="102">
        <v>0.3</v>
      </c>
      <c r="AH521" s="102">
        <v>0.5</v>
      </c>
      <c r="AI521" s="102">
        <v>0.6</v>
      </c>
      <c r="AJ521" s="102">
        <v>0.5</v>
      </c>
      <c r="AK521" s="102">
        <v>0.3</v>
      </c>
      <c r="AL521" s="102">
        <v>0.7</v>
      </c>
      <c r="AM521" s="102">
        <v>0.4</v>
      </c>
      <c r="AN521" s="102">
        <v>0.15</v>
      </c>
      <c r="AO521" s="102">
        <v>0.7</v>
      </c>
      <c r="AP521" s="102">
        <v>0.4</v>
      </c>
      <c r="AQ521" s="102">
        <v>0.15</v>
      </c>
      <c r="AR521" s="102">
        <v>0.5</v>
      </c>
      <c r="AS521" s="102">
        <v>0.6</v>
      </c>
      <c r="AT521" s="102">
        <v>0.5</v>
      </c>
      <c r="AU521" s="102">
        <v>0.3</v>
      </c>
      <c r="AV521" s="102">
        <v>0.5</v>
      </c>
      <c r="AW521" s="102">
        <v>0.6</v>
      </c>
      <c r="AX521" s="102">
        <v>0.5</v>
      </c>
      <c r="AY521" s="102">
        <v>0.3</v>
      </c>
      <c r="AZ521" s="102"/>
      <c r="BA521" s="102"/>
      <c r="BB521" s="102"/>
      <c r="BC521" s="102"/>
    </row>
    <row r="522" spans="1:55" x14ac:dyDescent="0.25">
      <c r="A522" s="66">
        <v>25407</v>
      </c>
      <c r="B522" s="75" t="s">
        <v>358</v>
      </c>
      <c r="C522" s="75" t="s">
        <v>934</v>
      </c>
      <c r="D522" s="69">
        <v>6</v>
      </c>
      <c r="E522" s="81" t="s">
        <v>2232</v>
      </c>
      <c r="F522" s="82">
        <v>42609</v>
      </c>
      <c r="G522" s="83">
        <v>43704</v>
      </c>
      <c r="H522" s="73" t="s">
        <v>1870</v>
      </c>
      <c r="I522" s="73" t="s">
        <v>1870</v>
      </c>
      <c r="J522" s="102">
        <v>0.7</v>
      </c>
      <c r="K522" s="102">
        <v>0.4</v>
      </c>
      <c r="L522" s="102">
        <v>0.15</v>
      </c>
      <c r="M522" s="102">
        <v>0.7</v>
      </c>
      <c r="N522" s="102">
        <v>0.4</v>
      </c>
      <c r="O522" s="102">
        <v>0.15</v>
      </c>
      <c r="P522" s="102">
        <v>0.5</v>
      </c>
      <c r="Q522" s="102">
        <v>0.6</v>
      </c>
      <c r="R522" s="102">
        <v>0.5</v>
      </c>
      <c r="S522" s="102">
        <v>0.3</v>
      </c>
      <c r="T522" s="102">
        <v>0.5</v>
      </c>
      <c r="U522" s="102">
        <v>0.6</v>
      </c>
      <c r="V522" s="102">
        <v>0.5</v>
      </c>
      <c r="W522" s="102">
        <v>0.3</v>
      </c>
      <c r="X522" s="102">
        <v>0.7</v>
      </c>
      <c r="Y522" s="102">
        <v>0.4</v>
      </c>
      <c r="Z522" s="102">
        <v>0.15</v>
      </c>
      <c r="AA522" s="102">
        <v>0.7</v>
      </c>
      <c r="AB522" s="102">
        <v>0.4</v>
      </c>
      <c r="AC522" s="102">
        <v>0.15</v>
      </c>
      <c r="AD522" s="102">
        <v>0.5</v>
      </c>
      <c r="AE522" s="102">
        <v>0.6</v>
      </c>
      <c r="AF522" s="102">
        <v>0.5</v>
      </c>
      <c r="AG522" s="102">
        <v>0.3</v>
      </c>
      <c r="AH522" s="102">
        <v>0.5</v>
      </c>
      <c r="AI522" s="102">
        <v>0.6</v>
      </c>
      <c r="AJ522" s="102">
        <v>0.5</v>
      </c>
      <c r="AK522" s="102">
        <v>0.3</v>
      </c>
      <c r="AL522" s="102">
        <v>0.7</v>
      </c>
      <c r="AM522" s="102">
        <v>0.4</v>
      </c>
      <c r="AN522" s="102">
        <v>0.15</v>
      </c>
      <c r="AO522" s="102">
        <v>0.7</v>
      </c>
      <c r="AP522" s="102">
        <v>0.4</v>
      </c>
      <c r="AQ522" s="102">
        <v>0.15</v>
      </c>
      <c r="AR522" s="102">
        <v>0.5</v>
      </c>
      <c r="AS522" s="102">
        <v>0.6</v>
      </c>
      <c r="AT522" s="102">
        <v>0.5</v>
      </c>
      <c r="AU522" s="102">
        <v>0.3</v>
      </c>
      <c r="AV522" s="102">
        <v>0.5</v>
      </c>
      <c r="AW522" s="102">
        <v>0.6</v>
      </c>
      <c r="AX522" s="102">
        <v>0.5</v>
      </c>
      <c r="AY522" s="102">
        <v>0.3</v>
      </c>
      <c r="AZ522" s="102"/>
      <c r="BA522" s="102"/>
      <c r="BB522" s="102"/>
      <c r="BC522" s="102"/>
    </row>
    <row r="523" spans="1:55" x14ac:dyDescent="0.25">
      <c r="A523" s="66">
        <v>25426</v>
      </c>
      <c r="B523" s="75" t="s">
        <v>358</v>
      </c>
      <c r="C523" s="75" t="s">
        <v>402</v>
      </c>
      <c r="D523" s="69">
        <v>6</v>
      </c>
      <c r="E523" s="81" t="s">
        <v>2233</v>
      </c>
      <c r="F523" s="82">
        <v>42001</v>
      </c>
      <c r="G523" s="83">
        <v>43827</v>
      </c>
      <c r="H523" s="73" t="s">
        <v>1870</v>
      </c>
      <c r="I523" s="73" t="s">
        <v>1870</v>
      </c>
      <c r="J523" s="102">
        <v>0.6</v>
      </c>
      <c r="K523" s="102">
        <v>0.4</v>
      </c>
      <c r="L523" s="102">
        <v>0.15</v>
      </c>
      <c r="M523" s="102">
        <v>0.6</v>
      </c>
      <c r="N523" s="102">
        <v>0.4</v>
      </c>
      <c r="O523" s="102">
        <v>0.15</v>
      </c>
      <c r="P523" s="102">
        <v>0.5</v>
      </c>
      <c r="Q523" s="102">
        <v>0.6</v>
      </c>
      <c r="R523" s="102">
        <v>0.5</v>
      </c>
      <c r="S523" s="102">
        <v>0.3</v>
      </c>
      <c r="T523" s="102">
        <v>0.5</v>
      </c>
      <c r="U523" s="102">
        <v>0.6</v>
      </c>
      <c r="V523" s="102">
        <v>0.5</v>
      </c>
      <c r="W523" s="102">
        <v>0.3</v>
      </c>
      <c r="X523" s="102">
        <v>0.6</v>
      </c>
      <c r="Y523" s="102">
        <v>0.4</v>
      </c>
      <c r="Z523" s="102">
        <v>0.15</v>
      </c>
      <c r="AA523" s="102">
        <v>0.6</v>
      </c>
      <c r="AB523" s="102">
        <v>0.4</v>
      </c>
      <c r="AC523" s="102">
        <v>0.15</v>
      </c>
      <c r="AD523" s="102">
        <v>0.5</v>
      </c>
      <c r="AE523" s="102">
        <v>0.6</v>
      </c>
      <c r="AF523" s="102">
        <v>0.5</v>
      </c>
      <c r="AG523" s="102">
        <v>0.3</v>
      </c>
      <c r="AH523" s="102">
        <v>0.5</v>
      </c>
      <c r="AI523" s="102">
        <v>0.6</v>
      </c>
      <c r="AJ523" s="102">
        <v>0.5</v>
      </c>
      <c r="AK523" s="102">
        <v>0.3</v>
      </c>
      <c r="AL523" s="102">
        <v>0.6</v>
      </c>
      <c r="AM523" s="102">
        <v>0.4</v>
      </c>
      <c r="AN523" s="102">
        <v>0.15</v>
      </c>
      <c r="AO523" s="102">
        <v>0.6</v>
      </c>
      <c r="AP523" s="102">
        <v>0.4</v>
      </c>
      <c r="AQ523" s="102">
        <v>0.15</v>
      </c>
      <c r="AR523" s="102">
        <v>0.5</v>
      </c>
      <c r="AS523" s="102">
        <v>0.6</v>
      </c>
      <c r="AT523" s="102">
        <v>0.5</v>
      </c>
      <c r="AU523" s="102">
        <v>0.3</v>
      </c>
      <c r="AV523" s="102">
        <v>0.5</v>
      </c>
      <c r="AW523" s="102">
        <v>0.6</v>
      </c>
      <c r="AX523" s="102">
        <v>0.5</v>
      </c>
      <c r="AY523" s="102">
        <v>0.3</v>
      </c>
      <c r="AZ523" s="102"/>
      <c r="BA523" s="102"/>
      <c r="BB523" s="102"/>
      <c r="BC523" s="102"/>
    </row>
    <row r="524" spans="1:55" x14ac:dyDescent="0.25">
      <c r="A524" s="66">
        <v>25430</v>
      </c>
      <c r="B524" s="75" t="s">
        <v>358</v>
      </c>
      <c r="C524" s="75" t="s">
        <v>935</v>
      </c>
      <c r="D524" s="69">
        <v>3</v>
      </c>
      <c r="E524" s="81" t="s">
        <v>2234</v>
      </c>
      <c r="F524" s="82">
        <v>41517</v>
      </c>
      <c r="G524" s="83">
        <v>42613</v>
      </c>
      <c r="H524" s="73" t="s">
        <v>1870</v>
      </c>
      <c r="I524" s="73" t="s">
        <v>1870</v>
      </c>
      <c r="J524" s="102">
        <v>0.55000000000000004</v>
      </c>
      <c r="K524" s="102">
        <v>0.4</v>
      </c>
      <c r="L524" s="102">
        <v>0.15</v>
      </c>
      <c r="M524" s="102">
        <v>0.55000000000000004</v>
      </c>
      <c r="N524" s="102">
        <v>0.4</v>
      </c>
      <c r="O524" s="102">
        <v>0.15</v>
      </c>
      <c r="P524" s="102">
        <v>0.5</v>
      </c>
      <c r="Q524" s="102">
        <v>0.6</v>
      </c>
      <c r="R524" s="102">
        <v>0.5</v>
      </c>
      <c r="S524" s="102">
        <v>0.3</v>
      </c>
      <c r="T524" s="102">
        <v>0.5</v>
      </c>
      <c r="U524" s="102">
        <v>0.6</v>
      </c>
      <c r="V524" s="102">
        <v>0.5</v>
      </c>
      <c r="W524" s="102">
        <v>0.3</v>
      </c>
      <c r="X524" s="102">
        <v>0.55000000000000004</v>
      </c>
      <c r="Y524" s="102">
        <v>0.4</v>
      </c>
      <c r="Z524" s="102">
        <v>0.15</v>
      </c>
      <c r="AA524" s="102">
        <v>0.55000000000000004</v>
      </c>
      <c r="AB524" s="102">
        <v>0.4</v>
      </c>
      <c r="AC524" s="102">
        <v>0.15</v>
      </c>
      <c r="AD524" s="102">
        <v>0.5</v>
      </c>
      <c r="AE524" s="102">
        <v>0.6</v>
      </c>
      <c r="AF524" s="102">
        <v>0.5</v>
      </c>
      <c r="AG524" s="102">
        <v>0.3</v>
      </c>
      <c r="AH524" s="102">
        <v>0.5</v>
      </c>
      <c r="AI524" s="102">
        <v>0.6</v>
      </c>
      <c r="AJ524" s="102">
        <v>0.5</v>
      </c>
      <c r="AK524" s="102">
        <v>0.3</v>
      </c>
      <c r="AL524" s="102">
        <v>0.55000000000000004</v>
      </c>
      <c r="AM524" s="102">
        <v>0.4</v>
      </c>
      <c r="AN524" s="102">
        <v>0.15</v>
      </c>
      <c r="AO524" s="102">
        <v>0.55000000000000004</v>
      </c>
      <c r="AP524" s="102">
        <v>0.4</v>
      </c>
      <c r="AQ524" s="102">
        <v>0.15</v>
      </c>
      <c r="AR524" s="102">
        <v>0.5</v>
      </c>
      <c r="AS524" s="102">
        <v>0.6</v>
      </c>
      <c r="AT524" s="102">
        <v>0.5</v>
      </c>
      <c r="AU524" s="102">
        <v>0.3</v>
      </c>
      <c r="AV524" s="102">
        <v>0.5</v>
      </c>
      <c r="AW524" s="102">
        <v>0.6</v>
      </c>
      <c r="AX524" s="102">
        <v>0.5</v>
      </c>
      <c r="AY524" s="102">
        <v>0.3</v>
      </c>
      <c r="AZ524" s="102"/>
      <c r="BA524" s="102"/>
      <c r="BB524" s="102"/>
      <c r="BC524" s="102"/>
    </row>
    <row r="525" spans="1:55" x14ac:dyDescent="0.25">
      <c r="A525" s="66">
        <v>25436</v>
      </c>
      <c r="B525" s="75" t="s">
        <v>358</v>
      </c>
      <c r="C525" s="75" t="s">
        <v>403</v>
      </c>
      <c r="D525" s="69">
        <v>6</v>
      </c>
      <c r="E525" s="81" t="s">
        <v>1918</v>
      </c>
      <c r="F525" s="82">
        <v>41546</v>
      </c>
      <c r="G525" s="83">
        <v>42642</v>
      </c>
      <c r="H525" s="73" t="s">
        <v>1870</v>
      </c>
      <c r="I525" s="73" t="s">
        <v>1870</v>
      </c>
      <c r="J525" s="102">
        <v>0.55000000000000004</v>
      </c>
      <c r="K525" s="102">
        <v>0.4</v>
      </c>
      <c r="L525" s="102">
        <v>0.15</v>
      </c>
      <c r="M525" s="102">
        <v>0.55000000000000004</v>
      </c>
      <c r="N525" s="102">
        <v>0.4</v>
      </c>
      <c r="O525" s="102">
        <v>0.15</v>
      </c>
      <c r="P525" s="102">
        <v>0.5</v>
      </c>
      <c r="Q525" s="102">
        <v>0.6</v>
      </c>
      <c r="R525" s="102">
        <v>0.5</v>
      </c>
      <c r="S525" s="102">
        <v>0.3</v>
      </c>
      <c r="T525" s="102">
        <v>0.5</v>
      </c>
      <c r="U525" s="102">
        <v>0.6</v>
      </c>
      <c r="V525" s="102">
        <v>0.5</v>
      </c>
      <c r="W525" s="102">
        <v>0.3</v>
      </c>
      <c r="X525" s="102">
        <v>0.55000000000000004</v>
      </c>
      <c r="Y525" s="102">
        <v>0.4</v>
      </c>
      <c r="Z525" s="102">
        <v>0.15</v>
      </c>
      <c r="AA525" s="102">
        <v>0.55000000000000004</v>
      </c>
      <c r="AB525" s="102">
        <v>0.4</v>
      </c>
      <c r="AC525" s="102">
        <v>0.15</v>
      </c>
      <c r="AD525" s="102">
        <v>0.5</v>
      </c>
      <c r="AE525" s="102">
        <v>0.6</v>
      </c>
      <c r="AF525" s="102">
        <v>0.5</v>
      </c>
      <c r="AG525" s="102">
        <v>0.3</v>
      </c>
      <c r="AH525" s="102">
        <v>0.5</v>
      </c>
      <c r="AI525" s="102">
        <v>0.6</v>
      </c>
      <c r="AJ525" s="102">
        <v>0.5</v>
      </c>
      <c r="AK525" s="102">
        <v>0.3</v>
      </c>
      <c r="AL525" s="102">
        <v>0.55000000000000004</v>
      </c>
      <c r="AM525" s="102">
        <v>0.4</v>
      </c>
      <c r="AN525" s="102">
        <v>0.15</v>
      </c>
      <c r="AO525" s="102">
        <v>0.55000000000000004</v>
      </c>
      <c r="AP525" s="102">
        <v>0.4</v>
      </c>
      <c r="AQ525" s="102">
        <v>0.15</v>
      </c>
      <c r="AR525" s="102">
        <v>0.5</v>
      </c>
      <c r="AS525" s="102">
        <v>0.6</v>
      </c>
      <c r="AT525" s="102">
        <v>0.5</v>
      </c>
      <c r="AU525" s="102">
        <v>0.3</v>
      </c>
      <c r="AV525" s="102">
        <v>0.5</v>
      </c>
      <c r="AW525" s="102">
        <v>0.6</v>
      </c>
      <c r="AX525" s="102">
        <v>0.5</v>
      </c>
      <c r="AY525" s="102">
        <v>0.3</v>
      </c>
      <c r="AZ525" s="102"/>
      <c r="BA525" s="102"/>
      <c r="BB525" s="102"/>
      <c r="BC525" s="102"/>
    </row>
    <row r="526" spans="1:55" x14ac:dyDescent="0.25">
      <c r="A526" s="66">
        <v>25438</v>
      </c>
      <c r="B526" s="75" t="s">
        <v>358</v>
      </c>
      <c r="C526" s="75" t="s">
        <v>404</v>
      </c>
      <c r="D526" s="69">
        <v>6</v>
      </c>
      <c r="E526" s="81" t="s">
        <v>2221</v>
      </c>
      <c r="F526" s="82">
        <v>41407</v>
      </c>
      <c r="G526" s="83">
        <v>43233</v>
      </c>
      <c r="H526" s="73" t="s">
        <v>1870</v>
      </c>
      <c r="I526" s="73" t="s">
        <v>1870</v>
      </c>
      <c r="J526" s="102">
        <v>0.7</v>
      </c>
      <c r="K526" s="102">
        <v>0.4</v>
      </c>
      <c r="L526" s="102">
        <v>0.15</v>
      </c>
      <c r="M526" s="102"/>
      <c r="N526" s="102"/>
      <c r="O526" s="102"/>
      <c r="P526" s="102">
        <v>0.5</v>
      </c>
      <c r="Q526" s="102">
        <v>0.6</v>
      </c>
      <c r="R526" s="102">
        <v>0.5</v>
      </c>
      <c r="S526" s="102">
        <v>0.3</v>
      </c>
      <c r="T526" s="102"/>
      <c r="U526" s="102"/>
      <c r="V526" s="102"/>
      <c r="W526" s="102"/>
      <c r="X526" s="102">
        <v>0.7</v>
      </c>
      <c r="Y526" s="102">
        <v>0.4</v>
      </c>
      <c r="Z526" s="102">
        <v>0.15</v>
      </c>
      <c r="AA526" s="102"/>
      <c r="AB526" s="102"/>
      <c r="AC526" s="102"/>
      <c r="AD526" s="102">
        <v>0.5</v>
      </c>
      <c r="AE526" s="102">
        <v>0.6</v>
      </c>
      <c r="AF526" s="102">
        <v>0.5</v>
      </c>
      <c r="AG526" s="102">
        <v>0.3</v>
      </c>
      <c r="AH526" s="102"/>
      <c r="AI526" s="102"/>
      <c r="AJ526" s="102"/>
      <c r="AK526" s="102"/>
      <c r="AL526" s="102">
        <v>0.7</v>
      </c>
      <c r="AM526" s="102">
        <v>0.4</v>
      </c>
      <c r="AN526" s="102">
        <v>0.15</v>
      </c>
      <c r="AO526" s="102"/>
      <c r="AP526" s="102"/>
      <c r="AQ526" s="102"/>
      <c r="AR526" s="102">
        <v>0.5</v>
      </c>
      <c r="AS526" s="102">
        <v>0.6</v>
      </c>
      <c r="AT526" s="102">
        <v>0.5</v>
      </c>
      <c r="AU526" s="102">
        <v>0.3</v>
      </c>
      <c r="AV526" s="102"/>
      <c r="AW526" s="102"/>
      <c r="AX526" s="102"/>
      <c r="AY526" s="102"/>
      <c r="AZ526" s="102"/>
      <c r="BA526" s="102"/>
      <c r="BB526" s="102"/>
      <c r="BC526" s="102"/>
    </row>
    <row r="527" spans="1:55" x14ac:dyDescent="0.25">
      <c r="A527" s="66">
        <v>25473</v>
      </c>
      <c r="B527" s="75" t="s">
        <v>358</v>
      </c>
      <c r="C527" s="75" t="s">
        <v>405</v>
      </c>
      <c r="D527" s="69">
        <v>2</v>
      </c>
      <c r="E527" s="81" t="s">
        <v>2235</v>
      </c>
      <c r="F527" s="82">
        <v>42326</v>
      </c>
      <c r="G527" s="83">
        <v>42692</v>
      </c>
      <c r="H527" s="73" t="s">
        <v>1870</v>
      </c>
      <c r="I527" s="73" t="s">
        <v>1870</v>
      </c>
      <c r="J527" s="102">
        <v>0.7</v>
      </c>
      <c r="K527" s="102">
        <v>0.25</v>
      </c>
      <c r="L527" s="102">
        <v>0.11</v>
      </c>
      <c r="M527" s="102">
        <v>0.7</v>
      </c>
      <c r="N527" s="102">
        <v>0.25</v>
      </c>
      <c r="O527" s="102">
        <v>0.11</v>
      </c>
      <c r="P527" s="102">
        <v>0.5</v>
      </c>
      <c r="Q527" s="102">
        <v>0.6</v>
      </c>
      <c r="R527" s="102">
        <v>0.5</v>
      </c>
      <c r="S527" s="102">
        <v>0.55000000000000004</v>
      </c>
      <c r="T527" s="102">
        <v>0.5</v>
      </c>
      <c r="U527" s="102">
        <v>0.6</v>
      </c>
      <c r="V527" s="102">
        <v>0.5</v>
      </c>
      <c r="W527" s="102">
        <v>0.55000000000000004</v>
      </c>
      <c r="X527" s="102">
        <v>0.7</v>
      </c>
      <c r="Y527" s="102">
        <v>0.25</v>
      </c>
      <c r="Z527" s="102">
        <v>0.11</v>
      </c>
      <c r="AA527" s="102">
        <v>0.7</v>
      </c>
      <c r="AB527" s="102">
        <v>0.25</v>
      </c>
      <c r="AC527" s="102">
        <v>0.11</v>
      </c>
      <c r="AD527" s="102">
        <v>0.5</v>
      </c>
      <c r="AE527" s="102">
        <v>0.6</v>
      </c>
      <c r="AF527" s="102">
        <v>0.5</v>
      </c>
      <c r="AG527" s="102">
        <v>0.55000000000000004</v>
      </c>
      <c r="AH527" s="102">
        <v>0.5</v>
      </c>
      <c r="AI527" s="102">
        <v>0.6</v>
      </c>
      <c r="AJ527" s="102">
        <v>0.5</v>
      </c>
      <c r="AK527" s="102">
        <v>0.55000000000000004</v>
      </c>
      <c r="AL527" s="102">
        <v>0.7</v>
      </c>
      <c r="AM527" s="102">
        <v>0.25</v>
      </c>
      <c r="AN527" s="102">
        <v>0.11</v>
      </c>
      <c r="AO527" s="102">
        <v>0.7</v>
      </c>
      <c r="AP527" s="102">
        <v>0.25</v>
      </c>
      <c r="AQ527" s="102">
        <v>0.11</v>
      </c>
      <c r="AR527" s="102">
        <v>0.5</v>
      </c>
      <c r="AS527" s="102">
        <v>0.6</v>
      </c>
      <c r="AT527" s="102">
        <v>0.5</v>
      </c>
      <c r="AU527" s="102">
        <v>0.55000000000000004</v>
      </c>
      <c r="AV527" s="102">
        <v>0.5</v>
      </c>
      <c r="AW527" s="102">
        <v>0.6</v>
      </c>
      <c r="AX527" s="102">
        <v>0.5</v>
      </c>
      <c r="AY527" s="102">
        <v>0.55000000000000004</v>
      </c>
      <c r="AZ527" s="102"/>
      <c r="BA527" s="102"/>
      <c r="BB527" s="102"/>
      <c r="BC527" s="102"/>
    </row>
    <row r="528" spans="1:55" x14ac:dyDescent="0.25">
      <c r="A528" s="66">
        <v>25483</v>
      </c>
      <c r="B528" s="75" t="s">
        <v>358</v>
      </c>
      <c r="C528" s="75" t="s">
        <v>406</v>
      </c>
      <c r="D528" s="69">
        <v>6</v>
      </c>
      <c r="E528" s="81" t="s">
        <v>2236</v>
      </c>
      <c r="F528" s="82">
        <v>41240</v>
      </c>
      <c r="G528" s="83">
        <v>43066</v>
      </c>
      <c r="H528" s="73" t="s">
        <v>1870</v>
      </c>
      <c r="I528" s="73" t="s">
        <v>1870</v>
      </c>
      <c r="J528" s="102">
        <v>0.7</v>
      </c>
      <c r="K528" s="102">
        <v>0.4</v>
      </c>
      <c r="L528" s="102">
        <v>0.15</v>
      </c>
      <c r="M528" s="102">
        <v>0.7</v>
      </c>
      <c r="N528" s="102">
        <v>0.4</v>
      </c>
      <c r="O528" s="102">
        <v>0.15</v>
      </c>
      <c r="P528" s="102">
        <v>0.5</v>
      </c>
      <c r="Q528" s="102">
        <v>0.6</v>
      </c>
      <c r="R528" s="102">
        <v>0.5</v>
      </c>
      <c r="S528" s="102">
        <v>0.3</v>
      </c>
      <c r="T528" s="102">
        <v>0.5</v>
      </c>
      <c r="U528" s="102">
        <v>0.6</v>
      </c>
      <c r="V528" s="102">
        <v>0.5</v>
      </c>
      <c r="W528" s="102">
        <v>0.3</v>
      </c>
      <c r="X528" s="102">
        <v>0.7</v>
      </c>
      <c r="Y528" s="102">
        <v>0.4</v>
      </c>
      <c r="Z528" s="102">
        <v>0.15</v>
      </c>
      <c r="AA528" s="102">
        <v>0.7</v>
      </c>
      <c r="AB528" s="102">
        <v>0.4</v>
      </c>
      <c r="AC528" s="102">
        <v>0.15</v>
      </c>
      <c r="AD528" s="102">
        <v>0.5</v>
      </c>
      <c r="AE528" s="102">
        <v>0.6</v>
      </c>
      <c r="AF528" s="102">
        <v>0.5</v>
      </c>
      <c r="AG528" s="102">
        <v>0.3</v>
      </c>
      <c r="AH528" s="102">
        <v>0.5</v>
      </c>
      <c r="AI528" s="102">
        <v>0.6</v>
      </c>
      <c r="AJ528" s="102">
        <v>0.5</v>
      </c>
      <c r="AK528" s="102">
        <v>0.3</v>
      </c>
      <c r="AL528" s="102">
        <v>0.7</v>
      </c>
      <c r="AM528" s="102">
        <v>0.4</v>
      </c>
      <c r="AN528" s="102">
        <v>0.15</v>
      </c>
      <c r="AO528" s="102">
        <v>0.7</v>
      </c>
      <c r="AP528" s="102">
        <v>0.4</v>
      </c>
      <c r="AQ528" s="102">
        <v>0.15</v>
      </c>
      <c r="AR528" s="102">
        <v>0.5</v>
      </c>
      <c r="AS528" s="102">
        <v>0.6</v>
      </c>
      <c r="AT528" s="102">
        <v>0.5</v>
      </c>
      <c r="AU528" s="102">
        <v>0.3</v>
      </c>
      <c r="AV528" s="102">
        <v>0.5</v>
      </c>
      <c r="AW528" s="102">
        <v>0.6</v>
      </c>
      <c r="AX528" s="102">
        <v>0.5</v>
      </c>
      <c r="AY528" s="102">
        <v>0.3</v>
      </c>
      <c r="AZ528" s="102"/>
      <c r="BA528" s="102"/>
      <c r="BB528" s="102"/>
      <c r="BC528" s="102"/>
    </row>
    <row r="529" spans="1:55" x14ac:dyDescent="0.25">
      <c r="A529" s="66">
        <v>25486</v>
      </c>
      <c r="B529" s="75" t="s">
        <v>358</v>
      </c>
      <c r="C529" s="75" t="s">
        <v>936</v>
      </c>
      <c r="D529" s="69">
        <v>6</v>
      </c>
      <c r="E529" s="81" t="s">
        <v>2223</v>
      </c>
      <c r="F529" s="82">
        <v>41229</v>
      </c>
      <c r="G529" s="83">
        <v>42690</v>
      </c>
      <c r="H529" s="73" t="s">
        <v>1870</v>
      </c>
      <c r="I529" s="73" t="s">
        <v>1870</v>
      </c>
      <c r="J529" s="102">
        <v>0.4</v>
      </c>
      <c r="K529" s="102">
        <v>0.3</v>
      </c>
      <c r="L529" s="102">
        <v>0.1</v>
      </c>
      <c r="M529" s="102">
        <v>0.4</v>
      </c>
      <c r="N529" s="102">
        <v>0.3</v>
      </c>
      <c r="O529" s="102">
        <v>0.1</v>
      </c>
      <c r="P529" s="102">
        <v>0.5</v>
      </c>
      <c r="Q529" s="102">
        <v>0.6</v>
      </c>
      <c r="R529" s="102">
        <v>0.5</v>
      </c>
      <c r="S529" s="102">
        <v>0.3</v>
      </c>
      <c r="T529" s="102">
        <v>0.5</v>
      </c>
      <c r="U529" s="102">
        <v>0.6</v>
      </c>
      <c r="V529" s="102">
        <v>0.5</v>
      </c>
      <c r="W529" s="102">
        <v>0.3</v>
      </c>
      <c r="X529" s="102">
        <v>0.4</v>
      </c>
      <c r="Y529" s="102">
        <v>0.3</v>
      </c>
      <c r="Z529" s="102">
        <v>0.1</v>
      </c>
      <c r="AA529" s="102">
        <v>0.4</v>
      </c>
      <c r="AB529" s="102">
        <v>0.3</v>
      </c>
      <c r="AC529" s="102">
        <v>0.1</v>
      </c>
      <c r="AD529" s="102">
        <v>0.5</v>
      </c>
      <c r="AE529" s="102">
        <v>0.6</v>
      </c>
      <c r="AF529" s="102">
        <v>0.5</v>
      </c>
      <c r="AG529" s="102">
        <v>0.3</v>
      </c>
      <c r="AH529" s="102">
        <v>0.5</v>
      </c>
      <c r="AI529" s="102">
        <v>0.6</v>
      </c>
      <c r="AJ529" s="102">
        <v>0.5</v>
      </c>
      <c r="AK529" s="102">
        <v>0.3</v>
      </c>
      <c r="AL529" s="102">
        <v>0.6</v>
      </c>
      <c r="AM529" s="102">
        <v>0.4</v>
      </c>
      <c r="AN529" s="102">
        <v>0.15</v>
      </c>
      <c r="AO529" s="102">
        <v>0.6</v>
      </c>
      <c r="AP529" s="102">
        <v>0.4</v>
      </c>
      <c r="AQ529" s="102">
        <v>0.15</v>
      </c>
      <c r="AR529" s="102">
        <v>0.5</v>
      </c>
      <c r="AS529" s="102">
        <v>0.6</v>
      </c>
      <c r="AT529" s="102">
        <v>0.5</v>
      </c>
      <c r="AU529" s="102">
        <v>0.3</v>
      </c>
      <c r="AV529" s="102">
        <v>0.5</v>
      </c>
      <c r="AW529" s="102">
        <v>0.6</v>
      </c>
      <c r="AX529" s="102">
        <v>0.5</v>
      </c>
      <c r="AY529" s="102">
        <v>0.3</v>
      </c>
      <c r="AZ529" s="102"/>
      <c r="BA529" s="102"/>
      <c r="BB529" s="102"/>
      <c r="BC529" s="102"/>
    </row>
    <row r="530" spans="1:55" x14ac:dyDescent="0.25">
      <c r="A530" s="66">
        <v>25488</v>
      </c>
      <c r="B530" s="75" t="s">
        <v>358</v>
      </c>
      <c r="C530" s="75" t="s">
        <v>407</v>
      </c>
      <c r="D530" s="69">
        <v>6</v>
      </c>
      <c r="E530" s="81" t="s">
        <v>2237</v>
      </c>
      <c r="F530" s="82">
        <v>41790</v>
      </c>
      <c r="G530" s="83">
        <v>43616</v>
      </c>
      <c r="H530" s="73" t="s">
        <v>1870</v>
      </c>
      <c r="I530" s="73" t="s">
        <v>1870</v>
      </c>
      <c r="J530" s="102">
        <v>0.7</v>
      </c>
      <c r="K530" s="102">
        <v>0.4</v>
      </c>
      <c r="L530" s="102">
        <v>0.15</v>
      </c>
      <c r="M530" s="102">
        <v>0.7</v>
      </c>
      <c r="N530" s="102">
        <v>0.4</v>
      </c>
      <c r="O530" s="102">
        <v>0.15</v>
      </c>
      <c r="P530" s="102">
        <v>0.5</v>
      </c>
      <c r="Q530" s="102">
        <v>0.6</v>
      </c>
      <c r="R530" s="102">
        <v>0.5</v>
      </c>
      <c r="S530" s="102">
        <v>0.55000000000000004</v>
      </c>
      <c r="T530" s="102">
        <v>0.5</v>
      </c>
      <c r="U530" s="102">
        <v>0.6</v>
      </c>
      <c r="V530" s="102">
        <v>0.5</v>
      </c>
      <c r="W530" s="102">
        <v>0.55000000000000004</v>
      </c>
      <c r="X530" s="102">
        <v>0.7</v>
      </c>
      <c r="Y530" s="102">
        <v>0.4</v>
      </c>
      <c r="Z530" s="102">
        <v>0.15</v>
      </c>
      <c r="AA530" s="102">
        <v>0.7</v>
      </c>
      <c r="AB530" s="102">
        <v>0.4</v>
      </c>
      <c r="AC530" s="102">
        <v>0.15</v>
      </c>
      <c r="AD530" s="102">
        <v>0.5</v>
      </c>
      <c r="AE530" s="102">
        <v>0.6</v>
      </c>
      <c r="AF530" s="102">
        <v>0.5</v>
      </c>
      <c r="AG530" s="102">
        <v>0.55000000000000004</v>
      </c>
      <c r="AH530" s="102">
        <v>0.5</v>
      </c>
      <c r="AI530" s="102">
        <v>0.6</v>
      </c>
      <c r="AJ530" s="102">
        <v>0.5</v>
      </c>
      <c r="AK530" s="102">
        <v>0.55000000000000004</v>
      </c>
      <c r="AL530" s="102">
        <v>0.7</v>
      </c>
      <c r="AM530" s="102">
        <v>0.4</v>
      </c>
      <c r="AN530" s="102">
        <v>0.15</v>
      </c>
      <c r="AO530" s="102">
        <v>0.7</v>
      </c>
      <c r="AP530" s="102">
        <v>0.4</v>
      </c>
      <c r="AQ530" s="102">
        <v>0.15</v>
      </c>
      <c r="AR530" s="102">
        <v>0.5</v>
      </c>
      <c r="AS530" s="102">
        <v>0.6</v>
      </c>
      <c r="AT530" s="102">
        <v>0.5</v>
      </c>
      <c r="AU530" s="102">
        <v>0.55000000000000004</v>
      </c>
      <c r="AV530" s="102">
        <v>0.5</v>
      </c>
      <c r="AW530" s="102">
        <v>0.6</v>
      </c>
      <c r="AX530" s="102">
        <v>0.5</v>
      </c>
      <c r="AY530" s="102">
        <v>0.55000000000000004</v>
      </c>
      <c r="AZ530" s="102"/>
      <c r="BA530" s="102"/>
      <c r="BB530" s="102"/>
      <c r="BC530" s="102"/>
    </row>
    <row r="531" spans="1:55" x14ac:dyDescent="0.25">
      <c r="A531" s="66">
        <v>25489</v>
      </c>
      <c r="B531" s="75" t="s">
        <v>358</v>
      </c>
      <c r="C531" s="75" t="s">
        <v>937</v>
      </c>
      <c r="D531" s="69">
        <v>6</v>
      </c>
      <c r="E531" s="81" t="s">
        <v>1993</v>
      </c>
      <c r="F531" s="82">
        <v>42611</v>
      </c>
      <c r="G531" s="83">
        <v>43706</v>
      </c>
      <c r="H531" s="73" t="s">
        <v>1870</v>
      </c>
      <c r="I531" s="73" t="s">
        <v>1870</v>
      </c>
      <c r="J531" s="102">
        <v>0.6</v>
      </c>
      <c r="K531" s="102">
        <v>0.4</v>
      </c>
      <c r="L531" s="102">
        <v>0.1</v>
      </c>
      <c r="M531" s="102">
        <v>0.6</v>
      </c>
      <c r="N531" s="102">
        <v>0.4</v>
      </c>
      <c r="O531" s="102">
        <v>0.1</v>
      </c>
      <c r="P531" s="102">
        <v>0.5</v>
      </c>
      <c r="Q531" s="102">
        <v>0.6</v>
      </c>
      <c r="R531" s="102">
        <v>0.5</v>
      </c>
      <c r="S531" s="102">
        <v>0.3</v>
      </c>
      <c r="T531" s="102">
        <v>0.5</v>
      </c>
      <c r="U531" s="102">
        <v>0.6</v>
      </c>
      <c r="V531" s="102">
        <v>0.5</v>
      </c>
      <c r="W531" s="102">
        <v>0.3</v>
      </c>
      <c r="X531" s="102">
        <v>0.6</v>
      </c>
      <c r="Y531" s="102">
        <v>0.4</v>
      </c>
      <c r="Z531" s="102">
        <v>0.1</v>
      </c>
      <c r="AA531" s="102">
        <v>0.6</v>
      </c>
      <c r="AB531" s="102">
        <v>0.4</v>
      </c>
      <c r="AC531" s="102">
        <v>0.1</v>
      </c>
      <c r="AD531" s="102">
        <v>0.5</v>
      </c>
      <c r="AE531" s="102">
        <v>0.6</v>
      </c>
      <c r="AF531" s="102">
        <v>0.5</v>
      </c>
      <c r="AG531" s="102">
        <v>0.3</v>
      </c>
      <c r="AH531" s="102">
        <v>0.5</v>
      </c>
      <c r="AI531" s="102">
        <v>0.6</v>
      </c>
      <c r="AJ531" s="102">
        <v>0.5</v>
      </c>
      <c r="AK531" s="102">
        <v>0.3</v>
      </c>
      <c r="AL531" s="102">
        <v>0.6</v>
      </c>
      <c r="AM531" s="102">
        <v>0.4</v>
      </c>
      <c r="AN531" s="102">
        <v>0.1</v>
      </c>
      <c r="AO531" s="102">
        <v>0.6</v>
      </c>
      <c r="AP531" s="102">
        <v>0.4</v>
      </c>
      <c r="AQ531" s="102">
        <v>0.1</v>
      </c>
      <c r="AR531" s="102">
        <v>0.5</v>
      </c>
      <c r="AS531" s="102">
        <v>0.6</v>
      </c>
      <c r="AT531" s="102">
        <v>0.5</v>
      </c>
      <c r="AU531" s="102">
        <v>0.3</v>
      </c>
      <c r="AV531" s="102">
        <v>0.5</v>
      </c>
      <c r="AW531" s="102">
        <v>0.6</v>
      </c>
      <c r="AX531" s="102">
        <v>0.5</v>
      </c>
      <c r="AY531" s="102">
        <v>0.3</v>
      </c>
      <c r="AZ531" s="102"/>
      <c r="BA531" s="102"/>
      <c r="BB531" s="102"/>
      <c r="BC531" s="102"/>
    </row>
    <row r="532" spans="1:55" x14ac:dyDescent="0.25">
      <c r="A532" s="66">
        <v>25491</v>
      </c>
      <c r="B532" s="75" t="s">
        <v>358</v>
      </c>
      <c r="C532" s="75" t="s">
        <v>408</v>
      </c>
      <c r="D532" s="69">
        <v>6</v>
      </c>
      <c r="E532" s="81" t="s">
        <v>2182</v>
      </c>
      <c r="F532" s="82">
        <v>41955</v>
      </c>
      <c r="G532" s="83">
        <v>43781</v>
      </c>
      <c r="H532" s="73" t="s">
        <v>1870</v>
      </c>
      <c r="I532" s="73" t="s">
        <v>1870</v>
      </c>
      <c r="J532" s="102">
        <v>0.7</v>
      </c>
      <c r="K532" s="102">
        <v>0.4</v>
      </c>
      <c r="L532" s="102">
        <v>0.15</v>
      </c>
      <c r="M532" s="102">
        <v>0.7</v>
      </c>
      <c r="N532" s="102">
        <v>0.4</v>
      </c>
      <c r="O532" s="102">
        <v>0.15</v>
      </c>
      <c r="P532" s="102">
        <v>0.5</v>
      </c>
      <c r="Q532" s="102">
        <v>0.6</v>
      </c>
      <c r="R532" s="102">
        <v>0.5</v>
      </c>
      <c r="S532" s="102">
        <v>0.5</v>
      </c>
      <c r="T532" s="102">
        <v>0.5</v>
      </c>
      <c r="U532" s="102">
        <v>0.6</v>
      </c>
      <c r="V532" s="102">
        <v>0.5</v>
      </c>
      <c r="W532" s="102">
        <v>0.5</v>
      </c>
      <c r="X532" s="102">
        <v>0.7</v>
      </c>
      <c r="Y532" s="102">
        <v>0.4</v>
      </c>
      <c r="Z532" s="102">
        <v>0.15</v>
      </c>
      <c r="AA532" s="102">
        <v>0.7</v>
      </c>
      <c r="AB532" s="102">
        <v>0.4</v>
      </c>
      <c r="AC532" s="102">
        <v>0.15</v>
      </c>
      <c r="AD532" s="102">
        <v>0.5</v>
      </c>
      <c r="AE532" s="102">
        <v>0.6</v>
      </c>
      <c r="AF532" s="102">
        <v>0.5</v>
      </c>
      <c r="AG532" s="102">
        <v>0.5</v>
      </c>
      <c r="AH532" s="102">
        <v>0.5</v>
      </c>
      <c r="AI532" s="102">
        <v>0.6</v>
      </c>
      <c r="AJ532" s="102">
        <v>0.5</v>
      </c>
      <c r="AK532" s="102">
        <v>0.5</v>
      </c>
      <c r="AL532" s="102">
        <v>0.7</v>
      </c>
      <c r="AM532" s="102">
        <v>0.4</v>
      </c>
      <c r="AN532" s="102">
        <v>0.15</v>
      </c>
      <c r="AO532" s="102">
        <v>0.7</v>
      </c>
      <c r="AP532" s="102">
        <v>0.4</v>
      </c>
      <c r="AQ532" s="102">
        <v>0.15</v>
      </c>
      <c r="AR532" s="102">
        <v>0.5</v>
      </c>
      <c r="AS532" s="102">
        <v>0.6</v>
      </c>
      <c r="AT532" s="102">
        <v>0.5</v>
      </c>
      <c r="AU532" s="102">
        <v>0.5</v>
      </c>
      <c r="AV532" s="102">
        <v>0.5</v>
      </c>
      <c r="AW532" s="102">
        <v>0.6</v>
      </c>
      <c r="AX532" s="102">
        <v>0.5</v>
      </c>
      <c r="AY532" s="102">
        <v>0.5</v>
      </c>
      <c r="AZ532" s="102"/>
      <c r="BA532" s="102"/>
      <c r="BB532" s="102"/>
      <c r="BC532" s="102"/>
    </row>
    <row r="533" spans="1:55" x14ac:dyDescent="0.25">
      <c r="A533" s="66">
        <v>25506</v>
      </c>
      <c r="B533" s="75" t="s">
        <v>358</v>
      </c>
      <c r="C533" s="75" t="s">
        <v>803</v>
      </c>
      <c r="D533" s="69">
        <v>6</v>
      </c>
      <c r="E533" s="81" t="s">
        <v>2238</v>
      </c>
      <c r="F533" s="81" t="s">
        <v>2239</v>
      </c>
      <c r="G533" s="83">
        <v>42369</v>
      </c>
      <c r="H533" s="85" t="s">
        <v>1870</v>
      </c>
      <c r="I533" s="73" t="s">
        <v>1907</v>
      </c>
      <c r="J533" s="102">
        <v>0.7</v>
      </c>
      <c r="K533" s="102">
        <v>0.4</v>
      </c>
      <c r="L533" s="102">
        <v>0.15</v>
      </c>
      <c r="M533" s="102">
        <v>0.7</v>
      </c>
      <c r="N533" s="102">
        <v>0.4</v>
      </c>
      <c r="O533" s="102">
        <v>0.15</v>
      </c>
      <c r="P533" s="102">
        <v>0.5</v>
      </c>
      <c r="Q533" s="102">
        <v>0.6</v>
      </c>
      <c r="R533" s="102">
        <v>0.5</v>
      </c>
      <c r="S533" s="102">
        <v>0.3</v>
      </c>
      <c r="T533" s="102">
        <v>0.5</v>
      </c>
      <c r="U533" s="102">
        <v>0.6</v>
      </c>
      <c r="V533" s="102">
        <v>0.5</v>
      </c>
      <c r="W533" s="102">
        <v>0.3</v>
      </c>
      <c r="X533" s="102">
        <v>0.7</v>
      </c>
      <c r="Y533" s="102">
        <v>0.4</v>
      </c>
      <c r="Z533" s="102">
        <v>0.15</v>
      </c>
      <c r="AA533" s="102">
        <v>0.7</v>
      </c>
      <c r="AB533" s="102">
        <v>0.4</v>
      </c>
      <c r="AC533" s="102">
        <v>0.15</v>
      </c>
      <c r="AD533" s="102">
        <v>0.5</v>
      </c>
      <c r="AE533" s="102">
        <v>0.6</v>
      </c>
      <c r="AF533" s="102">
        <v>0.5</v>
      </c>
      <c r="AG533" s="102">
        <v>0.3</v>
      </c>
      <c r="AH533" s="102">
        <v>0.5</v>
      </c>
      <c r="AI533" s="102">
        <v>0.6</v>
      </c>
      <c r="AJ533" s="102">
        <v>0.5</v>
      </c>
      <c r="AK533" s="102">
        <v>0.3</v>
      </c>
      <c r="AL533" s="102">
        <v>0.7</v>
      </c>
      <c r="AM533" s="102">
        <v>0.4</v>
      </c>
      <c r="AN533" s="102">
        <v>0.15</v>
      </c>
      <c r="AO533" s="102">
        <v>0.7</v>
      </c>
      <c r="AP533" s="102">
        <v>0.4</v>
      </c>
      <c r="AQ533" s="102">
        <v>0.15</v>
      </c>
      <c r="AR533" s="102">
        <v>0.5</v>
      </c>
      <c r="AS533" s="102">
        <v>0.6</v>
      </c>
      <c r="AT533" s="102">
        <v>0.5</v>
      </c>
      <c r="AU533" s="102">
        <v>0.3</v>
      </c>
      <c r="AV533" s="102"/>
      <c r="AW533" s="102"/>
      <c r="AX533" s="102"/>
      <c r="AY533" s="102"/>
      <c r="AZ533" s="102"/>
      <c r="BA533" s="102"/>
      <c r="BB533" s="102"/>
      <c r="BC533" s="102"/>
    </row>
    <row r="534" spans="1:55" x14ac:dyDescent="0.25">
      <c r="A534" s="66">
        <v>25513</v>
      </c>
      <c r="B534" s="75" t="s">
        <v>358</v>
      </c>
      <c r="C534" s="75" t="s">
        <v>409</v>
      </c>
      <c r="D534" s="69">
        <v>6</v>
      </c>
      <c r="E534" s="81" t="s">
        <v>2223</v>
      </c>
      <c r="F534" s="82">
        <v>41229</v>
      </c>
      <c r="G534" s="83">
        <v>42690</v>
      </c>
      <c r="H534" s="73" t="s">
        <v>1870</v>
      </c>
      <c r="I534" s="73" t="s">
        <v>1870</v>
      </c>
      <c r="J534" s="102">
        <v>0.4</v>
      </c>
      <c r="K534" s="102">
        <v>0.3</v>
      </c>
      <c r="L534" s="102">
        <v>0.1</v>
      </c>
      <c r="M534" s="102">
        <v>0.4</v>
      </c>
      <c r="N534" s="102">
        <v>0.3</v>
      </c>
      <c r="O534" s="102">
        <v>0.1</v>
      </c>
      <c r="P534" s="102">
        <v>0.5</v>
      </c>
      <c r="Q534" s="102">
        <v>0.6</v>
      </c>
      <c r="R534" s="102">
        <v>0.5</v>
      </c>
      <c r="S534" s="102">
        <v>0.3</v>
      </c>
      <c r="T534" s="102">
        <v>0.5</v>
      </c>
      <c r="U534" s="102">
        <v>0.6</v>
      </c>
      <c r="V534" s="102">
        <v>0.5</v>
      </c>
      <c r="W534" s="102">
        <v>0.3</v>
      </c>
      <c r="X534" s="102">
        <v>0.4</v>
      </c>
      <c r="Y534" s="102">
        <v>0.3</v>
      </c>
      <c r="Z534" s="102">
        <v>0.1</v>
      </c>
      <c r="AA534" s="102">
        <v>0.4</v>
      </c>
      <c r="AB534" s="102">
        <v>0.3</v>
      </c>
      <c r="AC534" s="102">
        <v>0.1</v>
      </c>
      <c r="AD534" s="102">
        <v>0.5</v>
      </c>
      <c r="AE534" s="102">
        <v>0.6</v>
      </c>
      <c r="AF534" s="102">
        <v>0.5</v>
      </c>
      <c r="AG534" s="102">
        <v>0.3</v>
      </c>
      <c r="AH534" s="102">
        <v>0.5</v>
      </c>
      <c r="AI534" s="102">
        <v>0.6</v>
      </c>
      <c r="AJ534" s="102">
        <v>0.5</v>
      </c>
      <c r="AK534" s="102">
        <v>0.3</v>
      </c>
      <c r="AL534" s="102">
        <v>0.4</v>
      </c>
      <c r="AM534" s="102">
        <v>0.3</v>
      </c>
      <c r="AN534" s="102">
        <v>0.1</v>
      </c>
      <c r="AO534" s="102">
        <v>0.4</v>
      </c>
      <c r="AP534" s="102">
        <v>0.3</v>
      </c>
      <c r="AQ534" s="102">
        <v>0.1</v>
      </c>
      <c r="AR534" s="102">
        <v>0.5</v>
      </c>
      <c r="AS534" s="102">
        <v>0.6</v>
      </c>
      <c r="AT534" s="102">
        <v>0.5</v>
      </c>
      <c r="AU534" s="102">
        <v>0.3</v>
      </c>
      <c r="AV534" s="102">
        <v>0.5</v>
      </c>
      <c r="AW534" s="102">
        <v>0.6</v>
      </c>
      <c r="AX534" s="102">
        <v>0.5</v>
      </c>
      <c r="AY534" s="102">
        <v>0.3</v>
      </c>
      <c r="AZ534" s="102"/>
      <c r="BA534" s="102"/>
      <c r="BB534" s="102"/>
      <c r="BC534" s="102"/>
    </row>
    <row r="535" spans="1:55" x14ac:dyDescent="0.25">
      <c r="A535" s="66">
        <v>25518</v>
      </c>
      <c r="B535" s="75" t="s">
        <v>358</v>
      </c>
      <c r="C535" s="75" t="s">
        <v>410</v>
      </c>
      <c r="D535" s="69">
        <v>6</v>
      </c>
      <c r="E535" s="81" t="s">
        <v>2230</v>
      </c>
      <c r="F535" s="82">
        <v>41959</v>
      </c>
      <c r="G535" s="83">
        <v>42324</v>
      </c>
      <c r="H535" s="85" t="s">
        <v>1870</v>
      </c>
      <c r="I535" s="73" t="s">
        <v>1907</v>
      </c>
      <c r="J535" s="102">
        <v>0.7</v>
      </c>
      <c r="K535" s="102">
        <v>0.4</v>
      </c>
      <c r="L535" s="102">
        <v>0.15</v>
      </c>
      <c r="M535" s="102">
        <v>0.7</v>
      </c>
      <c r="N535" s="102">
        <v>0.4</v>
      </c>
      <c r="O535" s="102">
        <v>0.15</v>
      </c>
      <c r="P535" s="102">
        <v>0.5</v>
      </c>
      <c r="Q535" s="102">
        <v>0.6</v>
      </c>
      <c r="R535" s="102">
        <v>0.5</v>
      </c>
      <c r="S535" s="102">
        <v>0.3</v>
      </c>
      <c r="T535" s="102">
        <v>0.5</v>
      </c>
      <c r="U535" s="102">
        <v>0.6</v>
      </c>
      <c r="V535" s="102">
        <v>0.5</v>
      </c>
      <c r="W535" s="102">
        <v>0.3</v>
      </c>
      <c r="X535" s="102">
        <v>0.7</v>
      </c>
      <c r="Y535" s="102">
        <v>0.4</v>
      </c>
      <c r="Z535" s="102">
        <v>0.15</v>
      </c>
      <c r="AA535" s="102">
        <v>0.7</v>
      </c>
      <c r="AB535" s="102">
        <v>0.4</v>
      </c>
      <c r="AC535" s="102">
        <v>0.15</v>
      </c>
      <c r="AD535" s="102">
        <v>0.5</v>
      </c>
      <c r="AE535" s="102">
        <v>0.6</v>
      </c>
      <c r="AF535" s="102">
        <v>0.5</v>
      </c>
      <c r="AG535" s="102">
        <v>0.3</v>
      </c>
      <c r="AH535" s="102">
        <v>0.5</v>
      </c>
      <c r="AI535" s="102">
        <v>0.6</v>
      </c>
      <c r="AJ535" s="102">
        <v>0.5</v>
      </c>
      <c r="AK535" s="102">
        <v>0.3</v>
      </c>
      <c r="AL535" s="102">
        <v>0.7</v>
      </c>
      <c r="AM535" s="102">
        <v>0.4</v>
      </c>
      <c r="AN535" s="102">
        <v>0.15</v>
      </c>
      <c r="AO535" s="102">
        <v>0.7</v>
      </c>
      <c r="AP535" s="102">
        <v>0.4</v>
      </c>
      <c r="AQ535" s="102">
        <v>0.15</v>
      </c>
      <c r="AR535" s="102">
        <v>0.5</v>
      </c>
      <c r="AS535" s="102">
        <v>0.6</v>
      </c>
      <c r="AT535" s="102">
        <v>0.5</v>
      </c>
      <c r="AU535" s="102">
        <v>0.3</v>
      </c>
      <c r="AV535" s="102">
        <v>0.5</v>
      </c>
      <c r="AW535" s="102">
        <v>0.6</v>
      </c>
      <c r="AX535" s="102">
        <v>0.5</v>
      </c>
      <c r="AY535" s="102">
        <v>0.3</v>
      </c>
      <c r="AZ535" s="102"/>
      <c r="BA535" s="102"/>
      <c r="BB535" s="102"/>
      <c r="BC535" s="102"/>
    </row>
    <row r="536" spans="1:55" x14ac:dyDescent="0.25">
      <c r="A536" s="66">
        <v>25524</v>
      </c>
      <c r="B536" s="75" t="s">
        <v>358</v>
      </c>
      <c r="C536" s="75" t="s">
        <v>411</v>
      </c>
      <c r="D536" s="69">
        <v>6</v>
      </c>
      <c r="E536" s="81" t="s">
        <v>2240</v>
      </c>
      <c r="F536" s="82">
        <v>41426</v>
      </c>
      <c r="G536" s="83">
        <v>42613</v>
      </c>
      <c r="H536" s="73" t="s">
        <v>1870</v>
      </c>
      <c r="I536" s="73" t="s">
        <v>1870</v>
      </c>
      <c r="J536" s="102">
        <v>0.7</v>
      </c>
      <c r="K536" s="102">
        <v>0.4</v>
      </c>
      <c r="L536" s="102">
        <v>0.15</v>
      </c>
      <c r="M536" s="102">
        <v>0.7</v>
      </c>
      <c r="N536" s="102">
        <v>0.4</v>
      </c>
      <c r="O536" s="102">
        <v>0.15</v>
      </c>
      <c r="P536" s="102">
        <v>0.5</v>
      </c>
      <c r="Q536" s="102">
        <v>0.6</v>
      </c>
      <c r="R536" s="102">
        <v>0.5</v>
      </c>
      <c r="S536" s="102">
        <v>0.3</v>
      </c>
      <c r="T536" s="102">
        <v>0.5</v>
      </c>
      <c r="U536" s="102">
        <v>0.6</v>
      </c>
      <c r="V536" s="102">
        <v>0.5</v>
      </c>
      <c r="W536" s="102">
        <v>0.3</v>
      </c>
      <c r="X536" s="102">
        <v>0.7</v>
      </c>
      <c r="Y536" s="102">
        <v>0.4</v>
      </c>
      <c r="Z536" s="102">
        <v>0.15</v>
      </c>
      <c r="AA536" s="102">
        <v>0.7</v>
      </c>
      <c r="AB536" s="102">
        <v>0.4</v>
      </c>
      <c r="AC536" s="102">
        <v>0.15</v>
      </c>
      <c r="AD536" s="102">
        <v>0.5</v>
      </c>
      <c r="AE536" s="102">
        <v>0.6</v>
      </c>
      <c r="AF536" s="102">
        <v>0.5</v>
      </c>
      <c r="AG536" s="102">
        <v>0.3</v>
      </c>
      <c r="AH536" s="102">
        <v>0.5</v>
      </c>
      <c r="AI536" s="102">
        <v>0.6</v>
      </c>
      <c r="AJ536" s="102">
        <v>0.5</v>
      </c>
      <c r="AK536" s="102">
        <v>0.3</v>
      </c>
      <c r="AL536" s="102">
        <v>0.7</v>
      </c>
      <c r="AM536" s="102">
        <v>0.4</v>
      </c>
      <c r="AN536" s="102">
        <v>0.15</v>
      </c>
      <c r="AO536" s="102">
        <v>0.7</v>
      </c>
      <c r="AP536" s="102">
        <v>0.4</v>
      </c>
      <c r="AQ536" s="102">
        <v>0.15</v>
      </c>
      <c r="AR536" s="102">
        <v>0.5</v>
      </c>
      <c r="AS536" s="102">
        <v>0.6</v>
      </c>
      <c r="AT536" s="102">
        <v>0.5</v>
      </c>
      <c r="AU536" s="102">
        <v>0.3</v>
      </c>
      <c r="AV536" s="102">
        <v>0.5</v>
      </c>
      <c r="AW536" s="102">
        <v>0.6</v>
      </c>
      <c r="AX536" s="102">
        <v>0.5</v>
      </c>
      <c r="AY536" s="102">
        <v>0.3</v>
      </c>
      <c r="AZ536" s="102"/>
      <c r="BA536" s="102"/>
      <c r="BB536" s="102"/>
      <c r="BC536" s="102"/>
    </row>
    <row r="537" spans="1:55" x14ac:dyDescent="0.25">
      <c r="A537" s="66">
        <v>25530</v>
      </c>
      <c r="B537" s="75" t="s">
        <v>358</v>
      </c>
      <c r="C537" s="75" t="s">
        <v>938</v>
      </c>
      <c r="D537" s="69">
        <v>6</v>
      </c>
      <c r="E537" s="81" t="s">
        <v>2241</v>
      </c>
      <c r="F537" s="82">
        <v>42369</v>
      </c>
      <c r="G537" s="83">
        <v>42735</v>
      </c>
      <c r="H537" s="73" t="s">
        <v>1870</v>
      </c>
      <c r="I537" s="73" t="s">
        <v>1870</v>
      </c>
      <c r="J537" s="102">
        <v>0.65</v>
      </c>
      <c r="K537" s="102">
        <v>0.4</v>
      </c>
      <c r="L537" s="102">
        <v>0.15</v>
      </c>
      <c r="M537" s="102">
        <v>0.65</v>
      </c>
      <c r="N537" s="102">
        <v>0.4</v>
      </c>
      <c r="O537" s="102">
        <v>0.15</v>
      </c>
      <c r="P537" s="102">
        <v>0.5</v>
      </c>
      <c r="Q537" s="102">
        <v>0.6</v>
      </c>
      <c r="R537" s="102">
        <v>0.5</v>
      </c>
      <c r="S537" s="102">
        <v>0.3</v>
      </c>
      <c r="T537" s="102"/>
      <c r="U537" s="102"/>
      <c r="V537" s="102"/>
      <c r="W537" s="102"/>
      <c r="X537" s="102">
        <v>0.65</v>
      </c>
      <c r="Y537" s="102">
        <v>0.4</v>
      </c>
      <c r="Z537" s="102">
        <v>0.15</v>
      </c>
      <c r="AA537" s="102">
        <v>0.65</v>
      </c>
      <c r="AB537" s="102">
        <v>0.4</v>
      </c>
      <c r="AC537" s="102">
        <v>0.15</v>
      </c>
      <c r="AD537" s="102">
        <v>0.5</v>
      </c>
      <c r="AE537" s="102">
        <v>0.6</v>
      </c>
      <c r="AF537" s="102">
        <v>0.5</v>
      </c>
      <c r="AG537" s="102">
        <v>0.3</v>
      </c>
      <c r="AH537" s="102"/>
      <c r="AI537" s="102"/>
      <c r="AJ537" s="102"/>
      <c r="AK537" s="102"/>
      <c r="AL537" s="102">
        <v>0.65</v>
      </c>
      <c r="AM537" s="102">
        <v>0.4</v>
      </c>
      <c r="AN537" s="102">
        <v>0.15</v>
      </c>
      <c r="AO537" s="102">
        <v>0.65</v>
      </c>
      <c r="AP537" s="102">
        <v>0.4</v>
      </c>
      <c r="AQ537" s="102">
        <v>0.15</v>
      </c>
      <c r="AR537" s="102">
        <v>0.5</v>
      </c>
      <c r="AS537" s="102">
        <v>0.6</v>
      </c>
      <c r="AT537" s="102">
        <v>0.5</v>
      </c>
      <c r="AU537" s="102">
        <v>0.3</v>
      </c>
      <c r="AV537" s="102"/>
      <c r="AW537" s="102"/>
      <c r="AX537" s="102"/>
      <c r="AY537" s="102"/>
      <c r="AZ537" s="102"/>
      <c r="BA537" s="102"/>
      <c r="BB537" s="102"/>
      <c r="BC537" s="102"/>
    </row>
    <row r="538" spans="1:55" x14ac:dyDescent="0.25">
      <c r="A538" s="66">
        <v>25535</v>
      </c>
      <c r="B538" s="75" t="s">
        <v>358</v>
      </c>
      <c r="C538" s="75" t="s">
        <v>412</v>
      </c>
      <c r="D538" s="69">
        <v>6</v>
      </c>
      <c r="E538" s="81" t="s">
        <v>2242</v>
      </c>
      <c r="F538" s="82">
        <v>41051</v>
      </c>
      <c r="G538" s="83">
        <v>41274</v>
      </c>
      <c r="H538" s="85" t="s">
        <v>1870</v>
      </c>
      <c r="I538" s="73" t="s">
        <v>1907</v>
      </c>
      <c r="J538" s="102">
        <v>0.7</v>
      </c>
      <c r="K538" s="102">
        <v>0.4</v>
      </c>
      <c r="L538" s="102">
        <v>0.15</v>
      </c>
      <c r="M538" s="102">
        <v>0.7</v>
      </c>
      <c r="N538" s="102">
        <v>0.4</v>
      </c>
      <c r="O538" s="102">
        <v>0.15</v>
      </c>
      <c r="P538" s="102">
        <v>0.5</v>
      </c>
      <c r="Q538" s="102">
        <v>0.6</v>
      </c>
      <c r="R538" s="102">
        <v>0.5</v>
      </c>
      <c r="S538" s="102">
        <v>0.3</v>
      </c>
      <c r="T538" s="102">
        <v>0.5</v>
      </c>
      <c r="U538" s="102">
        <v>0.6</v>
      </c>
      <c r="V538" s="102">
        <v>0.5</v>
      </c>
      <c r="W538" s="102">
        <v>0.3</v>
      </c>
      <c r="X538" s="102">
        <v>0.7</v>
      </c>
      <c r="Y538" s="102">
        <v>0.4</v>
      </c>
      <c r="Z538" s="102">
        <v>0.15</v>
      </c>
      <c r="AA538" s="102">
        <v>0.7</v>
      </c>
      <c r="AB538" s="102">
        <v>0.4</v>
      </c>
      <c r="AC538" s="102">
        <v>0.15</v>
      </c>
      <c r="AD538" s="102">
        <v>0.5</v>
      </c>
      <c r="AE538" s="102">
        <v>0.6</v>
      </c>
      <c r="AF538" s="102">
        <v>0.5</v>
      </c>
      <c r="AG538" s="102">
        <v>0.3</v>
      </c>
      <c r="AH538" s="102">
        <v>0.5</v>
      </c>
      <c r="AI538" s="102">
        <v>0.6</v>
      </c>
      <c r="AJ538" s="102">
        <v>0.5</v>
      </c>
      <c r="AK538" s="102">
        <v>0.3</v>
      </c>
      <c r="AL538" s="102">
        <v>0.7</v>
      </c>
      <c r="AM538" s="102">
        <v>0.4</v>
      </c>
      <c r="AN538" s="102">
        <v>0.15</v>
      </c>
      <c r="AO538" s="102">
        <v>0.7</v>
      </c>
      <c r="AP538" s="102">
        <v>0.4</v>
      </c>
      <c r="AQ538" s="102">
        <v>0.15</v>
      </c>
      <c r="AR538" s="102">
        <v>0.5</v>
      </c>
      <c r="AS538" s="102">
        <v>0.6</v>
      </c>
      <c r="AT538" s="102">
        <v>0.5</v>
      </c>
      <c r="AU538" s="102">
        <v>0.3</v>
      </c>
      <c r="AV538" s="102">
        <v>0.5</v>
      </c>
      <c r="AW538" s="102">
        <v>0.6</v>
      </c>
      <c r="AX538" s="102">
        <v>0.5</v>
      </c>
      <c r="AY538" s="102">
        <v>0.3</v>
      </c>
      <c r="AZ538" s="102"/>
      <c r="BA538" s="102"/>
      <c r="BB538" s="102"/>
      <c r="BC538" s="102"/>
    </row>
    <row r="539" spans="1:55" x14ac:dyDescent="0.25">
      <c r="A539" s="66">
        <v>25572</v>
      </c>
      <c r="B539" s="75" t="s">
        <v>358</v>
      </c>
      <c r="C539" s="75" t="s">
        <v>939</v>
      </c>
      <c r="D539" s="69">
        <v>6</v>
      </c>
      <c r="E539" s="81" t="s">
        <v>2243</v>
      </c>
      <c r="F539" s="82">
        <v>41658</v>
      </c>
      <c r="G539" s="83">
        <v>43484</v>
      </c>
      <c r="H539" s="73" t="s">
        <v>1870</v>
      </c>
      <c r="I539" s="73" t="s">
        <v>1870</v>
      </c>
      <c r="J539" s="102">
        <v>0.4</v>
      </c>
      <c r="K539" s="102">
        <v>0.3</v>
      </c>
      <c r="L539" s="102">
        <v>0.1</v>
      </c>
      <c r="M539" s="102">
        <v>0.4</v>
      </c>
      <c r="N539" s="102">
        <v>0.3</v>
      </c>
      <c r="O539" s="102">
        <v>0.1</v>
      </c>
      <c r="P539" s="102">
        <v>0.5</v>
      </c>
      <c r="Q539" s="102">
        <v>0.6</v>
      </c>
      <c r="R539" s="102">
        <v>0.5</v>
      </c>
      <c r="S539" s="102">
        <v>0.3</v>
      </c>
      <c r="T539" s="102">
        <v>0.5</v>
      </c>
      <c r="U539" s="102">
        <v>0.6</v>
      </c>
      <c r="V539" s="102">
        <v>0.5</v>
      </c>
      <c r="W539" s="102">
        <v>0.3</v>
      </c>
      <c r="X539" s="102">
        <v>0.4</v>
      </c>
      <c r="Y539" s="102">
        <v>0.3</v>
      </c>
      <c r="Z539" s="102">
        <v>0.1</v>
      </c>
      <c r="AA539" s="102">
        <v>0.4</v>
      </c>
      <c r="AB539" s="102">
        <v>0.3</v>
      </c>
      <c r="AC539" s="102">
        <v>0.1</v>
      </c>
      <c r="AD539" s="102">
        <v>0.5</v>
      </c>
      <c r="AE539" s="102">
        <v>0.6</v>
      </c>
      <c r="AF539" s="102">
        <v>0.5</v>
      </c>
      <c r="AG539" s="102">
        <v>0.3</v>
      </c>
      <c r="AH539" s="102">
        <v>0.5</v>
      </c>
      <c r="AI539" s="102">
        <v>0.6</v>
      </c>
      <c r="AJ539" s="102">
        <v>0.5</v>
      </c>
      <c r="AK539" s="102">
        <v>0.3</v>
      </c>
      <c r="AL539" s="102">
        <v>0.4</v>
      </c>
      <c r="AM539" s="102">
        <v>0.3</v>
      </c>
      <c r="AN539" s="102">
        <v>0.1</v>
      </c>
      <c r="AO539" s="102">
        <v>0.4</v>
      </c>
      <c r="AP539" s="102">
        <v>0.3</v>
      </c>
      <c r="AQ539" s="102">
        <v>0.1</v>
      </c>
      <c r="AR539" s="102">
        <v>0.5</v>
      </c>
      <c r="AS539" s="102">
        <v>0.6</v>
      </c>
      <c r="AT539" s="102">
        <v>0.5</v>
      </c>
      <c r="AU539" s="102">
        <v>0.3</v>
      </c>
      <c r="AV539" s="102">
        <v>0.5</v>
      </c>
      <c r="AW539" s="102">
        <v>0.6</v>
      </c>
      <c r="AX539" s="102">
        <v>0.5</v>
      </c>
      <c r="AY539" s="102">
        <v>0.3</v>
      </c>
      <c r="AZ539" s="102"/>
      <c r="BA539" s="102"/>
      <c r="BB539" s="102"/>
      <c r="BC539" s="102"/>
    </row>
    <row r="540" spans="1:55" x14ac:dyDescent="0.25">
      <c r="A540" s="66">
        <v>25580</v>
      </c>
      <c r="B540" s="75" t="s">
        <v>358</v>
      </c>
      <c r="C540" s="75" t="s">
        <v>940</v>
      </c>
      <c r="D540" s="69">
        <v>6</v>
      </c>
      <c r="E540" s="81" t="s">
        <v>1878</v>
      </c>
      <c r="F540" s="82">
        <v>42420</v>
      </c>
      <c r="G540" s="83">
        <v>42786</v>
      </c>
      <c r="H540" s="73" t="s">
        <v>1870</v>
      </c>
      <c r="I540" s="73" t="s">
        <v>1870</v>
      </c>
      <c r="J540" s="102">
        <v>0.7</v>
      </c>
      <c r="K540" s="102">
        <v>0.4</v>
      </c>
      <c r="L540" s="102">
        <v>0.15</v>
      </c>
      <c r="M540" s="102">
        <v>0.7</v>
      </c>
      <c r="N540" s="102">
        <v>0.4</v>
      </c>
      <c r="O540" s="102">
        <v>0.15</v>
      </c>
      <c r="P540" s="102">
        <v>0.5</v>
      </c>
      <c r="Q540" s="102">
        <v>0.6</v>
      </c>
      <c r="R540" s="102">
        <v>0.5</v>
      </c>
      <c r="S540" s="102">
        <v>0.3</v>
      </c>
      <c r="T540" s="102">
        <v>0.5</v>
      </c>
      <c r="U540" s="102">
        <v>0.6</v>
      </c>
      <c r="V540" s="102">
        <v>0.5</v>
      </c>
      <c r="W540" s="102">
        <v>0.3</v>
      </c>
      <c r="X540" s="102">
        <v>0.7</v>
      </c>
      <c r="Y540" s="102">
        <v>0.4</v>
      </c>
      <c r="Z540" s="102">
        <v>0.15</v>
      </c>
      <c r="AA540" s="102">
        <v>0.7</v>
      </c>
      <c r="AB540" s="102">
        <v>0.4</v>
      </c>
      <c r="AC540" s="102">
        <v>0.15</v>
      </c>
      <c r="AD540" s="102">
        <v>0.5</v>
      </c>
      <c r="AE540" s="102">
        <v>0.6</v>
      </c>
      <c r="AF540" s="102">
        <v>0.5</v>
      </c>
      <c r="AG540" s="102">
        <v>0.3</v>
      </c>
      <c r="AH540" s="102">
        <v>0.5</v>
      </c>
      <c r="AI540" s="102">
        <v>0.6</v>
      </c>
      <c r="AJ540" s="102">
        <v>0.5</v>
      </c>
      <c r="AK540" s="102">
        <v>0.3</v>
      </c>
      <c r="AL540" s="102">
        <v>0.7</v>
      </c>
      <c r="AM540" s="102">
        <v>0.4</v>
      </c>
      <c r="AN540" s="102">
        <v>0.15</v>
      </c>
      <c r="AO540" s="102">
        <v>0.7</v>
      </c>
      <c r="AP540" s="102">
        <v>0.4</v>
      </c>
      <c r="AQ540" s="102">
        <v>0.15</v>
      </c>
      <c r="AR540" s="102">
        <v>0.5</v>
      </c>
      <c r="AS540" s="102">
        <v>0.6</v>
      </c>
      <c r="AT540" s="102">
        <v>0.5</v>
      </c>
      <c r="AU540" s="102">
        <v>0.3</v>
      </c>
      <c r="AV540" s="102">
        <v>0.5</v>
      </c>
      <c r="AW540" s="102">
        <v>0.6</v>
      </c>
      <c r="AX540" s="102">
        <v>0.5</v>
      </c>
      <c r="AY540" s="102">
        <v>0.3</v>
      </c>
      <c r="AZ540" s="102"/>
      <c r="BA540" s="102"/>
      <c r="BB540" s="102"/>
      <c r="BC540" s="102"/>
    </row>
    <row r="541" spans="1:55" x14ac:dyDescent="0.25">
      <c r="A541" s="66">
        <v>25592</v>
      </c>
      <c r="B541" s="75" t="s">
        <v>358</v>
      </c>
      <c r="C541" s="75" t="s">
        <v>413</v>
      </c>
      <c r="D541" s="69">
        <v>6</v>
      </c>
      <c r="E541" s="81" t="s">
        <v>2244</v>
      </c>
      <c r="F541" s="82">
        <v>41275</v>
      </c>
      <c r="G541" s="83">
        <v>42370</v>
      </c>
      <c r="H541" s="73" t="s">
        <v>1870</v>
      </c>
      <c r="I541" s="73" t="s">
        <v>1870</v>
      </c>
      <c r="J541" s="102">
        <v>0.4</v>
      </c>
      <c r="K541" s="102">
        <v>0.3</v>
      </c>
      <c r="L541" s="102">
        <v>0.1</v>
      </c>
      <c r="M541" s="102">
        <v>0.4</v>
      </c>
      <c r="N541" s="102">
        <v>0.3</v>
      </c>
      <c r="O541" s="102">
        <v>0.1</v>
      </c>
      <c r="P541" s="102">
        <v>0.5</v>
      </c>
      <c r="Q541" s="102">
        <v>0.6</v>
      </c>
      <c r="R541" s="102">
        <v>0.5</v>
      </c>
      <c r="S541" s="102">
        <v>0.3</v>
      </c>
      <c r="T541" s="102">
        <v>0.5</v>
      </c>
      <c r="U541" s="102">
        <v>0.6</v>
      </c>
      <c r="V541" s="102">
        <v>0.5</v>
      </c>
      <c r="W541" s="102">
        <v>0.3</v>
      </c>
      <c r="X541" s="102">
        <v>0.4</v>
      </c>
      <c r="Y541" s="102">
        <v>0.3</v>
      </c>
      <c r="Z541" s="102">
        <v>0.1</v>
      </c>
      <c r="AA541" s="102">
        <v>0.4</v>
      </c>
      <c r="AB541" s="102">
        <v>0.3</v>
      </c>
      <c r="AC541" s="102">
        <v>0.1</v>
      </c>
      <c r="AD541" s="102">
        <v>0.5</v>
      </c>
      <c r="AE541" s="102">
        <v>0.6</v>
      </c>
      <c r="AF541" s="102">
        <v>0.5</v>
      </c>
      <c r="AG541" s="102">
        <v>0.3</v>
      </c>
      <c r="AH541" s="102">
        <v>0.5</v>
      </c>
      <c r="AI541" s="102">
        <v>0.6</v>
      </c>
      <c r="AJ541" s="102">
        <v>0.5</v>
      </c>
      <c r="AK541" s="102">
        <v>0.3</v>
      </c>
      <c r="AL541" s="102">
        <v>0.4</v>
      </c>
      <c r="AM541" s="102">
        <v>0.3</v>
      </c>
      <c r="AN541" s="102">
        <v>0.1</v>
      </c>
      <c r="AO541" s="102">
        <v>0.4</v>
      </c>
      <c r="AP541" s="102">
        <v>0.3</v>
      </c>
      <c r="AQ541" s="102">
        <v>0.1</v>
      </c>
      <c r="AR541" s="102">
        <v>0.5</v>
      </c>
      <c r="AS541" s="102">
        <v>0.6</v>
      </c>
      <c r="AT541" s="102">
        <v>0.5</v>
      </c>
      <c r="AU541" s="102">
        <v>0.3</v>
      </c>
      <c r="AV541" s="102">
        <v>0.5</v>
      </c>
      <c r="AW541" s="102">
        <v>0.6</v>
      </c>
      <c r="AX541" s="102">
        <v>0.5</v>
      </c>
      <c r="AY541" s="102">
        <v>0.3</v>
      </c>
      <c r="AZ541" s="102"/>
      <c r="BA541" s="102"/>
      <c r="BB541" s="102"/>
      <c r="BC541" s="102"/>
    </row>
    <row r="542" spans="1:55" x14ac:dyDescent="0.25">
      <c r="A542" s="66">
        <v>25594</v>
      </c>
      <c r="B542" s="75" t="s">
        <v>358</v>
      </c>
      <c r="C542" s="75" t="s">
        <v>414</v>
      </c>
      <c r="D542" s="69">
        <v>6</v>
      </c>
      <c r="E542" s="81" t="s">
        <v>2245</v>
      </c>
      <c r="F542" s="82">
        <v>42700</v>
      </c>
      <c r="G542" s="83">
        <v>44526</v>
      </c>
      <c r="H542" s="73" t="s">
        <v>1870</v>
      </c>
      <c r="I542" s="73" t="s">
        <v>1870</v>
      </c>
      <c r="J542" s="102">
        <v>0.7</v>
      </c>
      <c r="K542" s="102">
        <v>0.4</v>
      </c>
      <c r="L542" s="102">
        <v>0.15</v>
      </c>
      <c r="M542" s="102">
        <v>0.7</v>
      </c>
      <c r="N542" s="102">
        <v>0.4</v>
      </c>
      <c r="O542" s="102">
        <v>0.15</v>
      </c>
      <c r="P542" s="102">
        <v>0.5</v>
      </c>
      <c r="Q542" s="102">
        <v>0.6</v>
      </c>
      <c r="R542" s="102">
        <v>0.5</v>
      </c>
      <c r="S542" s="102">
        <v>0.3</v>
      </c>
      <c r="T542" s="102">
        <v>0.5</v>
      </c>
      <c r="U542" s="102">
        <v>0.6</v>
      </c>
      <c r="V542" s="102">
        <v>0.5</v>
      </c>
      <c r="W542" s="102">
        <v>0.3</v>
      </c>
      <c r="X542" s="102">
        <v>0.7</v>
      </c>
      <c r="Y542" s="102">
        <v>0.4</v>
      </c>
      <c r="Z542" s="102">
        <v>0.15</v>
      </c>
      <c r="AA542" s="102">
        <v>0.7</v>
      </c>
      <c r="AB542" s="102">
        <v>0.4</v>
      </c>
      <c r="AC542" s="102">
        <v>0.15</v>
      </c>
      <c r="AD542" s="102">
        <v>0.5</v>
      </c>
      <c r="AE542" s="102">
        <v>0.6</v>
      </c>
      <c r="AF542" s="102">
        <v>0.5</v>
      </c>
      <c r="AG542" s="102">
        <v>0.3</v>
      </c>
      <c r="AH542" s="102">
        <v>0.5</v>
      </c>
      <c r="AI542" s="102">
        <v>0.6</v>
      </c>
      <c r="AJ542" s="102">
        <v>0.5</v>
      </c>
      <c r="AK542" s="102">
        <v>0.3</v>
      </c>
      <c r="AL542" s="102">
        <v>0.7</v>
      </c>
      <c r="AM542" s="102">
        <v>0.4</v>
      </c>
      <c r="AN542" s="102">
        <v>0.15</v>
      </c>
      <c r="AO542" s="102">
        <v>0.7</v>
      </c>
      <c r="AP542" s="102">
        <v>0.4</v>
      </c>
      <c r="AQ542" s="102">
        <v>0.15</v>
      </c>
      <c r="AR542" s="102">
        <v>0.5</v>
      </c>
      <c r="AS542" s="102">
        <v>0.6</v>
      </c>
      <c r="AT542" s="102">
        <v>0.5</v>
      </c>
      <c r="AU542" s="102">
        <v>0.3</v>
      </c>
      <c r="AV542" s="102">
        <v>0.5</v>
      </c>
      <c r="AW542" s="102">
        <v>0.6</v>
      </c>
      <c r="AX542" s="102">
        <v>0.5</v>
      </c>
      <c r="AY542" s="102">
        <v>0.3</v>
      </c>
      <c r="AZ542" s="102"/>
      <c r="BA542" s="102"/>
      <c r="BB542" s="102"/>
      <c r="BC542" s="102"/>
    </row>
    <row r="543" spans="1:55" x14ac:dyDescent="0.25">
      <c r="A543" s="66">
        <v>25596</v>
      </c>
      <c r="B543" s="75" t="s">
        <v>358</v>
      </c>
      <c r="C543" s="75" t="s">
        <v>415</v>
      </c>
      <c r="D543" s="69">
        <v>6</v>
      </c>
      <c r="E543" s="81" t="s">
        <v>2246</v>
      </c>
      <c r="F543" s="82">
        <v>40909</v>
      </c>
      <c r="G543" s="83">
        <v>42370</v>
      </c>
      <c r="H543" s="73" t="s">
        <v>1870</v>
      </c>
      <c r="I543" s="73" t="s">
        <v>1870</v>
      </c>
      <c r="J543" s="102">
        <v>0.7</v>
      </c>
      <c r="K543" s="102">
        <v>0.4</v>
      </c>
      <c r="L543" s="102">
        <v>0.15</v>
      </c>
      <c r="M543" s="102">
        <v>0.7</v>
      </c>
      <c r="N543" s="102">
        <v>0.4</v>
      </c>
      <c r="O543" s="102">
        <v>0.15</v>
      </c>
      <c r="P543" s="102">
        <v>0.5</v>
      </c>
      <c r="Q543" s="102">
        <v>0.6</v>
      </c>
      <c r="R543" s="102">
        <v>0.6</v>
      </c>
      <c r="S543" s="102">
        <v>0.5</v>
      </c>
      <c r="T543" s="102">
        <v>0.5</v>
      </c>
      <c r="U543" s="102">
        <v>0.6</v>
      </c>
      <c r="V543" s="102">
        <v>0.5</v>
      </c>
      <c r="W543" s="102">
        <v>0.6</v>
      </c>
      <c r="X543" s="102">
        <v>0.7</v>
      </c>
      <c r="Y543" s="102">
        <v>0.4</v>
      </c>
      <c r="Z543" s="102">
        <v>0.15</v>
      </c>
      <c r="AA543" s="102">
        <v>0.7</v>
      </c>
      <c r="AB543" s="102">
        <v>0.4</v>
      </c>
      <c r="AC543" s="102">
        <v>0.15</v>
      </c>
      <c r="AD543" s="102">
        <v>0.5</v>
      </c>
      <c r="AE543" s="102">
        <v>0.6</v>
      </c>
      <c r="AF543" s="102">
        <v>0.5</v>
      </c>
      <c r="AG543" s="102">
        <v>0.6</v>
      </c>
      <c r="AH543" s="102">
        <v>0.5</v>
      </c>
      <c r="AI543" s="102">
        <v>0.6</v>
      </c>
      <c r="AJ543" s="102">
        <v>0.5</v>
      </c>
      <c r="AK543" s="102">
        <v>0.6</v>
      </c>
      <c r="AL543" s="102">
        <v>0.7</v>
      </c>
      <c r="AM543" s="102">
        <v>0.4</v>
      </c>
      <c r="AN543" s="102">
        <v>0.15</v>
      </c>
      <c r="AO543" s="102">
        <v>0.7</v>
      </c>
      <c r="AP543" s="102">
        <v>0.4</v>
      </c>
      <c r="AQ543" s="102">
        <v>0.15</v>
      </c>
      <c r="AR543" s="102">
        <v>0.5</v>
      </c>
      <c r="AS543" s="102">
        <v>0.6</v>
      </c>
      <c r="AT543" s="102">
        <v>0.5</v>
      </c>
      <c r="AU543" s="102">
        <v>0.6</v>
      </c>
      <c r="AV543" s="102">
        <v>0.5</v>
      </c>
      <c r="AW543" s="102">
        <v>0.6</v>
      </c>
      <c r="AX543" s="102">
        <v>0.5</v>
      </c>
      <c r="AY543" s="102">
        <v>0.6</v>
      </c>
      <c r="AZ543" s="102"/>
      <c r="BA543" s="102"/>
      <c r="BB543" s="102"/>
      <c r="BC543" s="102"/>
    </row>
    <row r="544" spans="1:55" x14ac:dyDescent="0.25">
      <c r="A544" s="66">
        <v>25599</v>
      </c>
      <c r="B544" s="75" t="s">
        <v>358</v>
      </c>
      <c r="C544" s="75" t="s">
        <v>927</v>
      </c>
      <c r="D544" s="69">
        <v>6</v>
      </c>
      <c r="E544" s="81" t="s">
        <v>1888</v>
      </c>
      <c r="F544" s="82">
        <v>42422</v>
      </c>
      <c r="G544" s="83">
        <v>44249</v>
      </c>
      <c r="H544" s="73" t="s">
        <v>1870</v>
      </c>
      <c r="I544" s="73" t="s">
        <v>1870</v>
      </c>
      <c r="J544" s="102">
        <v>0.5</v>
      </c>
      <c r="K544" s="102">
        <v>0.4</v>
      </c>
      <c r="L544" s="102">
        <v>0.15</v>
      </c>
      <c r="M544" s="102">
        <v>0.5</v>
      </c>
      <c r="N544" s="102">
        <v>0.4</v>
      </c>
      <c r="O544" s="102">
        <v>0.15</v>
      </c>
      <c r="P544" s="102">
        <v>0.5</v>
      </c>
      <c r="Q544" s="102">
        <v>0.6</v>
      </c>
      <c r="R544" s="102">
        <v>0.5</v>
      </c>
      <c r="S544" s="102">
        <v>0.3</v>
      </c>
      <c r="T544" s="102">
        <v>0.5</v>
      </c>
      <c r="U544" s="102">
        <v>0.6</v>
      </c>
      <c r="V544" s="102">
        <v>0.5</v>
      </c>
      <c r="W544" s="102">
        <v>0.3</v>
      </c>
      <c r="X544" s="102">
        <v>0.5</v>
      </c>
      <c r="Y544" s="102">
        <v>0.4</v>
      </c>
      <c r="Z544" s="102">
        <v>0.15</v>
      </c>
      <c r="AA544" s="102">
        <v>0.5</v>
      </c>
      <c r="AB544" s="102">
        <v>0.4</v>
      </c>
      <c r="AC544" s="102">
        <v>0.15</v>
      </c>
      <c r="AD544" s="102">
        <v>0.5</v>
      </c>
      <c r="AE544" s="102">
        <v>0.6</v>
      </c>
      <c r="AF544" s="102">
        <v>0.5</v>
      </c>
      <c r="AG544" s="102">
        <v>0.3</v>
      </c>
      <c r="AH544" s="102">
        <v>0.5</v>
      </c>
      <c r="AI544" s="102">
        <v>0.6</v>
      </c>
      <c r="AJ544" s="102">
        <v>0.5</v>
      </c>
      <c r="AK544" s="102">
        <v>0.3</v>
      </c>
      <c r="AL544" s="102">
        <v>0.5</v>
      </c>
      <c r="AM544" s="102">
        <v>0.4</v>
      </c>
      <c r="AN544" s="102">
        <v>0.15</v>
      </c>
      <c r="AO544" s="102">
        <v>0.5</v>
      </c>
      <c r="AP544" s="102">
        <v>0.4</v>
      </c>
      <c r="AQ544" s="102">
        <v>0.15</v>
      </c>
      <c r="AR544" s="102">
        <v>0.5</v>
      </c>
      <c r="AS544" s="102">
        <v>0.6</v>
      </c>
      <c r="AT544" s="102">
        <v>0.5</v>
      </c>
      <c r="AU544" s="102">
        <v>0.3</v>
      </c>
      <c r="AV544" s="102">
        <v>0.5</v>
      </c>
      <c r="AW544" s="102">
        <v>0.6</v>
      </c>
      <c r="AX544" s="102">
        <v>0.5</v>
      </c>
      <c r="AY544" s="102">
        <v>0.3</v>
      </c>
      <c r="AZ544" s="102"/>
      <c r="BA544" s="102"/>
      <c r="BB544" s="102"/>
      <c r="BC544" s="102"/>
    </row>
    <row r="545" spans="1:55" x14ac:dyDescent="0.25">
      <c r="A545" s="66">
        <v>25612</v>
      </c>
      <c r="B545" s="75" t="s">
        <v>358</v>
      </c>
      <c r="C545" s="75" t="s">
        <v>416</v>
      </c>
      <c r="D545" s="69">
        <v>3</v>
      </c>
      <c r="E545" s="81" t="s">
        <v>2247</v>
      </c>
      <c r="F545" s="82">
        <v>40909</v>
      </c>
      <c r="G545" s="83">
        <v>41274</v>
      </c>
      <c r="H545" s="85" t="s">
        <v>1870</v>
      </c>
      <c r="I545" s="73" t="s">
        <v>1907</v>
      </c>
      <c r="J545" s="102">
        <v>0.7</v>
      </c>
      <c r="K545" s="102">
        <v>0.4</v>
      </c>
      <c r="L545" s="102">
        <v>0.15</v>
      </c>
      <c r="M545" s="102">
        <v>0.7</v>
      </c>
      <c r="N545" s="102">
        <v>0.4</v>
      </c>
      <c r="O545" s="102">
        <v>0.15</v>
      </c>
      <c r="P545" s="102">
        <v>0.4</v>
      </c>
      <c r="Q545" s="102">
        <v>0.45</v>
      </c>
      <c r="R545" s="102">
        <v>0.3</v>
      </c>
      <c r="S545" s="102">
        <v>0.3</v>
      </c>
      <c r="T545" s="102">
        <v>0.4</v>
      </c>
      <c r="U545" s="102">
        <v>0.45</v>
      </c>
      <c r="V545" s="102">
        <v>0.3</v>
      </c>
      <c r="W545" s="102">
        <v>0.3</v>
      </c>
      <c r="X545" s="102">
        <v>0.7</v>
      </c>
      <c r="Y545" s="102">
        <v>0.4</v>
      </c>
      <c r="Z545" s="102">
        <v>0.15</v>
      </c>
      <c r="AA545" s="102">
        <v>0.7</v>
      </c>
      <c r="AB545" s="102">
        <v>0.4</v>
      </c>
      <c r="AC545" s="102">
        <v>0.15</v>
      </c>
      <c r="AD545" s="102">
        <v>0.4</v>
      </c>
      <c r="AE545" s="102">
        <v>0.45</v>
      </c>
      <c r="AF545" s="102">
        <v>0.3</v>
      </c>
      <c r="AG545" s="102">
        <v>0.3</v>
      </c>
      <c r="AH545" s="102">
        <v>0.4</v>
      </c>
      <c r="AI545" s="102">
        <v>0.45</v>
      </c>
      <c r="AJ545" s="102">
        <v>0.3</v>
      </c>
      <c r="AK545" s="102">
        <v>0.3</v>
      </c>
      <c r="AL545" s="102">
        <v>0.7</v>
      </c>
      <c r="AM545" s="102">
        <v>0.4</v>
      </c>
      <c r="AN545" s="102">
        <v>0.15</v>
      </c>
      <c r="AO545" s="102">
        <v>0.7</v>
      </c>
      <c r="AP545" s="102">
        <v>0.4</v>
      </c>
      <c r="AQ545" s="102">
        <v>0.15</v>
      </c>
      <c r="AR545" s="102">
        <v>0.4</v>
      </c>
      <c r="AS545" s="102">
        <v>0.45</v>
      </c>
      <c r="AT545" s="102">
        <v>0.3</v>
      </c>
      <c r="AU545" s="102">
        <v>0.3</v>
      </c>
      <c r="AV545" s="102">
        <v>0.4</v>
      </c>
      <c r="AW545" s="102">
        <v>0.45</v>
      </c>
      <c r="AX545" s="102">
        <v>0.3</v>
      </c>
      <c r="AY545" s="102">
        <v>0.3</v>
      </c>
      <c r="AZ545" s="102"/>
      <c r="BA545" s="102"/>
      <c r="BB545" s="102"/>
      <c r="BC545" s="102"/>
    </row>
    <row r="546" spans="1:55" x14ac:dyDescent="0.25">
      <c r="A546" s="66">
        <v>25645</v>
      </c>
      <c r="B546" s="75" t="s">
        <v>358</v>
      </c>
      <c r="C546" s="75" t="s">
        <v>941</v>
      </c>
      <c r="D546" s="69">
        <v>6</v>
      </c>
      <c r="E546" s="81" t="s">
        <v>2248</v>
      </c>
      <c r="F546" s="82">
        <v>41242</v>
      </c>
      <c r="G546" s="83">
        <v>43068</v>
      </c>
      <c r="H546" s="73" t="s">
        <v>1870</v>
      </c>
      <c r="I546" s="73" t="s">
        <v>1870</v>
      </c>
      <c r="J546" s="102">
        <v>0.5</v>
      </c>
      <c r="K546" s="102">
        <v>0.4</v>
      </c>
      <c r="L546" s="102">
        <v>0.15</v>
      </c>
      <c r="M546" s="102">
        <v>0.5</v>
      </c>
      <c r="N546" s="102">
        <v>0.4</v>
      </c>
      <c r="O546" s="102">
        <v>0.15</v>
      </c>
      <c r="P546" s="102">
        <v>0.5</v>
      </c>
      <c r="Q546" s="102">
        <v>0.6</v>
      </c>
      <c r="R546" s="102">
        <v>0.5</v>
      </c>
      <c r="S546" s="102">
        <v>0.4</v>
      </c>
      <c r="T546" s="102">
        <v>0.5</v>
      </c>
      <c r="U546" s="102">
        <v>0.6</v>
      </c>
      <c r="V546" s="102">
        <v>0.5</v>
      </c>
      <c r="W546" s="102">
        <v>0.4</v>
      </c>
      <c r="X546" s="102">
        <v>0.5</v>
      </c>
      <c r="Y546" s="102">
        <v>0.4</v>
      </c>
      <c r="Z546" s="102">
        <v>0.15</v>
      </c>
      <c r="AA546" s="102">
        <v>0.5</v>
      </c>
      <c r="AB546" s="102">
        <v>0.4</v>
      </c>
      <c r="AC546" s="102">
        <v>0.15</v>
      </c>
      <c r="AD546" s="102">
        <v>0.5</v>
      </c>
      <c r="AE546" s="102">
        <v>0.6</v>
      </c>
      <c r="AF546" s="102">
        <v>0.5</v>
      </c>
      <c r="AG546" s="102">
        <v>0.4</v>
      </c>
      <c r="AH546" s="102">
        <v>0.5</v>
      </c>
      <c r="AI546" s="102">
        <v>0.6</v>
      </c>
      <c r="AJ546" s="102">
        <v>0.5</v>
      </c>
      <c r="AK546" s="102">
        <v>0.4</v>
      </c>
      <c r="AL546" s="102">
        <v>0.5</v>
      </c>
      <c r="AM546" s="102">
        <v>0.4</v>
      </c>
      <c r="AN546" s="102">
        <v>0.15</v>
      </c>
      <c r="AO546" s="102">
        <v>0.5</v>
      </c>
      <c r="AP546" s="102">
        <v>0.4</v>
      </c>
      <c r="AQ546" s="102">
        <v>0.15</v>
      </c>
      <c r="AR546" s="102">
        <v>0.5</v>
      </c>
      <c r="AS546" s="102">
        <v>0.6</v>
      </c>
      <c r="AT546" s="102">
        <v>0.4</v>
      </c>
      <c r="AU546" s="102">
        <v>0.5</v>
      </c>
      <c r="AV546" s="102">
        <v>0.5</v>
      </c>
      <c r="AW546" s="102">
        <v>0.6</v>
      </c>
      <c r="AX546" s="102">
        <v>0.4</v>
      </c>
      <c r="AY546" s="102">
        <v>0.5</v>
      </c>
      <c r="AZ546" s="102"/>
      <c r="BA546" s="102"/>
      <c r="BB546" s="102"/>
      <c r="BC546" s="102"/>
    </row>
    <row r="547" spans="1:55" x14ac:dyDescent="0.25">
      <c r="A547" s="66">
        <v>25649</v>
      </c>
      <c r="B547" s="75" t="s">
        <v>358</v>
      </c>
      <c r="C547" s="75" t="s">
        <v>564</v>
      </c>
      <c r="D547" s="69">
        <v>6</v>
      </c>
      <c r="E547" s="81" t="s">
        <v>2249</v>
      </c>
      <c r="F547" s="82">
        <v>41978</v>
      </c>
      <c r="G547" s="83">
        <v>42343</v>
      </c>
      <c r="H547" s="85" t="s">
        <v>1870</v>
      </c>
      <c r="I547" s="73" t="s">
        <v>1907</v>
      </c>
      <c r="J547" s="102">
        <v>0.5</v>
      </c>
      <c r="K547" s="102">
        <v>0.4</v>
      </c>
      <c r="L547" s="102">
        <v>0.15</v>
      </c>
      <c r="M547" s="102">
        <v>0.5</v>
      </c>
      <c r="N547" s="102">
        <v>0.4</v>
      </c>
      <c r="O547" s="102">
        <v>0.15</v>
      </c>
      <c r="P547" s="102">
        <v>0.5</v>
      </c>
      <c r="Q547" s="102">
        <v>0.6</v>
      </c>
      <c r="R547" s="102">
        <v>0.5</v>
      </c>
      <c r="S547" s="102">
        <v>0.3</v>
      </c>
      <c r="T547" s="102">
        <v>0.5</v>
      </c>
      <c r="U547" s="102">
        <v>0.6</v>
      </c>
      <c r="V547" s="102">
        <v>0.5</v>
      </c>
      <c r="W547" s="102">
        <v>0.3</v>
      </c>
      <c r="X547" s="102">
        <v>0.5</v>
      </c>
      <c r="Y547" s="102">
        <v>0.4</v>
      </c>
      <c r="Z547" s="102">
        <v>0.15</v>
      </c>
      <c r="AA547" s="102">
        <v>0.5</v>
      </c>
      <c r="AB547" s="102">
        <v>0.4</v>
      </c>
      <c r="AC547" s="102">
        <v>0.15</v>
      </c>
      <c r="AD547" s="102">
        <v>0.5</v>
      </c>
      <c r="AE547" s="102">
        <v>0.6</v>
      </c>
      <c r="AF547" s="102">
        <v>0.5</v>
      </c>
      <c r="AG547" s="102">
        <v>0.3</v>
      </c>
      <c r="AH547" s="102">
        <v>0.5</v>
      </c>
      <c r="AI547" s="102">
        <v>0.6</v>
      </c>
      <c r="AJ547" s="102">
        <v>0.5</v>
      </c>
      <c r="AK547" s="102">
        <v>0.3</v>
      </c>
      <c r="AL547" s="102">
        <v>0.5</v>
      </c>
      <c r="AM547" s="102">
        <v>0.4</v>
      </c>
      <c r="AN547" s="102">
        <v>0.15</v>
      </c>
      <c r="AO547" s="102">
        <v>0.5</v>
      </c>
      <c r="AP547" s="102">
        <v>0.4</v>
      </c>
      <c r="AQ547" s="102">
        <v>0.15</v>
      </c>
      <c r="AR547" s="102">
        <v>0.5</v>
      </c>
      <c r="AS547" s="102">
        <v>0.6</v>
      </c>
      <c r="AT547" s="102">
        <v>0.5</v>
      </c>
      <c r="AU547" s="102">
        <v>0.3</v>
      </c>
      <c r="AV547" s="102">
        <v>0.5</v>
      </c>
      <c r="AW547" s="102">
        <v>0.6</v>
      </c>
      <c r="AX547" s="102">
        <v>0.5</v>
      </c>
      <c r="AY547" s="102">
        <v>0.3</v>
      </c>
      <c r="AZ547" s="102"/>
      <c r="BA547" s="102"/>
      <c r="BB547" s="102"/>
      <c r="BC547" s="102"/>
    </row>
    <row r="548" spans="1:55" x14ac:dyDescent="0.25">
      <c r="A548" s="66">
        <v>25653</v>
      </c>
      <c r="B548" s="75" t="s">
        <v>358</v>
      </c>
      <c r="C548" s="75" t="s">
        <v>417</v>
      </c>
      <c r="D548" s="69">
        <v>6</v>
      </c>
      <c r="E548" s="81" t="s">
        <v>2250</v>
      </c>
      <c r="F548" s="82">
        <v>41601</v>
      </c>
      <c r="G548" s="83">
        <v>43427</v>
      </c>
      <c r="H548" s="73" t="s">
        <v>1870</v>
      </c>
      <c r="I548" s="73" t="s">
        <v>1870</v>
      </c>
      <c r="J548" s="102">
        <v>0.5</v>
      </c>
      <c r="K548" s="102">
        <v>0.4</v>
      </c>
      <c r="L548" s="102">
        <v>0.1</v>
      </c>
      <c r="M548" s="102">
        <v>0.5</v>
      </c>
      <c r="N548" s="102">
        <v>0.4</v>
      </c>
      <c r="O548" s="102">
        <v>0.1</v>
      </c>
      <c r="P548" s="102">
        <v>0.5</v>
      </c>
      <c r="Q548" s="102">
        <v>0.6</v>
      </c>
      <c r="R548" s="102">
        <v>0.5</v>
      </c>
      <c r="S548" s="102">
        <v>0.4</v>
      </c>
      <c r="T548" s="102">
        <v>0.5</v>
      </c>
      <c r="U548" s="102">
        <v>0.6</v>
      </c>
      <c r="V548" s="102">
        <v>0.5</v>
      </c>
      <c r="W548" s="102">
        <v>0.4</v>
      </c>
      <c r="X548" s="102">
        <v>0.5</v>
      </c>
      <c r="Y548" s="102">
        <v>0.4</v>
      </c>
      <c r="Z548" s="102">
        <v>0.1</v>
      </c>
      <c r="AA548" s="102">
        <v>0.5</v>
      </c>
      <c r="AB548" s="102">
        <v>0.4</v>
      </c>
      <c r="AC548" s="102">
        <v>0.1</v>
      </c>
      <c r="AD548" s="102">
        <v>0.5</v>
      </c>
      <c r="AE548" s="102">
        <v>0.6</v>
      </c>
      <c r="AF548" s="102">
        <v>0.5</v>
      </c>
      <c r="AG548" s="102">
        <v>0.4</v>
      </c>
      <c r="AH548" s="102">
        <v>0.5</v>
      </c>
      <c r="AI548" s="102">
        <v>0.6</v>
      </c>
      <c r="AJ548" s="102">
        <v>0.5</v>
      </c>
      <c r="AK548" s="102">
        <v>0.4</v>
      </c>
      <c r="AL548" s="102">
        <v>0.5</v>
      </c>
      <c r="AM548" s="102">
        <v>0.4</v>
      </c>
      <c r="AN548" s="102">
        <v>0.1</v>
      </c>
      <c r="AO548" s="102">
        <v>0.5</v>
      </c>
      <c r="AP548" s="102">
        <v>0.4</v>
      </c>
      <c r="AQ548" s="102">
        <v>0.1</v>
      </c>
      <c r="AR548" s="102">
        <v>0.5</v>
      </c>
      <c r="AS548" s="102">
        <v>0.6</v>
      </c>
      <c r="AT548" s="102">
        <v>0.5</v>
      </c>
      <c r="AU548" s="102">
        <v>0.4</v>
      </c>
      <c r="AV548" s="102">
        <v>0.5</v>
      </c>
      <c r="AW548" s="102">
        <v>0.6</v>
      </c>
      <c r="AX548" s="102">
        <v>0.5</v>
      </c>
      <c r="AY548" s="102">
        <v>0.4</v>
      </c>
      <c r="AZ548" s="102"/>
      <c r="BA548" s="102"/>
      <c r="BB548" s="102"/>
      <c r="BC548" s="102"/>
    </row>
    <row r="549" spans="1:55" x14ac:dyDescent="0.25">
      <c r="A549" s="66">
        <v>25658</v>
      </c>
      <c r="B549" s="75" t="s">
        <v>358</v>
      </c>
      <c r="C549" s="75" t="s">
        <v>86</v>
      </c>
      <c r="D549" s="69">
        <v>6</v>
      </c>
      <c r="E549" s="104" t="s">
        <v>2251</v>
      </c>
      <c r="F549" s="81" t="s">
        <v>2252</v>
      </c>
      <c r="G549" s="83">
        <v>43877</v>
      </c>
      <c r="H549" s="73" t="s">
        <v>1870</v>
      </c>
      <c r="I549" s="73" t="s">
        <v>1870</v>
      </c>
      <c r="J549" s="102">
        <v>0.7</v>
      </c>
      <c r="K549" s="102">
        <v>0.4</v>
      </c>
      <c r="L549" s="102">
        <v>0.15</v>
      </c>
      <c r="M549" s="102">
        <v>0.7</v>
      </c>
      <c r="N549" s="102">
        <v>0.4</v>
      </c>
      <c r="O549" s="102">
        <v>0.15</v>
      </c>
      <c r="P549" s="102">
        <v>0.5</v>
      </c>
      <c r="Q549" s="102">
        <v>0.6</v>
      </c>
      <c r="R549" s="102">
        <v>0.5</v>
      </c>
      <c r="S549" s="102">
        <v>0.3</v>
      </c>
      <c r="T549" s="102">
        <v>0.5</v>
      </c>
      <c r="U549" s="102">
        <v>0.6</v>
      </c>
      <c r="V549" s="102">
        <v>0.5</v>
      </c>
      <c r="W549" s="102">
        <v>0.3</v>
      </c>
      <c r="X549" s="102">
        <v>0.7</v>
      </c>
      <c r="Y549" s="102">
        <v>0.4</v>
      </c>
      <c r="Z549" s="102">
        <v>0.15</v>
      </c>
      <c r="AA549" s="102">
        <v>0.7</v>
      </c>
      <c r="AB549" s="102">
        <v>0.4</v>
      </c>
      <c r="AC549" s="102">
        <v>0.15</v>
      </c>
      <c r="AD549" s="102">
        <v>0.5</v>
      </c>
      <c r="AE549" s="102">
        <v>0.6</v>
      </c>
      <c r="AF549" s="102">
        <v>0.5</v>
      </c>
      <c r="AG549" s="102">
        <v>0.3</v>
      </c>
      <c r="AH549" s="102">
        <v>0.5</v>
      </c>
      <c r="AI549" s="102">
        <v>0.6</v>
      </c>
      <c r="AJ549" s="102">
        <v>0.5</v>
      </c>
      <c r="AK549" s="102">
        <v>0.3</v>
      </c>
      <c r="AL549" s="102">
        <v>0.7</v>
      </c>
      <c r="AM549" s="102">
        <v>0.4</v>
      </c>
      <c r="AN549" s="102">
        <v>0.15</v>
      </c>
      <c r="AO549" s="102">
        <v>0.7</v>
      </c>
      <c r="AP549" s="102">
        <v>0.4</v>
      </c>
      <c r="AQ549" s="102">
        <v>0.15</v>
      </c>
      <c r="AR549" s="102">
        <v>0.5</v>
      </c>
      <c r="AS549" s="102">
        <v>0.6</v>
      </c>
      <c r="AT549" s="102">
        <v>0.5</v>
      </c>
      <c r="AU549" s="102">
        <v>0.3</v>
      </c>
      <c r="AV549" s="102">
        <v>0.5</v>
      </c>
      <c r="AW549" s="102">
        <v>0.6</v>
      </c>
      <c r="AX549" s="102">
        <v>0.5</v>
      </c>
      <c r="AY549" s="102">
        <v>0.3</v>
      </c>
      <c r="AZ549" s="102"/>
      <c r="BA549" s="102"/>
      <c r="BB549" s="102"/>
      <c r="BC549" s="102"/>
    </row>
    <row r="550" spans="1:55" x14ac:dyDescent="0.25">
      <c r="A550" s="66">
        <v>25662</v>
      </c>
      <c r="B550" s="75" t="s">
        <v>358</v>
      </c>
      <c r="C550" s="75" t="s">
        <v>418</v>
      </c>
      <c r="D550" s="69">
        <v>6</v>
      </c>
      <c r="E550" s="81" t="s">
        <v>1964</v>
      </c>
      <c r="F550" s="82">
        <v>41521</v>
      </c>
      <c r="G550" s="83">
        <v>43347</v>
      </c>
      <c r="H550" s="73" t="s">
        <v>1870</v>
      </c>
      <c r="I550" s="73" t="s">
        <v>1870</v>
      </c>
      <c r="J550" s="102">
        <v>0.7</v>
      </c>
      <c r="K550" s="102">
        <v>0.4</v>
      </c>
      <c r="L550" s="102">
        <v>0.15</v>
      </c>
      <c r="M550" s="102">
        <v>0.7</v>
      </c>
      <c r="N550" s="102">
        <v>0.4</v>
      </c>
      <c r="O550" s="102">
        <v>0.15</v>
      </c>
      <c r="P550" s="102">
        <v>0.5</v>
      </c>
      <c r="Q550" s="102">
        <v>0.6</v>
      </c>
      <c r="R550" s="102">
        <v>0.5</v>
      </c>
      <c r="S550" s="102">
        <v>0.3</v>
      </c>
      <c r="T550" s="102">
        <v>0.5</v>
      </c>
      <c r="U550" s="102">
        <v>0.6</v>
      </c>
      <c r="V550" s="102">
        <v>0.5</v>
      </c>
      <c r="W550" s="102">
        <v>0.3</v>
      </c>
      <c r="X550" s="102">
        <v>0.7</v>
      </c>
      <c r="Y550" s="102">
        <v>0.4</v>
      </c>
      <c r="Z550" s="102">
        <v>0.15</v>
      </c>
      <c r="AA550" s="102">
        <v>0.7</v>
      </c>
      <c r="AB550" s="102">
        <v>0.4</v>
      </c>
      <c r="AC550" s="102">
        <v>0.15</v>
      </c>
      <c r="AD550" s="102">
        <v>0.5</v>
      </c>
      <c r="AE550" s="102">
        <v>0.6</v>
      </c>
      <c r="AF550" s="102">
        <v>0.5</v>
      </c>
      <c r="AG550" s="102">
        <v>0.3</v>
      </c>
      <c r="AH550" s="102">
        <v>0.5</v>
      </c>
      <c r="AI550" s="102">
        <v>0.6</v>
      </c>
      <c r="AJ550" s="102">
        <v>0.5</v>
      </c>
      <c r="AK550" s="102">
        <v>0.3</v>
      </c>
      <c r="AL550" s="102">
        <v>0.7</v>
      </c>
      <c r="AM550" s="102">
        <v>0.4</v>
      </c>
      <c r="AN550" s="102">
        <v>0.15</v>
      </c>
      <c r="AO550" s="102">
        <v>0.7</v>
      </c>
      <c r="AP550" s="102">
        <v>0.4</v>
      </c>
      <c r="AQ550" s="102">
        <v>0.15</v>
      </c>
      <c r="AR550" s="102">
        <v>0.5</v>
      </c>
      <c r="AS550" s="102">
        <v>0.6</v>
      </c>
      <c r="AT550" s="102">
        <v>0.5</v>
      </c>
      <c r="AU550" s="102">
        <v>0.3</v>
      </c>
      <c r="AV550" s="102">
        <v>0.5</v>
      </c>
      <c r="AW550" s="102">
        <v>0.6</v>
      </c>
      <c r="AX550" s="102">
        <v>0.5</v>
      </c>
      <c r="AY550" s="102">
        <v>0.3</v>
      </c>
      <c r="AZ550" s="102"/>
      <c r="BA550" s="102"/>
      <c r="BB550" s="102"/>
      <c r="BC550" s="102"/>
    </row>
    <row r="551" spans="1:55" x14ac:dyDescent="0.25">
      <c r="A551" s="66">
        <v>25718</v>
      </c>
      <c r="B551" s="75" t="s">
        <v>358</v>
      </c>
      <c r="C551" s="75" t="s">
        <v>419</v>
      </c>
      <c r="D551" s="69">
        <v>6</v>
      </c>
      <c r="E551" s="81" t="s">
        <v>2226</v>
      </c>
      <c r="F551" s="82">
        <v>40953</v>
      </c>
      <c r="G551" s="83">
        <v>42780</v>
      </c>
      <c r="H551" s="73" t="s">
        <v>1870</v>
      </c>
      <c r="I551" s="73" t="s">
        <v>1870</v>
      </c>
      <c r="J551" s="102">
        <v>0.5</v>
      </c>
      <c r="K551" s="102">
        <v>0.3</v>
      </c>
      <c r="L551" s="102">
        <v>0.1</v>
      </c>
      <c r="M551" s="102">
        <v>0.5</v>
      </c>
      <c r="N551" s="102">
        <v>0.3</v>
      </c>
      <c r="O551" s="102">
        <v>0.1</v>
      </c>
      <c r="P551" s="102">
        <v>0.5</v>
      </c>
      <c r="Q551" s="102">
        <v>0.6</v>
      </c>
      <c r="R551" s="102">
        <v>0.5</v>
      </c>
      <c r="S551" s="102">
        <v>0.3</v>
      </c>
      <c r="T551" s="102">
        <v>0.5</v>
      </c>
      <c r="U551" s="102">
        <v>0.6</v>
      </c>
      <c r="V551" s="102">
        <v>0.5</v>
      </c>
      <c r="W551" s="102">
        <v>0.3</v>
      </c>
      <c r="X551" s="102">
        <v>0.5</v>
      </c>
      <c r="Y551" s="102">
        <v>0.3</v>
      </c>
      <c r="Z551" s="102">
        <v>0.1</v>
      </c>
      <c r="AA551" s="102">
        <v>0.5</v>
      </c>
      <c r="AB551" s="102">
        <v>0.3</v>
      </c>
      <c r="AC551" s="102">
        <v>0.1</v>
      </c>
      <c r="AD551" s="102">
        <v>0.5</v>
      </c>
      <c r="AE551" s="102">
        <v>0.6</v>
      </c>
      <c r="AF551" s="102">
        <v>0.5</v>
      </c>
      <c r="AG551" s="102">
        <v>0.3</v>
      </c>
      <c r="AH551" s="102">
        <v>0.5</v>
      </c>
      <c r="AI551" s="102">
        <v>0.6</v>
      </c>
      <c r="AJ551" s="102">
        <v>0.5</v>
      </c>
      <c r="AK551" s="102">
        <v>0.3</v>
      </c>
      <c r="AL551" s="102">
        <v>0.5</v>
      </c>
      <c r="AM551" s="102">
        <v>0.3</v>
      </c>
      <c r="AN551" s="102">
        <v>0.1</v>
      </c>
      <c r="AO551" s="102">
        <v>0.5</v>
      </c>
      <c r="AP551" s="102">
        <v>0.3</v>
      </c>
      <c r="AQ551" s="102">
        <v>0.1</v>
      </c>
      <c r="AR551" s="102">
        <v>0.5</v>
      </c>
      <c r="AS551" s="102">
        <v>0.6</v>
      </c>
      <c r="AT551" s="102">
        <v>0.5</v>
      </c>
      <c r="AU551" s="102">
        <v>0.3</v>
      </c>
      <c r="AV551" s="102">
        <v>0.5</v>
      </c>
      <c r="AW551" s="102">
        <v>0.6</v>
      </c>
      <c r="AX551" s="102">
        <v>0.5</v>
      </c>
      <c r="AY551" s="102">
        <v>0.3</v>
      </c>
      <c r="AZ551" s="102"/>
      <c r="BA551" s="102"/>
      <c r="BB551" s="102"/>
      <c r="BC551" s="102"/>
    </row>
    <row r="552" spans="1:55" x14ac:dyDescent="0.25">
      <c r="A552" s="66">
        <v>25736</v>
      </c>
      <c r="B552" s="75" t="s">
        <v>358</v>
      </c>
      <c r="C552" s="75" t="s">
        <v>420</v>
      </c>
      <c r="D552" s="69">
        <v>6</v>
      </c>
      <c r="E552" s="81" t="s">
        <v>2253</v>
      </c>
      <c r="F552" s="82">
        <v>41269</v>
      </c>
      <c r="G552" s="83">
        <v>43095</v>
      </c>
      <c r="H552" s="73" t="s">
        <v>1870</v>
      </c>
      <c r="I552" s="73" t="s">
        <v>1870</v>
      </c>
      <c r="J552" s="102">
        <v>0.7</v>
      </c>
      <c r="K552" s="102">
        <v>0.4</v>
      </c>
      <c r="L552" s="102">
        <v>0.15</v>
      </c>
      <c r="M552" s="102">
        <v>0.7</v>
      </c>
      <c r="N552" s="102">
        <v>0.4</v>
      </c>
      <c r="O552" s="102">
        <v>0.15</v>
      </c>
      <c r="P552" s="102">
        <v>0.5</v>
      </c>
      <c r="Q552" s="102">
        <v>0.6</v>
      </c>
      <c r="R552" s="102">
        <v>0.5</v>
      </c>
      <c r="S552" s="102">
        <v>0.5</v>
      </c>
      <c r="T552" s="102">
        <v>0.5</v>
      </c>
      <c r="U552" s="102">
        <v>0.6</v>
      </c>
      <c r="V552" s="102">
        <v>0.5</v>
      </c>
      <c r="W552" s="102">
        <v>0.5</v>
      </c>
      <c r="X552" s="102">
        <v>0.7</v>
      </c>
      <c r="Y552" s="102">
        <v>0.4</v>
      </c>
      <c r="Z552" s="102">
        <v>0.15</v>
      </c>
      <c r="AA552" s="102">
        <v>0.7</v>
      </c>
      <c r="AB552" s="102">
        <v>0.4</v>
      </c>
      <c r="AC552" s="102">
        <v>0.15</v>
      </c>
      <c r="AD552" s="102">
        <v>0.5</v>
      </c>
      <c r="AE552" s="102">
        <v>0.6</v>
      </c>
      <c r="AF552" s="102">
        <v>0.5</v>
      </c>
      <c r="AG552" s="102">
        <v>0.5</v>
      </c>
      <c r="AH552" s="102">
        <v>0.5</v>
      </c>
      <c r="AI552" s="102">
        <v>0.6</v>
      </c>
      <c r="AJ552" s="102">
        <v>0.5</v>
      </c>
      <c r="AK552" s="102">
        <v>0.5</v>
      </c>
      <c r="AL552" s="102">
        <v>0.7</v>
      </c>
      <c r="AM552" s="102">
        <v>0.4</v>
      </c>
      <c r="AN552" s="102">
        <v>0.15</v>
      </c>
      <c r="AO552" s="102">
        <v>0.7</v>
      </c>
      <c r="AP552" s="102">
        <v>0.4</v>
      </c>
      <c r="AQ552" s="102">
        <v>0.15</v>
      </c>
      <c r="AR552" s="102">
        <v>0.5</v>
      </c>
      <c r="AS552" s="102">
        <v>0.6</v>
      </c>
      <c r="AT552" s="102">
        <v>0.5</v>
      </c>
      <c r="AU552" s="102">
        <v>0.5</v>
      </c>
      <c r="AV552" s="102">
        <v>0.5</v>
      </c>
      <c r="AW552" s="102">
        <v>0.6</v>
      </c>
      <c r="AX552" s="102">
        <v>0.5</v>
      </c>
      <c r="AY552" s="102">
        <v>0.5</v>
      </c>
      <c r="AZ552" s="102"/>
      <c r="BA552" s="102"/>
      <c r="BB552" s="102"/>
      <c r="BC552" s="102"/>
    </row>
    <row r="553" spans="1:55" x14ac:dyDescent="0.25">
      <c r="A553" s="66">
        <v>25740</v>
      </c>
      <c r="B553" s="75" t="s">
        <v>358</v>
      </c>
      <c r="C553" s="75" t="s">
        <v>421</v>
      </c>
      <c r="D553" s="69">
        <v>4</v>
      </c>
      <c r="E553" s="81" t="s">
        <v>2254</v>
      </c>
      <c r="F553" s="82">
        <v>42370</v>
      </c>
      <c r="G553" s="83">
        <v>42735</v>
      </c>
      <c r="H553" s="73" t="s">
        <v>1870</v>
      </c>
      <c r="I553" s="73" t="s">
        <v>1870</v>
      </c>
      <c r="J553" s="102">
        <v>0.5</v>
      </c>
      <c r="K553" s="102">
        <v>0.4</v>
      </c>
      <c r="L553" s="102">
        <v>0.15</v>
      </c>
      <c r="M553" s="102">
        <v>0.5</v>
      </c>
      <c r="N553" s="102">
        <v>0.4</v>
      </c>
      <c r="O553" s="102">
        <v>0.15</v>
      </c>
      <c r="P553" s="102">
        <v>0.5</v>
      </c>
      <c r="Q553" s="102">
        <v>0.6</v>
      </c>
      <c r="R553" s="102">
        <v>0.5</v>
      </c>
      <c r="S553" s="102">
        <v>0.5</v>
      </c>
      <c r="T553" s="102">
        <v>0.5</v>
      </c>
      <c r="U553" s="102">
        <v>0.6</v>
      </c>
      <c r="V553" s="102">
        <v>0.5</v>
      </c>
      <c r="W553" s="102">
        <v>0.5</v>
      </c>
      <c r="X553" s="102">
        <v>0.5</v>
      </c>
      <c r="Y553" s="102">
        <v>0.4</v>
      </c>
      <c r="Z553" s="102">
        <v>0.15</v>
      </c>
      <c r="AA553" s="102">
        <v>0.5</v>
      </c>
      <c r="AB553" s="102">
        <v>0.4</v>
      </c>
      <c r="AC553" s="102">
        <v>0.15</v>
      </c>
      <c r="AD553" s="102">
        <v>0.5</v>
      </c>
      <c r="AE553" s="102">
        <v>0.6</v>
      </c>
      <c r="AF553" s="102">
        <v>0.5</v>
      </c>
      <c r="AG553" s="102">
        <v>0.5</v>
      </c>
      <c r="AH553" s="102">
        <v>0.5</v>
      </c>
      <c r="AI553" s="102">
        <v>0.6</v>
      </c>
      <c r="AJ553" s="102">
        <v>0.5</v>
      </c>
      <c r="AK553" s="102">
        <v>0.5</v>
      </c>
      <c r="AL553" s="102">
        <v>0.5</v>
      </c>
      <c r="AM553" s="102">
        <v>0.4</v>
      </c>
      <c r="AN553" s="102">
        <v>0.15</v>
      </c>
      <c r="AO553" s="102">
        <v>0.5</v>
      </c>
      <c r="AP553" s="102">
        <v>0.4</v>
      </c>
      <c r="AQ553" s="102">
        <v>0.15</v>
      </c>
      <c r="AR553" s="102">
        <v>0.5</v>
      </c>
      <c r="AS553" s="102">
        <v>0.6</v>
      </c>
      <c r="AT553" s="102">
        <v>0.5</v>
      </c>
      <c r="AU553" s="102">
        <v>0.5</v>
      </c>
      <c r="AV553" s="102">
        <v>0.5</v>
      </c>
      <c r="AW553" s="102">
        <v>0.6</v>
      </c>
      <c r="AX553" s="102">
        <v>0.5</v>
      </c>
      <c r="AY553" s="102">
        <v>0.5</v>
      </c>
      <c r="AZ553" s="102"/>
      <c r="BA553" s="102"/>
      <c r="BB553" s="102"/>
      <c r="BC553" s="102"/>
    </row>
    <row r="554" spans="1:55" x14ac:dyDescent="0.25">
      <c r="A554" s="66">
        <v>25743</v>
      </c>
      <c r="B554" s="75" t="s">
        <v>358</v>
      </c>
      <c r="C554" s="75" t="s">
        <v>422</v>
      </c>
      <c r="D554" s="69">
        <v>6</v>
      </c>
      <c r="E554" s="81" t="s">
        <v>2255</v>
      </c>
      <c r="F554" s="82">
        <v>40421</v>
      </c>
      <c r="G554" s="83">
        <v>40543</v>
      </c>
      <c r="H554" s="85" t="s">
        <v>1870</v>
      </c>
      <c r="I554" s="73" t="s">
        <v>1907</v>
      </c>
      <c r="J554" s="102">
        <v>0.5</v>
      </c>
      <c r="K554" s="102">
        <v>0.3</v>
      </c>
      <c r="L554" s="102">
        <v>0.15</v>
      </c>
      <c r="M554" s="102">
        <v>0.5</v>
      </c>
      <c r="N554" s="102">
        <v>0.3</v>
      </c>
      <c r="O554" s="102">
        <v>0.15</v>
      </c>
      <c r="P554" s="102">
        <v>0.2</v>
      </c>
      <c r="Q554" s="102">
        <v>0.2</v>
      </c>
      <c r="R554" s="102">
        <v>0.2</v>
      </c>
      <c r="S554" s="102">
        <v>0.2</v>
      </c>
      <c r="T554" s="102">
        <v>0.2</v>
      </c>
      <c r="U554" s="102">
        <v>0.2</v>
      </c>
      <c r="V554" s="102">
        <v>0.2</v>
      </c>
      <c r="W554" s="102">
        <v>0.2</v>
      </c>
      <c r="X554" s="102">
        <v>0.5</v>
      </c>
      <c r="Y554" s="102">
        <v>0.3</v>
      </c>
      <c r="Z554" s="102">
        <v>0.15</v>
      </c>
      <c r="AA554" s="102">
        <v>0.5</v>
      </c>
      <c r="AB554" s="102">
        <v>0.3</v>
      </c>
      <c r="AC554" s="102">
        <v>0.15</v>
      </c>
      <c r="AD554" s="102">
        <v>0.2</v>
      </c>
      <c r="AE554" s="102">
        <v>0.2</v>
      </c>
      <c r="AF554" s="102">
        <v>0.2</v>
      </c>
      <c r="AG554" s="102">
        <v>0.2</v>
      </c>
      <c r="AH554" s="102">
        <v>0.2</v>
      </c>
      <c r="AI554" s="102">
        <v>0.2</v>
      </c>
      <c r="AJ554" s="102">
        <v>0.2</v>
      </c>
      <c r="AK554" s="102">
        <v>0.2</v>
      </c>
      <c r="AL554" s="102">
        <v>0.5</v>
      </c>
      <c r="AM554" s="102">
        <v>0.3</v>
      </c>
      <c r="AN554" s="102">
        <v>0.15</v>
      </c>
      <c r="AO554" s="102">
        <v>0.5</v>
      </c>
      <c r="AP554" s="102">
        <v>0.3</v>
      </c>
      <c r="AQ554" s="102">
        <v>0.15</v>
      </c>
      <c r="AR554" s="102">
        <v>0.2</v>
      </c>
      <c r="AS554" s="102">
        <v>0.2</v>
      </c>
      <c r="AT554" s="102">
        <v>0.2</v>
      </c>
      <c r="AU554" s="102">
        <v>0.2</v>
      </c>
      <c r="AV554" s="102">
        <v>0.2</v>
      </c>
      <c r="AW554" s="102">
        <v>0.2</v>
      </c>
      <c r="AX554" s="102">
        <v>0.2</v>
      </c>
      <c r="AY554" s="102">
        <v>0.2</v>
      </c>
      <c r="AZ554" s="102"/>
      <c r="BA554" s="102"/>
      <c r="BB554" s="102"/>
      <c r="BC554" s="102"/>
    </row>
    <row r="555" spans="1:55" x14ac:dyDescent="0.25">
      <c r="A555" s="66">
        <v>25745</v>
      </c>
      <c r="B555" s="75" t="s">
        <v>358</v>
      </c>
      <c r="C555" s="75" t="s">
        <v>423</v>
      </c>
      <c r="D555" s="69">
        <v>6</v>
      </c>
      <c r="E555" s="81" t="s">
        <v>2256</v>
      </c>
      <c r="F555" s="82">
        <v>41799</v>
      </c>
      <c r="G555" s="83">
        <v>43625</v>
      </c>
      <c r="H555" s="73" t="s">
        <v>1870</v>
      </c>
      <c r="I555" s="73" t="s">
        <v>1870</v>
      </c>
      <c r="J555" s="102">
        <v>0.55000000000000004</v>
      </c>
      <c r="K555" s="102">
        <v>0.3</v>
      </c>
      <c r="L555" s="102">
        <v>0.1</v>
      </c>
      <c r="M555" s="102">
        <v>0.55000000000000004</v>
      </c>
      <c r="N555" s="102">
        <v>0.3</v>
      </c>
      <c r="O555" s="102">
        <v>0.1</v>
      </c>
      <c r="P555" s="102">
        <v>0.5</v>
      </c>
      <c r="Q555" s="102">
        <v>0.6</v>
      </c>
      <c r="R555" s="102">
        <v>0.55000000000000004</v>
      </c>
      <c r="S555" s="102">
        <v>0.4</v>
      </c>
      <c r="T555" s="102">
        <v>0.5</v>
      </c>
      <c r="U555" s="102">
        <v>0.6</v>
      </c>
      <c r="V555" s="102">
        <v>0.55000000000000004</v>
      </c>
      <c r="W555" s="102">
        <v>0.4</v>
      </c>
      <c r="X555" s="102">
        <v>0.55000000000000004</v>
      </c>
      <c r="Y555" s="102">
        <v>0.3</v>
      </c>
      <c r="Z555" s="102">
        <v>0.1</v>
      </c>
      <c r="AA555" s="102">
        <v>0.55000000000000004</v>
      </c>
      <c r="AB555" s="102">
        <v>0.3</v>
      </c>
      <c r="AC555" s="102">
        <v>0.1</v>
      </c>
      <c r="AD555" s="102">
        <v>0.5</v>
      </c>
      <c r="AE555" s="102">
        <v>0.6</v>
      </c>
      <c r="AF555" s="102">
        <v>0.55000000000000004</v>
      </c>
      <c r="AG555" s="102">
        <v>0.4</v>
      </c>
      <c r="AH555" s="102">
        <v>0.5</v>
      </c>
      <c r="AI555" s="102">
        <v>0.6</v>
      </c>
      <c r="AJ555" s="102">
        <v>0.55000000000000004</v>
      </c>
      <c r="AK555" s="102">
        <v>0.4</v>
      </c>
      <c r="AL555" s="102">
        <v>0.55000000000000004</v>
      </c>
      <c r="AM555" s="102">
        <v>0.3</v>
      </c>
      <c r="AN555" s="102">
        <v>0.1</v>
      </c>
      <c r="AO555" s="102">
        <v>0.55000000000000004</v>
      </c>
      <c r="AP555" s="102">
        <v>0.3</v>
      </c>
      <c r="AQ555" s="102">
        <v>0.1</v>
      </c>
      <c r="AR555" s="102">
        <v>0.5</v>
      </c>
      <c r="AS555" s="102">
        <v>0.6</v>
      </c>
      <c r="AT555" s="102">
        <v>0.55000000000000004</v>
      </c>
      <c r="AU555" s="102">
        <v>0.4</v>
      </c>
      <c r="AV555" s="102">
        <v>0.5</v>
      </c>
      <c r="AW555" s="102">
        <v>0.6</v>
      </c>
      <c r="AX555" s="102">
        <v>0.55000000000000004</v>
      </c>
      <c r="AY555" s="102">
        <v>0.4</v>
      </c>
      <c r="AZ555" s="102"/>
      <c r="BA555" s="102"/>
      <c r="BB555" s="102"/>
      <c r="BC555" s="102"/>
    </row>
    <row r="556" spans="1:55" x14ac:dyDescent="0.25">
      <c r="A556" s="66">
        <v>25754</v>
      </c>
      <c r="B556" s="75" t="s">
        <v>358</v>
      </c>
      <c r="C556" s="75" t="s">
        <v>424</v>
      </c>
      <c r="D556" s="69">
        <v>1</v>
      </c>
      <c r="E556" s="81" t="s">
        <v>2257</v>
      </c>
      <c r="F556" s="82">
        <v>41607</v>
      </c>
      <c r="G556" s="83">
        <v>43433</v>
      </c>
      <c r="H556" s="73" t="s">
        <v>1870</v>
      </c>
      <c r="I556" s="73" t="s">
        <v>1870</v>
      </c>
      <c r="J556" s="102">
        <v>0.7</v>
      </c>
      <c r="K556" s="102">
        <v>0.4</v>
      </c>
      <c r="L556" s="102">
        <v>0</v>
      </c>
      <c r="M556" s="102">
        <v>0.7</v>
      </c>
      <c r="N556" s="102">
        <v>0.4</v>
      </c>
      <c r="O556" s="102">
        <v>0</v>
      </c>
      <c r="P556" s="102">
        <v>1.25</v>
      </c>
      <c r="Q556" s="102">
        <v>1.74</v>
      </c>
      <c r="R556" s="102">
        <v>0.5</v>
      </c>
      <c r="S556" s="102">
        <v>0.3</v>
      </c>
      <c r="T556" s="102">
        <v>1.25</v>
      </c>
      <c r="U556" s="102">
        <v>1.74</v>
      </c>
      <c r="V556" s="102">
        <v>0.5</v>
      </c>
      <c r="W556" s="102">
        <v>0.3</v>
      </c>
      <c r="X556" s="102">
        <v>0.7</v>
      </c>
      <c r="Y556" s="102">
        <v>0.4</v>
      </c>
      <c r="Z556" s="102">
        <v>0</v>
      </c>
      <c r="AA556" s="102">
        <v>0.7</v>
      </c>
      <c r="AB556" s="102">
        <v>0.4</v>
      </c>
      <c r="AC556" s="102">
        <v>0</v>
      </c>
      <c r="AD556" s="102">
        <v>1.49</v>
      </c>
      <c r="AE556" s="102">
        <v>2.46</v>
      </c>
      <c r="AF556" s="102">
        <v>0.5</v>
      </c>
      <c r="AG556" s="102">
        <v>0.31</v>
      </c>
      <c r="AH556" s="102">
        <v>1.49</v>
      </c>
      <c r="AI556" s="102">
        <v>2.46</v>
      </c>
      <c r="AJ556" s="102">
        <v>0.5</v>
      </c>
      <c r="AK556" s="102">
        <v>0.31</v>
      </c>
      <c r="AL556" s="102">
        <v>0.17</v>
      </c>
      <c r="AM556" s="102">
        <v>0.13</v>
      </c>
      <c r="AN556" s="102">
        <v>0.04</v>
      </c>
      <c r="AO556" s="102">
        <v>0.17</v>
      </c>
      <c r="AP556" s="102">
        <v>0.13</v>
      </c>
      <c r="AQ556" s="102">
        <v>0.04</v>
      </c>
      <c r="AR556" s="102">
        <v>0.5</v>
      </c>
      <c r="AS556" s="102">
        <v>0.5</v>
      </c>
      <c r="AT556" s="102">
        <v>0.5</v>
      </c>
      <c r="AU556" s="102">
        <v>0.3</v>
      </c>
      <c r="AV556" s="102">
        <v>0.5</v>
      </c>
      <c r="AW556" s="102">
        <v>0.5</v>
      </c>
      <c r="AX556" s="102">
        <v>0.5</v>
      </c>
      <c r="AY556" s="102">
        <v>0.3</v>
      </c>
      <c r="AZ556" s="102"/>
      <c r="BA556" s="102"/>
      <c r="BB556" s="102"/>
      <c r="BC556" s="102"/>
    </row>
    <row r="557" spans="1:55" x14ac:dyDescent="0.25">
      <c r="A557" s="66">
        <v>25758</v>
      </c>
      <c r="B557" s="75" t="s">
        <v>358</v>
      </c>
      <c r="C557" s="75" t="s">
        <v>425</v>
      </c>
      <c r="D557" s="69">
        <v>3</v>
      </c>
      <c r="E557" s="81" t="s">
        <v>1937</v>
      </c>
      <c r="F557" s="82">
        <v>40875</v>
      </c>
      <c r="G557" s="83">
        <v>42702</v>
      </c>
      <c r="H557" s="73" t="s">
        <v>1870</v>
      </c>
      <c r="I557" s="73" t="s">
        <v>1870</v>
      </c>
      <c r="J557" s="102">
        <v>0.7</v>
      </c>
      <c r="K557" s="102">
        <v>0.4</v>
      </c>
      <c r="L557" s="102">
        <v>0.15</v>
      </c>
      <c r="M557" s="102">
        <v>0.7</v>
      </c>
      <c r="N557" s="102">
        <v>0.4</v>
      </c>
      <c r="O557" s="102">
        <v>0.15</v>
      </c>
      <c r="P557" s="102">
        <v>0.6</v>
      </c>
      <c r="Q557" s="102">
        <v>0.7</v>
      </c>
      <c r="R557" s="102">
        <v>0.5</v>
      </c>
      <c r="S557" s="102">
        <v>0.6</v>
      </c>
      <c r="T557" s="102">
        <v>0.6</v>
      </c>
      <c r="U557" s="102">
        <v>0.7</v>
      </c>
      <c r="V557" s="102">
        <v>0.5</v>
      </c>
      <c r="W557" s="102">
        <v>0.6</v>
      </c>
      <c r="X557" s="102">
        <v>0.7</v>
      </c>
      <c r="Y557" s="102">
        <v>0.4</v>
      </c>
      <c r="Z557" s="102">
        <v>0.15</v>
      </c>
      <c r="AA557" s="102">
        <v>0.7</v>
      </c>
      <c r="AB557" s="102">
        <v>0.4</v>
      </c>
      <c r="AC557" s="102">
        <v>0.15</v>
      </c>
      <c r="AD557" s="102">
        <v>0.6</v>
      </c>
      <c r="AE557" s="102">
        <v>0.7</v>
      </c>
      <c r="AF557" s="102">
        <v>0.5</v>
      </c>
      <c r="AG557" s="102">
        <v>0.6</v>
      </c>
      <c r="AH557" s="102">
        <v>0.6</v>
      </c>
      <c r="AI557" s="102">
        <v>0.7</v>
      </c>
      <c r="AJ557" s="102">
        <v>0.5</v>
      </c>
      <c r="AK557" s="102">
        <v>0.6</v>
      </c>
      <c r="AL557" s="102">
        <v>0.7</v>
      </c>
      <c r="AM557" s="102">
        <v>0.4</v>
      </c>
      <c r="AN557" s="102">
        <v>0.15</v>
      </c>
      <c r="AO557" s="102">
        <v>0.7</v>
      </c>
      <c r="AP557" s="102">
        <v>0.4</v>
      </c>
      <c r="AQ557" s="102">
        <v>0.15</v>
      </c>
      <c r="AR557" s="102">
        <v>0.6</v>
      </c>
      <c r="AS557" s="102">
        <v>0.7</v>
      </c>
      <c r="AT557" s="102">
        <v>0.5</v>
      </c>
      <c r="AU557" s="102">
        <v>0.6</v>
      </c>
      <c r="AV557" s="102">
        <v>0.6</v>
      </c>
      <c r="AW557" s="102">
        <v>0.7</v>
      </c>
      <c r="AX557" s="102">
        <v>0.5</v>
      </c>
      <c r="AY557" s="102">
        <v>0.6</v>
      </c>
      <c r="AZ557" s="102"/>
      <c r="BA557" s="102"/>
      <c r="BB557" s="102"/>
      <c r="BC557" s="102"/>
    </row>
    <row r="558" spans="1:55" x14ac:dyDescent="0.25">
      <c r="A558" s="66">
        <v>25769</v>
      </c>
      <c r="B558" s="75" t="s">
        <v>358</v>
      </c>
      <c r="C558" s="75" t="s">
        <v>426</v>
      </c>
      <c r="D558" s="69">
        <v>6</v>
      </c>
      <c r="E558" s="81" t="s">
        <v>2258</v>
      </c>
      <c r="F558" s="82">
        <v>40883</v>
      </c>
      <c r="G558" s="83">
        <v>42710</v>
      </c>
      <c r="H558" s="73" t="s">
        <v>1870</v>
      </c>
      <c r="I558" s="73" t="s">
        <v>1870</v>
      </c>
      <c r="J558" s="102">
        <v>0.7</v>
      </c>
      <c r="K558" s="102">
        <v>0.4</v>
      </c>
      <c r="L558" s="102">
        <v>0.15</v>
      </c>
      <c r="M558" s="102">
        <v>0.7</v>
      </c>
      <c r="N558" s="102">
        <v>0.4</v>
      </c>
      <c r="O558" s="102">
        <v>0.15</v>
      </c>
      <c r="P558" s="102">
        <v>0.5</v>
      </c>
      <c r="Q558" s="102">
        <v>0.6</v>
      </c>
      <c r="R558" s="102"/>
      <c r="S558" s="102">
        <v>1.2</v>
      </c>
      <c r="T558" s="102">
        <v>0.5</v>
      </c>
      <c r="U558" s="102">
        <v>0.6</v>
      </c>
      <c r="V558" s="102"/>
      <c r="W558" s="102">
        <v>1.2</v>
      </c>
      <c r="X558" s="102">
        <v>0.7</v>
      </c>
      <c r="Y558" s="102">
        <v>0.4</v>
      </c>
      <c r="Z558" s="102">
        <v>0.15</v>
      </c>
      <c r="AA558" s="102">
        <v>0.7</v>
      </c>
      <c r="AB558" s="102">
        <v>0.4</v>
      </c>
      <c r="AC558" s="102">
        <v>0.15</v>
      </c>
      <c r="AD558" s="102">
        <v>0.5</v>
      </c>
      <c r="AE558" s="102">
        <v>0.6</v>
      </c>
      <c r="AF558" s="102"/>
      <c r="AG558" s="102">
        <v>1.2</v>
      </c>
      <c r="AH558" s="102">
        <v>0.5</v>
      </c>
      <c r="AI558" s="102">
        <v>0.6</v>
      </c>
      <c r="AJ558" s="102"/>
      <c r="AK558" s="102">
        <v>1.2</v>
      </c>
      <c r="AL558" s="102">
        <v>0.7</v>
      </c>
      <c r="AM558" s="102">
        <v>0.4</v>
      </c>
      <c r="AN558" s="102">
        <v>0.15</v>
      </c>
      <c r="AO558" s="102">
        <v>0.7</v>
      </c>
      <c r="AP558" s="102">
        <v>0.4</v>
      </c>
      <c r="AQ558" s="102">
        <v>0.15</v>
      </c>
      <c r="AR558" s="102">
        <v>0.5</v>
      </c>
      <c r="AS558" s="102">
        <v>0.6</v>
      </c>
      <c r="AT558" s="102"/>
      <c r="AU558" s="102">
        <v>1.2</v>
      </c>
      <c r="AV558" s="102">
        <v>0.5</v>
      </c>
      <c r="AW558" s="102">
        <v>0.6</v>
      </c>
      <c r="AX558" s="102"/>
      <c r="AY558" s="102">
        <v>1.2</v>
      </c>
      <c r="AZ558" s="102"/>
      <c r="BA558" s="102"/>
      <c r="BB558" s="102">
        <v>0.5</v>
      </c>
      <c r="BC558" s="102"/>
    </row>
    <row r="559" spans="1:55" x14ac:dyDescent="0.25">
      <c r="A559" s="66">
        <v>25772</v>
      </c>
      <c r="B559" s="75" t="s">
        <v>358</v>
      </c>
      <c r="C559" s="75" t="s">
        <v>427</v>
      </c>
      <c r="D559" s="69">
        <v>6</v>
      </c>
      <c r="E559" s="81"/>
      <c r="F559" s="82"/>
      <c r="G559" s="83"/>
      <c r="H559" s="85"/>
      <c r="I559" s="85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</row>
    <row r="560" spans="1:55" x14ac:dyDescent="0.25">
      <c r="A560" s="66">
        <v>25777</v>
      </c>
      <c r="B560" s="75" t="s">
        <v>358</v>
      </c>
      <c r="C560" s="75" t="s">
        <v>942</v>
      </c>
      <c r="D560" s="69">
        <v>6</v>
      </c>
      <c r="E560" s="81" t="s">
        <v>1920</v>
      </c>
      <c r="F560" s="82">
        <v>42152</v>
      </c>
      <c r="G560" s="83">
        <v>42735</v>
      </c>
      <c r="H560" s="73" t="s">
        <v>1870</v>
      </c>
      <c r="I560" s="73" t="s">
        <v>1870</v>
      </c>
      <c r="J560" s="102">
        <v>0.5</v>
      </c>
      <c r="K560" s="102">
        <v>0.4</v>
      </c>
      <c r="L560" s="102">
        <v>0.15</v>
      </c>
      <c r="M560" s="102"/>
      <c r="N560" s="102"/>
      <c r="O560" s="102"/>
      <c r="P560" s="102"/>
      <c r="Q560" s="102"/>
      <c r="R560" s="102">
        <v>0.5</v>
      </c>
      <c r="S560" s="102">
        <v>0.4</v>
      </c>
      <c r="T560" s="102"/>
      <c r="U560" s="102"/>
      <c r="V560" s="102"/>
      <c r="W560" s="102"/>
      <c r="X560" s="102">
        <v>0.5</v>
      </c>
      <c r="Y560" s="102">
        <v>0.4</v>
      </c>
      <c r="Z560" s="102">
        <v>0.15</v>
      </c>
      <c r="AA560" s="102"/>
      <c r="AB560" s="102"/>
      <c r="AC560" s="102"/>
      <c r="AD560" s="102"/>
      <c r="AE560" s="102"/>
      <c r="AF560" s="102">
        <v>0.5</v>
      </c>
      <c r="AG560" s="102">
        <v>0.4</v>
      </c>
      <c r="AH560" s="102"/>
      <c r="AI560" s="102"/>
      <c r="AJ560" s="102"/>
      <c r="AK560" s="102"/>
      <c r="AL560" s="102">
        <v>0.5</v>
      </c>
      <c r="AM560" s="102">
        <v>0.4</v>
      </c>
      <c r="AN560" s="102">
        <v>0.15</v>
      </c>
      <c r="AO560" s="102"/>
      <c r="AP560" s="102"/>
      <c r="AQ560" s="102"/>
      <c r="AR560" s="102"/>
      <c r="AS560" s="102"/>
      <c r="AT560" s="102">
        <v>0.5</v>
      </c>
      <c r="AU560" s="102">
        <v>0.4</v>
      </c>
      <c r="AV560" s="102"/>
      <c r="AW560" s="102"/>
      <c r="AX560" s="102"/>
      <c r="AY560" s="102"/>
      <c r="AZ560" s="102"/>
      <c r="BA560" s="102"/>
      <c r="BB560" s="102"/>
      <c r="BC560" s="102"/>
    </row>
    <row r="561" spans="1:55" x14ac:dyDescent="0.25">
      <c r="A561" s="66">
        <v>25779</v>
      </c>
      <c r="B561" s="75" t="s">
        <v>358</v>
      </c>
      <c r="C561" s="75" t="s">
        <v>428</v>
      </c>
      <c r="D561" s="69">
        <v>6</v>
      </c>
      <c r="E561" s="81" t="s">
        <v>2259</v>
      </c>
      <c r="F561" s="82">
        <v>42736</v>
      </c>
      <c r="G561" s="83">
        <v>43100</v>
      </c>
      <c r="H561" s="73" t="s">
        <v>1870</v>
      </c>
      <c r="I561" s="73" t="s">
        <v>1870</v>
      </c>
      <c r="J561" s="102">
        <v>0.7</v>
      </c>
      <c r="K561" s="102">
        <v>0.4</v>
      </c>
      <c r="L561" s="102">
        <v>0.15</v>
      </c>
      <c r="M561" s="102">
        <v>0.7</v>
      </c>
      <c r="N561" s="102">
        <v>0.4</v>
      </c>
      <c r="O561" s="102">
        <v>0.15</v>
      </c>
      <c r="P561" s="102">
        <v>0.5</v>
      </c>
      <c r="Q561" s="102">
        <v>0.6</v>
      </c>
      <c r="R561" s="102">
        <v>0.5</v>
      </c>
      <c r="S561" s="102">
        <v>0.3</v>
      </c>
      <c r="T561" s="102">
        <v>0.5</v>
      </c>
      <c r="U561" s="102">
        <v>0.6</v>
      </c>
      <c r="V561" s="102">
        <v>0.5</v>
      </c>
      <c r="W561" s="102">
        <v>0.3</v>
      </c>
      <c r="X561" s="102">
        <v>0.7</v>
      </c>
      <c r="Y561" s="102">
        <v>0.4</v>
      </c>
      <c r="Z561" s="102">
        <v>0.15</v>
      </c>
      <c r="AA561" s="102">
        <v>0.7</v>
      </c>
      <c r="AB561" s="102">
        <v>0.4</v>
      </c>
      <c r="AC561" s="102">
        <v>0.15</v>
      </c>
      <c r="AD561" s="102">
        <v>0.5</v>
      </c>
      <c r="AE561" s="102">
        <v>0.6</v>
      </c>
      <c r="AF561" s="102">
        <v>0.5</v>
      </c>
      <c r="AG561" s="102">
        <v>0.3</v>
      </c>
      <c r="AH561" s="102">
        <v>0.5</v>
      </c>
      <c r="AI561" s="102">
        <v>0.6</v>
      </c>
      <c r="AJ561" s="102">
        <v>0.5</v>
      </c>
      <c r="AK561" s="102">
        <v>0.3</v>
      </c>
      <c r="AL561" s="102">
        <v>0.7</v>
      </c>
      <c r="AM561" s="102">
        <v>0.4</v>
      </c>
      <c r="AN561" s="102">
        <v>0.15</v>
      </c>
      <c r="AO561" s="102">
        <v>0.7</v>
      </c>
      <c r="AP561" s="102">
        <v>0.4</v>
      </c>
      <c r="AQ561" s="102">
        <v>0.15</v>
      </c>
      <c r="AR561" s="102">
        <v>0.5</v>
      </c>
      <c r="AS561" s="102">
        <v>0.6</v>
      </c>
      <c r="AT561" s="102">
        <v>0.5</v>
      </c>
      <c r="AU561" s="102">
        <v>0.3</v>
      </c>
      <c r="AV561" s="102">
        <v>0.5</v>
      </c>
      <c r="AW561" s="102">
        <v>0.6</v>
      </c>
      <c r="AX561" s="102">
        <v>0.5</v>
      </c>
      <c r="AY561" s="102">
        <v>0.3</v>
      </c>
      <c r="AZ561" s="102"/>
      <c r="BA561" s="102"/>
      <c r="BB561" s="102"/>
      <c r="BC561" s="102"/>
    </row>
    <row r="562" spans="1:55" x14ac:dyDescent="0.25">
      <c r="A562" s="66">
        <v>25781</v>
      </c>
      <c r="B562" s="75" t="s">
        <v>358</v>
      </c>
      <c r="C562" s="75" t="s">
        <v>429</v>
      </c>
      <c r="D562" s="69">
        <v>6</v>
      </c>
      <c r="E562" s="81" t="s">
        <v>2260</v>
      </c>
      <c r="F562" s="82">
        <v>41233</v>
      </c>
      <c r="G562" s="83">
        <v>43059</v>
      </c>
      <c r="H562" s="73" t="s">
        <v>1870</v>
      </c>
      <c r="I562" s="73" t="s">
        <v>1870</v>
      </c>
      <c r="J562" s="102">
        <v>0.5</v>
      </c>
      <c r="K562" s="102">
        <v>0.4</v>
      </c>
      <c r="L562" s="102">
        <v>0.15</v>
      </c>
      <c r="M562" s="102">
        <v>0.5</v>
      </c>
      <c r="N562" s="102">
        <v>0.4</v>
      </c>
      <c r="O562" s="102">
        <v>0.15</v>
      </c>
      <c r="P562" s="102">
        <v>0.5</v>
      </c>
      <c r="Q562" s="102">
        <v>0.6</v>
      </c>
      <c r="R562" s="102">
        <v>0.5</v>
      </c>
      <c r="S562" s="102">
        <v>0.3</v>
      </c>
      <c r="T562" s="102">
        <v>0.5</v>
      </c>
      <c r="U562" s="102">
        <v>0.6</v>
      </c>
      <c r="V562" s="102">
        <v>0.5</v>
      </c>
      <c r="W562" s="102">
        <v>0.3</v>
      </c>
      <c r="X562" s="102">
        <v>0.5</v>
      </c>
      <c r="Y562" s="102">
        <v>0.4</v>
      </c>
      <c r="Z562" s="102">
        <v>0.15</v>
      </c>
      <c r="AA562" s="102">
        <v>0.5</v>
      </c>
      <c r="AB562" s="102">
        <v>0.4</v>
      </c>
      <c r="AC562" s="102">
        <v>0.15</v>
      </c>
      <c r="AD562" s="102">
        <v>0.5</v>
      </c>
      <c r="AE562" s="102">
        <v>0.6</v>
      </c>
      <c r="AF562" s="102">
        <v>0.5</v>
      </c>
      <c r="AG562" s="102">
        <v>0.3</v>
      </c>
      <c r="AH562" s="102">
        <v>0.5</v>
      </c>
      <c r="AI562" s="102">
        <v>0.6</v>
      </c>
      <c r="AJ562" s="102">
        <v>0.5</v>
      </c>
      <c r="AK562" s="102">
        <v>0.3</v>
      </c>
      <c r="AL562" s="102">
        <v>0.5</v>
      </c>
      <c r="AM562" s="102">
        <v>0.4</v>
      </c>
      <c r="AN562" s="102">
        <v>0.15</v>
      </c>
      <c r="AO562" s="102">
        <v>0.5</v>
      </c>
      <c r="AP562" s="102">
        <v>0.4</v>
      </c>
      <c r="AQ562" s="102">
        <v>0.15</v>
      </c>
      <c r="AR562" s="102">
        <v>0.5</v>
      </c>
      <c r="AS562" s="102">
        <v>0.6</v>
      </c>
      <c r="AT562" s="102">
        <v>0.5</v>
      </c>
      <c r="AU562" s="102">
        <v>0.3</v>
      </c>
      <c r="AV562" s="102">
        <v>0.5</v>
      </c>
      <c r="AW562" s="102">
        <v>0.6</v>
      </c>
      <c r="AX562" s="102">
        <v>0.5</v>
      </c>
      <c r="AY562" s="102">
        <v>0.3</v>
      </c>
      <c r="AZ562" s="102"/>
      <c r="BA562" s="102"/>
      <c r="BB562" s="102"/>
      <c r="BC562" s="102"/>
    </row>
    <row r="563" spans="1:55" x14ac:dyDescent="0.25">
      <c r="A563" s="66">
        <v>25785</v>
      </c>
      <c r="B563" s="75" t="s">
        <v>358</v>
      </c>
      <c r="C563" s="75" t="s">
        <v>430</v>
      </c>
      <c r="D563" s="69">
        <v>6</v>
      </c>
      <c r="E563" s="81" t="s">
        <v>2261</v>
      </c>
      <c r="F563" s="82">
        <v>42005</v>
      </c>
      <c r="G563" s="83">
        <v>43831</v>
      </c>
      <c r="H563" s="73" t="s">
        <v>1870</v>
      </c>
      <c r="I563" s="73" t="s">
        <v>1870</v>
      </c>
      <c r="J563" s="102">
        <v>0.5</v>
      </c>
      <c r="K563" s="102">
        <v>0.4</v>
      </c>
      <c r="L563" s="102">
        <v>0.15</v>
      </c>
      <c r="M563" s="102"/>
      <c r="N563" s="102"/>
      <c r="O563" s="102"/>
      <c r="P563" s="102">
        <v>0.5</v>
      </c>
      <c r="Q563" s="102">
        <v>0.6</v>
      </c>
      <c r="R563" s="102">
        <v>0.5</v>
      </c>
      <c r="S563" s="102">
        <v>0.3</v>
      </c>
      <c r="T563" s="102"/>
      <c r="U563" s="102"/>
      <c r="V563" s="102"/>
      <c r="W563" s="102"/>
      <c r="X563" s="102">
        <v>0.5</v>
      </c>
      <c r="Y563" s="102">
        <v>0.4</v>
      </c>
      <c r="Z563" s="102">
        <v>0.15</v>
      </c>
      <c r="AA563" s="102"/>
      <c r="AB563" s="102"/>
      <c r="AC563" s="102"/>
      <c r="AD563" s="102">
        <v>0.5</v>
      </c>
      <c r="AE563" s="102">
        <v>0.6</v>
      </c>
      <c r="AF563" s="102">
        <v>0.5</v>
      </c>
      <c r="AG563" s="102">
        <v>0.3</v>
      </c>
      <c r="AH563" s="102"/>
      <c r="AI563" s="102"/>
      <c r="AJ563" s="102"/>
      <c r="AK563" s="102"/>
      <c r="AL563" s="102">
        <v>0.5</v>
      </c>
      <c r="AM563" s="102">
        <v>0.4</v>
      </c>
      <c r="AN563" s="102">
        <v>0.15</v>
      </c>
      <c r="AO563" s="102"/>
      <c r="AP563" s="102"/>
      <c r="AQ563" s="102"/>
      <c r="AR563" s="102">
        <v>0.5</v>
      </c>
      <c r="AS563" s="102">
        <v>0.6</v>
      </c>
      <c r="AT563" s="102">
        <v>0.5</v>
      </c>
      <c r="AU563" s="102">
        <v>0.3</v>
      </c>
      <c r="AV563" s="102"/>
      <c r="AW563" s="102"/>
      <c r="AX563" s="102"/>
      <c r="AY563" s="102"/>
      <c r="AZ563" s="102"/>
      <c r="BA563" s="102"/>
      <c r="BB563" s="102"/>
      <c r="BC563" s="102"/>
    </row>
    <row r="564" spans="1:55" x14ac:dyDescent="0.25">
      <c r="A564" s="66">
        <v>25793</v>
      </c>
      <c r="B564" s="75" t="s">
        <v>358</v>
      </c>
      <c r="C564" s="75" t="s">
        <v>431</v>
      </c>
      <c r="D564" s="69">
        <v>6</v>
      </c>
      <c r="E564" s="81" t="s">
        <v>2262</v>
      </c>
      <c r="F564" s="82">
        <v>41968</v>
      </c>
      <c r="G564" s="83">
        <v>42333</v>
      </c>
      <c r="H564" s="85" t="s">
        <v>1870</v>
      </c>
      <c r="I564" s="73" t="s">
        <v>1907</v>
      </c>
      <c r="J564" s="102">
        <v>0.5</v>
      </c>
      <c r="K564" s="102">
        <v>0.4</v>
      </c>
      <c r="L564" s="102">
        <v>0.15</v>
      </c>
      <c r="M564" s="102">
        <v>0.5</v>
      </c>
      <c r="N564" s="102">
        <v>0.4</v>
      </c>
      <c r="O564" s="102">
        <v>0.15</v>
      </c>
      <c r="P564" s="102">
        <v>0.5</v>
      </c>
      <c r="Q564" s="102">
        <v>0.6</v>
      </c>
      <c r="R564" s="102">
        <v>0.5</v>
      </c>
      <c r="S564" s="102">
        <v>0.5</v>
      </c>
      <c r="T564" s="102">
        <v>0.5</v>
      </c>
      <c r="U564" s="102">
        <v>0.6</v>
      </c>
      <c r="V564" s="102">
        <v>0.5</v>
      </c>
      <c r="W564" s="102">
        <v>0.5</v>
      </c>
      <c r="X564" s="102">
        <v>0.5</v>
      </c>
      <c r="Y564" s="102">
        <v>0.4</v>
      </c>
      <c r="Z564" s="102">
        <v>0.15</v>
      </c>
      <c r="AA564" s="102">
        <v>0.5</v>
      </c>
      <c r="AB564" s="102">
        <v>0.4</v>
      </c>
      <c r="AC564" s="102">
        <v>0.15</v>
      </c>
      <c r="AD564" s="102">
        <v>0.5</v>
      </c>
      <c r="AE564" s="102">
        <v>0.6</v>
      </c>
      <c r="AF564" s="102">
        <v>0.5</v>
      </c>
      <c r="AG564" s="102">
        <v>0.5</v>
      </c>
      <c r="AH564" s="102">
        <v>0.5</v>
      </c>
      <c r="AI564" s="102">
        <v>0.6</v>
      </c>
      <c r="AJ564" s="102">
        <v>0.5</v>
      </c>
      <c r="AK564" s="102">
        <v>0.5</v>
      </c>
      <c r="AL564" s="102">
        <v>0.5</v>
      </c>
      <c r="AM564" s="102">
        <v>0.4</v>
      </c>
      <c r="AN564" s="102">
        <v>0.15</v>
      </c>
      <c r="AO564" s="102">
        <v>0.5</v>
      </c>
      <c r="AP564" s="102">
        <v>0.4</v>
      </c>
      <c r="AQ564" s="102">
        <v>0.15</v>
      </c>
      <c r="AR564" s="102">
        <v>0.5</v>
      </c>
      <c r="AS564" s="102">
        <v>0.6</v>
      </c>
      <c r="AT564" s="102">
        <v>0.5</v>
      </c>
      <c r="AU564" s="102">
        <v>0.5</v>
      </c>
      <c r="AV564" s="102">
        <v>0.5</v>
      </c>
      <c r="AW564" s="102">
        <v>0.6</v>
      </c>
      <c r="AX564" s="102">
        <v>0.5</v>
      </c>
      <c r="AY564" s="102">
        <v>0.5</v>
      </c>
      <c r="AZ564" s="102"/>
      <c r="BA564" s="102"/>
      <c r="BB564" s="102"/>
      <c r="BC564" s="102"/>
    </row>
    <row r="565" spans="1:55" x14ac:dyDescent="0.25">
      <c r="A565" s="66">
        <v>25797</v>
      </c>
      <c r="B565" s="75" t="s">
        <v>358</v>
      </c>
      <c r="C565" s="75" t="s">
        <v>432</v>
      </c>
      <c r="D565" s="69">
        <v>6</v>
      </c>
      <c r="E565" s="81" t="s">
        <v>2263</v>
      </c>
      <c r="F565" s="82">
        <v>41987</v>
      </c>
      <c r="G565" s="83">
        <v>43813</v>
      </c>
      <c r="H565" s="73" t="s">
        <v>1870</v>
      </c>
      <c r="I565" s="73" t="s">
        <v>1870</v>
      </c>
      <c r="J565" s="102">
        <v>0.5</v>
      </c>
      <c r="K565" s="102">
        <v>0.4</v>
      </c>
      <c r="L565" s="102">
        <v>0.15</v>
      </c>
      <c r="M565" s="102">
        <v>0.5</v>
      </c>
      <c r="N565" s="102">
        <v>0.4</v>
      </c>
      <c r="O565" s="102">
        <v>0.15</v>
      </c>
      <c r="P565" s="102">
        <v>0.5</v>
      </c>
      <c r="Q565" s="102">
        <v>0.6</v>
      </c>
      <c r="R565" s="102">
        <v>0.5</v>
      </c>
      <c r="S565" s="102">
        <v>0.3</v>
      </c>
      <c r="T565" s="102">
        <v>0.5</v>
      </c>
      <c r="U565" s="102">
        <v>0.6</v>
      </c>
      <c r="V565" s="102">
        <v>0.5</v>
      </c>
      <c r="W565" s="102">
        <v>0.3</v>
      </c>
      <c r="X565" s="102">
        <v>0.5</v>
      </c>
      <c r="Y565" s="102">
        <v>0.4</v>
      </c>
      <c r="Z565" s="102">
        <v>0.15</v>
      </c>
      <c r="AA565" s="102">
        <v>0.5</v>
      </c>
      <c r="AB565" s="102">
        <v>0.4</v>
      </c>
      <c r="AC565" s="102">
        <v>0.15</v>
      </c>
      <c r="AD565" s="102">
        <v>0.5</v>
      </c>
      <c r="AE565" s="102">
        <v>0.6</v>
      </c>
      <c r="AF565" s="102">
        <v>0.5</v>
      </c>
      <c r="AG565" s="102">
        <v>0.3</v>
      </c>
      <c r="AH565" s="102">
        <v>0.5</v>
      </c>
      <c r="AI565" s="102">
        <v>0.6</v>
      </c>
      <c r="AJ565" s="102">
        <v>0.5</v>
      </c>
      <c r="AK565" s="102">
        <v>0.3</v>
      </c>
      <c r="AL565" s="102">
        <v>0.5</v>
      </c>
      <c r="AM565" s="102">
        <v>0.4</v>
      </c>
      <c r="AN565" s="102">
        <v>0.15</v>
      </c>
      <c r="AO565" s="102">
        <v>0.5</v>
      </c>
      <c r="AP565" s="102">
        <v>0.4</v>
      </c>
      <c r="AQ565" s="102">
        <v>0.15</v>
      </c>
      <c r="AR565" s="102">
        <v>0.5</v>
      </c>
      <c r="AS565" s="102">
        <v>0.6</v>
      </c>
      <c r="AT565" s="102">
        <v>0.5</v>
      </c>
      <c r="AU565" s="102">
        <v>0.3</v>
      </c>
      <c r="AV565" s="102">
        <v>0.5</v>
      </c>
      <c r="AW565" s="102">
        <v>0.6</v>
      </c>
      <c r="AX565" s="102">
        <v>0.5</v>
      </c>
      <c r="AY565" s="102">
        <v>0.3</v>
      </c>
      <c r="AZ565" s="102"/>
      <c r="BA565" s="102"/>
      <c r="BB565" s="102"/>
      <c r="BC565" s="102"/>
    </row>
    <row r="566" spans="1:55" x14ac:dyDescent="0.25">
      <c r="A566" s="66">
        <v>25799</v>
      </c>
      <c r="B566" s="75" t="s">
        <v>358</v>
      </c>
      <c r="C566" s="75" t="s">
        <v>433</v>
      </c>
      <c r="D566" s="69">
        <v>3</v>
      </c>
      <c r="E566" s="81" t="s">
        <v>2264</v>
      </c>
      <c r="F566" s="82">
        <v>41423</v>
      </c>
      <c r="G566" s="83">
        <v>43249</v>
      </c>
      <c r="H566" s="73" t="s">
        <v>1870</v>
      </c>
      <c r="I566" s="73" t="s">
        <v>1870</v>
      </c>
      <c r="J566" s="102">
        <v>0.6</v>
      </c>
      <c r="K566" s="102">
        <v>0.4</v>
      </c>
      <c r="L566" s="102">
        <v>0.15</v>
      </c>
      <c r="M566" s="102">
        <v>0.6</v>
      </c>
      <c r="N566" s="102">
        <v>0.4</v>
      </c>
      <c r="O566" s="102">
        <v>0.15</v>
      </c>
      <c r="P566" s="102">
        <v>0.5</v>
      </c>
      <c r="Q566" s="102">
        <v>0.6</v>
      </c>
      <c r="R566" s="102">
        <v>0.5</v>
      </c>
      <c r="S566" s="102">
        <v>0.5</v>
      </c>
      <c r="T566" s="102">
        <v>0.5</v>
      </c>
      <c r="U566" s="102">
        <v>0.6</v>
      </c>
      <c r="V566" s="102">
        <v>0.5</v>
      </c>
      <c r="W566" s="102">
        <v>0.5</v>
      </c>
      <c r="X566" s="102">
        <v>0.6</v>
      </c>
      <c r="Y566" s="102">
        <v>0.4</v>
      </c>
      <c r="Z566" s="102">
        <v>0.15</v>
      </c>
      <c r="AA566" s="102">
        <v>0.6</v>
      </c>
      <c r="AB566" s="102">
        <v>0.4</v>
      </c>
      <c r="AC566" s="102">
        <v>0.15</v>
      </c>
      <c r="AD566" s="102">
        <v>0.5</v>
      </c>
      <c r="AE566" s="102">
        <v>0.6</v>
      </c>
      <c r="AF566" s="102">
        <v>0.5</v>
      </c>
      <c r="AG566" s="102">
        <v>0.5</v>
      </c>
      <c r="AH566" s="102">
        <v>0.5</v>
      </c>
      <c r="AI566" s="102">
        <v>0.6</v>
      </c>
      <c r="AJ566" s="102">
        <v>0.5</v>
      </c>
      <c r="AK566" s="102">
        <v>0.5</v>
      </c>
      <c r="AL566" s="102">
        <v>0.6</v>
      </c>
      <c r="AM566" s="102">
        <v>0.4</v>
      </c>
      <c r="AN566" s="102">
        <v>0.15</v>
      </c>
      <c r="AO566" s="102">
        <v>0.6</v>
      </c>
      <c r="AP566" s="102">
        <v>0.4</v>
      </c>
      <c r="AQ566" s="102">
        <v>0.15</v>
      </c>
      <c r="AR566" s="102">
        <v>0.5</v>
      </c>
      <c r="AS566" s="102">
        <v>0.6</v>
      </c>
      <c r="AT566" s="102">
        <v>0.5</v>
      </c>
      <c r="AU566" s="102">
        <v>0.5</v>
      </c>
      <c r="AV566" s="102">
        <v>0.5</v>
      </c>
      <c r="AW566" s="102">
        <v>0.6</v>
      </c>
      <c r="AX566" s="102">
        <v>0.5</v>
      </c>
      <c r="AY566" s="102">
        <v>0.5</v>
      </c>
      <c r="AZ566" s="102"/>
      <c r="BA566" s="102"/>
      <c r="BB566" s="102"/>
      <c r="BC566" s="102"/>
    </row>
    <row r="567" spans="1:55" x14ac:dyDescent="0.25">
      <c r="A567" s="66">
        <v>25805</v>
      </c>
      <c r="B567" s="75" t="s">
        <v>358</v>
      </c>
      <c r="C567" s="75" t="s">
        <v>434</v>
      </c>
      <c r="D567" s="69">
        <v>6</v>
      </c>
      <c r="E567" s="81" t="s">
        <v>1998</v>
      </c>
      <c r="F567" s="82">
        <v>42155</v>
      </c>
      <c r="G567" s="83">
        <v>43616</v>
      </c>
      <c r="H567" s="73" t="s">
        <v>1870</v>
      </c>
      <c r="I567" s="73" t="s">
        <v>1870</v>
      </c>
      <c r="J567" s="102">
        <v>0.7</v>
      </c>
      <c r="K567" s="102">
        <v>0.4</v>
      </c>
      <c r="L567" s="102">
        <v>0.15</v>
      </c>
      <c r="M567" s="102">
        <v>0.7</v>
      </c>
      <c r="N567" s="102">
        <v>0.4</v>
      </c>
      <c r="O567" s="102">
        <v>0.15</v>
      </c>
      <c r="P567" s="102">
        <v>0.5</v>
      </c>
      <c r="Q567" s="102">
        <v>0.6</v>
      </c>
      <c r="R567" s="102">
        <v>0.5</v>
      </c>
      <c r="S567" s="102">
        <v>0.3</v>
      </c>
      <c r="T567" s="102">
        <v>0.5</v>
      </c>
      <c r="U567" s="102">
        <v>0.6</v>
      </c>
      <c r="V567" s="102">
        <v>0.5</v>
      </c>
      <c r="W567" s="102">
        <v>0.3</v>
      </c>
      <c r="X567" s="102">
        <v>0.7</v>
      </c>
      <c r="Y567" s="102">
        <v>0.4</v>
      </c>
      <c r="Z567" s="102">
        <v>0.15</v>
      </c>
      <c r="AA567" s="102">
        <v>0.7</v>
      </c>
      <c r="AB567" s="102">
        <v>0.4</v>
      </c>
      <c r="AC567" s="102">
        <v>0.15</v>
      </c>
      <c r="AD567" s="102">
        <v>0.5</v>
      </c>
      <c r="AE567" s="102">
        <v>0.6</v>
      </c>
      <c r="AF567" s="102">
        <v>0.5</v>
      </c>
      <c r="AG567" s="102">
        <v>0.3</v>
      </c>
      <c r="AH567" s="102">
        <v>0.5</v>
      </c>
      <c r="AI567" s="102">
        <v>0.6</v>
      </c>
      <c r="AJ567" s="102">
        <v>0.5</v>
      </c>
      <c r="AK567" s="102">
        <v>0.3</v>
      </c>
      <c r="AL567" s="102">
        <v>0.7</v>
      </c>
      <c r="AM567" s="102">
        <v>0.4</v>
      </c>
      <c r="AN567" s="102">
        <v>0.15</v>
      </c>
      <c r="AO567" s="102">
        <v>0.7</v>
      </c>
      <c r="AP567" s="102">
        <v>0.4</v>
      </c>
      <c r="AQ567" s="102">
        <v>0.15</v>
      </c>
      <c r="AR567" s="102">
        <v>0.5</v>
      </c>
      <c r="AS567" s="102">
        <v>0.6</v>
      </c>
      <c r="AT567" s="102">
        <v>0.5</v>
      </c>
      <c r="AU567" s="102">
        <v>0.3</v>
      </c>
      <c r="AV567" s="102">
        <v>0.5</v>
      </c>
      <c r="AW567" s="102">
        <v>0.6</v>
      </c>
      <c r="AX567" s="102">
        <v>0.5</v>
      </c>
      <c r="AY567" s="102">
        <v>0.3</v>
      </c>
      <c r="AZ567" s="102"/>
      <c r="BA567" s="102"/>
      <c r="BB567" s="102"/>
      <c r="BC567" s="102"/>
    </row>
    <row r="568" spans="1:55" x14ac:dyDescent="0.25">
      <c r="A568" s="66">
        <v>25807</v>
      </c>
      <c r="B568" s="75" t="s">
        <v>358</v>
      </c>
      <c r="C568" s="75" t="s">
        <v>943</v>
      </c>
      <c r="D568" s="69">
        <v>6</v>
      </c>
      <c r="E568" s="81" t="s">
        <v>2265</v>
      </c>
      <c r="F568" s="82">
        <v>42362</v>
      </c>
      <c r="G568" s="83">
        <v>44189</v>
      </c>
      <c r="H568" s="73" t="s">
        <v>1870</v>
      </c>
      <c r="I568" s="73" t="s">
        <v>1870</v>
      </c>
      <c r="J568" s="102">
        <v>0.7</v>
      </c>
      <c r="K568" s="102">
        <v>0.4</v>
      </c>
      <c r="L568" s="102">
        <v>0.15</v>
      </c>
      <c r="M568" s="102"/>
      <c r="N568" s="102"/>
      <c r="O568" s="102"/>
      <c r="P568" s="102">
        <v>0.5</v>
      </c>
      <c r="Q568" s="102">
        <v>0.6</v>
      </c>
      <c r="R568" s="102">
        <v>0.5</v>
      </c>
      <c r="S568" s="102">
        <v>0.3</v>
      </c>
      <c r="T568" s="102"/>
      <c r="U568" s="102"/>
      <c r="V568" s="102"/>
      <c r="W568" s="102"/>
      <c r="X568" s="102">
        <v>0.7</v>
      </c>
      <c r="Y568" s="102">
        <v>0.4</v>
      </c>
      <c r="Z568" s="102">
        <v>0.15</v>
      </c>
      <c r="AA568" s="102"/>
      <c r="AB568" s="102"/>
      <c r="AC568" s="102"/>
      <c r="AD568" s="102">
        <v>0.5</v>
      </c>
      <c r="AE568" s="102">
        <v>0.6</v>
      </c>
      <c r="AF568" s="102">
        <v>0.5</v>
      </c>
      <c r="AG568" s="102">
        <v>0.3</v>
      </c>
      <c r="AH568" s="102"/>
      <c r="AI568" s="102"/>
      <c r="AJ568" s="102"/>
      <c r="AK568" s="102"/>
      <c r="AL568" s="102">
        <v>0.7</v>
      </c>
      <c r="AM568" s="102">
        <v>0.4</v>
      </c>
      <c r="AN568" s="102">
        <v>0.15</v>
      </c>
      <c r="AO568" s="102"/>
      <c r="AP568" s="102"/>
      <c r="AQ568" s="102"/>
      <c r="AR568" s="102">
        <v>0.5</v>
      </c>
      <c r="AS568" s="102">
        <v>0.6</v>
      </c>
      <c r="AT568" s="102">
        <v>0.5</v>
      </c>
      <c r="AU568" s="102">
        <v>0.3</v>
      </c>
      <c r="AV568" s="102"/>
      <c r="AW568" s="102"/>
      <c r="AX568" s="102"/>
      <c r="AY568" s="102"/>
      <c r="AZ568" s="102"/>
      <c r="BA568" s="102"/>
      <c r="BB568" s="102"/>
      <c r="BC568" s="102"/>
    </row>
    <row r="569" spans="1:55" x14ac:dyDescent="0.25">
      <c r="A569" s="66">
        <v>25815</v>
      </c>
      <c r="B569" s="75" t="s">
        <v>358</v>
      </c>
      <c r="C569" s="75" t="s">
        <v>435</v>
      </c>
      <c r="D569" s="69">
        <v>6</v>
      </c>
      <c r="E569" s="81" t="s">
        <v>2265</v>
      </c>
      <c r="F569" s="82">
        <v>42362</v>
      </c>
      <c r="G569" s="83">
        <v>44189</v>
      </c>
      <c r="H569" s="73" t="s">
        <v>1870</v>
      </c>
      <c r="I569" s="73" t="s">
        <v>1870</v>
      </c>
      <c r="J569" s="102">
        <v>0.7</v>
      </c>
      <c r="K569" s="102">
        <v>0.4</v>
      </c>
      <c r="L569" s="102">
        <v>0.15</v>
      </c>
      <c r="M569" s="102">
        <v>0.7</v>
      </c>
      <c r="N569" s="102">
        <v>0.4</v>
      </c>
      <c r="O569" s="102">
        <v>0.15</v>
      </c>
      <c r="P569" s="102">
        <v>0.5</v>
      </c>
      <c r="Q569" s="102">
        <v>0.6</v>
      </c>
      <c r="R569" s="102">
        <v>0.5</v>
      </c>
      <c r="S569" s="102">
        <v>0.3</v>
      </c>
      <c r="T569" s="102">
        <v>0.5</v>
      </c>
      <c r="U569" s="102">
        <v>0.6</v>
      </c>
      <c r="V569" s="102">
        <v>0.5</v>
      </c>
      <c r="W569" s="102">
        <v>0.3</v>
      </c>
      <c r="X569" s="102">
        <v>0.7</v>
      </c>
      <c r="Y569" s="102">
        <v>0.4</v>
      </c>
      <c r="Z569" s="102">
        <v>0.15</v>
      </c>
      <c r="AA569" s="102">
        <v>0.7</v>
      </c>
      <c r="AB569" s="102">
        <v>0.4</v>
      </c>
      <c r="AC569" s="102">
        <v>0.15</v>
      </c>
      <c r="AD569" s="102">
        <v>0.5</v>
      </c>
      <c r="AE569" s="102">
        <v>0.6</v>
      </c>
      <c r="AF569" s="102">
        <v>0.5</v>
      </c>
      <c r="AG569" s="102">
        <v>0.3</v>
      </c>
      <c r="AH569" s="102">
        <v>0.5</v>
      </c>
      <c r="AI569" s="102">
        <v>0.6</v>
      </c>
      <c r="AJ569" s="102">
        <v>0.5</v>
      </c>
      <c r="AK569" s="102">
        <v>0.3</v>
      </c>
      <c r="AL569" s="102">
        <v>0.7</v>
      </c>
      <c r="AM569" s="102">
        <v>0.4</v>
      </c>
      <c r="AN569" s="102">
        <v>0.15</v>
      </c>
      <c r="AO569" s="102">
        <v>0.7</v>
      </c>
      <c r="AP569" s="102">
        <v>0.4</v>
      </c>
      <c r="AQ569" s="102">
        <v>0.15</v>
      </c>
      <c r="AR569" s="102">
        <v>0.5</v>
      </c>
      <c r="AS569" s="102">
        <v>0.6</v>
      </c>
      <c r="AT569" s="102">
        <v>0.5</v>
      </c>
      <c r="AU569" s="102">
        <v>0.3</v>
      </c>
      <c r="AV569" s="102">
        <v>0.5</v>
      </c>
      <c r="AW569" s="102">
        <v>0.6</v>
      </c>
      <c r="AX569" s="102">
        <v>0.5</v>
      </c>
      <c r="AY569" s="102">
        <v>0.3</v>
      </c>
      <c r="AZ569" s="102"/>
      <c r="BA569" s="102"/>
      <c r="BB569" s="102"/>
      <c r="BC569" s="102"/>
    </row>
    <row r="570" spans="1:55" x14ac:dyDescent="0.25">
      <c r="A570" s="66">
        <v>25817</v>
      </c>
      <c r="B570" s="75" t="s">
        <v>358</v>
      </c>
      <c r="C570" s="75" t="s">
        <v>436</v>
      </c>
      <c r="D570" s="69">
        <v>2</v>
      </c>
      <c r="E570" s="81" t="s">
        <v>2253</v>
      </c>
      <c r="F570" s="82">
        <v>41016</v>
      </c>
      <c r="G570" s="83">
        <v>42735</v>
      </c>
      <c r="H570" s="73" t="s">
        <v>1870</v>
      </c>
      <c r="I570" s="73" t="s">
        <v>1870</v>
      </c>
      <c r="J570" s="102">
        <v>0.65</v>
      </c>
      <c r="K570" s="102">
        <v>0.35</v>
      </c>
      <c r="L570" s="102">
        <v>0.1</v>
      </c>
      <c r="M570" s="102">
        <v>0.65</v>
      </c>
      <c r="N570" s="102">
        <v>0.35</v>
      </c>
      <c r="O570" s="102">
        <v>0.1</v>
      </c>
      <c r="P570" s="102">
        <v>0.5</v>
      </c>
      <c r="Q570" s="102">
        <v>0.6</v>
      </c>
      <c r="R570" s="102">
        <v>0.5</v>
      </c>
      <c r="S570" s="102">
        <v>0.55000000000000004</v>
      </c>
      <c r="T570" s="102">
        <v>0.5</v>
      </c>
      <c r="U570" s="102">
        <v>0.6</v>
      </c>
      <c r="V570" s="102">
        <v>0.5</v>
      </c>
      <c r="W570" s="102">
        <v>0.55000000000000004</v>
      </c>
      <c r="X570" s="102">
        <v>0.65</v>
      </c>
      <c r="Y570" s="102">
        <v>0.35</v>
      </c>
      <c r="Z570" s="102">
        <v>0.1</v>
      </c>
      <c r="AA570" s="102">
        <v>0.65</v>
      </c>
      <c r="AB570" s="102">
        <v>0.35</v>
      </c>
      <c r="AC570" s="102">
        <v>0.1</v>
      </c>
      <c r="AD570" s="102">
        <v>0.5</v>
      </c>
      <c r="AE570" s="102">
        <v>0.6</v>
      </c>
      <c r="AF570" s="102">
        <v>0.5</v>
      </c>
      <c r="AG570" s="102">
        <v>0.55000000000000004</v>
      </c>
      <c r="AH570" s="102">
        <v>0.5</v>
      </c>
      <c r="AI570" s="102">
        <v>0.6</v>
      </c>
      <c r="AJ570" s="102">
        <v>0.5</v>
      </c>
      <c r="AK570" s="102">
        <v>0.55000000000000004</v>
      </c>
      <c r="AL570" s="102">
        <v>0.65</v>
      </c>
      <c r="AM570" s="102">
        <v>0.35</v>
      </c>
      <c r="AN570" s="102">
        <v>0.1</v>
      </c>
      <c r="AO570" s="102"/>
      <c r="AP570" s="102"/>
      <c r="AQ570" s="102"/>
      <c r="AR570" s="102">
        <v>0.5</v>
      </c>
      <c r="AS570" s="102">
        <v>0.6</v>
      </c>
      <c r="AT570" s="102">
        <v>0.5</v>
      </c>
      <c r="AU570" s="102">
        <v>0.55000000000000004</v>
      </c>
      <c r="AV570" s="102"/>
      <c r="AW570" s="102"/>
      <c r="AX570" s="102"/>
      <c r="AY570" s="102"/>
      <c r="AZ570" s="102"/>
      <c r="BA570" s="102"/>
      <c r="BB570" s="102"/>
      <c r="BC570" s="102"/>
    </row>
    <row r="571" spans="1:55" x14ac:dyDescent="0.25">
      <c r="A571" s="66">
        <v>25823</v>
      </c>
      <c r="B571" s="75" t="s">
        <v>358</v>
      </c>
      <c r="C571" s="75" t="s">
        <v>437</v>
      </c>
      <c r="D571" s="69">
        <v>6</v>
      </c>
      <c r="E571" s="81" t="s">
        <v>1911</v>
      </c>
      <c r="F571" s="82">
        <v>41149</v>
      </c>
      <c r="G571" s="83">
        <v>42610</v>
      </c>
      <c r="H571" s="73" t="s">
        <v>1870</v>
      </c>
      <c r="I571" s="73" t="s">
        <v>1870</v>
      </c>
      <c r="J571" s="102">
        <v>0.7</v>
      </c>
      <c r="K571" s="102">
        <v>0.4</v>
      </c>
      <c r="L571" s="102">
        <v>0.15</v>
      </c>
      <c r="M571" s="102">
        <v>0.7</v>
      </c>
      <c r="N571" s="102">
        <v>0.4</v>
      </c>
      <c r="O571" s="102">
        <v>0.15</v>
      </c>
      <c r="P571" s="102">
        <v>0.5</v>
      </c>
      <c r="Q571" s="102">
        <v>0.6</v>
      </c>
      <c r="R571" s="102">
        <v>0.5</v>
      </c>
      <c r="S571" s="102">
        <v>0.3</v>
      </c>
      <c r="T571" s="102">
        <v>0.55000000000000004</v>
      </c>
      <c r="U571" s="102">
        <v>0.6</v>
      </c>
      <c r="V571" s="102">
        <v>0.5</v>
      </c>
      <c r="W571" s="102">
        <v>0.55000000000000004</v>
      </c>
      <c r="X571" s="102">
        <v>0.7</v>
      </c>
      <c r="Y571" s="102">
        <v>0.4</v>
      </c>
      <c r="Z571" s="102">
        <v>0.15</v>
      </c>
      <c r="AA571" s="102">
        <v>0.7</v>
      </c>
      <c r="AB571" s="102">
        <v>0.4</v>
      </c>
      <c r="AC571" s="102">
        <v>0.15</v>
      </c>
      <c r="AD571" s="102">
        <v>0.5</v>
      </c>
      <c r="AE571" s="102">
        <v>0.6</v>
      </c>
      <c r="AF571" s="102">
        <v>0.5</v>
      </c>
      <c r="AG571" s="102">
        <v>0.3</v>
      </c>
      <c r="AH571" s="102">
        <v>0.55000000000000004</v>
      </c>
      <c r="AI571" s="102">
        <v>0.6</v>
      </c>
      <c r="AJ571" s="102">
        <v>0.5</v>
      </c>
      <c r="AK571" s="102">
        <v>0.55000000000000004</v>
      </c>
      <c r="AL571" s="102">
        <v>0.7</v>
      </c>
      <c r="AM571" s="102">
        <v>0.4</v>
      </c>
      <c r="AN571" s="102">
        <v>0.15</v>
      </c>
      <c r="AO571" s="102">
        <v>0.7</v>
      </c>
      <c r="AP571" s="102">
        <v>0.4</v>
      </c>
      <c r="AQ571" s="102">
        <v>0.15</v>
      </c>
      <c r="AR571" s="102">
        <v>0.5</v>
      </c>
      <c r="AS571" s="102">
        <v>0.6</v>
      </c>
      <c r="AT571" s="102">
        <v>0.5</v>
      </c>
      <c r="AU571" s="102">
        <v>0.3</v>
      </c>
      <c r="AV571" s="102">
        <v>0.55000000000000004</v>
      </c>
      <c r="AW571" s="102">
        <v>0.6</v>
      </c>
      <c r="AX571" s="102">
        <v>0.5</v>
      </c>
      <c r="AY571" s="102">
        <v>0.55000000000000004</v>
      </c>
      <c r="AZ571" s="102"/>
      <c r="BA571" s="102"/>
      <c r="BB571" s="102"/>
      <c r="BC571" s="102"/>
    </row>
    <row r="572" spans="1:55" x14ac:dyDescent="0.25">
      <c r="A572" s="66">
        <v>25839</v>
      </c>
      <c r="B572" s="75" t="s">
        <v>358</v>
      </c>
      <c r="C572" s="75" t="s">
        <v>438</v>
      </c>
      <c r="D572" s="69">
        <v>6</v>
      </c>
      <c r="E572" s="81" t="s">
        <v>1973</v>
      </c>
      <c r="F572" s="82">
        <v>41468</v>
      </c>
      <c r="G572" s="83">
        <v>43294</v>
      </c>
      <c r="H572" s="73" t="s">
        <v>1870</v>
      </c>
      <c r="I572" s="73" t="s">
        <v>1870</v>
      </c>
      <c r="J572" s="102">
        <v>0.7</v>
      </c>
      <c r="K572" s="102">
        <v>0.4</v>
      </c>
      <c r="L572" s="102">
        <v>0.15</v>
      </c>
      <c r="M572" s="102"/>
      <c r="N572" s="102"/>
      <c r="O572" s="102"/>
      <c r="P572" s="102">
        <v>0.5</v>
      </c>
      <c r="Q572" s="102">
        <v>0.6</v>
      </c>
      <c r="R572" s="102">
        <v>0.5</v>
      </c>
      <c r="S572" s="102">
        <v>0.3</v>
      </c>
      <c r="T572" s="102"/>
      <c r="U572" s="102"/>
      <c r="V572" s="102"/>
      <c r="W572" s="102"/>
      <c r="X572" s="102">
        <v>0.7</v>
      </c>
      <c r="Y572" s="102">
        <v>0.4</v>
      </c>
      <c r="Z572" s="102">
        <v>0.15</v>
      </c>
      <c r="AA572" s="102"/>
      <c r="AB572" s="102"/>
      <c r="AC572" s="102"/>
      <c r="AD572" s="102">
        <v>0.5</v>
      </c>
      <c r="AE572" s="102">
        <v>0.6</v>
      </c>
      <c r="AF572" s="102">
        <v>0.5</v>
      </c>
      <c r="AG572" s="102">
        <v>0.3</v>
      </c>
      <c r="AH572" s="102"/>
      <c r="AI572" s="102"/>
      <c r="AJ572" s="102"/>
      <c r="AK572" s="102"/>
      <c r="AL572" s="102">
        <v>0.7</v>
      </c>
      <c r="AM572" s="102">
        <v>0.4</v>
      </c>
      <c r="AN572" s="102">
        <v>0.15</v>
      </c>
      <c r="AO572" s="102"/>
      <c r="AP572" s="102"/>
      <c r="AQ572" s="102"/>
      <c r="AR572" s="102">
        <v>0.5</v>
      </c>
      <c r="AS572" s="102">
        <v>0.6</v>
      </c>
      <c r="AT572" s="102">
        <v>0.5</v>
      </c>
      <c r="AU572" s="102">
        <v>0.3</v>
      </c>
      <c r="AV572" s="102"/>
      <c r="AW572" s="102"/>
      <c r="AX572" s="102"/>
      <c r="AY572" s="102"/>
      <c r="AZ572" s="102"/>
      <c r="BA572" s="102"/>
      <c r="BB572" s="102"/>
      <c r="BC572" s="102"/>
    </row>
    <row r="573" spans="1:55" x14ac:dyDescent="0.25">
      <c r="A573" s="66">
        <v>25841</v>
      </c>
      <c r="B573" s="75" t="s">
        <v>358</v>
      </c>
      <c r="C573" s="75" t="s">
        <v>439</v>
      </c>
      <c r="D573" s="69">
        <v>6</v>
      </c>
      <c r="E573" s="81" t="s">
        <v>2266</v>
      </c>
      <c r="F573" s="82">
        <v>41973</v>
      </c>
      <c r="G573" s="83">
        <v>43799</v>
      </c>
      <c r="H573" s="73" t="s">
        <v>1870</v>
      </c>
      <c r="I573" s="73" t="s">
        <v>1870</v>
      </c>
      <c r="J573" s="102">
        <v>0.6</v>
      </c>
      <c r="K573" s="102">
        <v>0.3</v>
      </c>
      <c r="L573" s="102">
        <v>0.1</v>
      </c>
      <c r="M573" s="102">
        <v>0.6</v>
      </c>
      <c r="N573" s="102">
        <v>0.3</v>
      </c>
      <c r="O573" s="102">
        <v>0.1</v>
      </c>
      <c r="P573" s="102">
        <v>0.5</v>
      </c>
      <c r="Q573" s="102">
        <v>0.6</v>
      </c>
      <c r="R573" s="102">
        <v>0.5</v>
      </c>
      <c r="S573" s="102">
        <v>0.3</v>
      </c>
      <c r="T573" s="102">
        <v>0.5</v>
      </c>
      <c r="U573" s="102">
        <v>0.6</v>
      </c>
      <c r="V573" s="102">
        <v>0.5</v>
      </c>
      <c r="W573" s="102">
        <v>0.3</v>
      </c>
      <c r="X573" s="102">
        <v>0.6</v>
      </c>
      <c r="Y573" s="102">
        <v>0.3</v>
      </c>
      <c r="Z573" s="102">
        <v>0.1</v>
      </c>
      <c r="AA573" s="102">
        <v>0.6</v>
      </c>
      <c r="AB573" s="102">
        <v>0.3</v>
      </c>
      <c r="AC573" s="102">
        <v>0.1</v>
      </c>
      <c r="AD573" s="102">
        <v>0.5</v>
      </c>
      <c r="AE573" s="102">
        <v>0.6</v>
      </c>
      <c r="AF573" s="102">
        <v>0.5</v>
      </c>
      <c r="AG573" s="102">
        <v>0.3</v>
      </c>
      <c r="AH573" s="102">
        <v>0.5</v>
      </c>
      <c r="AI573" s="102">
        <v>0.6</v>
      </c>
      <c r="AJ573" s="102">
        <v>0.5</v>
      </c>
      <c r="AK573" s="102">
        <v>0.3</v>
      </c>
      <c r="AL573" s="102">
        <v>0.6</v>
      </c>
      <c r="AM573" s="102">
        <v>0.3</v>
      </c>
      <c r="AN573" s="102">
        <v>0.1</v>
      </c>
      <c r="AO573" s="102">
        <v>0.6</v>
      </c>
      <c r="AP573" s="102">
        <v>0.3</v>
      </c>
      <c r="AQ573" s="102">
        <v>0.1</v>
      </c>
      <c r="AR573" s="102">
        <v>0.5</v>
      </c>
      <c r="AS573" s="102">
        <v>0.6</v>
      </c>
      <c r="AT573" s="102">
        <v>0.5</v>
      </c>
      <c r="AU573" s="102">
        <v>0.3</v>
      </c>
      <c r="AV573" s="102">
        <v>0.5</v>
      </c>
      <c r="AW573" s="102">
        <v>0.6</v>
      </c>
      <c r="AX573" s="102">
        <v>0.5</v>
      </c>
      <c r="AY573" s="102">
        <v>0.3</v>
      </c>
      <c r="AZ573" s="102"/>
      <c r="BA573" s="102"/>
      <c r="BB573" s="102"/>
      <c r="BC573" s="102"/>
    </row>
    <row r="574" spans="1:55" x14ac:dyDescent="0.25">
      <c r="A574" s="66">
        <v>25843</v>
      </c>
      <c r="B574" s="75" t="s">
        <v>358</v>
      </c>
      <c r="C574" s="75" t="s">
        <v>440</v>
      </c>
      <c r="D574" s="69">
        <v>6</v>
      </c>
      <c r="E574" s="81" t="s">
        <v>1901</v>
      </c>
      <c r="F574" s="82">
        <v>40962</v>
      </c>
      <c r="G574" s="83">
        <v>42789</v>
      </c>
      <c r="H574" s="73" t="s">
        <v>1870</v>
      </c>
      <c r="I574" s="73" t="s">
        <v>1870</v>
      </c>
      <c r="J574" s="102">
        <v>0.3</v>
      </c>
      <c r="K574" s="102">
        <v>0.27</v>
      </c>
      <c r="L574" s="102">
        <v>7.0000000000000007E-2</v>
      </c>
      <c r="M574" s="102">
        <v>0.3</v>
      </c>
      <c r="N574" s="102">
        <v>0.27</v>
      </c>
      <c r="O574" s="102">
        <v>7.0000000000000007E-2</v>
      </c>
      <c r="P574" s="102">
        <v>0.5</v>
      </c>
      <c r="Q574" s="102">
        <v>0.6</v>
      </c>
      <c r="R574" s="102">
        <v>0.5</v>
      </c>
      <c r="S574" s="102">
        <v>0.5</v>
      </c>
      <c r="T574" s="102">
        <v>0.5</v>
      </c>
      <c r="U574" s="102">
        <v>0.6</v>
      </c>
      <c r="V574" s="102">
        <v>0.5</v>
      </c>
      <c r="W574" s="102">
        <v>0.5</v>
      </c>
      <c r="X574" s="102">
        <v>0.3</v>
      </c>
      <c r="Y574" s="102">
        <v>0.27</v>
      </c>
      <c r="Z574" s="102">
        <v>7.0000000000000007E-2</v>
      </c>
      <c r="AA574" s="102">
        <v>0.3</v>
      </c>
      <c r="AB574" s="102">
        <v>0.27</v>
      </c>
      <c r="AC574" s="102">
        <v>7.0000000000000007E-2</v>
      </c>
      <c r="AD574" s="102">
        <v>0.5</v>
      </c>
      <c r="AE574" s="102">
        <v>0.6</v>
      </c>
      <c r="AF574" s="102">
        <v>0.5</v>
      </c>
      <c r="AG574" s="102">
        <v>0.5</v>
      </c>
      <c r="AH574" s="102">
        <v>0.5</v>
      </c>
      <c r="AI574" s="102">
        <v>0.6</v>
      </c>
      <c r="AJ574" s="102">
        <v>0.5</v>
      </c>
      <c r="AK574" s="102">
        <v>0.5</v>
      </c>
      <c r="AL574" s="102">
        <v>0.3</v>
      </c>
      <c r="AM574" s="102">
        <v>0.27</v>
      </c>
      <c r="AN574" s="102">
        <v>7.0000000000000007E-2</v>
      </c>
      <c r="AO574" s="102">
        <v>0.3</v>
      </c>
      <c r="AP574" s="102">
        <v>0.27</v>
      </c>
      <c r="AQ574" s="102">
        <v>7.0000000000000007E-2</v>
      </c>
      <c r="AR574" s="102">
        <v>0.5</v>
      </c>
      <c r="AS574" s="102">
        <v>0.6</v>
      </c>
      <c r="AT574" s="102">
        <v>0.5</v>
      </c>
      <c r="AU574" s="102">
        <v>0.5</v>
      </c>
      <c r="AV574" s="102">
        <v>0.5</v>
      </c>
      <c r="AW574" s="102">
        <v>0.6</v>
      </c>
      <c r="AX574" s="102">
        <v>0.5</v>
      </c>
      <c r="AY574" s="102">
        <v>0.5</v>
      </c>
      <c r="AZ574" s="102"/>
      <c r="BA574" s="102"/>
      <c r="BB574" s="102"/>
      <c r="BC574" s="102"/>
    </row>
    <row r="575" spans="1:55" x14ac:dyDescent="0.25">
      <c r="A575" s="66">
        <v>25845</v>
      </c>
      <c r="B575" s="75" t="s">
        <v>358</v>
      </c>
      <c r="C575" s="75" t="s">
        <v>441</v>
      </c>
      <c r="D575" s="69">
        <v>6</v>
      </c>
      <c r="E575" s="81" t="s">
        <v>1916</v>
      </c>
      <c r="F575" s="82">
        <v>42337</v>
      </c>
      <c r="G575" s="83">
        <v>44164</v>
      </c>
      <c r="H575" s="73" t="s">
        <v>1870</v>
      </c>
      <c r="I575" s="73" t="s">
        <v>1870</v>
      </c>
      <c r="J575" s="102">
        <v>0.7</v>
      </c>
      <c r="K575" s="102">
        <v>0.4</v>
      </c>
      <c r="L575" s="102">
        <v>0.15</v>
      </c>
      <c r="M575" s="102">
        <v>0.7</v>
      </c>
      <c r="N575" s="102">
        <v>0.4</v>
      </c>
      <c r="O575" s="102">
        <v>0.15</v>
      </c>
      <c r="P575" s="102"/>
      <c r="Q575" s="102"/>
      <c r="R575" s="102">
        <v>0.5</v>
      </c>
      <c r="S575" s="102">
        <v>0.3</v>
      </c>
      <c r="T575" s="102"/>
      <c r="U575" s="102"/>
      <c r="V575" s="102">
        <v>0.5</v>
      </c>
      <c r="W575" s="102">
        <v>0.3</v>
      </c>
      <c r="X575" s="102">
        <v>0.7</v>
      </c>
      <c r="Y575" s="102">
        <v>0.4</v>
      </c>
      <c r="Z575" s="102">
        <v>0.15</v>
      </c>
      <c r="AA575" s="102">
        <v>0.7</v>
      </c>
      <c r="AB575" s="102">
        <v>0.4</v>
      </c>
      <c r="AC575" s="102">
        <v>0.15</v>
      </c>
      <c r="AD575" s="102"/>
      <c r="AE575" s="102"/>
      <c r="AF575" s="102">
        <v>0.5</v>
      </c>
      <c r="AG575" s="102">
        <v>0.3</v>
      </c>
      <c r="AH575" s="102"/>
      <c r="AI575" s="102"/>
      <c r="AJ575" s="102">
        <v>0.5</v>
      </c>
      <c r="AK575" s="102">
        <v>0.3</v>
      </c>
      <c r="AL575" s="102">
        <v>0.7</v>
      </c>
      <c r="AM575" s="102">
        <v>0.4</v>
      </c>
      <c r="AN575" s="102">
        <v>0.15</v>
      </c>
      <c r="AO575" s="102">
        <v>0.7</v>
      </c>
      <c r="AP575" s="102">
        <v>0.4</v>
      </c>
      <c r="AQ575" s="102">
        <v>0.15</v>
      </c>
      <c r="AR575" s="102"/>
      <c r="AS575" s="102"/>
      <c r="AT575" s="102">
        <v>0.5</v>
      </c>
      <c r="AU575" s="102">
        <v>0.3</v>
      </c>
      <c r="AV575" s="102"/>
      <c r="AW575" s="102"/>
      <c r="AX575" s="102">
        <v>0.5</v>
      </c>
      <c r="AY575" s="102">
        <v>0.3</v>
      </c>
      <c r="AZ575" s="102"/>
      <c r="BA575" s="102"/>
      <c r="BB575" s="102"/>
      <c r="BC575" s="102"/>
    </row>
    <row r="576" spans="1:55" x14ac:dyDescent="0.25">
      <c r="A576" s="66">
        <v>25851</v>
      </c>
      <c r="B576" s="75" t="s">
        <v>358</v>
      </c>
      <c r="C576" s="75" t="s">
        <v>442</v>
      </c>
      <c r="D576" s="69">
        <v>6</v>
      </c>
      <c r="E576" s="81" t="s">
        <v>2267</v>
      </c>
      <c r="F576" s="82">
        <v>41056</v>
      </c>
      <c r="G576" s="83">
        <v>42517</v>
      </c>
      <c r="H576" s="73" t="s">
        <v>1870</v>
      </c>
      <c r="I576" s="73" t="s">
        <v>1870</v>
      </c>
      <c r="J576" s="102">
        <v>0.25</v>
      </c>
      <c r="K576" s="102">
        <v>0.15</v>
      </c>
      <c r="L576" s="102">
        <v>0.05</v>
      </c>
      <c r="M576" s="102">
        <v>0.25</v>
      </c>
      <c r="N576" s="102">
        <v>0.15</v>
      </c>
      <c r="O576" s="102">
        <v>0.05</v>
      </c>
      <c r="P576" s="102">
        <v>0.5</v>
      </c>
      <c r="Q576" s="102">
        <v>0.6</v>
      </c>
      <c r="R576" s="102">
        <v>0.5</v>
      </c>
      <c r="S576" s="102">
        <v>0.3</v>
      </c>
      <c r="T576" s="102">
        <v>0.5</v>
      </c>
      <c r="U576" s="102">
        <v>0.6</v>
      </c>
      <c r="V576" s="102">
        <v>0.5</v>
      </c>
      <c r="W576" s="102">
        <v>0.3</v>
      </c>
      <c r="X576" s="102">
        <v>0.25</v>
      </c>
      <c r="Y576" s="102">
        <v>0.15</v>
      </c>
      <c r="Z576" s="102">
        <v>0.05</v>
      </c>
      <c r="AA576" s="102">
        <v>0.25</v>
      </c>
      <c r="AB576" s="102">
        <v>0.15</v>
      </c>
      <c r="AC576" s="102">
        <v>0.05</v>
      </c>
      <c r="AD576" s="102">
        <v>0.5</v>
      </c>
      <c r="AE576" s="102">
        <v>0.6</v>
      </c>
      <c r="AF576" s="102">
        <v>0.5</v>
      </c>
      <c r="AG576" s="102">
        <v>0.3</v>
      </c>
      <c r="AH576" s="102">
        <v>0.5</v>
      </c>
      <c r="AI576" s="102">
        <v>0.6</v>
      </c>
      <c r="AJ576" s="102">
        <v>0.5</v>
      </c>
      <c r="AK576" s="102">
        <v>0.3</v>
      </c>
      <c r="AL576" s="102">
        <v>0.25</v>
      </c>
      <c r="AM576" s="102">
        <v>0.15</v>
      </c>
      <c r="AN576" s="102">
        <v>0.05</v>
      </c>
      <c r="AO576" s="102">
        <v>0.25</v>
      </c>
      <c r="AP576" s="102">
        <v>0.15</v>
      </c>
      <c r="AQ576" s="102">
        <v>0.05</v>
      </c>
      <c r="AR576" s="102">
        <v>0.5</v>
      </c>
      <c r="AS576" s="102">
        <v>0.6</v>
      </c>
      <c r="AT576" s="102">
        <v>0.5</v>
      </c>
      <c r="AU576" s="102">
        <v>0.3</v>
      </c>
      <c r="AV576" s="102">
        <v>0.5</v>
      </c>
      <c r="AW576" s="102">
        <v>0.6</v>
      </c>
      <c r="AX576" s="102">
        <v>0.5</v>
      </c>
      <c r="AY576" s="102">
        <v>0.3</v>
      </c>
      <c r="AZ576" s="102"/>
      <c r="BA576" s="102"/>
      <c r="BB576" s="102"/>
      <c r="BC576" s="102"/>
    </row>
    <row r="577" spans="1:55" x14ac:dyDescent="0.25">
      <c r="A577" s="66">
        <v>25862</v>
      </c>
      <c r="B577" s="75" t="s">
        <v>358</v>
      </c>
      <c r="C577" s="75" t="s">
        <v>944</v>
      </c>
      <c r="D577" s="69">
        <v>6</v>
      </c>
      <c r="E577" s="81" t="s">
        <v>2268</v>
      </c>
      <c r="F577" s="82">
        <v>41328</v>
      </c>
      <c r="G577" s="83">
        <v>43154</v>
      </c>
      <c r="H577" s="73" t="s">
        <v>1870</v>
      </c>
      <c r="I577" s="73" t="s">
        <v>1870</v>
      </c>
      <c r="J577" s="102">
        <v>0.7</v>
      </c>
      <c r="K577" s="102">
        <v>0.4</v>
      </c>
      <c r="L577" s="102">
        <v>0.15</v>
      </c>
      <c r="M577" s="102">
        <v>0.7</v>
      </c>
      <c r="N577" s="102">
        <v>0.4</v>
      </c>
      <c r="O577" s="102">
        <v>0.15</v>
      </c>
      <c r="P577" s="102">
        <v>0.5</v>
      </c>
      <c r="Q577" s="102">
        <v>0.5</v>
      </c>
      <c r="R577" s="102">
        <v>0.5</v>
      </c>
      <c r="S577" s="102">
        <v>0.3</v>
      </c>
      <c r="T577" s="102">
        <v>0.5</v>
      </c>
      <c r="U577" s="102">
        <v>0.5</v>
      </c>
      <c r="V577" s="102">
        <v>0.5</v>
      </c>
      <c r="W577" s="102">
        <v>0.3</v>
      </c>
      <c r="X577" s="102">
        <v>0.7</v>
      </c>
      <c r="Y577" s="102">
        <v>0.4</v>
      </c>
      <c r="Z577" s="102">
        <v>0.15</v>
      </c>
      <c r="AA577" s="102">
        <v>0.7</v>
      </c>
      <c r="AB577" s="102">
        <v>0.4</v>
      </c>
      <c r="AC577" s="102">
        <v>0.15</v>
      </c>
      <c r="AD577" s="102">
        <v>0.5</v>
      </c>
      <c r="AE577" s="102">
        <v>0.5</v>
      </c>
      <c r="AF577" s="102">
        <v>0.5</v>
      </c>
      <c r="AG577" s="102">
        <v>0.3</v>
      </c>
      <c r="AH577" s="102">
        <v>0.5</v>
      </c>
      <c r="AI577" s="102">
        <v>0.5</v>
      </c>
      <c r="AJ577" s="102">
        <v>0.5</v>
      </c>
      <c r="AK577" s="102">
        <v>0.3</v>
      </c>
      <c r="AL577" s="102">
        <v>0.7</v>
      </c>
      <c r="AM577" s="102">
        <v>0.4</v>
      </c>
      <c r="AN577" s="102">
        <v>0.15</v>
      </c>
      <c r="AO577" s="102">
        <v>0.7</v>
      </c>
      <c r="AP577" s="102">
        <v>0.4</v>
      </c>
      <c r="AQ577" s="102">
        <v>0.15</v>
      </c>
      <c r="AR577" s="102">
        <v>0.5</v>
      </c>
      <c r="AS577" s="102">
        <v>0.5</v>
      </c>
      <c r="AT577" s="102">
        <v>0.5</v>
      </c>
      <c r="AU577" s="102">
        <v>0.3</v>
      </c>
      <c r="AV577" s="102">
        <v>0.5</v>
      </c>
      <c r="AW577" s="102">
        <v>0.5</v>
      </c>
      <c r="AX577" s="102">
        <v>0.5</v>
      </c>
      <c r="AY577" s="102">
        <v>0.3</v>
      </c>
      <c r="AZ577" s="102"/>
      <c r="BA577" s="102"/>
      <c r="BB577" s="102"/>
      <c r="BC577" s="102"/>
    </row>
    <row r="578" spans="1:55" x14ac:dyDescent="0.25">
      <c r="A578" s="66">
        <v>25867</v>
      </c>
      <c r="B578" s="75" t="s">
        <v>358</v>
      </c>
      <c r="C578" s="75" t="s">
        <v>443</v>
      </c>
      <c r="D578" s="69">
        <v>6</v>
      </c>
      <c r="E578" s="81" t="s">
        <v>2269</v>
      </c>
      <c r="F578" s="82">
        <v>42094</v>
      </c>
      <c r="G578" s="83">
        <v>43921</v>
      </c>
      <c r="H578" s="73" t="s">
        <v>1870</v>
      </c>
      <c r="I578" s="73" t="s">
        <v>1870</v>
      </c>
      <c r="J578" s="102">
        <v>0.7</v>
      </c>
      <c r="K578" s="102">
        <v>0.4</v>
      </c>
      <c r="L578" s="102">
        <v>0.15</v>
      </c>
      <c r="M578" s="102">
        <v>0.7</v>
      </c>
      <c r="N578" s="102">
        <v>0.4</v>
      </c>
      <c r="O578" s="102">
        <v>0.15</v>
      </c>
      <c r="P578" s="102">
        <v>0.5</v>
      </c>
      <c r="Q578" s="102">
        <v>0.6</v>
      </c>
      <c r="R578" s="102">
        <v>0.5</v>
      </c>
      <c r="S578" s="102">
        <v>0.3</v>
      </c>
      <c r="T578" s="102">
        <v>0.5</v>
      </c>
      <c r="U578" s="102">
        <v>0.6</v>
      </c>
      <c r="V578" s="102">
        <v>0.5</v>
      </c>
      <c r="W578" s="102">
        <v>0.3</v>
      </c>
      <c r="X578" s="102">
        <v>0.7</v>
      </c>
      <c r="Y578" s="102">
        <v>0.4</v>
      </c>
      <c r="Z578" s="102">
        <v>0.15</v>
      </c>
      <c r="AA578" s="102">
        <v>0.7</v>
      </c>
      <c r="AB578" s="102">
        <v>0.4</v>
      </c>
      <c r="AC578" s="102">
        <v>0.15</v>
      </c>
      <c r="AD578" s="102">
        <v>0.5</v>
      </c>
      <c r="AE578" s="102">
        <v>0.6</v>
      </c>
      <c r="AF578" s="102">
        <v>0.5</v>
      </c>
      <c r="AG578" s="102">
        <v>0.3</v>
      </c>
      <c r="AH578" s="102">
        <v>0.5</v>
      </c>
      <c r="AI578" s="102">
        <v>0.6</v>
      </c>
      <c r="AJ578" s="102">
        <v>0.5</v>
      </c>
      <c r="AK578" s="102">
        <v>0.3</v>
      </c>
      <c r="AL578" s="102">
        <v>0.7</v>
      </c>
      <c r="AM578" s="102">
        <v>0.4</v>
      </c>
      <c r="AN578" s="102">
        <v>0.15</v>
      </c>
      <c r="AO578" s="102">
        <v>0.7</v>
      </c>
      <c r="AP578" s="102">
        <v>0.4</v>
      </c>
      <c r="AQ578" s="102">
        <v>0.15</v>
      </c>
      <c r="AR578" s="102">
        <v>0.5</v>
      </c>
      <c r="AS578" s="102">
        <v>0.6</v>
      </c>
      <c r="AT578" s="102">
        <v>0.5</v>
      </c>
      <c r="AU578" s="102">
        <v>0.3</v>
      </c>
      <c r="AV578" s="102">
        <v>0.5</v>
      </c>
      <c r="AW578" s="102">
        <v>0.6</v>
      </c>
      <c r="AX578" s="102">
        <v>0.5</v>
      </c>
      <c r="AY578" s="102">
        <v>0.3</v>
      </c>
      <c r="AZ578" s="102"/>
      <c r="BA578" s="102"/>
      <c r="BB578" s="102"/>
      <c r="BC578" s="102"/>
    </row>
    <row r="579" spans="1:55" x14ac:dyDescent="0.25">
      <c r="A579" s="66">
        <v>25871</v>
      </c>
      <c r="B579" s="75" t="s">
        <v>358</v>
      </c>
      <c r="C579" s="75" t="s">
        <v>945</v>
      </c>
      <c r="D579" s="69">
        <v>6</v>
      </c>
      <c r="E579" s="81" t="s">
        <v>2270</v>
      </c>
      <c r="F579" s="82">
        <v>42050</v>
      </c>
      <c r="G579" s="83">
        <v>42369</v>
      </c>
      <c r="H579" s="85" t="s">
        <v>1870</v>
      </c>
      <c r="I579" s="73" t="s">
        <v>1907</v>
      </c>
      <c r="J579" s="102">
        <v>0.7</v>
      </c>
      <c r="K579" s="102">
        <v>0.4</v>
      </c>
      <c r="L579" s="102">
        <v>0.15</v>
      </c>
      <c r="M579" s="102">
        <v>0.7</v>
      </c>
      <c r="N579" s="102">
        <v>0.4</v>
      </c>
      <c r="O579" s="102">
        <v>0.15</v>
      </c>
      <c r="P579" s="102">
        <v>0.5</v>
      </c>
      <c r="Q579" s="102">
        <v>0.6</v>
      </c>
      <c r="R579" s="102">
        <v>0.5</v>
      </c>
      <c r="S579" s="102">
        <v>0.5</v>
      </c>
      <c r="T579" s="102">
        <v>0.5</v>
      </c>
      <c r="U579" s="102">
        <v>0.6</v>
      </c>
      <c r="V579" s="102">
        <v>0.5</v>
      </c>
      <c r="W579" s="102">
        <v>0.5</v>
      </c>
      <c r="X579" s="102">
        <v>0.7</v>
      </c>
      <c r="Y579" s="102">
        <v>0.4</v>
      </c>
      <c r="Z579" s="102">
        <v>0.15</v>
      </c>
      <c r="AA579" s="102">
        <v>0.7</v>
      </c>
      <c r="AB579" s="102">
        <v>0.4</v>
      </c>
      <c r="AC579" s="102">
        <v>0.15</v>
      </c>
      <c r="AD579" s="102">
        <v>0.5</v>
      </c>
      <c r="AE579" s="102">
        <v>0.6</v>
      </c>
      <c r="AF579" s="102">
        <v>0.5</v>
      </c>
      <c r="AG579" s="102">
        <v>0.5</v>
      </c>
      <c r="AH579" s="102">
        <v>0.5</v>
      </c>
      <c r="AI579" s="102">
        <v>0.6</v>
      </c>
      <c r="AJ579" s="102">
        <v>0.5</v>
      </c>
      <c r="AK579" s="102">
        <v>0.5</v>
      </c>
      <c r="AL579" s="102">
        <v>0.7</v>
      </c>
      <c r="AM579" s="102">
        <v>0.4</v>
      </c>
      <c r="AN579" s="102">
        <v>0.15</v>
      </c>
      <c r="AO579" s="102">
        <v>0.7</v>
      </c>
      <c r="AP579" s="102">
        <v>0.4</v>
      </c>
      <c r="AQ579" s="102">
        <v>0.15</v>
      </c>
      <c r="AR579" s="102">
        <v>0.5</v>
      </c>
      <c r="AS579" s="102">
        <v>0.6</v>
      </c>
      <c r="AT579" s="102">
        <v>0.5</v>
      </c>
      <c r="AU579" s="102">
        <v>0.5</v>
      </c>
      <c r="AV579" s="102">
        <v>0.5</v>
      </c>
      <c r="AW579" s="102">
        <v>0.6</v>
      </c>
      <c r="AX579" s="102">
        <v>0.5</v>
      </c>
      <c r="AY579" s="102">
        <v>0.5</v>
      </c>
      <c r="AZ579" s="102"/>
      <c r="BA579" s="102"/>
      <c r="BB579" s="102"/>
      <c r="BC579" s="102"/>
    </row>
    <row r="580" spans="1:55" x14ac:dyDescent="0.25">
      <c r="A580" s="66">
        <v>25873</v>
      </c>
      <c r="B580" s="75" t="s">
        <v>358</v>
      </c>
      <c r="C580" s="75" t="s">
        <v>444</v>
      </c>
      <c r="D580" s="69">
        <v>6</v>
      </c>
      <c r="E580" s="81" t="s">
        <v>2271</v>
      </c>
      <c r="F580" s="82">
        <v>40909</v>
      </c>
      <c r="G580" s="83">
        <v>42370</v>
      </c>
      <c r="H580" s="73" t="s">
        <v>1870</v>
      </c>
      <c r="I580" s="73" t="s">
        <v>1870</v>
      </c>
      <c r="J580" s="102">
        <v>0.6</v>
      </c>
      <c r="K580" s="102">
        <v>0.4</v>
      </c>
      <c r="L580" s="102">
        <v>0.15</v>
      </c>
      <c r="M580" s="102">
        <v>0.6</v>
      </c>
      <c r="N580" s="102">
        <v>0.4</v>
      </c>
      <c r="O580" s="102">
        <v>0.15</v>
      </c>
      <c r="P580" s="102">
        <v>0.5</v>
      </c>
      <c r="Q580" s="102">
        <v>0.6</v>
      </c>
      <c r="R580" s="102">
        <v>0.5</v>
      </c>
      <c r="S580" s="102">
        <v>0.3</v>
      </c>
      <c r="T580" s="102">
        <v>0.5</v>
      </c>
      <c r="U580" s="102">
        <v>0.6</v>
      </c>
      <c r="V580" s="102">
        <v>0.5</v>
      </c>
      <c r="W580" s="102">
        <v>0.3</v>
      </c>
      <c r="X580" s="102">
        <v>0.6</v>
      </c>
      <c r="Y580" s="102">
        <v>0.4</v>
      </c>
      <c r="Z580" s="102">
        <v>0.15</v>
      </c>
      <c r="AA580" s="102">
        <v>0.6</v>
      </c>
      <c r="AB580" s="102">
        <v>0.4</v>
      </c>
      <c r="AC580" s="102">
        <v>0.15</v>
      </c>
      <c r="AD580" s="102">
        <v>0.5</v>
      </c>
      <c r="AE580" s="102">
        <v>0.6</v>
      </c>
      <c r="AF580" s="102">
        <v>0.5</v>
      </c>
      <c r="AG580" s="102">
        <v>0.3</v>
      </c>
      <c r="AH580" s="102">
        <v>0.5</v>
      </c>
      <c r="AI580" s="102">
        <v>0.6</v>
      </c>
      <c r="AJ580" s="102">
        <v>0.5</v>
      </c>
      <c r="AK580" s="102">
        <v>0.3</v>
      </c>
      <c r="AL580" s="102">
        <v>0.6</v>
      </c>
      <c r="AM580" s="102">
        <v>0.4</v>
      </c>
      <c r="AN580" s="102">
        <v>0.15</v>
      </c>
      <c r="AO580" s="102">
        <v>0.6</v>
      </c>
      <c r="AP580" s="102">
        <v>0.4</v>
      </c>
      <c r="AQ580" s="102">
        <v>0.15</v>
      </c>
      <c r="AR580" s="102">
        <v>0.5</v>
      </c>
      <c r="AS580" s="102">
        <v>0.6</v>
      </c>
      <c r="AT580" s="102">
        <v>0.5</v>
      </c>
      <c r="AU580" s="102">
        <v>0.3</v>
      </c>
      <c r="AV580" s="102">
        <v>0.5</v>
      </c>
      <c r="AW580" s="102">
        <v>0.6</v>
      </c>
      <c r="AX580" s="102">
        <v>0.5</v>
      </c>
      <c r="AY580" s="102">
        <v>0.3</v>
      </c>
      <c r="AZ580" s="102"/>
      <c r="BA580" s="102"/>
      <c r="BB580" s="102"/>
      <c r="BC580" s="102"/>
    </row>
    <row r="581" spans="1:55" x14ac:dyDescent="0.25">
      <c r="A581" s="66">
        <v>25875</v>
      </c>
      <c r="B581" s="75" t="s">
        <v>358</v>
      </c>
      <c r="C581" s="75" t="s">
        <v>946</v>
      </c>
      <c r="D581" s="69">
        <v>6</v>
      </c>
      <c r="E581" s="81" t="s">
        <v>1957</v>
      </c>
      <c r="F581" s="82">
        <v>42370</v>
      </c>
      <c r="G581" s="83">
        <v>44197</v>
      </c>
      <c r="H581" s="73" t="s">
        <v>1870</v>
      </c>
      <c r="I581" s="73" t="s">
        <v>1870</v>
      </c>
      <c r="J581" s="102">
        <v>0.45</v>
      </c>
      <c r="K581" s="102">
        <v>0.3</v>
      </c>
      <c r="L581" s="102">
        <v>0.1</v>
      </c>
      <c r="M581" s="102">
        <v>0.45</v>
      </c>
      <c r="N581" s="102">
        <v>0.3</v>
      </c>
      <c r="O581" s="102">
        <v>0.1</v>
      </c>
      <c r="P581" s="102">
        <v>0.6</v>
      </c>
      <c r="Q581" s="102">
        <v>0.7</v>
      </c>
      <c r="R581" s="102">
        <v>0.6</v>
      </c>
      <c r="S581" s="102">
        <v>0.4</v>
      </c>
      <c r="T581" s="102">
        <v>0.6</v>
      </c>
      <c r="U581" s="102">
        <v>0.7</v>
      </c>
      <c r="V581" s="102">
        <v>0.6</v>
      </c>
      <c r="W581" s="102">
        <v>0.4</v>
      </c>
      <c r="X581" s="102">
        <v>0.45</v>
      </c>
      <c r="Y581" s="102">
        <v>0.3</v>
      </c>
      <c r="Z581" s="102">
        <v>0.1</v>
      </c>
      <c r="AA581" s="102">
        <v>0.45</v>
      </c>
      <c r="AB581" s="102">
        <v>0.3</v>
      </c>
      <c r="AC581" s="102">
        <v>0.1</v>
      </c>
      <c r="AD581" s="102">
        <v>0.6</v>
      </c>
      <c r="AE581" s="102">
        <v>0.7</v>
      </c>
      <c r="AF581" s="102">
        <v>0.6</v>
      </c>
      <c r="AG581" s="102">
        <v>0.4</v>
      </c>
      <c r="AH581" s="102">
        <v>0.6</v>
      </c>
      <c r="AI581" s="102">
        <v>0.7</v>
      </c>
      <c r="AJ581" s="102">
        <v>0.6</v>
      </c>
      <c r="AK581" s="102">
        <v>0.4</v>
      </c>
      <c r="AL581" s="102">
        <v>0.45</v>
      </c>
      <c r="AM581" s="102">
        <v>0.3</v>
      </c>
      <c r="AN581" s="102">
        <v>0.1</v>
      </c>
      <c r="AO581" s="102">
        <v>0.45</v>
      </c>
      <c r="AP581" s="102">
        <v>0.3</v>
      </c>
      <c r="AQ581" s="102">
        <v>0.1</v>
      </c>
      <c r="AR581" s="102">
        <v>0.6</v>
      </c>
      <c r="AS581" s="102">
        <v>0.7</v>
      </c>
      <c r="AT581" s="102">
        <v>0.6</v>
      </c>
      <c r="AU581" s="102">
        <v>0.4</v>
      </c>
      <c r="AV581" s="102">
        <v>0.6</v>
      </c>
      <c r="AW581" s="102">
        <v>0.7</v>
      </c>
      <c r="AX581" s="102">
        <v>0.6</v>
      </c>
      <c r="AY581" s="102">
        <v>0.4</v>
      </c>
      <c r="AZ581" s="102"/>
      <c r="BA581" s="102"/>
      <c r="BB581" s="102"/>
      <c r="BC581" s="102"/>
    </row>
    <row r="582" spans="1:55" x14ac:dyDescent="0.25">
      <c r="A582" s="66">
        <v>25878</v>
      </c>
      <c r="B582" s="75" t="s">
        <v>358</v>
      </c>
      <c r="C582" s="75" t="s">
        <v>445</v>
      </c>
      <c r="D582" s="69">
        <v>6</v>
      </c>
      <c r="E582" s="81" t="s">
        <v>1970</v>
      </c>
      <c r="F582" s="82">
        <v>41511</v>
      </c>
      <c r="G582" s="83">
        <v>43337</v>
      </c>
      <c r="H582" s="73" t="s">
        <v>1870</v>
      </c>
      <c r="I582" s="73" t="s">
        <v>1870</v>
      </c>
      <c r="J582" s="102">
        <v>0.5</v>
      </c>
      <c r="K582" s="102">
        <v>0.3</v>
      </c>
      <c r="L582" s="102">
        <v>0.15</v>
      </c>
      <c r="M582" s="102">
        <v>0.5</v>
      </c>
      <c r="N582" s="102">
        <v>0.3</v>
      </c>
      <c r="O582" s="102">
        <v>0.15</v>
      </c>
      <c r="P582" s="102">
        <v>0.5</v>
      </c>
      <c r="Q582" s="102">
        <v>0.6</v>
      </c>
      <c r="R582" s="102">
        <v>0.5</v>
      </c>
      <c r="S582" s="102">
        <v>0.3</v>
      </c>
      <c r="T582" s="102">
        <v>0.5</v>
      </c>
      <c r="U582" s="102">
        <v>0.6</v>
      </c>
      <c r="V582" s="102">
        <v>0.5</v>
      </c>
      <c r="W582" s="102">
        <v>0.3</v>
      </c>
      <c r="X582" s="102">
        <v>0.5</v>
      </c>
      <c r="Y582" s="102">
        <v>0.3</v>
      </c>
      <c r="Z582" s="102">
        <v>0.15</v>
      </c>
      <c r="AA582" s="102">
        <v>0.5</v>
      </c>
      <c r="AB582" s="102">
        <v>0.3</v>
      </c>
      <c r="AC582" s="102">
        <v>0.15</v>
      </c>
      <c r="AD582" s="102">
        <v>0.5</v>
      </c>
      <c r="AE582" s="102">
        <v>0.6</v>
      </c>
      <c r="AF582" s="102">
        <v>0.5</v>
      </c>
      <c r="AG582" s="102">
        <v>0.3</v>
      </c>
      <c r="AH582" s="102">
        <v>0.5</v>
      </c>
      <c r="AI582" s="102">
        <v>0.6</v>
      </c>
      <c r="AJ582" s="102">
        <v>0.5</v>
      </c>
      <c r="AK582" s="102">
        <v>0.3</v>
      </c>
      <c r="AL582" s="102">
        <v>0.5</v>
      </c>
      <c r="AM582" s="102">
        <v>0.3</v>
      </c>
      <c r="AN582" s="102">
        <v>0.15</v>
      </c>
      <c r="AO582" s="102">
        <v>0.5</v>
      </c>
      <c r="AP582" s="102">
        <v>0.3</v>
      </c>
      <c r="AQ582" s="102">
        <v>0.15</v>
      </c>
      <c r="AR582" s="102">
        <v>0.5</v>
      </c>
      <c r="AS582" s="102">
        <v>0.6</v>
      </c>
      <c r="AT582" s="102">
        <v>0.5</v>
      </c>
      <c r="AU582" s="102">
        <v>0.3</v>
      </c>
      <c r="AV582" s="102">
        <v>0.5</v>
      </c>
      <c r="AW582" s="102">
        <v>0.6</v>
      </c>
      <c r="AX582" s="102">
        <v>0.5</v>
      </c>
      <c r="AY582" s="102">
        <v>0.3</v>
      </c>
      <c r="AZ582" s="102"/>
      <c r="BA582" s="102"/>
      <c r="BB582" s="102">
        <v>0.3</v>
      </c>
      <c r="BC582" s="102">
        <v>0.5</v>
      </c>
    </row>
    <row r="583" spans="1:55" x14ac:dyDescent="0.25">
      <c r="A583" s="66">
        <v>25885</v>
      </c>
      <c r="B583" s="75" t="s">
        <v>358</v>
      </c>
      <c r="C583" s="75" t="s">
        <v>446</v>
      </c>
      <c r="D583" s="69">
        <v>6</v>
      </c>
      <c r="E583" s="81" t="s">
        <v>2272</v>
      </c>
      <c r="F583" s="82">
        <v>41050</v>
      </c>
      <c r="G583" s="83">
        <v>42876</v>
      </c>
      <c r="H583" s="73" t="s">
        <v>1870</v>
      </c>
      <c r="I583" s="73" t="s">
        <v>1870</v>
      </c>
      <c r="J583" s="102">
        <v>0.7</v>
      </c>
      <c r="K583" s="102">
        <v>0.4</v>
      </c>
      <c r="L583" s="102">
        <v>0.15</v>
      </c>
      <c r="M583" s="102">
        <v>0.7</v>
      </c>
      <c r="N583" s="102">
        <v>0.4</v>
      </c>
      <c r="O583" s="102">
        <v>0.15</v>
      </c>
      <c r="P583" s="102">
        <v>0.5</v>
      </c>
      <c r="Q583" s="102">
        <v>0.6</v>
      </c>
      <c r="R583" s="102">
        <v>0.5</v>
      </c>
      <c r="S583" s="102">
        <v>0.3</v>
      </c>
      <c r="T583" s="102">
        <v>0.5</v>
      </c>
      <c r="U583" s="102">
        <v>0.6</v>
      </c>
      <c r="V583" s="102">
        <v>0.5</v>
      </c>
      <c r="W583" s="102">
        <v>0.3</v>
      </c>
      <c r="X583" s="102">
        <v>0.7</v>
      </c>
      <c r="Y583" s="102">
        <v>0.4</v>
      </c>
      <c r="Z583" s="102">
        <v>0.15</v>
      </c>
      <c r="AA583" s="102">
        <v>0.7</v>
      </c>
      <c r="AB583" s="102">
        <v>0.4</v>
      </c>
      <c r="AC583" s="102">
        <v>0.15</v>
      </c>
      <c r="AD583" s="102">
        <v>0.5</v>
      </c>
      <c r="AE583" s="102">
        <v>0.6</v>
      </c>
      <c r="AF583" s="102">
        <v>0.5</v>
      </c>
      <c r="AG583" s="102">
        <v>0.3</v>
      </c>
      <c r="AH583" s="102">
        <v>0.5</v>
      </c>
      <c r="AI583" s="102">
        <v>0.6</v>
      </c>
      <c r="AJ583" s="102">
        <v>0.5</v>
      </c>
      <c r="AK583" s="102">
        <v>0.3</v>
      </c>
      <c r="AL583" s="102">
        <v>0.7</v>
      </c>
      <c r="AM583" s="102">
        <v>0.4</v>
      </c>
      <c r="AN583" s="102">
        <v>0.15</v>
      </c>
      <c r="AO583" s="102">
        <v>0.7</v>
      </c>
      <c r="AP583" s="102">
        <v>0.4</v>
      </c>
      <c r="AQ583" s="102">
        <v>0.15</v>
      </c>
      <c r="AR583" s="102">
        <v>0.5</v>
      </c>
      <c r="AS583" s="102">
        <v>0.6</v>
      </c>
      <c r="AT583" s="102">
        <v>0.5</v>
      </c>
      <c r="AU583" s="102">
        <v>0.3</v>
      </c>
      <c r="AV583" s="102">
        <v>0.5</v>
      </c>
      <c r="AW583" s="102">
        <v>0.6</v>
      </c>
      <c r="AX583" s="102">
        <v>0.5</v>
      </c>
      <c r="AY583" s="102">
        <v>0.3</v>
      </c>
      <c r="AZ583" s="102"/>
      <c r="BA583" s="102"/>
      <c r="BB583" s="102"/>
      <c r="BC583" s="102"/>
    </row>
    <row r="584" spans="1:55" x14ac:dyDescent="0.25">
      <c r="A584" s="66">
        <v>25898</v>
      </c>
      <c r="B584" s="75" t="s">
        <v>358</v>
      </c>
      <c r="C584" s="75" t="s">
        <v>947</v>
      </c>
      <c r="D584" s="69">
        <v>6</v>
      </c>
      <c r="E584" s="81" t="s">
        <v>1926</v>
      </c>
      <c r="F584" s="82">
        <v>42063</v>
      </c>
      <c r="G584" s="83">
        <v>42735</v>
      </c>
      <c r="H584" s="73" t="s">
        <v>1870</v>
      </c>
      <c r="I584" s="73" t="s">
        <v>1870</v>
      </c>
      <c r="J584" s="102">
        <v>0.5</v>
      </c>
      <c r="K584" s="102">
        <v>0.4</v>
      </c>
      <c r="L584" s="102">
        <v>0.15</v>
      </c>
      <c r="M584" s="102">
        <v>0.5</v>
      </c>
      <c r="N584" s="102">
        <v>0.4</v>
      </c>
      <c r="O584" s="102">
        <v>0.15</v>
      </c>
      <c r="P584" s="102">
        <v>0.5</v>
      </c>
      <c r="Q584" s="102">
        <v>0.6</v>
      </c>
      <c r="R584" s="102">
        <v>0.5</v>
      </c>
      <c r="S584" s="102">
        <v>0.3</v>
      </c>
      <c r="T584" s="102">
        <v>0.5</v>
      </c>
      <c r="U584" s="102">
        <v>0.6</v>
      </c>
      <c r="V584" s="102">
        <v>0.5</v>
      </c>
      <c r="W584" s="102">
        <v>0.3</v>
      </c>
      <c r="X584" s="102">
        <v>0.5</v>
      </c>
      <c r="Y584" s="102">
        <v>0.4</v>
      </c>
      <c r="Z584" s="102">
        <v>0.15</v>
      </c>
      <c r="AA584" s="102">
        <v>0.5</v>
      </c>
      <c r="AB584" s="102">
        <v>0.4</v>
      </c>
      <c r="AC584" s="102">
        <v>0.15</v>
      </c>
      <c r="AD584" s="102">
        <v>0.5</v>
      </c>
      <c r="AE584" s="102">
        <v>0.6</v>
      </c>
      <c r="AF584" s="102">
        <v>0.5</v>
      </c>
      <c r="AG584" s="102">
        <v>0.3</v>
      </c>
      <c r="AH584" s="102">
        <v>0.5</v>
      </c>
      <c r="AI584" s="102">
        <v>0.6</v>
      </c>
      <c r="AJ584" s="102">
        <v>0.5</v>
      </c>
      <c r="AK584" s="102">
        <v>0.3</v>
      </c>
      <c r="AL584" s="102">
        <v>0.5</v>
      </c>
      <c r="AM584" s="102">
        <v>0.4</v>
      </c>
      <c r="AN584" s="102">
        <v>0.15</v>
      </c>
      <c r="AO584" s="102">
        <v>0.5</v>
      </c>
      <c r="AP584" s="102">
        <v>0.4</v>
      </c>
      <c r="AQ584" s="102">
        <v>0.15</v>
      </c>
      <c r="AR584" s="102">
        <v>0.5</v>
      </c>
      <c r="AS584" s="102">
        <v>0.6</v>
      </c>
      <c r="AT584" s="102">
        <v>0.5</v>
      </c>
      <c r="AU584" s="102">
        <v>0.3</v>
      </c>
      <c r="AV584" s="102">
        <v>0.5</v>
      </c>
      <c r="AW584" s="102">
        <v>0.6</v>
      </c>
      <c r="AX584" s="102">
        <v>0.5</v>
      </c>
      <c r="AY584" s="102">
        <v>0.3</v>
      </c>
      <c r="AZ584" s="102"/>
      <c r="BA584" s="102"/>
      <c r="BB584" s="102"/>
      <c r="BC584" s="102"/>
    </row>
    <row r="585" spans="1:55" x14ac:dyDescent="0.25">
      <c r="A585" s="66">
        <v>25899</v>
      </c>
      <c r="B585" s="75" t="s">
        <v>358</v>
      </c>
      <c r="C585" s="75" t="s">
        <v>447</v>
      </c>
      <c r="D585" s="69">
        <v>2</v>
      </c>
      <c r="E585" s="81" t="s">
        <v>2273</v>
      </c>
      <c r="F585" s="82">
        <v>42005</v>
      </c>
      <c r="G585" s="83">
        <v>43466</v>
      </c>
      <c r="H585" s="73" t="s">
        <v>1870</v>
      </c>
      <c r="I585" s="73" t="s">
        <v>1870</v>
      </c>
      <c r="J585" s="102">
        <v>0.38</v>
      </c>
      <c r="K585" s="102">
        <v>0.3</v>
      </c>
      <c r="L585" s="102">
        <v>0</v>
      </c>
      <c r="M585" s="102">
        <v>0.38</v>
      </c>
      <c r="N585" s="102">
        <v>0.3</v>
      </c>
      <c r="O585" s="102">
        <v>0</v>
      </c>
      <c r="P585" s="102">
        <v>0.5</v>
      </c>
      <c r="Q585" s="102">
        <v>0.6</v>
      </c>
      <c r="R585" s="102">
        <v>0.5</v>
      </c>
      <c r="S585" s="102">
        <v>0.5</v>
      </c>
      <c r="T585" s="102">
        <v>0.5</v>
      </c>
      <c r="U585" s="102">
        <v>0.5</v>
      </c>
      <c r="V585" s="102">
        <v>0.6</v>
      </c>
      <c r="W585" s="102">
        <v>0.5</v>
      </c>
      <c r="X585" s="102">
        <v>0.38</v>
      </c>
      <c r="Y585" s="102">
        <v>0.3</v>
      </c>
      <c r="Z585" s="102">
        <v>0</v>
      </c>
      <c r="AA585" s="102">
        <v>0.38</v>
      </c>
      <c r="AB585" s="102">
        <v>0.3</v>
      </c>
      <c r="AC585" s="102">
        <v>0</v>
      </c>
      <c r="AD585" s="102">
        <v>0.5</v>
      </c>
      <c r="AE585" s="102">
        <v>0.6</v>
      </c>
      <c r="AF585" s="102">
        <v>0.5</v>
      </c>
      <c r="AG585" s="102">
        <v>0.5</v>
      </c>
      <c r="AH585" s="102">
        <v>0.5</v>
      </c>
      <c r="AI585" s="102">
        <v>0.6</v>
      </c>
      <c r="AJ585" s="102">
        <v>0.5</v>
      </c>
      <c r="AK585" s="102">
        <v>0.5</v>
      </c>
      <c r="AL585" s="102">
        <v>0.45</v>
      </c>
      <c r="AM585" s="102">
        <v>0.35</v>
      </c>
      <c r="AN585" s="102">
        <v>0.1</v>
      </c>
      <c r="AO585" s="102">
        <v>0.45</v>
      </c>
      <c r="AP585" s="102">
        <v>0.35</v>
      </c>
      <c r="AQ585" s="102">
        <v>0.1</v>
      </c>
      <c r="AR585" s="102">
        <v>0.5</v>
      </c>
      <c r="AS585" s="102">
        <v>0.6</v>
      </c>
      <c r="AT585" s="102">
        <v>0.5</v>
      </c>
      <c r="AU585" s="102">
        <v>0.5</v>
      </c>
      <c r="AV585" s="102">
        <v>0.5</v>
      </c>
      <c r="AW585" s="102">
        <v>0.6</v>
      </c>
      <c r="AX585" s="102">
        <v>0.5</v>
      </c>
      <c r="AY585" s="102">
        <v>0.5</v>
      </c>
      <c r="AZ585" s="102"/>
      <c r="BA585" s="102"/>
      <c r="BB585" s="102"/>
      <c r="BC585" s="102"/>
    </row>
    <row r="586" spans="1:55" x14ac:dyDescent="0.25">
      <c r="A586" s="66">
        <v>27001</v>
      </c>
      <c r="B586" s="67" t="s">
        <v>316</v>
      </c>
      <c r="C586" s="75" t="s">
        <v>334</v>
      </c>
      <c r="D586" s="69">
        <v>6</v>
      </c>
      <c r="E586" s="81" t="s">
        <v>2138</v>
      </c>
      <c r="F586" s="82">
        <v>41737</v>
      </c>
      <c r="G586" s="83">
        <v>42735</v>
      </c>
      <c r="H586" s="73" t="s">
        <v>1870</v>
      </c>
      <c r="I586" s="73" t="s">
        <v>1870</v>
      </c>
      <c r="J586" s="84">
        <v>0.7</v>
      </c>
      <c r="K586" s="84">
        <v>0.4</v>
      </c>
      <c r="L586" s="84">
        <v>0.15</v>
      </c>
      <c r="M586" s="84">
        <v>0.7</v>
      </c>
      <c r="N586" s="84">
        <v>0.4</v>
      </c>
      <c r="O586" s="84">
        <v>0.15</v>
      </c>
      <c r="P586" s="84">
        <v>0.6</v>
      </c>
      <c r="Q586" s="84">
        <v>0</v>
      </c>
      <c r="R586" s="84">
        <v>0.5</v>
      </c>
      <c r="S586" s="84">
        <v>0.3</v>
      </c>
      <c r="T586" s="84">
        <v>0.6</v>
      </c>
      <c r="U586" s="84">
        <v>0</v>
      </c>
      <c r="V586" s="84">
        <v>0.5</v>
      </c>
      <c r="W586" s="84">
        <v>0.3</v>
      </c>
      <c r="X586" s="84">
        <v>0.7</v>
      </c>
      <c r="Y586" s="84">
        <v>0.4</v>
      </c>
      <c r="Z586" s="84">
        <v>0.15</v>
      </c>
      <c r="AA586" s="84">
        <v>0.7</v>
      </c>
      <c r="AB586" s="84">
        <v>0.4</v>
      </c>
      <c r="AC586" s="84">
        <v>0.15</v>
      </c>
      <c r="AD586" s="84">
        <v>0.6</v>
      </c>
      <c r="AE586" s="84">
        <v>0</v>
      </c>
      <c r="AF586" s="84">
        <v>0.5</v>
      </c>
      <c r="AG586" s="84">
        <v>0.3</v>
      </c>
      <c r="AH586" s="84">
        <v>0.6</v>
      </c>
      <c r="AI586" s="84">
        <v>0</v>
      </c>
      <c r="AJ586" s="84">
        <v>0.5</v>
      </c>
      <c r="AK586" s="84">
        <v>0.3</v>
      </c>
      <c r="AL586" s="84">
        <v>0.7</v>
      </c>
      <c r="AM586" s="84">
        <v>0.4</v>
      </c>
      <c r="AN586" s="84">
        <v>0.15</v>
      </c>
      <c r="AO586" s="84">
        <v>0.7</v>
      </c>
      <c r="AP586" s="84">
        <v>0.4</v>
      </c>
      <c r="AQ586" s="84">
        <v>0.15</v>
      </c>
      <c r="AR586" s="84">
        <v>0.6</v>
      </c>
      <c r="AS586" s="84">
        <v>0</v>
      </c>
      <c r="AT586" s="84">
        <v>0.5</v>
      </c>
      <c r="AU586" s="84">
        <v>0.3</v>
      </c>
      <c r="AV586" s="84">
        <v>0.6</v>
      </c>
      <c r="AW586" s="84">
        <v>0</v>
      </c>
      <c r="AX586" s="84">
        <v>0.5</v>
      </c>
      <c r="AY586" s="84">
        <v>0.3</v>
      </c>
      <c r="AZ586" s="84">
        <v>0</v>
      </c>
      <c r="BA586" s="84">
        <v>0</v>
      </c>
      <c r="BB586" s="84">
        <v>0</v>
      </c>
      <c r="BC586" s="84">
        <v>0</v>
      </c>
    </row>
    <row r="587" spans="1:55" x14ac:dyDescent="0.25">
      <c r="A587" s="66">
        <v>27006</v>
      </c>
      <c r="B587" s="75" t="s">
        <v>316</v>
      </c>
      <c r="C587" s="75" t="s">
        <v>908</v>
      </c>
      <c r="D587" s="69">
        <v>6</v>
      </c>
      <c r="E587" s="81" t="s">
        <v>2274</v>
      </c>
      <c r="F587" s="82">
        <v>40909</v>
      </c>
      <c r="G587" s="83">
        <v>42735</v>
      </c>
      <c r="H587" s="73" t="s">
        <v>1870</v>
      </c>
      <c r="I587" s="73" t="s">
        <v>1870</v>
      </c>
      <c r="J587" s="84">
        <v>0.4</v>
      </c>
      <c r="K587" s="84">
        <v>0.3</v>
      </c>
      <c r="L587" s="84">
        <v>0.1</v>
      </c>
      <c r="M587" s="84">
        <v>0.4</v>
      </c>
      <c r="N587" s="84">
        <v>0.3</v>
      </c>
      <c r="O587" s="84">
        <v>0.1</v>
      </c>
      <c r="P587" s="84">
        <v>0.5</v>
      </c>
      <c r="Q587" s="84">
        <v>0.6</v>
      </c>
      <c r="R587" s="84">
        <v>0.5</v>
      </c>
      <c r="S587" s="84">
        <v>0.3</v>
      </c>
      <c r="T587" s="84">
        <v>0.5</v>
      </c>
      <c r="U587" s="84">
        <v>0.6</v>
      </c>
      <c r="V587" s="84">
        <v>0.5</v>
      </c>
      <c r="W587" s="84">
        <v>0.3</v>
      </c>
      <c r="X587" s="84">
        <v>0.4</v>
      </c>
      <c r="Y587" s="84">
        <v>0.3</v>
      </c>
      <c r="Z587" s="84">
        <v>0.1</v>
      </c>
      <c r="AA587" s="84">
        <v>0.4</v>
      </c>
      <c r="AB587" s="84">
        <v>0.3</v>
      </c>
      <c r="AC587" s="84">
        <v>0.1</v>
      </c>
      <c r="AD587" s="84">
        <v>0.5</v>
      </c>
      <c r="AE587" s="84">
        <v>0.6</v>
      </c>
      <c r="AF587" s="84">
        <v>0.5</v>
      </c>
      <c r="AG587" s="84">
        <v>0.3</v>
      </c>
      <c r="AH587" s="84">
        <v>0.5</v>
      </c>
      <c r="AI587" s="84">
        <v>0.6</v>
      </c>
      <c r="AJ587" s="84">
        <v>0.5</v>
      </c>
      <c r="AK587" s="84">
        <v>0.3</v>
      </c>
      <c r="AL587" s="84">
        <v>0.4</v>
      </c>
      <c r="AM587" s="84">
        <v>0.3</v>
      </c>
      <c r="AN587" s="84">
        <v>0.1</v>
      </c>
      <c r="AO587" s="84">
        <v>0.4</v>
      </c>
      <c r="AP587" s="84">
        <v>0.3</v>
      </c>
      <c r="AQ587" s="84">
        <v>0.1</v>
      </c>
      <c r="AR587" s="84">
        <v>0.5</v>
      </c>
      <c r="AS587" s="84">
        <v>0.6</v>
      </c>
      <c r="AT587" s="84">
        <v>0.5</v>
      </c>
      <c r="AU587" s="84">
        <v>0.3</v>
      </c>
      <c r="AV587" s="84">
        <v>0.5</v>
      </c>
      <c r="AW587" s="84">
        <v>0.6</v>
      </c>
      <c r="AX587" s="84">
        <v>0.5</v>
      </c>
      <c r="AY587" s="84">
        <v>0.3</v>
      </c>
      <c r="AZ587" s="84">
        <v>0</v>
      </c>
      <c r="BA587" s="84">
        <v>0</v>
      </c>
      <c r="BB587" s="84">
        <v>0</v>
      </c>
      <c r="BC587" s="84">
        <v>0</v>
      </c>
    </row>
    <row r="588" spans="1:55" ht="18" x14ac:dyDescent="0.25">
      <c r="A588" s="66">
        <v>27025</v>
      </c>
      <c r="B588" s="75" t="s">
        <v>316</v>
      </c>
      <c r="C588" s="75" t="s">
        <v>317</v>
      </c>
      <c r="D588" s="69">
        <v>6</v>
      </c>
      <c r="E588" s="94" t="s">
        <v>2275</v>
      </c>
      <c r="F588" s="105" t="s">
        <v>2276</v>
      </c>
      <c r="G588" s="105" t="s">
        <v>2277</v>
      </c>
      <c r="H588" s="73" t="s">
        <v>1870</v>
      </c>
      <c r="I588" s="73" t="s">
        <v>1870</v>
      </c>
      <c r="J588" s="84">
        <v>0.7</v>
      </c>
      <c r="K588" s="84">
        <v>0.4</v>
      </c>
      <c r="L588" s="84">
        <v>0.15</v>
      </c>
      <c r="M588" s="84">
        <v>0.7</v>
      </c>
      <c r="N588" s="84">
        <v>0.4</v>
      </c>
      <c r="O588" s="84">
        <v>0.15</v>
      </c>
      <c r="P588" s="84">
        <v>0.5</v>
      </c>
      <c r="Q588" s="84">
        <v>0.6</v>
      </c>
      <c r="R588" s="84">
        <v>0.5</v>
      </c>
      <c r="S588" s="84">
        <v>0.3</v>
      </c>
      <c r="T588" s="84">
        <v>0.5</v>
      </c>
      <c r="U588" s="84">
        <v>0.6</v>
      </c>
      <c r="V588" s="84">
        <v>0.5</v>
      </c>
      <c r="W588" s="84">
        <v>0.3</v>
      </c>
      <c r="X588" s="84">
        <v>0.7</v>
      </c>
      <c r="Y588" s="84">
        <v>0.4</v>
      </c>
      <c r="Z588" s="84">
        <v>0.15</v>
      </c>
      <c r="AA588" s="84">
        <v>0.7</v>
      </c>
      <c r="AB588" s="84">
        <v>0.4</v>
      </c>
      <c r="AC588" s="84">
        <v>0.15</v>
      </c>
      <c r="AD588" s="84">
        <v>0.5</v>
      </c>
      <c r="AE588" s="84">
        <v>0.6</v>
      </c>
      <c r="AF588" s="84">
        <v>0.5</v>
      </c>
      <c r="AG588" s="84">
        <v>0.3</v>
      </c>
      <c r="AH588" s="84">
        <v>0.5</v>
      </c>
      <c r="AI588" s="84">
        <v>0.6</v>
      </c>
      <c r="AJ588" s="84">
        <v>0.5</v>
      </c>
      <c r="AK588" s="84">
        <v>0.3</v>
      </c>
      <c r="AL588" s="84">
        <v>0.7</v>
      </c>
      <c r="AM588" s="84">
        <v>0.4</v>
      </c>
      <c r="AN588" s="84">
        <v>0.15</v>
      </c>
      <c r="AO588" s="84"/>
      <c r="AP588" s="84"/>
      <c r="AQ588" s="84"/>
      <c r="AR588" s="84">
        <v>0.5</v>
      </c>
      <c r="AS588" s="84">
        <v>0.6</v>
      </c>
      <c r="AT588" s="84">
        <v>0.5</v>
      </c>
      <c r="AU588" s="84">
        <v>0.3</v>
      </c>
      <c r="AV588" s="84"/>
      <c r="AW588" s="84"/>
      <c r="AX588" s="84"/>
      <c r="AY588" s="84"/>
      <c r="AZ588" s="84"/>
      <c r="BA588" s="84"/>
      <c r="BB588" s="84"/>
      <c r="BC588" s="84"/>
    </row>
    <row r="589" spans="1:55" x14ac:dyDescent="0.25">
      <c r="A589" s="66">
        <v>27050</v>
      </c>
      <c r="B589" s="75" t="s">
        <v>316</v>
      </c>
      <c r="C589" s="75" t="s">
        <v>318</v>
      </c>
      <c r="D589" s="69">
        <v>6</v>
      </c>
      <c r="E589" s="81" t="s">
        <v>2165</v>
      </c>
      <c r="F589" s="82">
        <v>40966</v>
      </c>
      <c r="G589" s="83">
        <v>42735</v>
      </c>
      <c r="H589" s="73" t="s">
        <v>1870</v>
      </c>
      <c r="I589" s="73" t="s">
        <v>1870</v>
      </c>
      <c r="J589" s="84">
        <v>0.7</v>
      </c>
      <c r="K589" s="84">
        <v>0.4</v>
      </c>
      <c r="L589" s="84">
        <v>0.15</v>
      </c>
      <c r="M589" s="84">
        <v>0.7</v>
      </c>
      <c r="N589" s="84">
        <v>0.4</v>
      </c>
      <c r="O589" s="84">
        <v>0.15</v>
      </c>
      <c r="P589" s="84">
        <v>0.5</v>
      </c>
      <c r="Q589" s="84">
        <v>0.6</v>
      </c>
      <c r="R589" s="84">
        <v>0.5</v>
      </c>
      <c r="S589" s="84">
        <v>0.3</v>
      </c>
      <c r="T589" s="84">
        <v>0.5</v>
      </c>
      <c r="U589" s="84">
        <v>0.6</v>
      </c>
      <c r="V589" s="84">
        <v>0.5</v>
      </c>
      <c r="W589" s="84">
        <v>0.3</v>
      </c>
      <c r="X589" s="84">
        <v>0.7</v>
      </c>
      <c r="Y589" s="84">
        <v>0.4</v>
      </c>
      <c r="Z589" s="84">
        <v>0.15</v>
      </c>
      <c r="AA589" s="84">
        <v>0.7</v>
      </c>
      <c r="AB589" s="84">
        <v>0.4</v>
      </c>
      <c r="AC589" s="84">
        <v>0.15</v>
      </c>
      <c r="AD589" s="84">
        <v>0.5</v>
      </c>
      <c r="AE589" s="84">
        <v>0.6</v>
      </c>
      <c r="AF589" s="84">
        <v>0.5</v>
      </c>
      <c r="AG589" s="84">
        <v>0.3</v>
      </c>
      <c r="AH589" s="84">
        <v>0.5</v>
      </c>
      <c r="AI589" s="84">
        <v>0.6</v>
      </c>
      <c r="AJ589" s="84">
        <v>0.5</v>
      </c>
      <c r="AK589" s="84">
        <v>0.3</v>
      </c>
      <c r="AL589" s="84">
        <v>0.7</v>
      </c>
      <c r="AM589" s="84">
        <v>0.4</v>
      </c>
      <c r="AN589" s="84">
        <v>0.15</v>
      </c>
      <c r="AO589" s="84">
        <v>0.7</v>
      </c>
      <c r="AP589" s="84">
        <v>0.4</v>
      </c>
      <c r="AQ589" s="84">
        <v>0.15</v>
      </c>
      <c r="AR589" s="84">
        <v>0.5</v>
      </c>
      <c r="AS589" s="84">
        <v>0.6</v>
      </c>
      <c r="AT589" s="84">
        <v>0.5</v>
      </c>
      <c r="AU589" s="84">
        <v>0.3</v>
      </c>
      <c r="AV589" s="84">
        <v>0.5</v>
      </c>
      <c r="AW589" s="84">
        <v>0.6</v>
      </c>
      <c r="AX589" s="84">
        <v>0.5</v>
      </c>
      <c r="AY589" s="84">
        <v>0.3</v>
      </c>
      <c r="AZ589" s="84">
        <v>0</v>
      </c>
      <c r="BA589" s="84">
        <v>0</v>
      </c>
      <c r="BB589" s="84">
        <v>0</v>
      </c>
      <c r="BC589" s="84">
        <v>0</v>
      </c>
    </row>
    <row r="590" spans="1:55" x14ac:dyDescent="0.25">
      <c r="A590" s="66">
        <v>27073</v>
      </c>
      <c r="B590" s="75" t="s">
        <v>316</v>
      </c>
      <c r="C590" s="75" t="s">
        <v>319</v>
      </c>
      <c r="D590" s="69">
        <v>6</v>
      </c>
      <c r="E590" s="81" t="s">
        <v>2162</v>
      </c>
      <c r="F590" s="82">
        <v>42005</v>
      </c>
      <c r="G590" s="83">
        <v>44196</v>
      </c>
      <c r="H590" s="73" t="s">
        <v>1870</v>
      </c>
      <c r="I590" s="73" t="s">
        <v>1870</v>
      </c>
      <c r="J590" s="84">
        <v>0.7</v>
      </c>
      <c r="K590" s="84">
        <v>0.4</v>
      </c>
      <c r="L590" s="84">
        <v>0.15</v>
      </c>
      <c r="M590" s="84">
        <v>0.7</v>
      </c>
      <c r="N590" s="84">
        <v>0.4</v>
      </c>
      <c r="O590" s="84">
        <v>0.15</v>
      </c>
      <c r="P590" s="84">
        <v>0.5</v>
      </c>
      <c r="Q590" s="84">
        <v>0.6</v>
      </c>
      <c r="R590" s="84">
        <v>0.5</v>
      </c>
      <c r="S590" s="84">
        <v>0.3</v>
      </c>
      <c r="T590" s="84">
        <v>0.5</v>
      </c>
      <c r="U590" s="84">
        <v>0.6</v>
      </c>
      <c r="V590" s="84">
        <v>0.5</v>
      </c>
      <c r="W590" s="84">
        <v>0.3</v>
      </c>
      <c r="X590" s="84">
        <v>0.7</v>
      </c>
      <c r="Y590" s="84">
        <v>0.4</v>
      </c>
      <c r="Z590" s="84">
        <v>0.15</v>
      </c>
      <c r="AA590" s="84">
        <v>0.7</v>
      </c>
      <c r="AB590" s="84">
        <v>0.4</v>
      </c>
      <c r="AC590" s="84">
        <v>0.15</v>
      </c>
      <c r="AD590" s="84">
        <v>0.5</v>
      </c>
      <c r="AE590" s="84">
        <v>0.6</v>
      </c>
      <c r="AF590" s="84">
        <v>0.5</v>
      </c>
      <c r="AG590" s="84">
        <v>0.3</v>
      </c>
      <c r="AH590" s="84">
        <v>0.5</v>
      </c>
      <c r="AI590" s="84">
        <v>0.6</v>
      </c>
      <c r="AJ590" s="84">
        <v>0.5</v>
      </c>
      <c r="AK590" s="84">
        <v>0.3</v>
      </c>
      <c r="AL590" s="84">
        <v>0.7</v>
      </c>
      <c r="AM590" s="84">
        <v>0.4</v>
      </c>
      <c r="AN590" s="84">
        <v>0.15</v>
      </c>
      <c r="AO590" s="84">
        <v>0.7</v>
      </c>
      <c r="AP590" s="84">
        <v>0.4</v>
      </c>
      <c r="AQ590" s="84">
        <v>0.15</v>
      </c>
      <c r="AR590" s="84">
        <v>0.5</v>
      </c>
      <c r="AS590" s="84">
        <v>0.6</v>
      </c>
      <c r="AT590" s="84">
        <v>0.5</v>
      </c>
      <c r="AU590" s="84">
        <v>0.3</v>
      </c>
      <c r="AV590" s="84">
        <v>0.5</v>
      </c>
      <c r="AW590" s="84">
        <v>0.6</v>
      </c>
      <c r="AX590" s="84">
        <v>0.5</v>
      </c>
      <c r="AY590" s="84">
        <v>0.3</v>
      </c>
      <c r="AZ590" s="84">
        <v>0</v>
      </c>
      <c r="BA590" s="84">
        <v>0</v>
      </c>
      <c r="BB590" s="84">
        <v>0</v>
      </c>
      <c r="BC590" s="84">
        <v>0</v>
      </c>
    </row>
    <row r="591" spans="1:55" x14ac:dyDescent="0.25">
      <c r="A591" s="66">
        <v>27075</v>
      </c>
      <c r="B591" s="75" t="s">
        <v>316</v>
      </c>
      <c r="C591" s="75" t="s">
        <v>320</v>
      </c>
      <c r="D591" s="69">
        <v>6</v>
      </c>
      <c r="E591" s="81" t="s">
        <v>2130</v>
      </c>
      <c r="F591" s="82">
        <v>41120</v>
      </c>
      <c r="G591" s="83">
        <v>42735</v>
      </c>
      <c r="H591" s="73" t="s">
        <v>1870</v>
      </c>
      <c r="I591" s="73" t="s">
        <v>1870</v>
      </c>
      <c r="J591" s="84">
        <v>0.7</v>
      </c>
      <c r="K591" s="84">
        <v>0.4</v>
      </c>
      <c r="L591" s="84">
        <v>0.15</v>
      </c>
      <c r="M591" s="84">
        <v>0.7</v>
      </c>
      <c r="N591" s="84">
        <v>0.4</v>
      </c>
      <c r="O591" s="84">
        <v>0.15</v>
      </c>
      <c r="P591" s="84">
        <v>0.5</v>
      </c>
      <c r="Q591" s="84">
        <v>0.6</v>
      </c>
      <c r="R591" s="84">
        <v>0.5</v>
      </c>
      <c r="S591" s="84">
        <v>0.3</v>
      </c>
      <c r="T591" s="84">
        <v>0.5</v>
      </c>
      <c r="U591" s="84">
        <v>0.6</v>
      </c>
      <c r="V591" s="84">
        <v>0.5</v>
      </c>
      <c r="W591" s="84">
        <v>0.3</v>
      </c>
      <c r="X591" s="84">
        <v>0.7</v>
      </c>
      <c r="Y591" s="84">
        <v>0.4</v>
      </c>
      <c r="Z591" s="84">
        <v>0.15</v>
      </c>
      <c r="AA591" s="84">
        <v>0.7</v>
      </c>
      <c r="AB591" s="84">
        <v>0.4</v>
      </c>
      <c r="AC591" s="84">
        <v>0.15</v>
      </c>
      <c r="AD591" s="84">
        <v>0.5</v>
      </c>
      <c r="AE591" s="84">
        <v>0.6</v>
      </c>
      <c r="AF591" s="84">
        <v>0.5</v>
      </c>
      <c r="AG591" s="84">
        <v>0.3</v>
      </c>
      <c r="AH591" s="84">
        <v>0.5</v>
      </c>
      <c r="AI591" s="84">
        <v>0.6</v>
      </c>
      <c r="AJ591" s="84">
        <v>0.5</v>
      </c>
      <c r="AK591" s="84">
        <v>0.3</v>
      </c>
      <c r="AL591" s="84">
        <v>0.7</v>
      </c>
      <c r="AM591" s="84">
        <v>0.4</v>
      </c>
      <c r="AN591" s="84">
        <v>0.15</v>
      </c>
      <c r="AO591" s="84">
        <v>0.7</v>
      </c>
      <c r="AP591" s="84">
        <v>0.4</v>
      </c>
      <c r="AQ591" s="84">
        <v>0.15</v>
      </c>
      <c r="AR591" s="84">
        <v>0.5</v>
      </c>
      <c r="AS591" s="84">
        <v>0.6</v>
      </c>
      <c r="AT591" s="84">
        <v>0.5</v>
      </c>
      <c r="AU591" s="84">
        <v>0.3</v>
      </c>
      <c r="AV591" s="84">
        <v>0.5</v>
      </c>
      <c r="AW591" s="84">
        <v>0.6</v>
      </c>
      <c r="AX591" s="84">
        <v>0.5</v>
      </c>
      <c r="AY591" s="84">
        <v>0.3</v>
      </c>
      <c r="AZ591" s="84">
        <v>0</v>
      </c>
      <c r="BA591" s="84">
        <v>0</v>
      </c>
      <c r="BB591" s="84">
        <v>0</v>
      </c>
      <c r="BC591" s="84">
        <v>0</v>
      </c>
    </row>
    <row r="592" spans="1:55" x14ac:dyDescent="0.25">
      <c r="A592" s="66">
        <v>27077</v>
      </c>
      <c r="B592" s="75" t="s">
        <v>316</v>
      </c>
      <c r="C592" s="75" t="s">
        <v>321</v>
      </c>
      <c r="D592" s="69">
        <v>6</v>
      </c>
      <c r="E592" s="81" t="s">
        <v>2135</v>
      </c>
      <c r="F592" s="82">
        <v>41682</v>
      </c>
      <c r="G592" s="83">
        <v>43465</v>
      </c>
      <c r="H592" s="73" t="s">
        <v>1870</v>
      </c>
      <c r="I592" s="73" t="s">
        <v>1870</v>
      </c>
      <c r="J592" s="84">
        <v>0.7</v>
      </c>
      <c r="K592" s="84">
        <v>0.4</v>
      </c>
      <c r="L592" s="84">
        <v>0.15</v>
      </c>
      <c r="M592" s="84">
        <v>0.7</v>
      </c>
      <c r="N592" s="84">
        <v>0.4</v>
      </c>
      <c r="O592" s="84">
        <v>0.15</v>
      </c>
      <c r="P592" s="84">
        <v>0.5</v>
      </c>
      <c r="Q592" s="84">
        <v>0.6</v>
      </c>
      <c r="R592" s="84">
        <v>0.5</v>
      </c>
      <c r="S592" s="84">
        <v>0.3</v>
      </c>
      <c r="T592" s="84">
        <v>0.5</v>
      </c>
      <c r="U592" s="84">
        <v>0.6</v>
      </c>
      <c r="V592" s="84">
        <v>0.5</v>
      </c>
      <c r="W592" s="84">
        <v>0.3</v>
      </c>
      <c r="X592" s="84">
        <v>0.7</v>
      </c>
      <c r="Y592" s="84">
        <v>0.4</v>
      </c>
      <c r="Z592" s="84">
        <v>0.15</v>
      </c>
      <c r="AA592" s="84">
        <v>0.7</v>
      </c>
      <c r="AB592" s="84">
        <v>0.4</v>
      </c>
      <c r="AC592" s="84">
        <v>0.15</v>
      </c>
      <c r="AD592" s="84">
        <v>0.5</v>
      </c>
      <c r="AE592" s="84">
        <v>0.6</v>
      </c>
      <c r="AF592" s="84">
        <v>0.5</v>
      </c>
      <c r="AG592" s="84">
        <v>0.3</v>
      </c>
      <c r="AH592" s="84">
        <v>0.5</v>
      </c>
      <c r="AI592" s="84">
        <v>0.6</v>
      </c>
      <c r="AJ592" s="84">
        <v>0.5</v>
      </c>
      <c r="AK592" s="84">
        <v>0.3</v>
      </c>
      <c r="AL592" s="84">
        <v>0.7</v>
      </c>
      <c r="AM592" s="84">
        <v>0.4</v>
      </c>
      <c r="AN592" s="84">
        <v>0.15</v>
      </c>
      <c r="AO592" s="84">
        <v>0.7</v>
      </c>
      <c r="AP592" s="84">
        <v>0.4</v>
      </c>
      <c r="AQ592" s="84">
        <v>0.15</v>
      </c>
      <c r="AR592" s="84">
        <v>0.5</v>
      </c>
      <c r="AS592" s="84">
        <v>0.6</v>
      </c>
      <c r="AT592" s="84">
        <v>0.5</v>
      </c>
      <c r="AU592" s="84">
        <v>0.3</v>
      </c>
      <c r="AV592" s="84">
        <v>0.5</v>
      </c>
      <c r="AW592" s="84">
        <v>0.6</v>
      </c>
      <c r="AX592" s="84">
        <v>0.5</v>
      </c>
      <c r="AY592" s="84">
        <v>0.3</v>
      </c>
      <c r="AZ592" s="84">
        <v>0</v>
      </c>
      <c r="BA592" s="84">
        <v>0</v>
      </c>
      <c r="BB592" s="84">
        <v>0</v>
      </c>
      <c r="BC592" s="84">
        <v>0</v>
      </c>
    </row>
    <row r="593" spans="1:55" x14ac:dyDescent="0.25">
      <c r="A593" s="66">
        <v>27099</v>
      </c>
      <c r="B593" s="75" t="s">
        <v>316</v>
      </c>
      <c r="C593" s="75" t="s">
        <v>322</v>
      </c>
      <c r="D593" s="69">
        <v>6</v>
      </c>
      <c r="E593" s="81" t="s">
        <v>2131</v>
      </c>
      <c r="F593" s="82">
        <v>41957</v>
      </c>
      <c r="G593" s="83">
        <v>42369</v>
      </c>
      <c r="H593" s="85" t="s">
        <v>1870</v>
      </c>
      <c r="I593" s="73" t="s">
        <v>1907</v>
      </c>
      <c r="J593" s="84">
        <v>0.7</v>
      </c>
      <c r="K593" s="84">
        <v>0.4</v>
      </c>
      <c r="L593" s="84">
        <v>0.15</v>
      </c>
      <c r="M593" s="84">
        <v>0.7</v>
      </c>
      <c r="N593" s="84">
        <v>0.4</v>
      </c>
      <c r="O593" s="84">
        <v>0.15</v>
      </c>
      <c r="P593" s="84">
        <v>0.5</v>
      </c>
      <c r="Q593" s="84">
        <v>0.6</v>
      </c>
      <c r="R593" s="84">
        <v>0.5</v>
      </c>
      <c r="S593" s="84">
        <v>0.3</v>
      </c>
      <c r="T593" s="84">
        <v>0.5</v>
      </c>
      <c r="U593" s="84">
        <v>0.6</v>
      </c>
      <c r="V593" s="84">
        <v>0.5</v>
      </c>
      <c r="W593" s="84">
        <v>0.3</v>
      </c>
      <c r="X593" s="84">
        <v>0.7</v>
      </c>
      <c r="Y593" s="84">
        <v>0.4</v>
      </c>
      <c r="Z593" s="84">
        <v>0.15</v>
      </c>
      <c r="AA593" s="84">
        <v>0.7</v>
      </c>
      <c r="AB593" s="84">
        <v>0.4</v>
      </c>
      <c r="AC593" s="84">
        <v>0.15</v>
      </c>
      <c r="AD593" s="84">
        <v>0.5</v>
      </c>
      <c r="AE593" s="84">
        <v>0.6</v>
      </c>
      <c r="AF593" s="84">
        <v>0.5</v>
      </c>
      <c r="AG593" s="84">
        <v>0.3</v>
      </c>
      <c r="AH593" s="84">
        <v>0.5</v>
      </c>
      <c r="AI593" s="84">
        <v>0.6</v>
      </c>
      <c r="AJ593" s="84">
        <v>0.5</v>
      </c>
      <c r="AK593" s="84">
        <v>0.3</v>
      </c>
      <c r="AL593" s="84">
        <v>0.7</v>
      </c>
      <c r="AM593" s="84">
        <v>0.4</v>
      </c>
      <c r="AN593" s="84">
        <v>0.15</v>
      </c>
      <c r="AO593" s="84">
        <v>0.7</v>
      </c>
      <c r="AP593" s="84">
        <v>0.4</v>
      </c>
      <c r="AQ593" s="84">
        <v>0.15</v>
      </c>
      <c r="AR593" s="84">
        <v>0.5</v>
      </c>
      <c r="AS593" s="84">
        <v>0.6</v>
      </c>
      <c r="AT593" s="84">
        <v>0.5</v>
      </c>
      <c r="AU593" s="84">
        <v>0.3</v>
      </c>
      <c r="AV593" s="84">
        <v>0.5</v>
      </c>
      <c r="AW593" s="84">
        <v>0.6</v>
      </c>
      <c r="AX593" s="84">
        <v>0.5</v>
      </c>
      <c r="AY593" s="84">
        <v>0.3</v>
      </c>
      <c r="AZ593" s="84">
        <v>0</v>
      </c>
      <c r="BA593" s="84">
        <v>0</v>
      </c>
      <c r="BB593" s="84">
        <v>0</v>
      </c>
      <c r="BC593" s="84">
        <v>0</v>
      </c>
    </row>
    <row r="594" spans="1:55" x14ac:dyDescent="0.25">
      <c r="A594" s="66">
        <v>27135</v>
      </c>
      <c r="B594" s="75" t="s">
        <v>316</v>
      </c>
      <c r="C594" s="75" t="s">
        <v>323</v>
      </c>
      <c r="D594" s="69">
        <v>6</v>
      </c>
      <c r="E594" s="81" t="s">
        <v>2138</v>
      </c>
      <c r="F594" s="82">
        <v>40892</v>
      </c>
      <c r="G594" s="83">
        <v>42735</v>
      </c>
      <c r="H594" s="73" t="s">
        <v>1870</v>
      </c>
      <c r="I594" s="73" t="s">
        <v>1870</v>
      </c>
      <c r="J594" s="84">
        <v>0.7</v>
      </c>
      <c r="K594" s="84">
        <v>0.4</v>
      </c>
      <c r="L594" s="84">
        <v>0.15</v>
      </c>
      <c r="M594" s="84">
        <v>0.7</v>
      </c>
      <c r="N594" s="84">
        <v>0.4</v>
      </c>
      <c r="O594" s="84">
        <v>0.15</v>
      </c>
      <c r="P594" s="84">
        <v>0.5</v>
      </c>
      <c r="Q594" s="84">
        <v>0.6</v>
      </c>
      <c r="R594" s="84">
        <v>0.5</v>
      </c>
      <c r="S594" s="84">
        <v>0.3</v>
      </c>
      <c r="T594" s="84">
        <v>0.5</v>
      </c>
      <c r="U594" s="84">
        <v>0.6</v>
      </c>
      <c r="V594" s="84">
        <v>0.5</v>
      </c>
      <c r="W594" s="84">
        <v>0.3</v>
      </c>
      <c r="X594" s="84">
        <v>0.7</v>
      </c>
      <c r="Y594" s="84">
        <v>0.4</v>
      </c>
      <c r="Z594" s="84">
        <v>0.15</v>
      </c>
      <c r="AA594" s="84">
        <v>0.7</v>
      </c>
      <c r="AB594" s="84">
        <v>0.4</v>
      </c>
      <c r="AC594" s="84">
        <v>0.15</v>
      </c>
      <c r="AD594" s="84">
        <v>0.5</v>
      </c>
      <c r="AE594" s="84">
        <v>0.6</v>
      </c>
      <c r="AF594" s="84">
        <v>0.5</v>
      </c>
      <c r="AG594" s="84">
        <v>0.3</v>
      </c>
      <c r="AH594" s="84">
        <v>0.5</v>
      </c>
      <c r="AI594" s="84">
        <v>0.6</v>
      </c>
      <c r="AJ594" s="84">
        <v>0.5</v>
      </c>
      <c r="AK594" s="84">
        <v>0.3</v>
      </c>
      <c r="AL594" s="84">
        <v>0.7</v>
      </c>
      <c r="AM594" s="84">
        <v>0.4</v>
      </c>
      <c r="AN594" s="84">
        <v>0.15</v>
      </c>
      <c r="AO594" s="84">
        <v>0.7</v>
      </c>
      <c r="AP594" s="84">
        <v>0.4</v>
      </c>
      <c r="AQ594" s="84">
        <v>0.15</v>
      </c>
      <c r="AR594" s="84">
        <v>0.5</v>
      </c>
      <c r="AS594" s="84">
        <v>0.6</v>
      </c>
      <c r="AT594" s="84">
        <v>0.5</v>
      </c>
      <c r="AU594" s="84">
        <v>0.3</v>
      </c>
      <c r="AV594" s="84">
        <v>0.5</v>
      </c>
      <c r="AW594" s="84">
        <v>0.6</v>
      </c>
      <c r="AX594" s="84">
        <v>0.5</v>
      </c>
      <c r="AY594" s="84">
        <v>0.3</v>
      </c>
      <c r="AZ594" s="84">
        <v>0</v>
      </c>
      <c r="BA594" s="84">
        <v>0</v>
      </c>
      <c r="BB594" s="84">
        <v>0</v>
      </c>
      <c r="BC594" s="84">
        <v>0</v>
      </c>
    </row>
    <row r="595" spans="1:55" x14ac:dyDescent="0.25">
      <c r="A595" s="69">
        <v>27150</v>
      </c>
      <c r="B595" s="106" t="s">
        <v>316</v>
      </c>
      <c r="C595" s="106" t="s">
        <v>909</v>
      </c>
      <c r="D595" s="69">
        <v>6</v>
      </c>
      <c r="E595" s="81" t="s">
        <v>2278</v>
      </c>
      <c r="F595" s="82">
        <v>41967</v>
      </c>
      <c r="G595" s="83">
        <v>42369</v>
      </c>
      <c r="H595" s="85" t="s">
        <v>1870</v>
      </c>
      <c r="I595" s="73" t="s">
        <v>1907</v>
      </c>
      <c r="J595" s="84">
        <v>0.7</v>
      </c>
      <c r="K595" s="84">
        <v>0.4</v>
      </c>
      <c r="L595" s="84">
        <v>0.15</v>
      </c>
      <c r="M595" s="84"/>
      <c r="N595" s="84"/>
      <c r="O595" s="84"/>
      <c r="P595" s="84"/>
      <c r="Q595" s="84"/>
      <c r="R595" s="84">
        <v>0.2</v>
      </c>
      <c r="S595" s="84">
        <v>0.2</v>
      </c>
      <c r="T595" s="84"/>
      <c r="U595" s="84"/>
      <c r="V595" s="84"/>
      <c r="W595" s="84"/>
      <c r="X595" s="84">
        <v>0.7</v>
      </c>
      <c r="Y595" s="84">
        <v>0.4</v>
      </c>
      <c r="Z595" s="84">
        <v>0.15</v>
      </c>
      <c r="AA595" s="84"/>
      <c r="AB595" s="84"/>
      <c r="AC595" s="84"/>
      <c r="AD595" s="84"/>
      <c r="AE595" s="84"/>
      <c r="AF595" s="84">
        <v>0.2</v>
      </c>
      <c r="AG595" s="84">
        <v>0.2</v>
      </c>
      <c r="AH595" s="84"/>
      <c r="AI595" s="84"/>
      <c r="AJ595" s="84"/>
      <c r="AK595" s="84"/>
      <c r="AL595" s="84">
        <v>0.7</v>
      </c>
      <c r="AM595" s="84">
        <v>0.4</v>
      </c>
      <c r="AN595" s="84">
        <v>0.15</v>
      </c>
      <c r="AO595" s="84"/>
      <c r="AP595" s="84"/>
      <c r="AQ595" s="84"/>
      <c r="AR595" s="84"/>
      <c r="AS595" s="84"/>
      <c r="AT595" s="84">
        <v>0.2</v>
      </c>
      <c r="AU595" s="84">
        <v>0.2</v>
      </c>
      <c r="AV595" s="84"/>
      <c r="AW595" s="84"/>
      <c r="AX595" s="84"/>
      <c r="AY595" s="84"/>
      <c r="AZ595" s="84"/>
      <c r="BA595" s="84"/>
      <c r="BB595" s="84"/>
      <c r="BC595" s="84"/>
    </row>
    <row r="596" spans="1:55" x14ac:dyDescent="0.25">
      <c r="A596" s="66">
        <v>27160</v>
      </c>
      <c r="B596" s="75" t="s">
        <v>316</v>
      </c>
      <c r="C596" s="75" t="s">
        <v>324</v>
      </c>
      <c r="D596" s="69">
        <v>6</v>
      </c>
      <c r="E596" s="81" t="s">
        <v>2161</v>
      </c>
      <c r="F596" s="82">
        <v>42424</v>
      </c>
      <c r="G596" s="83">
        <v>43830</v>
      </c>
      <c r="H596" s="73" t="s">
        <v>1870</v>
      </c>
      <c r="I596" s="73" t="s">
        <v>1870</v>
      </c>
      <c r="J596" s="84">
        <v>0.7</v>
      </c>
      <c r="K596" s="84">
        <v>0.4</v>
      </c>
      <c r="L596" s="84">
        <v>0.15</v>
      </c>
      <c r="M596" s="84">
        <v>0.7</v>
      </c>
      <c r="N596" s="84">
        <v>0.4</v>
      </c>
      <c r="O596" s="84">
        <v>0.15</v>
      </c>
      <c r="P596" s="84">
        <v>0.5</v>
      </c>
      <c r="Q596" s="84">
        <v>0.6</v>
      </c>
      <c r="R596" s="84">
        <v>0.5</v>
      </c>
      <c r="S596" s="84">
        <v>0.3</v>
      </c>
      <c r="T596" s="84">
        <v>0.5</v>
      </c>
      <c r="U596" s="84">
        <v>0.6</v>
      </c>
      <c r="V596" s="84">
        <v>0.5</v>
      </c>
      <c r="W596" s="84">
        <v>0.3</v>
      </c>
      <c r="X596" s="84">
        <v>0.7</v>
      </c>
      <c r="Y596" s="84">
        <v>0.4</v>
      </c>
      <c r="Z596" s="84">
        <v>0.15</v>
      </c>
      <c r="AA596" s="84">
        <v>0.7</v>
      </c>
      <c r="AB596" s="84">
        <v>0.4</v>
      </c>
      <c r="AC596" s="84">
        <v>0.15</v>
      </c>
      <c r="AD596" s="84">
        <v>0.5</v>
      </c>
      <c r="AE596" s="84">
        <v>0.6</v>
      </c>
      <c r="AF596" s="84">
        <v>0.5</v>
      </c>
      <c r="AG596" s="84">
        <v>0.3</v>
      </c>
      <c r="AH596" s="84">
        <v>0.5</v>
      </c>
      <c r="AI596" s="84">
        <v>0.6</v>
      </c>
      <c r="AJ596" s="84">
        <v>0.5</v>
      </c>
      <c r="AK596" s="84">
        <v>0.3</v>
      </c>
      <c r="AL596" s="84">
        <v>0.7</v>
      </c>
      <c r="AM596" s="84">
        <v>0.4</v>
      </c>
      <c r="AN596" s="84">
        <v>0.15</v>
      </c>
      <c r="AO596" s="84">
        <v>0.7</v>
      </c>
      <c r="AP596" s="84">
        <v>0.4</v>
      </c>
      <c r="AQ596" s="84">
        <v>0.15</v>
      </c>
      <c r="AR596" s="84">
        <v>0.5</v>
      </c>
      <c r="AS596" s="84">
        <v>0.6</v>
      </c>
      <c r="AT596" s="84">
        <v>0.5</v>
      </c>
      <c r="AU596" s="84">
        <v>0.3</v>
      </c>
      <c r="AV596" s="84">
        <v>0.5</v>
      </c>
      <c r="AW596" s="84">
        <v>0.6</v>
      </c>
      <c r="AX596" s="84">
        <v>0.5</v>
      </c>
      <c r="AY596" s="84">
        <v>0.3</v>
      </c>
      <c r="AZ596" s="84">
        <v>0</v>
      </c>
      <c r="BA596" s="84">
        <v>0</v>
      </c>
      <c r="BB596" s="84">
        <v>0</v>
      </c>
      <c r="BC596" s="84">
        <v>0</v>
      </c>
    </row>
    <row r="597" spans="1:55" x14ac:dyDescent="0.25">
      <c r="A597" s="66">
        <v>27205</v>
      </c>
      <c r="B597" s="75" t="s">
        <v>316</v>
      </c>
      <c r="C597" s="75" t="s">
        <v>910</v>
      </c>
      <c r="D597" s="69">
        <v>6</v>
      </c>
      <c r="E597" s="81" t="s">
        <v>2140</v>
      </c>
      <c r="F597" s="82">
        <v>42454</v>
      </c>
      <c r="G597" s="83">
        <v>43830</v>
      </c>
      <c r="H597" s="73" t="s">
        <v>1870</v>
      </c>
      <c r="I597" s="73" t="s">
        <v>1870</v>
      </c>
      <c r="J597" s="84">
        <v>0.7</v>
      </c>
      <c r="K597" s="84">
        <v>0.4</v>
      </c>
      <c r="L597" s="84">
        <v>0.15</v>
      </c>
      <c r="M597" s="84">
        <v>0.7</v>
      </c>
      <c r="N597" s="84">
        <v>0.4</v>
      </c>
      <c r="O597" s="84">
        <v>0.15</v>
      </c>
      <c r="P597" s="84">
        <v>0.5</v>
      </c>
      <c r="Q597" s="84">
        <v>0.6</v>
      </c>
      <c r="R597" s="84">
        <v>0.5</v>
      </c>
      <c r="S597" s="84">
        <v>0.3</v>
      </c>
      <c r="T597" s="84">
        <v>0.5</v>
      </c>
      <c r="U597" s="84">
        <v>0.6</v>
      </c>
      <c r="V597" s="84">
        <v>0.5</v>
      </c>
      <c r="W597" s="84">
        <v>0.3</v>
      </c>
      <c r="X597" s="84">
        <v>0.7</v>
      </c>
      <c r="Y597" s="84">
        <v>0.4</v>
      </c>
      <c r="Z597" s="84">
        <v>0.15</v>
      </c>
      <c r="AA597" s="84">
        <v>0.7</v>
      </c>
      <c r="AB597" s="84">
        <v>0.4</v>
      </c>
      <c r="AC597" s="84">
        <v>0.15</v>
      </c>
      <c r="AD597" s="84">
        <v>0.5</v>
      </c>
      <c r="AE597" s="84">
        <v>0.6</v>
      </c>
      <c r="AF597" s="84">
        <v>0.5</v>
      </c>
      <c r="AG597" s="84">
        <v>0.3</v>
      </c>
      <c r="AH597" s="84">
        <v>0.5</v>
      </c>
      <c r="AI597" s="84">
        <v>0.6</v>
      </c>
      <c r="AJ597" s="84">
        <v>0.5</v>
      </c>
      <c r="AK597" s="84">
        <v>0.3</v>
      </c>
      <c r="AL597" s="84">
        <v>0.7</v>
      </c>
      <c r="AM597" s="84">
        <v>0.4</v>
      </c>
      <c r="AN597" s="84">
        <v>0.15</v>
      </c>
      <c r="AO597" s="84">
        <v>0.7</v>
      </c>
      <c r="AP597" s="84">
        <v>0.4</v>
      </c>
      <c r="AQ597" s="84">
        <v>0.15</v>
      </c>
      <c r="AR597" s="84">
        <v>0.5</v>
      </c>
      <c r="AS597" s="84">
        <v>0.6</v>
      </c>
      <c r="AT597" s="84">
        <v>0.5</v>
      </c>
      <c r="AU597" s="84">
        <v>0.3</v>
      </c>
      <c r="AV597" s="84">
        <v>0.5</v>
      </c>
      <c r="AW597" s="84">
        <v>0.6</v>
      </c>
      <c r="AX597" s="84">
        <v>0.5</v>
      </c>
      <c r="AY597" s="84">
        <v>0.3</v>
      </c>
      <c r="AZ597" s="84">
        <v>0</v>
      </c>
      <c r="BA597" s="84">
        <v>0</v>
      </c>
      <c r="BB597" s="84">
        <v>0</v>
      </c>
      <c r="BC597" s="84">
        <v>0</v>
      </c>
    </row>
    <row r="598" spans="1:55" x14ac:dyDescent="0.25">
      <c r="A598" s="66">
        <v>27245</v>
      </c>
      <c r="B598" s="75" t="s">
        <v>316</v>
      </c>
      <c r="C598" s="75" t="s">
        <v>325</v>
      </c>
      <c r="D598" s="69">
        <v>6</v>
      </c>
      <c r="E598" s="81" t="s">
        <v>1899</v>
      </c>
      <c r="F598" s="82">
        <v>42338</v>
      </c>
      <c r="G598" s="83">
        <v>42735</v>
      </c>
      <c r="H598" s="73" t="s">
        <v>1870</v>
      </c>
      <c r="I598" s="73" t="s">
        <v>1870</v>
      </c>
      <c r="J598" s="84">
        <v>0.7</v>
      </c>
      <c r="K598" s="84">
        <v>0.4</v>
      </c>
      <c r="L598" s="84">
        <v>0.15</v>
      </c>
      <c r="M598" s="84"/>
      <c r="N598" s="84"/>
      <c r="O598" s="84"/>
      <c r="P598" s="84">
        <v>0.5</v>
      </c>
      <c r="Q598" s="84">
        <v>0.6</v>
      </c>
      <c r="R598" s="84">
        <v>0.5</v>
      </c>
      <c r="S598" s="84">
        <v>0.3</v>
      </c>
      <c r="T598" s="84"/>
      <c r="U598" s="84"/>
      <c r="V598" s="84"/>
      <c r="W598" s="84"/>
      <c r="X598" s="84">
        <v>0.7</v>
      </c>
      <c r="Y598" s="84">
        <v>0.4</v>
      </c>
      <c r="Z598" s="84">
        <v>0.15</v>
      </c>
      <c r="AA598" s="84"/>
      <c r="AB598" s="84"/>
      <c r="AC598" s="84"/>
      <c r="AD598" s="84">
        <v>0.5</v>
      </c>
      <c r="AE598" s="84">
        <v>0.6</v>
      </c>
      <c r="AF598" s="84">
        <v>0.5</v>
      </c>
      <c r="AG598" s="84">
        <v>0.3</v>
      </c>
      <c r="AH598" s="84"/>
      <c r="AI598" s="84"/>
      <c r="AJ598" s="84"/>
      <c r="AK598" s="84"/>
      <c r="AL598" s="84">
        <v>0.7</v>
      </c>
      <c r="AM598" s="84">
        <v>0.4</v>
      </c>
      <c r="AN598" s="84">
        <v>0.15</v>
      </c>
      <c r="AO598" s="84"/>
      <c r="AP598" s="84"/>
      <c r="AQ598" s="84"/>
      <c r="AR598" s="84">
        <v>0.5</v>
      </c>
      <c r="AS598" s="84">
        <v>0.6</v>
      </c>
      <c r="AT598" s="84">
        <v>0.5</v>
      </c>
      <c r="AU598" s="84">
        <v>0.3</v>
      </c>
      <c r="AV598" s="84"/>
      <c r="AW598" s="84"/>
      <c r="AX598" s="84"/>
      <c r="AY598" s="84"/>
      <c r="AZ598" s="84"/>
      <c r="BA598" s="84"/>
      <c r="BB598" s="84"/>
      <c r="BC598" s="84"/>
    </row>
    <row r="599" spans="1:55" x14ac:dyDescent="0.25">
      <c r="A599" s="66">
        <v>27250</v>
      </c>
      <c r="B599" s="75" t="s">
        <v>316</v>
      </c>
      <c r="C599" s="75" t="s">
        <v>327</v>
      </c>
      <c r="D599" s="69">
        <v>6</v>
      </c>
      <c r="E599" s="81" t="s">
        <v>2135</v>
      </c>
      <c r="F599" s="82">
        <v>41417</v>
      </c>
      <c r="G599" s="83">
        <v>43243</v>
      </c>
      <c r="H599" s="73" t="s">
        <v>1870</v>
      </c>
      <c r="I599" s="73" t="s">
        <v>1870</v>
      </c>
      <c r="J599" s="84">
        <v>0.7</v>
      </c>
      <c r="K599" s="84">
        <v>0</v>
      </c>
      <c r="L599" s="84">
        <v>0</v>
      </c>
      <c r="M599" s="84">
        <v>0.7</v>
      </c>
      <c r="N599" s="84">
        <v>0</v>
      </c>
      <c r="O599" s="84">
        <v>0</v>
      </c>
      <c r="P599" s="84">
        <v>0</v>
      </c>
      <c r="Q599" s="84">
        <v>0</v>
      </c>
      <c r="R599" s="84">
        <v>0.5</v>
      </c>
      <c r="S599" s="84">
        <v>0.5</v>
      </c>
      <c r="T599" s="84">
        <v>0</v>
      </c>
      <c r="U599" s="84">
        <v>0</v>
      </c>
      <c r="V599" s="84">
        <v>0.5</v>
      </c>
      <c r="W599" s="84">
        <v>0.5</v>
      </c>
      <c r="X599" s="84">
        <v>0</v>
      </c>
      <c r="Y599" s="84">
        <v>0</v>
      </c>
      <c r="Z599" s="84">
        <v>0</v>
      </c>
      <c r="AA599" s="84">
        <v>0</v>
      </c>
      <c r="AB599" s="84">
        <v>0</v>
      </c>
      <c r="AC599" s="84">
        <v>0</v>
      </c>
      <c r="AD599" s="84">
        <v>0</v>
      </c>
      <c r="AE599" s="84">
        <v>0</v>
      </c>
      <c r="AF599" s="84">
        <v>0</v>
      </c>
      <c r="AG599" s="84">
        <v>0</v>
      </c>
      <c r="AH599" s="84">
        <v>0</v>
      </c>
      <c r="AI599" s="84">
        <v>0</v>
      </c>
      <c r="AJ599" s="84">
        <v>0</v>
      </c>
      <c r="AK599" s="84">
        <v>0</v>
      </c>
      <c r="AL599" s="84">
        <v>0.7</v>
      </c>
      <c r="AM599" s="84">
        <v>0</v>
      </c>
      <c r="AN599" s="84">
        <v>0</v>
      </c>
      <c r="AO599" s="84">
        <v>0.7</v>
      </c>
      <c r="AP599" s="84">
        <v>0</v>
      </c>
      <c r="AQ599" s="84">
        <v>0</v>
      </c>
      <c r="AR599" s="84">
        <v>0</v>
      </c>
      <c r="AS599" s="84">
        <v>0</v>
      </c>
      <c r="AT599" s="84">
        <v>0.5</v>
      </c>
      <c r="AU599" s="84">
        <v>0.5</v>
      </c>
      <c r="AV599" s="84">
        <v>0</v>
      </c>
      <c r="AW599" s="84">
        <v>0</v>
      </c>
      <c r="AX599" s="84">
        <v>0.5</v>
      </c>
      <c r="AY599" s="84">
        <v>0.5</v>
      </c>
      <c r="AZ599" s="84">
        <v>0</v>
      </c>
      <c r="BA599" s="84">
        <v>0</v>
      </c>
      <c r="BB599" s="84">
        <v>0.5</v>
      </c>
      <c r="BC599" s="84">
        <v>0.5</v>
      </c>
    </row>
    <row r="600" spans="1:55" x14ac:dyDescent="0.25">
      <c r="A600" s="66">
        <v>27361</v>
      </c>
      <c r="B600" s="75" t="s">
        <v>316</v>
      </c>
      <c r="C600" s="75" t="s">
        <v>911</v>
      </c>
      <c r="D600" s="69">
        <v>6</v>
      </c>
      <c r="E600" s="81" t="s">
        <v>2131</v>
      </c>
      <c r="F600" s="82">
        <v>40962</v>
      </c>
      <c r="G600" s="83">
        <v>42735</v>
      </c>
      <c r="H600" s="73" t="s">
        <v>1870</v>
      </c>
      <c r="I600" s="73" t="s">
        <v>1870</v>
      </c>
      <c r="J600" s="84">
        <v>0.7</v>
      </c>
      <c r="K600" s="84">
        <v>0.4</v>
      </c>
      <c r="L600" s="84">
        <v>0.15</v>
      </c>
      <c r="M600" s="84">
        <v>0.7</v>
      </c>
      <c r="N600" s="84">
        <v>0.4</v>
      </c>
      <c r="O600" s="84">
        <v>0.15</v>
      </c>
      <c r="P600" s="84">
        <v>0.5</v>
      </c>
      <c r="Q600" s="84">
        <v>0.6</v>
      </c>
      <c r="R600" s="84">
        <v>0.5</v>
      </c>
      <c r="S600" s="84">
        <v>0.3</v>
      </c>
      <c r="T600" s="84">
        <v>0.5</v>
      </c>
      <c r="U600" s="84">
        <v>0.6</v>
      </c>
      <c r="V600" s="84">
        <v>0.5</v>
      </c>
      <c r="W600" s="84">
        <v>0.3</v>
      </c>
      <c r="X600" s="84">
        <v>0.7</v>
      </c>
      <c r="Y600" s="84">
        <v>0.4</v>
      </c>
      <c r="Z600" s="84">
        <v>0.15</v>
      </c>
      <c r="AA600" s="84">
        <v>0.7</v>
      </c>
      <c r="AB600" s="84">
        <v>0.4</v>
      </c>
      <c r="AC600" s="84">
        <v>0.15</v>
      </c>
      <c r="AD600" s="84">
        <v>0.5</v>
      </c>
      <c r="AE600" s="84">
        <v>0.6</v>
      </c>
      <c r="AF600" s="84">
        <v>0.5</v>
      </c>
      <c r="AG600" s="84">
        <v>0.3</v>
      </c>
      <c r="AH600" s="84">
        <v>0.5</v>
      </c>
      <c r="AI600" s="84">
        <v>0.6</v>
      </c>
      <c r="AJ600" s="84">
        <v>0.5</v>
      </c>
      <c r="AK600" s="84">
        <v>0.3</v>
      </c>
      <c r="AL600" s="84">
        <v>0.6</v>
      </c>
      <c r="AM600" s="84">
        <v>0.3</v>
      </c>
      <c r="AN600" s="84">
        <v>0.15</v>
      </c>
      <c r="AO600" s="84">
        <v>0.6</v>
      </c>
      <c r="AP600" s="84">
        <v>0.3</v>
      </c>
      <c r="AQ600" s="84">
        <v>0.15</v>
      </c>
      <c r="AR600" s="84">
        <v>0.5</v>
      </c>
      <c r="AS600" s="84">
        <v>0.6</v>
      </c>
      <c r="AT600" s="84">
        <v>0.5</v>
      </c>
      <c r="AU600" s="84">
        <v>0.3</v>
      </c>
      <c r="AV600" s="84">
        <v>0.5</v>
      </c>
      <c r="AW600" s="84">
        <v>0.6</v>
      </c>
      <c r="AX600" s="84">
        <v>0.5</v>
      </c>
      <c r="AY600" s="84">
        <v>0.3</v>
      </c>
      <c r="AZ600" s="84">
        <v>0</v>
      </c>
      <c r="BA600" s="84">
        <v>0</v>
      </c>
      <c r="BB600" s="84">
        <v>0</v>
      </c>
      <c r="BC600" s="84">
        <v>0</v>
      </c>
    </row>
    <row r="601" spans="1:55" x14ac:dyDescent="0.25">
      <c r="A601" s="66">
        <v>27372</v>
      </c>
      <c r="B601" s="75" t="s">
        <v>316</v>
      </c>
      <c r="C601" s="75" t="s">
        <v>326</v>
      </c>
      <c r="D601" s="69">
        <v>6</v>
      </c>
      <c r="E601" s="81" t="s">
        <v>2166</v>
      </c>
      <c r="F601" s="82">
        <v>42457</v>
      </c>
      <c r="G601" s="83">
        <v>42735</v>
      </c>
      <c r="H601" s="73" t="s">
        <v>1870</v>
      </c>
      <c r="I601" s="73" t="s">
        <v>1870</v>
      </c>
      <c r="J601" s="84">
        <v>0.7</v>
      </c>
      <c r="K601" s="84">
        <v>0.4</v>
      </c>
      <c r="L601" s="84">
        <v>0.15</v>
      </c>
      <c r="M601" s="84">
        <v>0.7</v>
      </c>
      <c r="N601" s="84">
        <v>0.4</v>
      </c>
      <c r="O601" s="84">
        <v>0.15</v>
      </c>
      <c r="P601" s="84">
        <v>0.5</v>
      </c>
      <c r="Q601" s="84">
        <v>0.6</v>
      </c>
      <c r="R601" s="84">
        <v>0.5</v>
      </c>
      <c r="S601" s="84">
        <v>0.3</v>
      </c>
      <c r="T601" s="84">
        <v>0.5</v>
      </c>
      <c r="U601" s="84">
        <v>0.6</v>
      </c>
      <c r="V601" s="84">
        <v>0.5</v>
      </c>
      <c r="W601" s="84">
        <v>0.3</v>
      </c>
      <c r="X601" s="84">
        <v>0.7</v>
      </c>
      <c r="Y601" s="84">
        <v>0.4</v>
      </c>
      <c r="Z601" s="84">
        <v>0.15</v>
      </c>
      <c r="AA601" s="84">
        <v>0.7</v>
      </c>
      <c r="AB601" s="84">
        <v>0.4</v>
      </c>
      <c r="AC601" s="84">
        <v>0.15</v>
      </c>
      <c r="AD601" s="84">
        <v>0.5</v>
      </c>
      <c r="AE601" s="84">
        <v>0.6</v>
      </c>
      <c r="AF601" s="84">
        <v>0.5</v>
      </c>
      <c r="AG601" s="84">
        <v>0.3</v>
      </c>
      <c r="AH601" s="84">
        <v>0.5</v>
      </c>
      <c r="AI601" s="84">
        <v>0.6</v>
      </c>
      <c r="AJ601" s="84">
        <v>0.5</v>
      </c>
      <c r="AK601" s="84">
        <v>0.3</v>
      </c>
      <c r="AL601" s="84">
        <v>0.7</v>
      </c>
      <c r="AM601" s="84">
        <v>0.4</v>
      </c>
      <c r="AN601" s="84">
        <v>0.15</v>
      </c>
      <c r="AO601" s="84">
        <v>0.7</v>
      </c>
      <c r="AP601" s="84">
        <v>0.4</v>
      </c>
      <c r="AQ601" s="84">
        <v>0.15</v>
      </c>
      <c r="AR601" s="84">
        <v>0.5</v>
      </c>
      <c r="AS601" s="84">
        <v>0.6</v>
      </c>
      <c r="AT601" s="84">
        <v>0.5</v>
      </c>
      <c r="AU601" s="84">
        <v>0.3</v>
      </c>
      <c r="AV601" s="84">
        <v>0.5</v>
      </c>
      <c r="AW601" s="84">
        <v>0.6</v>
      </c>
      <c r="AX601" s="84">
        <v>0.5</v>
      </c>
      <c r="AY601" s="84">
        <v>0.3</v>
      </c>
      <c r="AZ601" s="84">
        <v>0</v>
      </c>
      <c r="BA601" s="84">
        <v>0</v>
      </c>
      <c r="BB601" s="84">
        <v>0</v>
      </c>
      <c r="BC601" s="84">
        <v>0</v>
      </c>
    </row>
    <row r="602" spans="1:55" x14ac:dyDescent="0.25">
      <c r="A602" s="66">
        <v>27413</v>
      </c>
      <c r="B602" s="75" t="s">
        <v>316</v>
      </c>
      <c r="C602" s="75" t="s">
        <v>328</v>
      </c>
      <c r="D602" s="69">
        <v>6</v>
      </c>
      <c r="E602" s="81" t="s">
        <v>2274</v>
      </c>
      <c r="F602" s="82">
        <v>42379</v>
      </c>
      <c r="G602" s="83">
        <v>44196</v>
      </c>
      <c r="H602" s="73" t="s">
        <v>1870</v>
      </c>
      <c r="I602" s="73" t="s">
        <v>1870</v>
      </c>
      <c r="J602" s="84">
        <v>0.7</v>
      </c>
      <c r="K602" s="84">
        <v>0.4</v>
      </c>
      <c r="L602" s="84">
        <v>0.15</v>
      </c>
      <c r="M602" s="84">
        <v>0.7</v>
      </c>
      <c r="N602" s="84">
        <v>0.4</v>
      </c>
      <c r="O602" s="84">
        <v>0.15</v>
      </c>
      <c r="P602" s="84">
        <v>0.5</v>
      </c>
      <c r="Q602" s="84">
        <v>0.6</v>
      </c>
      <c r="R602" s="84">
        <v>0.5</v>
      </c>
      <c r="S602" s="84">
        <v>0.3</v>
      </c>
      <c r="T602" s="84">
        <v>0.5</v>
      </c>
      <c r="U602" s="84">
        <v>0.6</v>
      </c>
      <c r="V602" s="84">
        <v>0.5</v>
      </c>
      <c r="W602" s="84">
        <v>0.3</v>
      </c>
      <c r="X602" s="84">
        <v>0.7</v>
      </c>
      <c r="Y602" s="84">
        <v>0.4</v>
      </c>
      <c r="Z602" s="84">
        <v>0.15</v>
      </c>
      <c r="AA602" s="84">
        <v>0.7</v>
      </c>
      <c r="AB602" s="84">
        <v>0.4</v>
      </c>
      <c r="AC602" s="84">
        <v>0.15</v>
      </c>
      <c r="AD602" s="84">
        <v>0.5</v>
      </c>
      <c r="AE602" s="84">
        <v>0.6</v>
      </c>
      <c r="AF602" s="84">
        <v>0.5</v>
      </c>
      <c r="AG602" s="84">
        <v>0.3</v>
      </c>
      <c r="AH602" s="84">
        <v>0.5</v>
      </c>
      <c r="AI602" s="84">
        <v>0.6</v>
      </c>
      <c r="AJ602" s="84">
        <v>0.5</v>
      </c>
      <c r="AK602" s="84">
        <v>0.3</v>
      </c>
      <c r="AL602" s="84">
        <v>0.7</v>
      </c>
      <c r="AM602" s="84">
        <v>0.4</v>
      </c>
      <c r="AN602" s="84">
        <v>0.15</v>
      </c>
      <c r="AO602" s="84">
        <v>0.7</v>
      </c>
      <c r="AP602" s="84">
        <v>0.4</v>
      </c>
      <c r="AQ602" s="84">
        <v>0.15</v>
      </c>
      <c r="AR602" s="84">
        <v>0.5</v>
      </c>
      <c r="AS602" s="84">
        <v>0.6</v>
      </c>
      <c r="AT602" s="84">
        <v>0.5</v>
      </c>
      <c r="AU602" s="84">
        <v>0.3</v>
      </c>
      <c r="AV602" s="84">
        <v>0.5</v>
      </c>
      <c r="AW602" s="84">
        <v>0.6</v>
      </c>
      <c r="AX602" s="84">
        <v>0.5</v>
      </c>
      <c r="AY602" s="84">
        <v>0.3</v>
      </c>
      <c r="AZ602" s="84">
        <v>0</v>
      </c>
      <c r="BA602" s="84">
        <v>0</v>
      </c>
      <c r="BB602" s="84">
        <v>0</v>
      </c>
      <c r="BC602" s="84">
        <v>0</v>
      </c>
    </row>
    <row r="603" spans="1:55" x14ac:dyDescent="0.25">
      <c r="A603" s="66">
        <v>27425</v>
      </c>
      <c r="B603" s="75" t="s">
        <v>316</v>
      </c>
      <c r="C603" s="75" t="s">
        <v>329</v>
      </c>
      <c r="D603" s="69">
        <v>6</v>
      </c>
      <c r="E603" s="70"/>
      <c r="F603" s="71"/>
      <c r="G603" s="72"/>
      <c r="H603" s="73"/>
      <c r="I603" s="73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</row>
    <row r="604" spans="1:55" x14ac:dyDescent="0.25">
      <c r="A604" s="66">
        <v>27430</v>
      </c>
      <c r="B604" s="75" t="s">
        <v>316</v>
      </c>
      <c r="C604" s="75" t="s">
        <v>330</v>
      </c>
      <c r="D604" s="69">
        <v>6</v>
      </c>
      <c r="E604" s="81" t="s">
        <v>2130</v>
      </c>
      <c r="F604" s="82">
        <v>40998</v>
      </c>
      <c r="G604" s="83">
        <v>42735</v>
      </c>
      <c r="H604" s="73" t="s">
        <v>1870</v>
      </c>
      <c r="I604" s="73" t="s">
        <v>1870</v>
      </c>
      <c r="J604" s="84">
        <v>0.7</v>
      </c>
      <c r="K604" s="84">
        <v>0.4</v>
      </c>
      <c r="L604" s="84">
        <v>0.15</v>
      </c>
      <c r="M604" s="84">
        <v>0.7</v>
      </c>
      <c r="N604" s="84">
        <v>0.4</v>
      </c>
      <c r="O604" s="84">
        <v>0.15</v>
      </c>
      <c r="P604" s="84">
        <v>0.5</v>
      </c>
      <c r="Q604" s="84">
        <v>0.6</v>
      </c>
      <c r="R604" s="84">
        <v>0.5</v>
      </c>
      <c r="S604" s="84">
        <v>0.3</v>
      </c>
      <c r="T604" s="84">
        <v>0.5</v>
      </c>
      <c r="U604" s="84">
        <v>0.6</v>
      </c>
      <c r="V604" s="84">
        <v>0.5</v>
      </c>
      <c r="W604" s="84">
        <v>0.3</v>
      </c>
      <c r="X604" s="84">
        <v>0.7</v>
      </c>
      <c r="Y604" s="84">
        <v>0.4</v>
      </c>
      <c r="Z604" s="84">
        <v>0.15</v>
      </c>
      <c r="AA604" s="84">
        <v>0.7</v>
      </c>
      <c r="AB604" s="84">
        <v>0.4</v>
      </c>
      <c r="AC604" s="84">
        <v>0.15</v>
      </c>
      <c r="AD604" s="84">
        <v>0.5</v>
      </c>
      <c r="AE604" s="84">
        <v>0.6</v>
      </c>
      <c r="AF604" s="84">
        <v>0.5</v>
      </c>
      <c r="AG604" s="84">
        <v>0.3</v>
      </c>
      <c r="AH604" s="84">
        <v>0.5</v>
      </c>
      <c r="AI604" s="84">
        <v>0.6</v>
      </c>
      <c r="AJ604" s="84">
        <v>0.5</v>
      </c>
      <c r="AK604" s="84">
        <v>0.3</v>
      </c>
      <c r="AL604" s="84">
        <v>0.7</v>
      </c>
      <c r="AM604" s="84">
        <v>0.4</v>
      </c>
      <c r="AN604" s="84">
        <v>0.15</v>
      </c>
      <c r="AO604" s="84">
        <v>0.7</v>
      </c>
      <c r="AP604" s="84">
        <v>0.4</v>
      </c>
      <c r="AQ604" s="84">
        <v>0.15</v>
      </c>
      <c r="AR604" s="84">
        <v>0.5</v>
      </c>
      <c r="AS604" s="84">
        <v>0.6</v>
      </c>
      <c r="AT604" s="84">
        <v>0.5</v>
      </c>
      <c r="AU604" s="84">
        <v>0.3</v>
      </c>
      <c r="AV604" s="84">
        <v>0.5</v>
      </c>
      <c r="AW604" s="84">
        <v>0.6</v>
      </c>
      <c r="AX604" s="84">
        <v>0.5</v>
      </c>
      <c r="AY604" s="84">
        <v>0.3</v>
      </c>
      <c r="AZ604" s="84">
        <v>0</v>
      </c>
      <c r="BA604" s="84">
        <v>0</v>
      </c>
      <c r="BB604" s="84">
        <v>0</v>
      </c>
      <c r="BC604" s="84">
        <v>0</v>
      </c>
    </row>
    <row r="605" spans="1:55" x14ac:dyDescent="0.25">
      <c r="A605" s="66">
        <v>27450</v>
      </c>
      <c r="B605" s="75" t="s">
        <v>316</v>
      </c>
      <c r="C605" s="75" t="s">
        <v>331</v>
      </c>
      <c r="D605" s="69">
        <v>6</v>
      </c>
      <c r="E605" s="81" t="s">
        <v>2166</v>
      </c>
      <c r="F605" s="82">
        <v>41043</v>
      </c>
      <c r="G605" s="83">
        <v>42735</v>
      </c>
      <c r="H605" s="73" t="s">
        <v>1870</v>
      </c>
      <c r="I605" s="73" t="s">
        <v>1870</v>
      </c>
      <c r="J605" s="84">
        <v>0.7</v>
      </c>
      <c r="K605" s="84">
        <v>0.4</v>
      </c>
      <c r="L605" s="84">
        <v>0.15</v>
      </c>
      <c r="M605" s="84">
        <v>0.7</v>
      </c>
      <c r="N605" s="84">
        <v>0.4</v>
      </c>
      <c r="O605" s="84">
        <v>0.15</v>
      </c>
      <c r="P605" s="84">
        <v>0.5</v>
      </c>
      <c r="Q605" s="84">
        <v>0.6</v>
      </c>
      <c r="R605" s="84">
        <v>0.5</v>
      </c>
      <c r="S605" s="84">
        <v>0.3</v>
      </c>
      <c r="T605" s="84">
        <v>0.5</v>
      </c>
      <c r="U605" s="84">
        <v>0.6</v>
      </c>
      <c r="V605" s="84">
        <v>0.5</v>
      </c>
      <c r="W605" s="84">
        <v>0.3</v>
      </c>
      <c r="X605" s="84">
        <v>0.7</v>
      </c>
      <c r="Y605" s="84">
        <v>0.4</v>
      </c>
      <c r="Z605" s="84">
        <v>0.15</v>
      </c>
      <c r="AA605" s="84">
        <v>0.7</v>
      </c>
      <c r="AB605" s="84">
        <v>0.4</v>
      </c>
      <c r="AC605" s="84">
        <v>0.15</v>
      </c>
      <c r="AD605" s="84">
        <v>0.5</v>
      </c>
      <c r="AE605" s="84">
        <v>0.6</v>
      </c>
      <c r="AF605" s="84">
        <v>0.5</v>
      </c>
      <c r="AG605" s="84">
        <v>0.3</v>
      </c>
      <c r="AH605" s="84">
        <v>0.5</v>
      </c>
      <c r="AI605" s="84">
        <v>0.6</v>
      </c>
      <c r="AJ605" s="84">
        <v>0.5</v>
      </c>
      <c r="AK605" s="84">
        <v>0.3</v>
      </c>
      <c r="AL605" s="84">
        <v>0.7</v>
      </c>
      <c r="AM605" s="84">
        <v>0.4</v>
      </c>
      <c r="AN605" s="84">
        <v>0.15</v>
      </c>
      <c r="AO605" s="84">
        <v>0.7</v>
      </c>
      <c r="AP605" s="84">
        <v>0.4</v>
      </c>
      <c r="AQ605" s="84">
        <v>0.15</v>
      </c>
      <c r="AR605" s="84">
        <v>0.5</v>
      </c>
      <c r="AS605" s="84">
        <v>0.6</v>
      </c>
      <c r="AT605" s="84">
        <v>0.5</v>
      </c>
      <c r="AU605" s="84">
        <v>0.3</v>
      </c>
      <c r="AV605" s="84">
        <v>0.5</v>
      </c>
      <c r="AW605" s="84">
        <v>0.6</v>
      </c>
      <c r="AX605" s="84">
        <v>0.5</v>
      </c>
      <c r="AY605" s="84">
        <v>0.3</v>
      </c>
      <c r="AZ605" s="84">
        <v>0</v>
      </c>
      <c r="BA605" s="84">
        <v>0</v>
      </c>
      <c r="BB605" s="84">
        <v>0</v>
      </c>
      <c r="BC605" s="84">
        <v>0</v>
      </c>
    </row>
    <row r="606" spans="1:55" x14ac:dyDescent="0.25">
      <c r="A606" s="66">
        <v>27491</v>
      </c>
      <c r="B606" s="75" t="s">
        <v>316</v>
      </c>
      <c r="C606" s="75" t="s">
        <v>332</v>
      </c>
      <c r="D606" s="69">
        <v>6</v>
      </c>
      <c r="E606" s="81" t="s">
        <v>2279</v>
      </c>
      <c r="F606" s="82">
        <v>40883</v>
      </c>
      <c r="G606" s="83">
        <v>42735</v>
      </c>
      <c r="H606" s="73" t="s">
        <v>1870</v>
      </c>
      <c r="I606" s="73" t="s">
        <v>1870</v>
      </c>
      <c r="J606" s="84">
        <v>0.7</v>
      </c>
      <c r="K606" s="84">
        <v>0.4</v>
      </c>
      <c r="L606" s="84">
        <v>0.15</v>
      </c>
      <c r="M606" s="84">
        <v>0.7</v>
      </c>
      <c r="N606" s="84">
        <v>0.4</v>
      </c>
      <c r="O606" s="84">
        <v>0.15</v>
      </c>
      <c r="P606" s="84">
        <v>0.5</v>
      </c>
      <c r="Q606" s="84">
        <v>0.6</v>
      </c>
      <c r="R606" s="84">
        <v>0.5</v>
      </c>
      <c r="S606" s="84">
        <v>0.7</v>
      </c>
      <c r="T606" s="84">
        <v>0.5</v>
      </c>
      <c r="U606" s="84">
        <v>0.6</v>
      </c>
      <c r="V606" s="84">
        <v>0.5</v>
      </c>
      <c r="W606" s="84">
        <v>0.7</v>
      </c>
      <c r="X606" s="84">
        <v>0.7</v>
      </c>
      <c r="Y606" s="84">
        <v>0.4</v>
      </c>
      <c r="Z606" s="84">
        <v>0.15</v>
      </c>
      <c r="AA606" s="84">
        <v>0.7</v>
      </c>
      <c r="AB606" s="84">
        <v>0.4</v>
      </c>
      <c r="AC606" s="84">
        <v>0.15</v>
      </c>
      <c r="AD606" s="84">
        <v>0.5</v>
      </c>
      <c r="AE606" s="84">
        <v>0.6</v>
      </c>
      <c r="AF606" s="84">
        <v>0.5</v>
      </c>
      <c r="AG606" s="84">
        <v>0.7</v>
      </c>
      <c r="AH606" s="84">
        <v>0.5</v>
      </c>
      <c r="AI606" s="84">
        <v>0.6</v>
      </c>
      <c r="AJ606" s="84">
        <v>0.5</v>
      </c>
      <c r="AK606" s="84">
        <v>0.7</v>
      </c>
      <c r="AL606" s="84">
        <v>0.7</v>
      </c>
      <c r="AM606" s="84">
        <v>0.4</v>
      </c>
      <c r="AN606" s="84">
        <v>0.15</v>
      </c>
      <c r="AO606" s="84">
        <v>0.7</v>
      </c>
      <c r="AP606" s="84">
        <v>0.4</v>
      </c>
      <c r="AQ606" s="84">
        <v>0.15</v>
      </c>
      <c r="AR606" s="84">
        <v>0.5</v>
      </c>
      <c r="AS606" s="84">
        <v>0.6</v>
      </c>
      <c r="AT606" s="84">
        <v>0.5</v>
      </c>
      <c r="AU606" s="84">
        <v>0.7</v>
      </c>
      <c r="AV606" s="84">
        <v>0.5</v>
      </c>
      <c r="AW606" s="84">
        <v>0.6</v>
      </c>
      <c r="AX606" s="84">
        <v>0.5</v>
      </c>
      <c r="AY606" s="84">
        <v>0.7</v>
      </c>
      <c r="AZ606" s="84">
        <v>0</v>
      </c>
      <c r="BA606" s="84">
        <v>0</v>
      </c>
      <c r="BB606" s="84">
        <v>0</v>
      </c>
      <c r="BC606" s="84">
        <v>0</v>
      </c>
    </row>
    <row r="607" spans="1:55" x14ac:dyDescent="0.25">
      <c r="A607" s="66">
        <v>27495</v>
      </c>
      <c r="B607" s="75" t="s">
        <v>316</v>
      </c>
      <c r="C607" s="75" t="s">
        <v>333</v>
      </c>
      <c r="D607" s="69">
        <v>6</v>
      </c>
      <c r="E607" s="81" t="s">
        <v>2280</v>
      </c>
      <c r="F607" s="82">
        <v>42720</v>
      </c>
      <c r="G607" s="83">
        <v>44546</v>
      </c>
      <c r="H607" s="73" t="s">
        <v>1870</v>
      </c>
      <c r="I607" s="73" t="s">
        <v>1870</v>
      </c>
      <c r="J607" s="84">
        <v>0.7</v>
      </c>
      <c r="K607" s="84">
        <v>0.4</v>
      </c>
      <c r="L607" s="84">
        <v>0.15</v>
      </c>
      <c r="M607" s="84">
        <v>0.7</v>
      </c>
      <c r="N607" s="84">
        <v>0.4</v>
      </c>
      <c r="O607" s="84">
        <v>0.15</v>
      </c>
      <c r="P607" s="84">
        <v>0.5</v>
      </c>
      <c r="Q607" s="84">
        <v>0.6</v>
      </c>
      <c r="R607" s="84">
        <v>0.5</v>
      </c>
      <c r="S607" s="84">
        <v>0.3</v>
      </c>
      <c r="T607" s="84">
        <v>0.5</v>
      </c>
      <c r="U607" s="84">
        <v>0.6</v>
      </c>
      <c r="V607" s="84">
        <v>0.5</v>
      </c>
      <c r="W607" s="84">
        <v>0.3</v>
      </c>
      <c r="X607" s="84">
        <v>0.7</v>
      </c>
      <c r="Y607" s="84">
        <v>0.4</v>
      </c>
      <c r="Z607" s="84">
        <v>0.15</v>
      </c>
      <c r="AA607" s="84">
        <v>0.7</v>
      </c>
      <c r="AB607" s="84">
        <v>0.4</v>
      </c>
      <c r="AC607" s="84">
        <v>0.15</v>
      </c>
      <c r="AD607" s="84">
        <v>0.5</v>
      </c>
      <c r="AE607" s="84">
        <v>0.6</v>
      </c>
      <c r="AF607" s="84">
        <v>0.5</v>
      </c>
      <c r="AG607" s="84">
        <v>0.3</v>
      </c>
      <c r="AH607" s="84">
        <v>0.5</v>
      </c>
      <c r="AI607" s="84">
        <v>0.6</v>
      </c>
      <c r="AJ607" s="84">
        <v>0.5</v>
      </c>
      <c r="AK607" s="84">
        <v>0.3</v>
      </c>
      <c r="AL607" s="84">
        <v>0.7</v>
      </c>
      <c r="AM607" s="84">
        <v>0.4</v>
      </c>
      <c r="AN607" s="84">
        <v>0.15</v>
      </c>
      <c r="AO607" s="84">
        <v>0.7</v>
      </c>
      <c r="AP607" s="84">
        <v>0.4</v>
      </c>
      <c r="AQ607" s="84">
        <v>0.15</v>
      </c>
      <c r="AR607" s="84">
        <v>0.5</v>
      </c>
      <c r="AS607" s="84">
        <v>0.6</v>
      </c>
      <c r="AT607" s="84">
        <v>0.5</v>
      </c>
      <c r="AU607" s="84">
        <v>0.3</v>
      </c>
      <c r="AV607" s="84">
        <v>0.5</v>
      </c>
      <c r="AW607" s="84">
        <v>0.6</v>
      </c>
      <c r="AX607" s="84">
        <v>0.5</v>
      </c>
      <c r="AY607" s="84">
        <v>0.3</v>
      </c>
      <c r="AZ607" s="84">
        <v>0</v>
      </c>
      <c r="BA607" s="84">
        <v>0</v>
      </c>
      <c r="BB607" s="84">
        <v>0</v>
      </c>
      <c r="BC607" s="84">
        <v>0</v>
      </c>
    </row>
    <row r="608" spans="1:55" x14ac:dyDescent="0.25">
      <c r="A608" s="66">
        <v>27580</v>
      </c>
      <c r="B608" s="75" t="s">
        <v>316</v>
      </c>
      <c r="C608" s="75" t="s">
        <v>912</v>
      </c>
      <c r="D608" s="69">
        <v>6</v>
      </c>
      <c r="E608" s="81" t="s">
        <v>2281</v>
      </c>
      <c r="F608" s="82">
        <v>42416</v>
      </c>
      <c r="G608" s="83">
        <v>44243</v>
      </c>
      <c r="H608" s="73" t="s">
        <v>1870</v>
      </c>
      <c r="I608" s="73" t="s">
        <v>1870</v>
      </c>
      <c r="J608" s="84">
        <v>0.7</v>
      </c>
      <c r="K608" s="84">
        <v>0.4</v>
      </c>
      <c r="L608" s="84">
        <v>0.15</v>
      </c>
      <c r="M608" s="84">
        <v>0.7</v>
      </c>
      <c r="N608" s="84">
        <v>0.4</v>
      </c>
      <c r="O608" s="84">
        <v>0.15</v>
      </c>
      <c r="P608" s="84">
        <v>0</v>
      </c>
      <c r="Q608" s="84">
        <v>0</v>
      </c>
      <c r="R608" s="84">
        <v>0.5</v>
      </c>
      <c r="S608" s="84">
        <v>0.3</v>
      </c>
      <c r="T608" s="84">
        <v>0</v>
      </c>
      <c r="U608" s="84">
        <v>0</v>
      </c>
      <c r="V608" s="84">
        <v>0.5</v>
      </c>
      <c r="W608" s="84">
        <v>0.3</v>
      </c>
      <c r="X608" s="84">
        <v>0.7</v>
      </c>
      <c r="Y608" s="84">
        <v>0.4</v>
      </c>
      <c r="Z608" s="84">
        <v>0.15</v>
      </c>
      <c r="AA608" s="84">
        <v>0.7</v>
      </c>
      <c r="AB608" s="84">
        <v>0.4</v>
      </c>
      <c r="AC608" s="84">
        <v>0.15</v>
      </c>
      <c r="AD608" s="84">
        <v>0</v>
      </c>
      <c r="AE608" s="84">
        <v>0</v>
      </c>
      <c r="AF608" s="84">
        <v>0.5</v>
      </c>
      <c r="AG608" s="84">
        <v>0.3</v>
      </c>
      <c r="AH608" s="84">
        <v>0</v>
      </c>
      <c r="AI608" s="84">
        <v>0</v>
      </c>
      <c r="AJ608" s="84">
        <v>0.5</v>
      </c>
      <c r="AK608" s="84">
        <v>0.3</v>
      </c>
      <c r="AL608" s="84">
        <v>0.7</v>
      </c>
      <c r="AM608" s="84">
        <v>0.4</v>
      </c>
      <c r="AN608" s="84">
        <v>0.15</v>
      </c>
      <c r="AO608" s="84">
        <v>0.7</v>
      </c>
      <c r="AP608" s="84">
        <v>0.4</v>
      </c>
      <c r="AQ608" s="84">
        <v>0.15</v>
      </c>
      <c r="AR608" s="84">
        <v>0</v>
      </c>
      <c r="AS608" s="84">
        <v>0</v>
      </c>
      <c r="AT608" s="84">
        <v>0.5</v>
      </c>
      <c r="AU608" s="84">
        <v>0.3</v>
      </c>
      <c r="AV608" s="84">
        <v>0</v>
      </c>
      <c r="AW608" s="84">
        <v>0</v>
      </c>
      <c r="AX608" s="84">
        <v>0.5</v>
      </c>
      <c r="AY608" s="84">
        <v>0.3</v>
      </c>
      <c r="AZ608" s="84">
        <v>0</v>
      </c>
      <c r="BA608" s="84">
        <v>0</v>
      </c>
      <c r="BB608" s="84">
        <v>0</v>
      </c>
      <c r="BC608" s="84">
        <v>0</v>
      </c>
    </row>
    <row r="609" spans="1:55" x14ac:dyDescent="0.25">
      <c r="A609" s="66">
        <v>27600</v>
      </c>
      <c r="B609" s="75" t="s">
        <v>316</v>
      </c>
      <c r="C609" s="75" t="s">
        <v>335</v>
      </c>
      <c r="D609" s="69">
        <v>6</v>
      </c>
      <c r="E609" s="81" t="s">
        <v>2160</v>
      </c>
      <c r="F609" s="82">
        <v>41357</v>
      </c>
      <c r="G609" s="83">
        <v>43100</v>
      </c>
      <c r="H609" s="73" t="s">
        <v>1870</v>
      </c>
      <c r="I609" s="73" t="s">
        <v>1870</v>
      </c>
      <c r="J609" s="84">
        <v>0.7</v>
      </c>
      <c r="K609" s="84">
        <v>0.4</v>
      </c>
      <c r="L609" s="84">
        <v>0.15</v>
      </c>
      <c r="M609" s="84">
        <v>0.7</v>
      </c>
      <c r="N609" s="84">
        <v>0.4</v>
      </c>
      <c r="O609" s="84">
        <v>0.15</v>
      </c>
      <c r="P609" s="84">
        <v>0.5</v>
      </c>
      <c r="Q609" s="84">
        <v>0.6</v>
      </c>
      <c r="R609" s="84">
        <v>0.5</v>
      </c>
      <c r="S609" s="84">
        <v>0.3</v>
      </c>
      <c r="T609" s="84">
        <v>0.5</v>
      </c>
      <c r="U609" s="84">
        <v>0.6</v>
      </c>
      <c r="V609" s="84">
        <v>0.5</v>
      </c>
      <c r="W609" s="84">
        <v>0.3</v>
      </c>
      <c r="X609" s="84">
        <v>0.7</v>
      </c>
      <c r="Y609" s="84">
        <v>0.4</v>
      </c>
      <c r="Z609" s="84">
        <v>0.15</v>
      </c>
      <c r="AA609" s="84">
        <v>0.7</v>
      </c>
      <c r="AB609" s="84">
        <v>0.4</v>
      </c>
      <c r="AC609" s="84">
        <v>0.15</v>
      </c>
      <c r="AD609" s="84">
        <v>0.5</v>
      </c>
      <c r="AE609" s="84">
        <v>0.6</v>
      </c>
      <c r="AF609" s="84">
        <v>0.5</v>
      </c>
      <c r="AG609" s="84">
        <v>0.3</v>
      </c>
      <c r="AH609" s="84">
        <v>0.5</v>
      </c>
      <c r="AI609" s="84">
        <v>0.6</v>
      </c>
      <c r="AJ609" s="84">
        <v>0.5</v>
      </c>
      <c r="AK609" s="84">
        <v>0.3</v>
      </c>
      <c r="AL609" s="84">
        <v>0.7</v>
      </c>
      <c r="AM609" s="84">
        <v>0.4</v>
      </c>
      <c r="AN609" s="84">
        <v>0.15</v>
      </c>
      <c r="AO609" s="84">
        <v>0.7</v>
      </c>
      <c r="AP609" s="84">
        <v>0.4</v>
      </c>
      <c r="AQ609" s="84">
        <v>0.15</v>
      </c>
      <c r="AR609" s="84">
        <v>0.5</v>
      </c>
      <c r="AS609" s="84">
        <v>0.6</v>
      </c>
      <c r="AT609" s="84">
        <v>0.5</v>
      </c>
      <c r="AU609" s="84">
        <v>0.3</v>
      </c>
      <c r="AV609" s="84">
        <v>0.5</v>
      </c>
      <c r="AW609" s="84">
        <v>0.6</v>
      </c>
      <c r="AX609" s="84">
        <v>0.5</v>
      </c>
      <c r="AY609" s="84">
        <v>0.3</v>
      </c>
      <c r="AZ609" s="84">
        <v>0</v>
      </c>
      <c r="BA609" s="84">
        <v>0</v>
      </c>
      <c r="BB609" s="84">
        <v>0</v>
      </c>
      <c r="BC609" s="84">
        <v>0</v>
      </c>
    </row>
    <row r="610" spans="1:55" x14ac:dyDescent="0.25">
      <c r="A610" s="66">
        <v>27615</v>
      </c>
      <c r="B610" s="75" t="s">
        <v>316</v>
      </c>
      <c r="C610" s="75" t="s">
        <v>336</v>
      </c>
      <c r="D610" s="69">
        <v>6</v>
      </c>
      <c r="E610" s="81" t="s">
        <v>1894</v>
      </c>
      <c r="F610" s="82">
        <v>41656</v>
      </c>
      <c r="G610" s="83">
        <v>43482</v>
      </c>
      <c r="H610" s="73" t="s">
        <v>1870</v>
      </c>
      <c r="I610" s="73" t="s">
        <v>1870</v>
      </c>
      <c r="J610" s="84">
        <v>0.7</v>
      </c>
      <c r="K610" s="84">
        <v>0.4</v>
      </c>
      <c r="L610" s="84"/>
      <c r="M610" s="84">
        <v>0.7</v>
      </c>
      <c r="N610" s="84">
        <v>0.4</v>
      </c>
      <c r="O610" s="84"/>
      <c r="P610" s="84"/>
      <c r="Q610" s="84"/>
      <c r="R610" s="84">
        <v>0.5</v>
      </c>
      <c r="S610" s="84">
        <v>0.3</v>
      </c>
      <c r="T610" s="84"/>
      <c r="U610" s="84"/>
      <c r="V610" s="84">
        <v>0.5</v>
      </c>
      <c r="W610" s="84">
        <v>0.3</v>
      </c>
      <c r="X610" s="84">
        <v>0.7</v>
      </c>
      <c r="Y610" s="84">
        <v>0.4</v>
      </c>
      <c r="Z610" s="84"/>
      <c r="AA610" s="84">
        <v>0.7</v>
      </c>
      <c r="AB610" s="84">
        <v>0.4</v>
      </c>
      <c r="AC610" s="84"/>
      <c r="AD610" s="84"/>
      <c r="AE610" s="84"/>
      <c r="AF610" s="84">
        <v>0.5</v>
      </c>
      <c r="AG610" s="84">
        <v>0.3</v>
      </c>
      <c r="AH610" s="84"/>
      <c r="AI610" s="84"/>
      <c r="AJ610" s="84">
        <v>0.5</v>
      </c>
      <c r="AK610" s="84">
        <v>0.3</v>
      </c>
      <c r="AL610" s="84">
        <v>0.7</v>
      </c>
      <c r="AM610" s="84">
        <v>0.4</v>
      </c>
      <c r="AN610" s="84"/>
      <c r="AO610" s="84"/>
      <c r="AP610" s="84"/>
      <c r="AQ610" s="84"/>
      <c r="AR610" s="84"/>
      <c r="AS610" s="84"/>
      <c r="AT610" s="84">
        <v>0.5</v>
      </c>
      <c r="AU610" s="84">
        <v>0.3</v>
      </c>
      <c r="AV610" s="84"/>
      <c r="AW610" s="84"/>
      <c r="AX610" s="84"/>
      <c r="AY610" s="84"/>
      <c r="AZ610" s="84"/>
      <c r="BA610" s="84"/>
      <c r="BB610" s="84"/>
      <c r="BC610" s="84"/>
    </row>
    <row r="611" spans="1:55" x14ac:dyDescent="0.25">
      <c r="A611" s="66">
        <v>27660</v>
      </c>
      <c r="B611" s="75" t="s">
        <v>316</v>
      </c>
      <c r="C611" s="75" t="s">
        <v>337</v>
      </c>
      <c r="D611" s="69">
        <v>6</v>
      </c>
      <c r="E611" s="81" t="s">
        <v>2282</v>
      </c>
      <c r="F611" s="82">
        <v>40876</v>
      </c>
      <c r="G611" s="83">
        <v>42735</v>
      </c>
      <c r="H611" s="73" t="s">
        <v>1870</v>
      </c>
      <c r="I611" s="73" t="s">
        <v>1870</v>
      </c>
      <c r="J611" s="84">
        <v>0.7</v>
      </c>
      <c r="K611" s="84">
        <v>0.4</v>
      </c>
      <c r="L611" s="84">
        <v>0.15</v>
      </c>
      <c r="M611" s="84">
        <v>0.7</v>
      </c>
      <c r="N611" s="84">
        <v>0.4</v>
      </c>
      <c r="O611" s="84">
        <v>0.15</v>
      </c>
      <c r="P611" s="84">
        <v>0.5</v>
      </c>
      <c r="Q611" s="84">
        <v>0.6</v>
      </c>
      <c r="R611" s="84">
        <v>0.5</v>
      </c>
      <c r="S611" s="84">
        <v>0.3</v>
      </c>
      <c r="T611" s="84">
        <v>0.5</v>
      </c>
      <c r="U611" s="84">
        <v>0.6</v>
      </c>
      <c r="V611" s="84">
        <v>0.5</v>
      </c>
      <c r="W611" s="84">
        <v>0.3</v>
      </c>
      <c r="X611" s="84">
        <v>0.7</v>
      </c>
      <c r="Y611" s="84">
        <v>0.4</v>
      </c>
      <c r="Z611" s="84">
        <v>0.15</v>
      </c>
      <c r="AA611" s="84">
        <v>0.7</v>
      </c>
      <c r="AB611" s="84">
        <v>0.4</v>
      </c>
      <c r="AC611" s="84">
        <v>0.15</v>
      </c>
      <c r="AD611" s="84">
        <v>0.5</v>
      </c>
      <c r="AE611" s="84">
        <v>0.6</v>
      </c>
      <c r="AF611" s="84">
        <v>0.5</v>
      </c>
      <c r="AG611" s="84">
        <v>0.3</v>
      </c>
      <c r="AH611" s="84">
        <v>0.5</v>
      </c>
      <c r="AI611" s="84">
        <v>0.6</v>
      </c>
      <c r="AJ611" s="84">
        <v>0.5</v>
      </c>
      <c r="AK611" s="84">
        <v>0.3</v>
      </c>
      <c r="AL611" s="84">
        <v>0.7</v>
      </c>
      <c r="AM611" s="84">
        <v>0.4</v>
      </c>
      <c r="AN611" s="84">
        <v>0.15</v>
      </c>
      <c r="AO611" s="84">
        <v>0.7</v>
      </c>
      <c r="AP611" s="84">
        <v>0.4</v>
      </c>
      <c r="AQ611" s="84">
        <v>0.15</v>
      </c>
      <c r="AR611" s="84">
        <v>0.5</v>
      </c>
      <c r="AS611" s="84">
        <v>0.6</v>
      </c>
      <c r="AT611" s="84">
        <v>0.5</v>
      </c>
      <c r="AU611" s="84">
        <v>0.3</v>
      </c>
      <c r="AV611" s="84">
        <v>0.5</v>
      </c>
      <c r="AW611" s="84">
        <v>0.6</v>
      </c>
      <c r="AX611" s="84">
        <v>0.5</v>
      </c>
      <c r="AY611" s="84">
        <v>0.3</v>
      </c>
      <c r="AZ611" s="84">
        <v>0</v>
      </c>
      <c r="BA611" s="84">
        <v>0</v>
      </c>
      <c r="BB611" s="84">
        <v>0</v>
      </c>
      <c r="BC611" s="84">
        <v>0</v>
      </c>
    </row>
    <row r="612" spans="1:55" x14ac:dyDescent="0.25">
      <c r="A612" s="66">
        <v>27745</v>
      </c>
      <c r="B612" s="75" t="s">
        <v>316</v>
      </c>
      <c r="C612" s="75" t="s">
        <v>338</v>
      </c>
      <c r="D612" s="69">
        <v>6</v>
      </c>
      <c r="E612" s="81" t="s">
        <v>2166</v>
      </c>
      <c r="F612" s="82">
        <v>41014</v>
      </c>
      <c r="G612" s="83">
        <v>42369</v>
      </c>
      <c r="H612" s="85" t="s">
        <v>1870</v>
      </c>
      <c r="I612" s="73" t="s">
        <v>1907</v>
      </c>
      <c r="J612" s="84">
        <v>0.7</v>
      </c>
      <c r="K612" s="84">
        <v>0.5</v>
      </c>
      <c r="L612" s="84">
        <v>0.2</v>
      </c>
      <c r="M612" s="84">
        <v>0.7</v>
      </c>
      <c r="N612" s="84">
        <v>0.5</v>
      </c>
      <c r="O612" s="84">
        <v>0.2</v>
      </c>
      <c r="P612" s="84">
        <v>0.3</v>
      </c>
      <c r="Q612" s="84">
        <v>0.4</v>
      </c>
      <c r="R612" s="84">
        <v>0.4</v>
      </c>
      <c r="S612" s="84">
        <v>0.4</v>
      </c>
      <c r="T612" s="84">
        <v>0.3</v>
      </c>
      <c r="U612" s="84">
        <v>0.4</v>
      </c>
      <c r="V612" s="84">
        <v>0.4</v>
      </c>
      <c r="W612" s="84">
        <v>0.4</v>
      </c>
      <c r="X612" s="84">
        <v>0.7</v>
      </c>
      <c r="Y612" s="84">
        <v>0.5</v>
      </c>
      <c r="Z612" s="84">
        <v>0.2</v>
      </c>
      <c r="AA612" s="84">
        <v>0.7</v>
      </c>
      <c r="AB612" s="84">
        <v>0.5</v>
      </c>
      <c r="AC612" s="84">
        <v>0.2</v>
      </c>
      <c r="AD612" s="84">
        <v>0.3</v>
      </c>
      <c r="AE612" s="84">
        <v>0.4</v>
      </c>
      <c r="AF612" s="84">
        <v>0.4</v>
      </c>
      <c r="AG612" s="84">
        <v>0.4</v>
      </c>
      <c r="AH612" s="84">
        <v>0.3</v>
      </c>
      <c r="AI612" s="84">
        <v>0.4</v>
      </c>
      <c r="AJ612" s="84">
        <v>0.4</v>
      </c>
      <c r="AK612" s="84">
        <v>0.4</v>
      </c>
      <c r="AL612" s="84">
        <v>0.7</v>
      </c>
      <c r="AM612" s="84">
        <v>0.5</v>
      </c>
      <c r="AN612" s="84">
        <v>0.2</v>
      </c>
      <c r="AO612" s="84">
        <v>0.7</v>
      </c>
      <c r="AP612" s="84">
        <v>0.5</v>
      </c>
      <c r="AQ612" s="84">
        <v>0.2</v>
      </c>
      <c r="AR612" s="84">
        <v>0.3</v>
      </c>
      <c r="AS612" s="84">
        <v>0.4</v>
      </c>
      <c r="AT612" s="84">
        <v>0.4</v>
      </c>
      <c r="AU612" s="84">
        <v>0.4</v>
      </c>
      <c r="AV612" s="84">
        <v>0.3</v>
      </c>
      <c r="AW612" s="84">
        <v>0.4</v>
      </c>
      <c r="AX612" s="84">
        <v>0.4</v>
      </c>
      <c r="AY612" s="84">
        <v>0.4</v>
      </c>
      <c r="AZ612" s="84">
        <v>0</v>
      </c>
      <c r="BA612" s="84">
        <v>0</v>
      </c>
      <c r="BB612" s="84">
        <v>0</v>
      </c>
      <c r="BC612" s="84">
        <v>0</v>
      </c>
    </row>
    <row r="613" spans="1:55" x14ac:dyDescent="0.25">
      <c r="A613" s="66">
        <v>27787</v>
      </c>
      <c r="B613" s="75" t="s">
        <v>316</v>
      </c>
      <c r="C613" s="75" t="s">
        <v>913</v>
      </c>
      <c r="D613" s="69">
        <v>6</v>
      </c>
      <c r="E613" s="81" t="s">
        <v>2279</v>
      </c>
      <c r="F613" s="82">
        <v>41241</v>
      </c>
      <c r="G613" s="83">
        <v>42735</v>
      </c>
      <c r="H613" s="73" t="s">
        <v>1870</v>
      </c>
      <c r="I613" s="73" t="s">
        <v>1870</v>
      </c>
      <c r="J613" s="84">
        <v>0.7</v>
      </c>
      <c r="K613" s="84">
        <v>0.4</v>
      </c>
      <c r="L613" s="84">
        <v>0.15</v>
      </c>
      <c r="M613" s="84">
        <v>0.7</v>
      </c>
      <c r="N613" s="84">
        <v>0.4</v>
      </c>
      <c r="O613" s="84">
        <v>0.15</v>
      </c>
      <c r="P613" s="84">
        <v>0.5</v>
      </c>
      <c r="Q613" s="84">
        <v>0.6</v>
      </c>
      <c r="R613" s="84">
        <v>0.5</v>
      </c>
      <c r="S613" s="84">
        <v>0.3</v>
      </c>
      <c r="T613" s="84">
        <v>0.5</v>
      </c>
      <c r="U613" s="84">
        <v>0.6</v>
      </c>
      <c r="V613" s="84">
        <v>0.5</v>
      </c>
      <c r="W613" s="84">
        <v>0.3</v>
      </c>
      <c r="X613" s="84">
        <v>0.7</v>
      </c>
      <c r="Y613" s="84">
        <v>0.4</v>
      </c>
      <c r="Z613" s="84">
        <v>0.15</v>
      </c>
      <c r="AA613" s="84">
        <v>0.7</v>
      </c>
      <c r="AB613" s="84">
        <v>0.4</v>
      </c>
      <c r="AC613" s="84">
        <v>0.15</v>
      </c>
      <c r="AD613" s="84">
        <v>0.5</v>
      </c>
      <c r="AE613" s="84">
        <v>0.6</v>
      </c>
      <c r="AF613" s="84">
        <v>0.5</v>
      </c>
      <c r="AG613" s="84">
        <v>0.3</v>
      </c>
      <c r="AH613" s="84">
        <v>0.5</v>
      </c>
      <c r="AI613" s="84">
        <v>0.6</v>
      </c>
      <c r="AJ613" s="84">
        <v>0.5</v>
      </c>
      <c r="AK613" s="84">
        <v>0.3</v>
      </c>
      <c r="AL613" s="84">
        <v>0.7</v>
      </c>
      <c r="AM613" s="84">
        <v>0.4</v>
      </c>
      <c r="AN613" s="84">
        <v>0.15</v>
      </c>
      <c r="AO613" s="84">
        <v>0.7</v>
      </c>
      <c r="AP613" s="84">
        <v>0.4</v>
      </c>
      <c r="AQ613" s="84">
        <v>0.15</v>
      </c>
      <c r="AR613" s="84">
        <v>0.5</v>
      </c>
      <c r="AS613" s="84">
        <v>0.6</v>
      </c>
      <c r="AT613" s="84">
        <v>0.5</v>
      </c>
      <c r="AU613" s="84">
        <v>0.3</v>
      </c>
      <c r="AV613" s="84">
        <v>0.5</v>
      </c>
      <c r="AW613" s="84">
        <v>0.6</v>
      </c>
      <c r="AX613" s="84">
        <v>0.5</v>
      </c>
      <c r="AY613" s="84">
        <v>0.3</v>
      </c>
      <c r="AZ613" s="84">
        <v>0</v>
      </c>
      <c r="BA613" s="84">
        <v>0</v>
      </c>
      <c r="BB613" s="84">
        <v>0</v>
      </c>
      <c r="BC613" s="84">
        <v>0</v>
      </c>
    </row>
    <row r="614" spans="1:55" x14ac:dyDescent="0.25">
      <c r="A614" s="66">
        <v>27800</v>
      </c>
      <c r="B614" s="75" t="s">
        <v>316</v>
      </c>
      <c r="C614" s="75" t="s">
        <v>914</v>
      </c>
      <c r="D614" s="69">
        <v>6</v>
      </c>
      <c r="E614" s="81" t="s">
        <v>2166</v>
      </c>
      <c r="F614" s="82">
        <v>42803</v>
      </c>
      <c r="G614" s="83">
        <v>43100</v>
      </c>
      <c r="H614" s="73" t="s">
        <v>1870</v>
      </c>
      <c r="I614" s="73" t="s">
        <v>1870</v>
      </c>
      <c r="J614" s="84">
        <v>0.7</v>
      </c>
      <c r="K614" s="84">
        <v>0.4</v>
      </c>
      <c r="L614" s="84">
        <v>0.15</v>
      </c>
      <c r="M614" s="84">
        <v>0.7</v>
      </c>
      <c r="N614" s="84">
        <v>0.4</v>
      </c>
      <c r="O614" s="84">
        <v>0.15</v>
      </c>
      <c r="P614" s="84">
        <v>0.5</v>
      </c>
      <c r="Q614" s="84">
        <v>0.6</v>
      </c>
      <c r="R614" s="84">
        <v>0.5</v>
      </c>
      <c r="S614" s="84">
        <v>0.3</v>
      </c>
      <c r="T614" s="84">
        <v>0.5</v>
      </c>
      <c r="U614" s="84">
        <v>0.6</v>
      </c>
      <c r="V614" s="84">
        <v>0.5</v>
      </c>
      <c r="W614" s="84">
        <v>0.3</v>
      </c>
      <c r="X614" s="84">
        <v>0.7</v>
      </c>
      <c r="Y614" s="84">
        <v>0.4</v>
      </c>
      <c r="Z614" s="84">
        <v>0.15</v>
      </c>
      <c r="AA614" s="84">
        <v>0.7</v>
      </c>
      <c r="AB614" s="84">
        <v>0.4</v>
      </c>
      <c r="AC614" s="84">
        <v>0.15</v>
      </c>
      <c r="AD614" s="84">
        <v>0.5</v>
      </c>
      <c r="AE614" s="84">
        <v>0.6</v>
      </c>
      <c r="AF614" s="84">
        <v>0.5</v>
      </c>
      <c r="AG614" s="84">
        <v>0.3</v>
      </c>
      <c r="AH614" s="84">
        <v>0.5</v>
      </c>
      <c r="AI614" s="84">
        <v>0.6</v>
      </c>
      <c r="AJ614" s="84">
        <v>0.5</v>
      </c>
      <c r="AK614" s="84">
        <v>0.3</v>
      </c>
      <c r="AL614" s="84">
        <v>0.7</v>
      </c>
      <c r="AM614" s="84">
        <v>0.4</v>
      </c>
      <c r="AN614" s="84">
        <v>0.15</v>
      </c>
      <c r="AO614" s="84">
        <v>0.7</v>
      </c>
      <c r="AP614" s="84">
        <v>0.4</v>
      </c>
      <c r="AQ614" s="84">
        <v>0.15</v>
      </c>
      <c r="AR614" s="84">
        <v>0.5</v>
      </c>
      <c r="AS614" s="84">
        <v>0.6</v>
      </c>
      <c r="AT614" s="84">
        <v>0.5</v>
      </c>
      <c r="AU614" s="84">
        <v>0.3</v>
      </c>
      <c r="AV614" s="84">
        <v>0.5</v>
      </c>
      <c r="AW614" s="84">
        <v>0.6</v>
      </c>
      <c r="AX614" s="84">
        <v>0.5</v>
      </c>
      <c r="AY614" s="84">
        <v>0.3</v>
      </c>
      <c r="AZ614" s="84">
        <v>0</v>
      </c>
      <c r="BA614" s="84">
        <v>0</v>
      </c>
      <c r="BB614" s="84">
        <v>0</v>
      </c>
      <c r="BC614" s="84">
        <v>0</v>
      </c>
    </row>
    <row r="615" spans="1:55" x14ac:dyDescent="0.25">
      <c r="A615" s="66">
        <v>27810</v>
      </c>
      <c r="B615" s="75" t="s">
        <v>316</v>
      </c>
      <c r="C615" s="75" t="s">
        <v>915</v>
      </c>
      <c r="D615" s="69">
        <v>6</v>
      </c>
      <c r="E615" s="81" t="s">
        <v>2133</v>
      </c>
      <c r="F615" s="82">
        <v>40880</v>
      </c>
      <c r="G615" s="83">
        <v>42735</v>
      </c>
      <c r="H615" s="73" t="s">
        <v>1870</v>
      </c>
      <c r="I615" s="73" t="s">
        <v>1870</v>
      </c>
      <c r="J615" s="84">
        <v>0.7</v>
      </c>
      <c r="K615" s="84">
        <v>0.4</v>
      </c>
      <c r="L615" s="84">
        <v>0.15</v>
      </c>
      <c r="M615" s="84">
        <v>0.7</v>
      </c>
      <c r="N615" s="84">
        <v>0.4</v>
      </c>
      <c r="O615" s="84">
        <v>0.15</v>
      </c>
      <c r="P615" s="84">
        <v>0.5</v>
      </c>
      <c r="Q615" s="84">
        <v>0.6</v>
      </c>
      <c r="R615" s="84">
        <v>0.5</v>
      </c>
      <c r="S615" s="84">
        <v>0.3</v>
      </c>
      <c r="T615" s="84">
        <v>0.5</v>
      </c>
      <c r="U615" s="84">
        <v>0.6</v>
      </c>
      <c r="V615" s="84">
        <v>0.5</v>
      </c>
      <c r="W615" s="84">
        <v>0.3</v>
      </c>
      <c r="X615" s="84">
        <v>0.7</v>
      </c>
      <c r="Y615" s="84">
        <v>0.4</v>
      </c>
      <c r="Z615" s="84">
        <v>0.15</v>
      </c>
      <c r="AA615" s="84">
        <v>0.7</v>
      </c>
      <c r="AB615" s="84">
        <v>0.4</v>
      </c>
      <c r="AC615" s="84">
        <v>0.15</v>
      </c>
      <c r="AD615" s="84">
        <v>0.5</v>
      </c>
      <c r="AE615" s="84">
        <v>0.6</v>
      </c>
      <c r="AF615" s="84">
        <v>0.5</v>
      </c>
      <c r="AG615" s="84">
        <v>0.3</v>
      </c>
      <c r="AH615" s="84">
        <v>0.5</v>
      </c>
      <c r="AI615" s="84">
        <v>0.6</v>
      </c>
      <c r="AJ615" s="84">
        <v>0.5</v>
      </c>
      <c r="AK615" s="84">
        <v>0.3</v>
      </c>
      <c r="AL615" s="84">
        <v>0.7</v>
      </c>
      <c r="AM615" s="84">
        <v>0.4</v>
      </c>
      <c r="AN615" s="84">
        <v>0.15</v>
      </c>
      <c r="AO615" s="84">
        <v>0.7</v>
      </c>
      <c r="AP615" s="84">
        <v>0.4</v>
      </c>
      <c r="AQ615" s="84">
        <v>0.15</v>
      </c>
      <c r="AR615" s="84">
        <v>0.5</v>
      </c>
      <c r="AS615" s="84">
        <v>0.6</v>
      </c>
      <c r="AT615" s="84">
        <v>0.5</v>
      </c>
      <c r="AU615" s="84">
        <v>0.3</v>
      </c>
      <c r="AV615" s="84">
        <v>0.5</v>
      </c>
      <c r="AW615" s="84">
        <v>0.6</v>
      </c>
      <c r="AX615" s="84">
        <v>0.5</v>
      </c>
      <c r="AY615" s="84">
        <v>0.3</v>
      </c>
      <c r="AZ615" s="84">
        <v>0</v>
      </c>
      <c r="BA615" s="84">
        <v>0</v>
      </c>
      <c r="BB615" s="84">
        <v>0</v>
      </c>
      <c r="BC615" s="84">
        <v>0</v>
      </c>
    </row>
    <row r="616" spans="1:55" ht="36" x14ac:dyDescent="0.25">
      <c r="A616" s="66">
        <v>41001</v>
      </c>
      <c r="B616" s="67" t="s">
        <v>463</v>
      </c>
      <c r="C616" s="75" t="s">
        <v>479</v>
      </c>
      <c r="D616" s="69">
        <v>1</v>
      </c>
      <c r="E616" s="80" t="s">
        <v>2283</v>
      </c>
      <c r="F616" s="71">
        <v>40909</v>
      </c>
      <c r="G616" s="72">
        <v>42735</v>
      </c>
      <c r="H616" s="73" t="s">
        <v>1870</v>
      </c>
      <c r="I616" s="73" t="s">
        <v>1870</v>
      </c>
      <c r="J616" s="74">
        <v>0.54</v>
      </c>
      <c r="K616" s="74">
        <v>0.36</v>
      </c>
      <c r="L616" s="74"/>
      <c r="M616" s="74">
        <v>0.54</v>
      </c>
      <c r="N616" s="74">
        <v>0.36</v>
      </c>
      <c r="O616" s="74"/>
      <c r="P616" s="74">
        <v>1.8</v>
      </c>
      <c r="Q616" s="74">
        <v>2</v>
      </c>
      <c r="R616" s="74">
        <v>1</v>
      </c>
      <c r="S616" s="74">
        <v>2.1</v>
      </c>
      <c r="T616" s="74">
        <v>1.2</v>
      </c>
      <c r="U616" s="74">
        <v>1.3</v>
      </c>
      <c r="V616" s="74">
        <v>0.6</v>
      </c>
      <c r="W616" s="74">
        <v>0.6</v>
      </c>
      <c r="X616" s="74">
        <v>0.54</v>
      </c>
      <c r="Y616" s="74">
        <v>0.36</v>
      </c>
      <c r="Z616" s="74"/>
      <c r="AA616" s="74">
        <v>0.54</v>
      </c>
      <c r="AB616" s="74">
        <v>3.36</v>
      </c>
      <c r="AC616" s="74"/>
      <c r="AD616" s="74">
        <v>1.8</v>
      </c>
      <c r="AE616" s="74">
        <v>2</v>
      </c>
      <c r="AF616" s="74">
        <v>1</v>
      </c>
      <c r="AG616" s="74">
        <v>2.1</v>
      </c>
      <c r="AH616" s="74">
        <v>1.2</v>
      </c>
      <c r="AI616" s="74">
        <v>1.3</v>
      </c>
      <c r="AJ616" s="74">
        <v>0.6</v>
      </c>
      <c r="AK616" s="74">
        <v>0.6</v>
      </c>
      <c r="AL616" s="74">
        <v>0.4</v>
      </c>
      <c r="AM616" s="74">
        <v>0.35</v>
      </c>
      <c r="AN616" s="74">
        <v>0.1</v>
      </c>
      <c r="AO616" s="74">
        <v>0.4</v>
      </c>
      <c r="AP616" s="74">
        <v>0.35</v>
      </c>
      <c r="AQ616" s="74">
        <v>0.1</v>
      </c>
      <c r="AR616" s="74">
        <v>0.5</v>
      </c>
      <c r="AS616" s="74">
        <v>0.6</v>
      </c>
      <c r="AT616" s="74">
        <v>0.5</v>
      </c>
      <c r="AU616" s="74">
        <v>0.3</v>
      </c>
      <c r="AV616" s="74">
        <v>0.5</v>
      </c>
      <c r="AW616" s="74">
        <v>0.6</v>
      </c>
      <c r="AX616" s="74">
        <v>0.5</v>
      </c>
      <c r="AY616" s="74">
        <v>0.3</v>
      </c>
      <c r="AZ616" s="74"/>
      <c r="BA616" s="74"/>
      <c r="BB616" s="74"/>
      <c r="BC616" s="74"/>
    </row>
    <row r="617" spans="1:55" x14ac:dyDescent="0.25">
      <c r="A617" s="66">
        <v>41006</v>
      </c>
      <c r="B617" s="75" t="s">
        <v>463</v>
      </c>
      <c r="C617" s="75" t="s">
        <v>464</v>
      </c>
      <c r="D617" s="69">
        <v>6</v>
      </c>
      <c r="E617" s="70" t="s">
        <v>2284</v>
      </c>
      <c r="F617" s="71">
        <v>41275</v>
      </c>
      <c r="G617" s="72">
        <v>43100</v>
      </c>
      <c r="H617" s="73" t="s">
        <v>1870</v>
      </c>
      <c r="I617" s="73" t="s">
        <v>1870</v>
      </c>
      <c r="J617" s="74">
        <v>0.7</v>
      </c>
      <c r="K617" s="74">
        <v>0.4</v>
      </c>
      <c r="L617" s="74">
        <v>0.15</v>
      </c>
      <c r="M617" s="74">
        <v>0.7</v>
      </c>
      <c r="N617" s="74">
        <v>0.4</v>
      </c>
      <c r="O617" s="74">
        <v>0.15</v>
      </c>
      <c r="P617" s="74">
        <v>0.5</v>
      </c>
      <c r="Q617" s="74">
        <v>0.6</v>
      </c>
      <c r="R617" s="74">
        <v>0.5</v>
      </c>
      <c r="S617" s="74">
        <v>0.3</v>
      </c>
      <c r="T617" s="74">
        <v>0.5</v>
      </c>
      <c r="U617" s="74">
        <v>0.6</v>
      </c>
      <c r="V617" s="74">
        <v>0.5</v>
      </c>
      <c r="W617" s="74">
        <v>0.3</v>
      </c>
      <c r="X617" s="74">
        <v>0.7</v>
      </c>
      <c r="Y617" s="74">
        <v>0.4</v>
      </c>
      <c r="Z617" s="74">
        <v>0.15</v>
      </c>
      <c r="AA617" s="74">
        <v>0.7</v>
      </c>
      <c r="AB617" s="74">
        <v>0.4</v>
      </c>
      <c r="AC617" s="74">
        <v>0.15</v>
      </c>
      <c r="AD617" s="74">
        <v>0.5</v>
      </c>
      <c r="AE617" s="74">
        <v>0.6</v>
      </c>
      <c r="AF617" s="74">
        <v>0.5</v>
      </c>
      <c r="AG617" s="74">
        <v>0.3</v>
      </c>
      <c r="AH617" s="74">
        <v>0.5</v>
      </c>
      <c r="AI617" s="74">
        <v>0.6</v>
      </c>
      <c r="AJ617" s="74">
        <v>0.5</v>
      </c>
      <c r="AK617" s="74">
        <v>0.3</v>
      </c>
      <c r="AL617" s="74">
        <v>0.7</v>
      </c>
      <c r="AM617" s="74">
        <v>0.4</v>
      </c>
      <c r="AN617" s="74">
        <v>0.15</v>
      </c>
      <c r="AO617" s="74">
        <v>0.7</v>
      </c>
      <c r="AP617" s="74">
        <v>0.4</v>
      </c>
      <c r="AQ617" s="74">
        <v>0.15</v>
      </c>
      <c r="AR617" s="74">
        <v>0.5</v>
      </c>
      <c r="AS617" s="74">
        <v>0.6</v>
      </c>
      <c r="AT617" s="74">
        <v>0.5</v>
      </c>
      <c r="AU617" s="74">
        <v>0.3</v>
      </c>
      <c r="AV617" s="74">
        <v>0.5</v>
      </c>
      <c r="AW617" s="74">
        <v>0.6</v>
      </c>
      <c r="AX617" s="74">
        <v>0.5</v>
      </c>
      <c r="AY617" s="74">
        <v>0.3</v>
      </c>
      <c r="AZ617" s="74"/>
      <c r="BA617" s="74"/>
      <c r="BB617" s="74"/>
      <c r="BC617" s="74"/>
    </row>
    <row r="618" spans="1:55" x14ac:dyDescent="0.25">
      <c r="A618" s="66">
        <v>41013</v>
      </c>
      <c r="B618" s="75" t="s">
        <v>463</v>
      </c>
      <c r="C618" s="75" t="s">
        <v>465</v>
      </c>
      <c r="D618" s="69">
        <v>6</v>
      </c>
      <c r="E618" s="70" t="s">
        <v>2285</v>
      </c>
      <c r="F618" s="71">
        <v>40909</v>
      </c>
      <c r="G618" s="72">
        <v>42369</v>
      </c>
      <c r="H618" s="73" t="s">
        <v>1870</v>
      </c>
      <c r="I618" s="73" t="s">
        <v>1907</v>
      </c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</row>
    <row r="619" spans="1:55" x14ac:dyDescent="0.25">
      <c r="A619" s="66">
        <v>41016</v>
      </c>
      <c r="B619" s="75" t="s">
        <v>463</v>
      </c>
      <c r="C619" s="75" t="s">
        <v>466</v>
      </c>
      <c r="D619" s="69">
        <v>6</v>
      </c>
      <c r="E619" s="70" t="s">
        <v>2286</v>
      </c>
      <c r="F619" s="71">
        <v>41275</v>
      </c>
      <c r="G619" s="72">
        <v>43100</v>
      </c>
      <c r="H619" s="73" t="s">
        <v>1870</v>
      </c>
      <c r="I619" s="73" t="s">
        <v>1870</v>
      </c>
      <c r="J619" s="74">
        <v>0.7</v>
      </c>
      <c r="K619" s="74">
        <v>0.4</v>
      </c>
      <c r="L619" s="74">
        <v>0.15</v>
      </c>
      <c r="M619" s="74">
        <v>0.7</v>
      </c>
      <c r="N619" s="74">
        <v>0.4</v>
      </c>
      <c r="O619" s="74">
        <v>0.15</v>
      </c>
      <c r="P619" s="74">
        <v>0.5</v>
      </c>
      <c r="Q619" s="74">
        <v>0.6</v>
      </c>
      <c r="R619" s="74">
        <v>0.5</v>
      </c>
      <c r="S619" s="74">
        <v>0.3</v>
      </c>
      <c r="T619" s="74">
        <v>0.5</v>
      </c>
      <c r="U619" s="74">
        <v>0.6</v>
      </c>
      <c r="V619" s="74">
        <v>0.5</v>
      </c>
      <c r="W619" s="74">
        <v>0.3</v>
      </c>
      <c r="X619" s="74">
        <v>0.7</v>
      </c>
      <c r="Y619" s="74">
        <v>0.4</v>
      </c>
      <c r="Z619" s="74">
        <v>0.15</v>
      </c>
      <c r="AA619" s="74">
        <v>0.7</v>
      </c>
      <c r="AB619" s="74">
        <v>0.4</v>
      </c>
      <c r="AC619" s="74">
        <v>0.15</v>
      </c>
      <c r="AD619" s="74">
        <v>0.5</v>
      </c>
      <c r="AE619" s="74">
        <v>0.6</v>
      </c>
      <c r="AF619" s="74">
        <v>0.5</v>
      </c>
      <c r="AG619" s="74">
        <v>0.3</v>
      </c>
      <c r="AH619" s="74">
        <v>0.5</v>
      </c>
      <c r="AI619" s="74">
        <v>0.6</v>
      </c>
      <c r="AJ619" s="74">
        <v>0.5</v>
      </c>
      <c r="AK619" s="74">
        <v>0.3</v>
      </c>
      <c r="AL619" s="74">
        <v>0.7</v>
      </c>
      <c r="AM619" s="74">
        <v>0.4</v>
      </c>
      <c r="AN619" s="74">
        <v>0.15</v>
      </c>
      <c r="AO619" s="74">
        <v>0.7</v>
      </c>
      <c r="AP619" s="74">
        <v>0.4</v>
      </c>
      <c r="AQ619" s="74">
        <v>0.15</v>
      </c>
      <c r="AR619" s="74">
        <v>0.5</v>
      </c>
      <c r="AS619" s="74">
        <v>0.6</v>
      </c>
      <c r="AT619" s="74">
        <v>0.5</v>
      </c>
      <c r="AU619" s="74">
        <v>0.3</v>
      </c>
      <c r="AV619" s="74">
        <v>0.5</v>
      </c>
      <c r="AW619" s="74">
        <v>0.6</v>
      </c>
      <c r="AX619" s="74">
        <v>0.5</v>
      </c>
      <c r="AY619" s="74">
        <v>0.3</v>
      </c>
      <c r="AZ619" s="74"/>
      <c r="BA619" s="74"/>
      <c r="BB619" s="74"/>
      <c r="BC619" s="74"/>
    </row>
    <row r="620" spans="1:55" x14ac:dyDescent="0.25">
      <c r="A620" s="66">
        <v>41020</v>
      </c>
      <c r="B620" s="75" t="s">
        <v>463</v>
      </c>
      <c r="C620" s="75" t="s">
        <v>467</v>
      </c>
      <c r="D620" s="69">
        <v>6</v>
      </c>
      <c r="E620" s="70" t="s">
        <v>2287</v>
      </c>
      <c r="F620" s="71">
        <v>41275</v>
      </c>
      <c r="G620" s="72">
        <v>43100</v>
      </c>
      <c r="H620" s="73" t="s">
        <v>1870</v>
      </c>
      <c r="I620" s="73" t="s">
        <v>1870</v>
      </c>
      <c r="J620" s="74">
        <v>0.7</v>
      </c>
      <c r="K620" s="74">
        <v>0.4</v>
      </c>
      <c r="L620" s="74">
        <v>0.15</v>
      </c>
      <c r="M620" s="74">
        <v>0.7</v>
      </c>
      <c r="N620" s="74">
        <v>0.4</v>
      </c>
      <c r="O620" s="74">
        <v>0.15</v>
      </c>
      <c r="P620" s="74">
        <v>0.5</v>
      </c>
      <c r="Q620" s="74">
        <v>0.6</v>
      </c>
      <c r="R620" s="74">
        <v>0.5</v>
      </c>
      <c r="S620" s="74">
        <v>0.3</v>
      </c>
      <c r="T620" s="74">
        <v>0.5</v>
      </c>
      <c r="U620" s="74">
        <v>0.6</v>
      </c>
      <c r="V620" s="74">
        <v>0.5</v>
      </c>
      <c r="W620" s="74">
        <v>0.3</v>
      </c>
      <c r="X620" s="74">
        <v>0.7</v>
      </c>
      <c r="Y620" s="74">
        <v>0.4</v>
      </c>
      <c r="Z620" s="74">
        <v>0.15</v>
      </c>
      <c r="AA620" s="74">
        <v>0.7</v>
      </c>
      <c r="AB620" s="74">
        <v>0.4</v>
      </c>
      <c r="AC620" s="74">
        <v>0.15</v>
      </c>
      <c r="AD620" s="74">
        <v>0.5</v>
      </c>
      <c r="AE620" s="74">
        <v>0.6</v>
      </c>
      <c r="AF620" s="74">
        <v>0.5</v>
      </c>
      <c r="AG620" s="74">
        <v>0.3</v>
      </c>
      <c r="AH620" s="74">
        <v>0.5</v>
      </c>
      <c r="AI620" s="74">
        <v>0.6</v>
      </c>
      <c r="AJ620" s="74">
        <v>0.5</v>
      </c>
      <c r="AK620" s="74">
        <v>0.3</v>
      </c>
      <c r="AL620" s="74">
        <v>0.7</v>
      </c>
      <c r="AM620" s="74">
        <v>0.4</v>
      </c>
      <c r="AN620" s="74">
        <v>0.15</v>
      </c>
      <c r="AO620" s="74">
        <v>0.7</v>
      </c>
      <c r="AP620" s="74">
        <v>0.4</v>
      </c>
      <c r="AQ620" s="74">
        <v>0.15</v>
      </c>
      <c r="AR620" s="74">
        <v>0.5</v>
      </c>
      <c r="AS620" s="74">
        <v>0.6</v>
      </c>
      <c r="AT620" s="74">
        <v>0.5</v>
      </c>
      <c r="AU620" s="74">
        <v>0.3</v>
      </c>
      <c r="AV620" s="74">
        <v>0.5</v>
      </c>
      <c r="AW620" s="74">
        <v>0.6</v>
      </c>
      <c r="AX620" s="74">
        <v>0.5</v>
      </c>
      <c r="AY620" s="74">
        <v>0.3</v>
      </c>
      <c r="AZ620" s="74"/>
      <c r="BA620" s="74"/>
      <c r="BB620" s="74"/>
      <c r="BC620" s="74"/>
    </row>
    <row r="621" spans="1:55" x14ac:dyDescent="0.25">
      <c r="A621" s="66">
        <v>41026</v>
      </c>
      <c r="B621" s="75" t="s">
        <v>463</v>
      </c>
      <c r="C621" s="75" t="s">
        <v>468</v>
      </c>
      <c r="D621" s="69">
        <v>6</v>
      </c>
      <c r="E621" s="70" t="s">
        <v>2288</v>
      </c>
      <c r="F621" s="71">
        <v>42702</v>
      </c>
      <c r="G621" s="72">
        <v>44528</v>
      </c>
      <c r="H621" s="73" t="s">
        <v>1870</v>
      </c>
      <c r="I621" s="73" t="s">
        <v>1907</v>
      </c>
      <c r="J621" s="74">
        <v>0.5</v>
      </c>
      <c r="K621" s="74">
        <v>0.4</v>
      </c>
      <c r="L621" s="74">
        <v>0.15</v>
      </c>
      <c r="M621" s="74">
        <v>0.5</v>
      </c>
      <c r="N621" s="74">
        <v>0.4</v>
      </c>
      <c r="O621" s="74">
        <v>0.15</v>
      </c>
      <c r="P621" s="74">
        <v>0.5</v>
      </c>
      <c r="Q621" s="74">
        <v>0.6</v>
      </c>
      <c r="R621" s="74">
        <v>0.5</v>
      </c>
      <c r="S621" s="74">
        <v>0.3</v>
      </c>
      <c r="T621" s="74">
        <v>0.5</v>
      </c>
      <c r="U621" s="74">
        <v>0.6</v>
      </c>
      <c r="V621" s="74">
        <v>0.5</v>
      </c>
      <c r="W621" s="74">
        <v>0.3</v>
      </c>
      <c r="X621" s="74">
        <v>0.5</v>
      </c>
      <c r="Y621" s="74">
        <v>0.4</v>
      </c>
      <c r="Z621" s="74">
        <v>0.15</v>
      </c>
      <c r="AA621" s="74">
        <v>0.5</v>
      </c>
      <c r="AB621" s="74">
        <v>0.4</v>
      </c>
      <c r="AC621" s="74">
        <v>0.15</v>
      </c>
      <c r="AD621" s="74">
        <v>0.5</v>
      </c>
      <c r="AE621" s="74">
        <v>0.6</v>
      </c>
      <c r="AF621" s="74">
        <v>0.5</v>
      </c>
      <c r="AG621" s="74">
        <v>0.3</v>
      </c>
      <c r="AH621" s="74">
        <v>0.5</v>
      </c>
      <c r="AI621" s="74">
        <v>0.6</v>
      </c>
      <c r="AJ621" s="74">
        <v>0.5</v>
      </c>
      <c r="AK621" s="74">
        <v>0.3</v>
      </c>
      <c r="AL621" s="74">
        <v>0.5</v>
      </c>
      <c r="AM621" s="74">
        <v>0.4</v>
      </c>
      <c r="AN621" s="74">
        <v>0.15</v>
      </c>
      <c r="AO621" s="74">
        <v>0.5</v>
      </c>
      <c r="AP621" s="74">
        <v>0.4</v>
      </c>
      <c r="AQ621" s="74">
        <v>0.15</v>
      </c>
      <c r="AR621" s="74">
        <v>0.5</v>
      </c>
      <c r="AS621" s="74">
        <v>0.6</v>
      </c>
      <c r="AT621" s="74">
        <v>0.5</v>
      </c>
      <c r="AU621" s="74">
        <v>0.3</v>
      </c>
      <c r="AV621" s="74">
        <v>0.5</v>
      </c>
      <c r="AW621" s="74">
        <v>0.6</v>
      </c>
      <c r="AX621" s="74">
        <v>0.5</v>
      </c>
      <c r="AY621" s="74">
        <v>0.3</v>
      </c>
      <c r="AZ621" s="74"/>
      <c r="BA621" s="74"/>
      <c r="BB621" s="74"/>
      <c r="BC621" s="74"/>
    </row>
    <row r="622" spans="1:55" x14ac:dyDescent="0.25">
      <c r="A622" s="66">
        <v>41078</v>
      </c>
      <c r="B622" s="75" t="s">
        <v>463</v>
      </c>
      <c r="C622" s="75" t="s">
        <v>469</v>
      </c>
      <c r="D622" s="69">
        <v>6</v>
      </c>
      <c r="E622" s="70" t="s">
        <v>2289</v>
      </c>
      <c r="F622" s="71">
        <v>41275</v>
      </c>
      <c r="G622" s="72">
        <v>43100</v>
      </c>
      <c r="H622" s="73" t="s">
        <v>1870</v>
      </c>
      <c r="I622" s="73" t="s">
        <v>1870</v>
      </c>
      <c r="J622" s="74">
        <v>0.7</v>
      </c>
      <c r="K622" s="74">
        <v>0.4</v>
      </c>
      <c r="L622" s="74">
        <v>0.15</v>
      </c>
      <c r="M622" s="74">
        <v>0.7</v>
      </c>
      <c r="N622" s="74">
        <v>0.4</v>
      </c>
      <c r="O622" s="74">
        <v>0.15</v>
      </c>
      <c r="P622" s="74">
        <v>0.5</v>
      </c>
      <c r="Q622" s="74">
        <v>0.6</v>
      </c>
      <c r="R622" s="74">
        <v>0.5</v>
      </c>
      <c r="S622" s="74">
        <v>0.3</v>
      </c>
      <c r="T622" s="74">
        <v>0.5</v>
      </c>
      <c r="U622" s="74">
        <v>0.6</v>
      </c>
      <c r="V622" s="74">
        <v>0.5</v>
      </c>
      <c r="W622" s="74">
        <v>0.3</v>
      </c>
      <c r="X622" s="74">
        <v>0.7</v>
      </c>
      <c r="Y622" s="74">
        <v>0.4</v>
      </c>
      <c r="Z622" s="74">
        <v>0.15</v>
      </c>
      <c r="AA622" s="74">
        <v>0.7</v>
      </c>
      <c r="AB622" s="74">
        <v>0.4</v>
      </c>
      <c r="AC622" s="74">
        <v>0.15</v>
      </c>
      <c r="AD622" s="74">
        <v>0.5</v>
      </c>
      <c r="AE622" s="74">
        <v>0.6</v>
      </c>
      <c r="AF622" s="74">
        <v>0.5</v>
      </c>
      <c r="AG622" s="74">
        <v>0.3</v>
      </c>
      <c r="AH622" s="74">
        <v>0.5</v>
      </c>
      <c r="AI622" s="74">
        <v>0.6</v>
      </c>
      <c r="AJ622" s="74">
        <v>0.5</v>
      </c>
      <c r="AK622" s="74">
        <v>0.3</v>
      </c>
      <c r="AL622" s="74">
        <v>0.7</v>
      </c>
      <c r="AM622" s="74">
        <v>0.4</v>
      </c>
      <c r="AN622" s="74">
        <v>0.15</v>
      </c>
      <c r="AO622" s="74">
        <v>0.7</v>
      </c>
      <c r="AP622" s="74">
        <v>0.4</v>
      </c>
      <c r="AQ622" s="74">
        <v>0.15</v>
      </c>
      <c r="AR622" s="74">
        <v>0.5</v>
      </c>
      <c r="AS622" s="74">
        <v>0.6</v>
      </c>
      <c r="AT622" s="74">
        <v>0.5</v>
      </c>
      <c r="AU622" s="74">
        <v>0.3</v>
      </c>
      <c r="AV622" s="74">
        <v>0.5</v>
      </c>
      <c r="AW622" s="74">
        <v>0.6</v>
      </c>
      <c r="AX622" s="74">
        <v>0.5</v>
      </c>
      <c r="AY622" s="74">
        <v>0.3</v>
      </c>
      <c r="AZ622" s="74"/>
      <c r="BA622" s="74"/>
      <c r="BB622" s="74"/>
      <c r="BC622" s="74"/>
    </row>
    <row r="623" spans="1:55" x14ac:dyDescent="0.25">
      <c r="A623" s="66">
        <v>41132</v>
      </c>
      <c r="B623" s="75" t="s">
        <v>463</v>
      </c>
      <c r="C623" s="75" t="s">
        <v>470</v>
      </c>
      <c r="D623" s="69">
        <v>6</v>
      </c>
      <c r="E623" s="70" t="s">
        <v>2005</v>
      </c>
      <c r="F623" s="71">
        <v>41485</v>
      </c>
      <c r="G623" s="72">
        <v>43311</v>
      </c>
      <c r="H623" s="73" t="s">
        <v>1870</v>
      </c>
      <c r="I623" s="73" t="s">
        <v>1870</v>
      </c>
      <c r="J623" s="74">
        <v>0.6</v>
      </c>
      <c r="K623" s="74">
        <v>0.4</v>
      </c>
      <c r="L623" s="74">
        <v>0.15</v>
      </c>
      <c r="M623" s="74">
        <v>0.6</v>
      </c>
      <c r="N623" s="74">
        <v>0.4</v>
      </c>
      <c r="O623" s="74">
        <v>0.15</v>
      </c>
      <c r="P623" s="74">
        <v>0.5</v>
      </c>
      <c r="Q623" s="74">
        <v>0.6</v>
      </c>
      <c r="R623" s="74">
        <v>0.5</v>
      </c>
      <c r="S623" s="74">
        <v>0.3</v>
      </c>
      <c r="T623" s="74">
        <v>0.5</v>
      </c>
      <c r="U623" s="74">
        <v>0.6</v>
      </c>
      <c r="V623" s="74">
        <v>0.5</v>
      </c>
      <c r="W623" s="74">
        <v>0.3</v>
      </c>
      <c r="X623" s="74">
        <v>0.6</v>
      </c>
      <c r="Y623" s="74">
        <v>0.4</v>
      </c>
      <c r="Z623" s="74">
        <v>0.15</v>
      </c>
      <c r="AA623" s="74">
        <v>0.6</v>
      </c>
      <c r="AB623" s="74">
        <v>0.4</v>
      </c>
      <c r="AC623" s="74">
        <v>0.15</v>
      </c>
      <c r="AD623" s="74">
        <v>0.5</v>
      </c>
      <c r="AE623" s="74">
        <v>0.6</v>
      </c>
      <c r="AF623" s="74">
        <v>0.5</v>
      </c>
      <c r="AG623" s="74">
        <v>0.3</v>
      </c>
      <c r="AH623" s="74">
        <v>0.5</v>
      </c>
      <c r="AI623" s="74">
        <v>0.6</v>
      </c>
      <c r="AJ623" s="74">
        <v>0.5</v>
      </c>
      <c r="AK623" s="74">
        <v>0.3</v>
      </c>
      <c r="AL623" s="74">
        <v>0.6</v>
      </c>
      <c r="AM623" s="74">
        <v>0.4</v>
      </c>
      <c r="AN623" s="74">
        <v>0.15</v>
      </c>
      <c r="AO623" s="74">
        <v>0.6</v>
      </c>
      <c r="AP623" s="74">
        <v>0.4</v>
      </c>
      <c r="AQ623" s="74">
        <v>0.15</v>
      </c>
      <c r="AR623" s="74">
        <v>0.5</v>
      </c>
      <c r="AS623" s="74">
        <v>0.6</v>
      </c>
      <c r="AT623" s="74">
        <v>0.5</v>
      </c>
      <c r="AU623" s="74">
        <v>0.3</v>
      </c>
      <c r="AV623" s="74">
        <v>0.5</v>
      </c>
      <c r="AW623" s="74">
        <v>0.6</v>
      </c>
      <c r="AX623" s="74">
        <v>0.5</v>
      </c>
      <c r="AY623" s="74">
        <v>0.3</v>
      </c>
      <c r="AZ623" s="74"/>
      <c r="BA623" s="74"/>
      <c r="BB623" s="74"/>
      <c r="BC623" s="74"/>
    </row>
    <row r="624" spans="1:55" x14ac:dyDescent="0.25">
      <c r="A624" s="66">
        <v>41206</v>
      </c>
      <c r="B624" s="75" t="s">
        <v>463</v>
      </c>
      <c r="C624" s="75" t="s">
        <v>471</v>
      </c>
      <c r="D624" s="69">
        <v>6</v>
      </c>
      <c r="E624" s="70" t="s">
        <v>2197</v>
      </c>
      <c r="F624" s="71">
        <v>42370</v>
      </c>
      <c r="G624" s="72">
        <v>43100</v>
      </c>
      <c r="H624" s="73" t="s">
        <v>1870</v>
      </c>
      <c r="I624" s="73" t="s">
        <v>1870</v>
      </c>
      <c r="J624" s="74">
        <v>0.7</v>
      </c>
      <c r="K624" s="74">
        <v>0.4</v>
      </c>
      <c r="L624" s="74">
        <v>0.15</v>
      </c>
      <c r="M624" s="74">
        <v>0.7</v>
      </c>
      <c r="N624" s="74">
        <v>0.4</v>
      </c>
      <c r="O624" s="74">
        <v>0.15</v>
      </c>
      <c r="P624" s="74">
        <v>0.5</v>
      </c>
      <c r="Q624" s="74">
        <v>0.6</v>
      </c>
      <c r="R624" s="74">
        <v>0.5</v>
      </c>
      <c r="S624" s="74">
        <v>0.3</v>
      </c>
      <c r="T624" s="74">
        <v>0.5</v>
      </c>
      <c r="U624" s="74">
        <v>0.6</v>
      </c>
      <c r="V624" s="74">
        <v>0.5</v>
      </c>
      <c r="W624" s="74">
        <v>0.3</v>
      </c>
      <c r="X624" s="74">
        <v>0.7</v>
      </c>
      <c r="Y624" s="74">
        <v>0.4</v>
      </c>
      <c r="Z624" s="74">
        <v>0.15</v>
      </c>
      <c r="AA624" s="74">
        <v>0.7</v>
      </c>
      <c r="AB624" s="74">
        <v>0.4</v>
      </c>
      <c r="AC624" s="74">
        <v>0.15</v>
      </c>
      <c r="AD624" s="74">
        <v>0.5</v>
      </c>
      <c r="AE624" s="74">
        <v>0.6</v>
      </c>
      <c r="AF624" s="74">
        <v>0.5</v>
      </c>
      <c r="AG624" s="74">
        <v>0.3</v>
      </c>
      <c r="AH624" s="74">
        <v>0.5</v>
      </c>
      <c r="AI624" s="74">
        <v>0.6</v>
      </c>
      <c r="AJ624" s="74">
        <v>0.5</v>
      </c>
      <c r="AK624" s="74">
        <v>0.3</v>
      </c>
      <c r="AL624" s="74">
        <v>0.7</v>
      </c>
      <c r="AM624" s="74">
        <v>0.4</v>
      </c>
      <c r="AN624" s="74">
        <v>0.15</v>
      </c>
      <c r="AO624" s="74">
        <v>0.7</v>
      </c>
      <c r="AP624" s="74">
        <v>0.4</v>
      </c>
      <c r="AQ624" s="74">
        <v>0.15</v>
      </c>
      <c r="AR624" s="74">
        <v>0.5</v>
      </c>
      <c r="AS624" s="74">
        <v>0.6</v>
      </c>
      <c r="AT624" s="74">
        <v>0.5</v>
      </c>
      <c r="AU624" s="74">
        <v>0.3</v>
      </c>
      <c r="AV624" s="74">
        <v>0.5</v>
      </c>
      <c r="AW624" s="74">
        <v>0.6</v>
      </c>
      <c r="AX624" s="74">
        <v>0.5</v>
      </c>
      <c r="AY624" s="74">
        <v>0.3</v>
      </c>
      <c r="AZ624" s="74"/>
      <c r="BA624" s="74"/>
      <c r="BB624" s="74"/>
      <c r="BC624" s="74"/>
    </row>
    <row r="625" spans="1:55" x14ac:dyDescent="0.25">
      <c r="A625" s="66">
        <v>41244</v>
      </c>
      <c r="B625" s="75" t="s">
        <v>463</v>
      </c>
      <c r="C625" s="75" t="s">
        <v>472</v>
      </c>
      <c r="D625" s="69">
        <v>6</v>
      </c>
      <c r="E625" s="70" t="s">
        <v>2290</v>
      </c>
      <c r="F625" s="71">
        <v>42061</v>
      </c>
      <c r="G625" s="72">
        <v>43887</v>
      </c>
      <c r="H625" s="73" t="s">
        <v>1870</v>
      </c>
      <c r="I625" s="73" t="s">
        <v>1870</v>
      </c>
      <c r="J625" s="74">
        <v>0.5</v>
      </c>
      <c r="K625" s="74">
        <v>0.4</v>
      </c>
      <c r="L625" s="74">
        <v>0.15</v>
      </c>
      <c r="M625" s="74">
        <v>0.5</v>
      </c>
      <c r="N625" s="74">
        <v>0.4</v>
      </c>
      <c r="O625" s="74">
        <v>0.15</v>
      </c>
      <c r="P625" s="74">
        <v>0.5</v>
      </c>
      <c r="Q625" s="74">
        <v>0.6</v>
      </c>
      <c r="R625" s="74">
        <v>0.5</v>
      </c>
      <c r="S625" s="74">
        <v>0.3</v>
      </c>
      <c r="T625" s="74">
        <v>0.5</v>
      </c>
      <c r="U625" s="74">
        <v>0.6</v>
      </c>
      <c r="V625" s="74">
        <v>0.5</v>
      </c>
      <c r="W625" s="74">
        <v>0.3</v>
      </c>
      <c r="X625" s="74">
        <v>0.5</v>
      </c>
      <c r="Y625" s="74">
        <v>0.4</v>
      </c>
      <c r="Z625" s="74">
        <v>0.15</v>
      </c>
      <c r="AA625" s="74">
        <v>0.5</v>
      </c>
      <c r="AB625" s="74">
        <v>0.4</v>
      </c>
      <c r="AC625" s="74">
        <v>0.15</v>
      </c>
      <c r="AD625" s="74">
        <v>0.5</v>
      </c>
      <c r="AE625" s="74">
        <v>0.6</v>
      </c>
      <c r="AF625" s="74">
        <v>0.5</v>
      </c>
      <c r="AG625" s="74">
        <v>0.3</v>
      </c>
      <c r="AH625" s="74">
        <v>0.5</v>
      </c>
      <c r="AI625" s="74">
        <v>0.6</v>
      </c>
      <c r="AJ625" s="74">
        <v>0.5</v>
      </c>
      <c r="AK625" s="74">
        <v>0.3</v>
      </c>
      <c r="AL625" s="74">
        <v>0.5</v>
      </c>
      <c r="AM625" s="74">
        <v>0.4</v>
      </c>
      <c r="AN625" s="74">
        <v>0.15</v>
      </c>
      <c r="AO625" s="74">
        <v>0.5</v>
      </c>
      <c r="AP625" s="74">
        <v>0.4</v>
      </c>
      <c r="AQ625" s="74">
        <v>0.15</v>
      </c>
      <c r="AR625" s="74">
        <v>0.5</v>
      </c>
      <c r="AS625" s="74">
        <v>0.6</v>
      </c>
      <c r="AT625" s="74">
        <v>0.5</v>
      </c>
      <c r="AU625" s="74">
        <v>0.3</v>
      </c>
      <c r="AV625" s="74">
        <v>0.5</v>
      </c>
      <c r="AW625" s="74">
        <v>0.6</v>
      </c>
      <c r="AX625" s="74">
        <v>0.5</v>
      </c>
      <c r="AY625" s="74">
        <v>0.3</v>
      </c>
      <c r="AZ625" s="74"/>
      <c r="BA625" s="74"/>
      <c r="BB625" s="74"/>
      <c r="BC625" s="74"/>
    </row>
    <row r="626" spans="1:55" x14ac:dyDescent="0.25">
      <c r="A626" s="66">
        <v>41298</v>
      </c>
      <c r="B626" s="75" t="s">
        <v>463</v>
      </c>
      <c r="C626" s="75" t="s">
        <v>952</v>
      </c>
      <c r="D626" s="69">
        <v>6</v>
      </c>
      <c r="E626" s="70" t="s">
        <v>2291</v>
      </c>
      <c r="F626" s="71">
        <v>41275</v>
      </c>
      <c r="G626" s="72">
        <v>43100</v>
      </c>
      <c r="H626" s="73" t="s">
        <v>1870</v>
      </c>
      <c r="I626" s="73" t="s">
        <v>1870</v>
      </c>
      <c r="J626" s="74">
        <v>0.5</v>
      </c>
      <c r="K626" s="74">
        <v>0.3</v>
      </c>
      <c r="L626" s="74">
        <v>0.1</v>
      </c>
      <c r="M626" s="74">
        <v>0.5</v>
      </c>
      <c r="N626" s="74">
        <v>0.3</v>
      </c>
      <c r="O626" s="74">
        <v>0.1</v>
      </c>
      <c r="P626" s="74">
        <v>0.5</v>
      </c>
      <c r="Q626" s="74">
        <v>0.6</v>
      </c>
      <c r="R626" s="74">
        <v>0.5</v>
      </c>
      <c r="S626" s="74">
        <v>0.3</v>
      </c>
      <c r="T626" s="74">
        <v>0.5</v>
      </c>
      <c r="U626" s="74">
        <v>0.6</v>
      </c>
      <c r="V626" s="74">
        <v>0.5</v>
      </c>
      <c r="W626" s="74">
        <v>0.3</v>
      </c>
      <c r="X626" s="74">
        <v>0.4</v>
      </c>
      <c r="Y626" s="74">
        <v>0.3</v>
      </c>
      <c r="Z626" s="74">
        <v>0.1</v>
      </c>
      <c r="AA626" s="74">
        <v>0.4</v>
      </c>
      <c r="AB626" s="74">
        <v>0.3</v>
      </c>
      <c r="AC626" s="74">
        <v>0.1</v>
      </c>
      <c r="AD626" s="74">
        <v>0.5</v>
      </c>
      <c r="AE626" s="74">
        <v>0.6</v>
      </c>
      <c r="AF626" s="74">
        <v>0.5</v>
      </c>
      <c r="AG626" s="74">
        <v>0.3</v>
      </c>
      <c r="AH626" s="74">
        <v>0.5</v>
      </c>
      <c r="AI626" s="74">
        <v>0.6</v>
      </c>
      <c r="AJ626" s="74">
        <v>0.5</v>
      </c>
      <c r="AK626" s="74">
        <v>0.3</v>
      </c>
      <c r="AL626" s="74">
        <v>0.4</v>
      </c>
      <c r="AM626" s="74">
        <v>0.2</v>
      </c>
      <c r="AN626" s="74"/>
      <c r="AO626" s="74">
        <v>0.4</v>
      </c>
      <c r="AP626" s="74">
        <v>0.2</v>
      </c>
      <c r="AQ626" s="74"/>
      <c r="AR626" s="74">
        <v>0.5</v>
      </c>
      <c r="AS626" s="74">
        <v>0.6</v>
      </c>
      <c r="AT626" s="74">
        <v>0.5</v>
      </c>
      <c r="AU626" s="74">
        <v>0.3</v>
      </c>
      <c r="AV626" s="74">
        <v>0.5</v>
      </c>
      <c r="AW626" s="74">
        <v>0.6</v>
      </c>
      <c r="AX626" s="74">
        <v>0.5</v>
      </c>
      <c r="AY626" s="74">
        <v>0.3</v>
      </c>
      <c r="AZ626" s="74"/>
      <c r="BA626" s="74"/>
      <c r="BB626" s="74"/>
      <c r="BC626" s="74"/>
    </row>
    <row r="627" spans="1:55" x14ac:dyDescent="0.25">
      <c r="A627" s="66">
        <v>41306</v>
      </c>
      <c r="B627" s="75" t="s">
        <v>463</v>
      </c>
      <c r="C627" s="75" t="s">
        <v>473</v>
      </c>
      <c r="D627" s="69">
        <v>6</v>
      </c>
      <c r="E627" s="70" t="s">
        <v>2292</v>
      </c>
      <c r="F627" s="71">
        <v>40909</v>
      </c>
      <c r="G627" s="72">
        <v>42735</v>
      </c>
      <c r="H627" s="73" t="s">
        <v>1870</v>
      </c>
      <c r="I627" s="73" t="s">
        <v>1870</v>
      </c>
      <c r="J627" s="74">
        <v>0.5</v>
      </c>
      <c r="K627" s="74">
        <v>0.4</v>
      </c>
      <c r="L627" s="74">
        <v>0.15</v>
      </c>
      <c r="M627" s="74">
        <v>0.5</v>
      </c>
      <c r="N627" s="74">
        <v>0.4</v>
      </c>
      <c r="O627" s="74">
        <v>0.15</v>
      </c>
      <c r="P627" s="74">
        <v>0.5</v>
      </c>
      <c r="Q627" s="74">
        <v>0.6</v>
      </c>
      <c r="R627" s="74">
        <v>0.5</v>
      </c>
      <c r="S627" s="74">
        <v>0.3</v>
      </c>
      <c r="T627" s="74">
        <v>0.5</v>
      </c>
      <c r="U627" s="74">
        <v>0.6</v>
      </c>
      <c r="V627" s="74">
        <v>0.5</v>
      </c>
      <c r="W627" s="74">
        <v>0.3</v>
      </c>
      <c r="X627" s="74">
        <v>0.5</v>
      </c>
      <c r="Y627" s="74">
        <v>0.4</v>
      </c>
      <c r="Z627" s="74">
        <v>0.15</v>
      </c>
      <c r="AA627" s="74">
        <v>0.5</v>
      </c>
      <c r="AB627" s="74">
        <v>0.4</v>
      </c>
      <c r="AC627" s="74">
        <v>0.15</v>
      </c>
      <c r="AD627" s="74">
        <v>0.5</v>
      </c>
      <c r="AE627" s="74">
        <v>0.6</v>
      </c>
      <c r="AF627" s="74">
        <v>0.5</v>
      </c>
      <c r="AG627" s="74">
        <v>0.3</v>
      </c>
      <c r="AH627" s="74">
        <v>0.5</v>
      </c>
      <c r="AI627" s="74">
        <v>0.6</v>
      </c>
      <c r="AJ627" s="74">
        <v>0.5</v>
      </c>
      <c r="AK627" s="74">
        <v>0.3</v>
      </c>
      <c r="AL627" s="74">
        <v>0.5</v>
      </c>
      <c r="AM627" s="74">
        <v>0.4</v>
      </c>
      <c r="AN627" s="74">
        <v>0.15</v>
      </c>
      <c r="AO627" s="74">
        <v>0.5</v>
      </c>
      <c r="AP627" s="74">
        <v>0.4</v>
      </c>
      <c r="AQ627" s="74">
        <v>0.15</v>
      </c>
      <c r="AR627" s="74">
        <v>0.5</v>
      </c>
      <c r="AS627" s="74">
        <v>0.6</v>
      </c>
      <c r="AT627" s="74">
        <v>0.5</v>
      </c>
      <c r="AU627" s="74">
        <v>0.3</v>
      </c>
      <c r="AV627" s="74">
        <v>0.5</v>
      </c>
      <c r="AW627" s="74">
        <v>0.6</v>
      </c>
      <c r="AX627" s="74">
        <v>0.5</v>
      </c>
      <c r="AY627" s="74">
        <v>0.3</v>
      </c>
      <c r="AZ627" s="74"/>
      <c r="BA627" s="74"/>
      <c r="BB627" s="74"/>
      <c r="BC627" s="74"/>
    </row>
    <row r="628" spans="1:55" x14ac:dyDescent="0.25">
      <c r="A628" s="66">
        <v>41319</v>
      </c>
      <c r="B628" s="75" t="s">
        <v>463</v>
      </c>
      <c r="C628" s="75" t="s">
        <v>62</v>
      </c>
      <c r="D628" s="69">
        <v>6</v>
      </c>
      <c r="E628" s="70" t="s">
        <v>1896</v>
      </c>
      <c r="F628" s="71">
        <v>41275</v>
      </c>
      <c r="G628" s="72">
        <v>43465</v>
      </c>
      <c r="H628" s="73" t="s">
        <v>1870</v>
      </c>
      <c r="I628" s="73" t="s">
        <v>1870</v>
      </c>
      <c r="J628" s="74">
        <v>0.7</v>
      </c>
      <c r="K628" s="74">
        <v>0.4</v>
      </c>
      <c r="L628" s="74">
        <v>0.15</v>
      </c>
      <c r="M628" s="74">
        <v>0.7</v>
      </c>
      <c r="N628" s="74">
        <v>0.4</v>
      </c>
      <c r="O628" s="74">
        <v>0.15</v>
      </c>
      <c r="P628" s="74">
        <v>0.5</v>
      </c>
      <c r="Q628" s="74">
        <v>0.6</v>
      </c>
      <c r="R628" s="74">
        <v>0.5</v>
      </c>
      <c r="S628" s="74">
        <v>0.3</v>
      </c>
      <c r="T628" s="74">
        <v>0.5</v>
      </c>
      <c r="U628" s="74">
        <v>0.6</v>
      </c>
      <c r="V628" s="74">
        <v>0.5</v>
      </c>
      <c r="W628" s="74">
        <v>0.3</v>
      </c>
      <c r="X628" s="74">
        <v>0.7</v>
      </c>
      <c r="Y628" s="74">
        <v>0.4</v>
      </c>
      <c r="Z628" s="74">
        <v>0.15</v>
      </c>
      <c r="AA628" s="74">
        <v>0.7</v>
      </c>
      <c r="AB628" s="74">
        <v>0.4</v>
      </c>
      <c r="AC628" s="74">
        <v>0.15</v>
      </c>
      <c r="AD628" s="74">
        <v>0.5</v>
      </c>
      <c r="AE628" s="74">
        <v>0.6</v>
      </c>
      <c r="AF628" s="74">
        <v>0.5</v>
      </c>
      <c r="AG628" s="74">
        <v>0.3</v>
      </c>
      <c r="AH628" s="74">
        <v>0.5</v>
      </c>
      <c r="AI628" s="74">
        <v>0.6</v>
      </c>
      <c r="AJ628" s="74">
        <v>0.5</v>
      </c>
      <c r="AK628" s="74">
        <v>0.3</v>
      </c>
      <c r="AL628" s="74">
        <v>0.7</v>
      </c>
      <c r="AM628" s="74">
        <v>0.4</v>
      </c>
      <c r="AN628" s="74">
        <v>0.15</v>
      </c>
      <c r="AO628" s="74">
        <v>0.7</v>
      </c>
      <c r="AP628" s="74">
        <v>0.4</v>
      </c>
      <c r="AQ628" s="74">
        <v>0.15</v>
      </c>
      <c r="AR628" s="74">
        <v>0.5</v>
      </c>
      <c r="AS628" s="74">
        <v>0.6</v>
      </c>
      <c r="AT628" s="74">
        <v>0.5</v>
      </c>
      <c r="AU628" s="74">
        <v>0.3</v>
      </c>
      <c r="AV628" s="74">
        <v>0.5</v>
      </c>
      <c r="AW628" s="74">
        <v>0.6</v>
      </c>
      <c r="AX628" s="74">
        <v>0.5</v>
      </c>
      <c r="AY628" s="74">
        <v>0.3</v>
      </c>
      <c r="AZ628" s="74"/>
      <c r="BA628" s="74"/>
      <c r="BB628" s="74"/>
      <c r="BC628" s="74"/>
    </row>
    <row r="629" spans="1:55" x14ac:dyDescent="0.25">
      <c r="A629" s="66">
        <v>41349</v>
      </c>
      <c r="B629" s="75" t="s">
        <v>463</v>
      </c>
      <c r="C629" s="75" t="s">
        <v>474</v>
      </c>
      <c r="D629" s="69">
        <v>6</v>
      </c>
      <c r="E629" s="70" t="s">
        <v>2293</v>
      </c>
      <c r="F629" s="71">
        <v>41275</v>
      </c>
      <c r="G629" s="72">
        <v>43100</v>
      </c>
      <c r="H629" s="73" t="s">
        <v>1870</v>
      </c>
      <c r="I629" s="73" t="s">
        <v>1870</v>
      </c>
      <c r="J629" s="74">
        <v>0.7</v>
      </c>
      <c r="K629" s="74">
        <v>0.4</v>
      </c>
      <c r="L629" s="74">
        <v>0.15</v>
      </c>
      <c r="M629" s="74">
        <v>0.7</v>
      </c>
      <c r="N629" s="74">
        <v>0.4</v>
      </c>
      <c r="O629" s="74">
        <v>0.15</v>
      </c>
      <c r="P629" s="74">
        <v>0.5</v>
      </c>
      <c r="Q629" s="74">
        <v>0.6</v>
      </c>
      <c r="R629" s="74">
        <v>0.5</v>
      </c>
      <c r="S629" s="74">
        <v>0.3</v>
      </c>
      <c r="T629" s="74">
        <v>0.5</v>
      </c>
      <c r="U629" s="74">
        <v>0.6</v>
      </c>
      <c r="V629" s="74">
        <v>0.5</v>
      </c>
      <c r="W629" s="74">
        <v>0.3</v>
      </c>
      <c r="X629" s="74">
        <v>0.7</v>
      </c>
      <c r="Y629" s="74">
        <v>0.4</v>
      </c>
      <c r="Z629" s="74">
        <v>0.15</v>
      </c>
      <c r="AA629" s="74">
        <v>0.7</v>
      </c>
      <c r="AB629" s="74">
        <v>0.4</v>
      </c>
      <c r="AC629" s="74">
        <v>0.15</v>
      </c>
      <c r="AD629" s="74">
        <v>0.5</v>
      </c>
      <c r="AE629" s="74">
        <v>0.6</v>
      </c>
      <c r="AF629" s="74">
        <v>0.5</v>
      </c>
      <c r="AG629" s="74">
        <v>0.3</v>
      </c>
      <c r="AH629" s="74">
        <v>0.5</v>
      </c>
      <c r="AI629" s="74">
        <v>0.6</v>
      </c>
      <c r="AJ629" s="74">
        <v>0.5</v>
      </c>
      <c r="AK629" s="74">
        <v>0.3</v>
      </c>
      <c r="AL629" s="74">
        <v>0.7</v>
      </c>
      <c r="AM629" s="74">
        <v>0.4</v>
      </c>
      <c r="AN629" s="74">
        <v>0.15</v>
      </c>
      <c r="AO629" s="74">
        <v>0.7</v>
      </c>
      <c r="AP629" s="74">
        <v>0.4</v>
      </c>
      <c r="AQ629" s="74">
        <v>0.15</v>
      </c>
      <c r="AR629" s="74">
        <v>0.5</v>
      </c>
      <c r="AS629" s="74">
        <v>0.6</v>
      </c>
      <c r="AT629" s="74">
        <v>0.5</v>
      </c>
      <c r="AU629" s="74">
        <v>0.3</v>
      </c>
      <c r="AV629" s="74">
        <v>0.5</v>
      </c>
      <c r="AW629" s="74">
        <v>0.6</v>
      </c>
      <c r="AX629" s="74">
        <v>0.5</v>
      </c>
      <c r="AY629" s="74">
        <v>0.3</v>
      </c>
      <c r="AZ629" s="74"/>
      <c r="BA629" s="74"/>
      <c r="BB629" s="74"/>
      <c r="BC629" s="74"/>
    </row>
    <row r="630" spans="1:55" x14ac:dyDescent="0.25">
      <c r="A630" s="66">
        <v>41357</v>
      </c>
      <c r="B630" s="75" t="s">
        <v>463</v>
      </c>
      <c r="C630" s="75" t="s">
        <v>475</v>
      </c>
      <c r="D630" s="69">
        <v>6</v>
      </c>
      <c r="E630" s="70" t="s">
        <v>2294</v>
      </c>
      <c r="F630" s="71">
        <v>41640</v>
      </c>
      <c r="G630" s="72">
        <v>42735</v>
      </c>
      <c r="H630" s="73" t="s">
        <v>1870</v>
      </c>
      <c r="I630" s="73" t="s">
        <v>1870</v>
      </c>
      <c r="J630" s="74">
        <v>0.7</v>
      </c>
      <c r="K630" s="74">
        <v>0.4</v>
      </c>
      <c r="L630" s="74">
        <v>0.15</v>
      </c>
      <c r="M630" s="74">
        <v>0.7</v>
      </c>
      <c r="N630" s="74">
        <v>0.4</v>
      </c>
      <c r="O630" s="74">
        <v>0.15</v>
      </c>
      <c r="P630" s="74"/>
      <c r="Q630" s="74"/>
      <c r="R630" s="74"/>
      <c r="S630" s="74"/>
      <c r="T630" s="74"/>
      <c r="U630" s="74"/>
      <c r="V630" s="74"/>
      <c r="W630" s="74"/>
      <c r="X630" s="74">
        <v>0.7</v>
      </c>
      <c r="Y630" s="74">
        <v>0.4</v>
      </c>
      <c r="Z630" s="74">
        <v>0.15</v>
      </c>
      <c r="AA630" s="74">
        <v>0.7</v>
      </c>
      <c r="AB630" s="74">
        <v>0.4</v>
      </c>
      <c r="AC630" s="74">
        <v>0.15</v>
      </c>
      <c r="AD630" s="74"/>
      <c r="AE630" s="74"/>
      <c r="AF630" s="74"/>
      <c r="AG630" s="74"/>
      <c r="AH630" s="74"/>
      <c r="AI630" s="74"/>
      <c r="AJ630" s="74"/>
      <c r="AK630" s="74"/>
      <c r="AL630" s="74">
        <v>0.7</v>
      </c>
      <c r="AM630" s="74">
        <v>0.4</v>
      </c>
      <c r="AN630" s="74">
        <v>0.15</v>
      </c>
      <c r="AO630" s="74">
        <v>0.7</v>
      </c>
      <c r="AP630" s="74">
        <v>0.4</v>
      </c>
      <c r="AQ630" s="74">
        <v>0.15</v>
      </c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</row>
    <row r="631" spans="1:55" x14ac:dyDescent="0.25">
      <c r="A631" s="66">
        <v>41359</v>
      </c>
      <c r="B631" s="75" t="s">
        <v>463</v>
      </c>
      <c r="C631" s="75" t="s">
        <v>476</v>
      </c>
      <c r="D631" s="69">
        <v>6</v>
      </c>
      <c r="E631" s="70" t="s">
        <v>2295</v>
      </c>
      <c r="F631" s="71">
        <v>41275</v>
      </c>
      <c r="G631" s="72">
        <v>43100</v>
      </c>
      <c r="H631" s="73" t="s">
        <v>1870</v>
      </c>
      <c r="I631" s="73" t="s">
        <v>1870</v>
      </c>
      <c r="J631" s="74">
        <v>0.7</v>
      </c>
      <c r="K631" s="74">
        <v>0.4</v>
      </c>
      <c r="L631" s="74">
        <v>0.15</v>
      </c>
      <c r="M631" s="74">
        <v>0.7</v>
      </c>
      <c r="N631" s="74">
        <v>0.4</v>
      </c>
      <c r="O631" s="74">
        <v>0.15</v>
      </c>
      <c r="P631" s="74">
        <v>0.5</v>
      </c>
      <c r="Q631" s="74">
        <v>0.6</v>
      </c>
      <c r="R631" s="74">
        <v>0.5</v>
      </c>
      <c r="S631" s="74">
        <v>0.3</v>
      </c>
      <c r="T631" s="74">
        <v>0.5</v>
      </c>
      <c r="U631" s="74">
        <v>0.6</v>
      </c>
      <c r="V631" s="74">
        <v>0.5</v>
      </c>
      <c r="W631" s="74">
        <v>0.3</v>
      </c>
      <c r="X631" s="74">
        <v>0.7</v>
      </c>
      <c r="Y631" s="74">
        <v>0.4</v>
      </c>
      <c r="Z631" s="74">
        <v>0.15</v>
      </c>
      <c r="AA631" s="74">
        <v>0.7</v>
      </c>
      <c r="AB631" s="74">
        <v>0.4</v>
      </c>
      <c r="AC631" s="74">
        <v>0.15</v>
      </c>
      <c r="AD631" s="74">
        <v>0.5</v>
      </c>
      <c r="AE631" s="74">
        <v>0.6</v>
      </c>
      <c r="AF631" s="74">
        <v>0.5</v>
      </c>
      <c r="AG631" s="74">
        <v>0.3</v>
      </c>
      <c r="AH631" s="74">
        <v>0.5</v>
      </c>
      <c r="AI631" s="74">
        <v>0.6</v>
      </c>
      <c r="AJ631" s="74">
        <v>0.5</v>
      </c>
      <c r="AK631" s="74">
        <v>0.3</v>
      </c>
      <c r="AL631" s="74">
        <v>0.7</v>
      </c>
      <c r="AM631" s="74">
        <v>0.4</v>
      </c>
      <c r="AN631" s="74">
        <v>0.15</v>
      </c>
      <c r="AO631" s="74">
        <v>0.7</v>
      </c>
      <c r="AP631" s="74">
        <v>0.4</v>
      </c>
      <c r="AQ631" s="74">
        <v>0.15</v>
      </c>
      <c r="AR631" s="74">
        <v>0.5</v>
      </c>
      <c r="AS631" s="74">
        <v>0.6</v>
      </c>
      <c r="AT631" s="74">
        <v>0.5</v>
      </c>
      <c r="AU631" s="74">
        <v>0.3</v>
      </c>
      <c r="AV631" s="74">
        <v>0.5</v>
      </c>
      <c r="AW631" s="74">
        <v>0.6</v>
      </c>
      <c r="AX631" s="74">
        <v>0.5</v>
      </c>
      <c r="AY631" s="74">
        <v>0.3</v>
      </c>
      <c r="AZ631" s="74"/>
      <c r="BA631" s="74"/>
      <c r="BB631" s="74"/>
      <c r="BC631" s="74"/>
    </row>
    <row r="632" spans="1:55" x14ac:dyDescent="0.25">
      <c r="A632" s="66">
        <v>41378</v>
      </c>
      <c r="B632" s="75" t="s">
        <v>463</v>
      </c>
      <c r="C632" s="75" t="s">
        <v>477</v>
      </c>
      <c r="D632" s="69">
        <v>6</v>
      </c>
      <c r="E632" s="70" t="s">
        <v>2296</v>
      </c>
      <c r="F632" s="71">
        <v>42370</v>
      </c>
      <c r="G632" s="72">
        <v>43830</v>
      </c>
      <c r="H632" s="73" t="s">
        <v>1870</v>
      </c>
      <c r="I632" s="73" t="s">
        <v>1870</v>
      </c>
      <c r="J632" s="74">
        <v>0.7</v>
      </c>
      <c r="K632" s="74">
        <v>0.4</v>
      </c>
      <c r="L632" s="74">
        <v>0.15</v>
      </c>
      <c r="M632" s="74">
        <v>0.7</v>
      </c>
      <c r="N632" s="74">
        <v>0.4</v>
      </c>
      <c r="O632" s="74">
        <v>0.15</v>
      </c>
      <c r="P632" s="74">
        <v>0.5</v>
      </c>
      <c r="Q632" s="74">
        <v>0.6</v>
      </c>
      <c r="R632" s="74">
        <v>0.5</v>
      </c>
      <c r="S632" s="74">
        <v>0.3</v>
      </c>
      <c r="T632" s="74">
        <v>0.5</v>
      </c>
      <c r="U632" s="74">
        <v>0.6</v>
      </c>
      <c r="V632" s="74">
        <v>0.5</v>
      </c>
      <c r="W632" s="74">
        <v>0.3</v>
      </c>
      <c r="X632" s="74">
        <v>0.7</v>
      </c>
      <c r="Y632" s="74">
        <v>0.4</v>
      </c>
      <c r="Z632" s="74">
        <v>0.15</v>
      </c>
      <c r="AA632" s="74">
        <v>0.7</v>
      </c>
      <c r="AB632" s="74">
        <v>0.4</v>
      </c>
      <c r="AC632" s="74">
        <v>0.15</v>
      </c>
      <c r="AD632" s="74">
        <v>0.5</v>
      </c>
      <c r="AE632" s="74">
        <v>0.6</v>
      </c>
      <c r="AF632" s="74">
        <v>0.5</v>
      </c>
      <c r="AG632" s="74">
        <v>0.3</v>
      </c>
      <c r="AH632" s="74">
        <v>0.5</v>
      </c>
      <c r="AI632" s="74">
        <v>0.6</v>
      </c>
      <c r="AJ632" s="74">
        <v>0.5</v>
      </c>
      <c r="AK632" s="74">
        <v>0.3</v>
      </c>
      <c r="AL632" s="74">
        <v>0.7</v>
      </c>
      <c r="AM632" s="74">
        <v>0.4</v>
      </c>
      <c r="AN632" s="74">
        <v>0.15</v>
      </c>
      <c r="AO632" s="74">
        <v>0.7</v>
      </c>
      <c r="AP632" s="74">
        <v>0.4</v>
      </c>
      <c r="AQ632" s="74">
        <v>0.15</v>
      </c>
      <c r="AR632" s="74">
        <v>0.5</v>
      </c>
      <c r="AS632" s="74">
        <v>0.6</v>
      </c>
      <c r="AT632" s="74">
        <v>0.5</v>
      </c>
      <c r="AU632" s="74">
        <v>0.3</v>
      </c>
      <c r="AV632" s="74">
        <v>0.5</v>
      </c>
      <c r="AW632" s="74">
        <v>0.6</v>
      </c>
      <c r="AX632" s="74">
        <v>0.5</v>
      </c>
      <c r="AY632" s="74">
        <v>0.3</v>
      </c>
      <c r="AZ632" s="74"/>
      <c r="BA632" s="74"/>
      <c r="BB632" s="74"/>
      <c r="BC632" s="74"/>
    </row>
    <row r="633" spans="1:55" x14ac:dyDescent="0.25">
      <c r="A633" s="66">
        <v>41396</v>
      </c>
      <c r="B633" s="75" t="s">
        <v>463</v>
      </c>
      <c r="C633" s="75" t="s">
        <v>478</v>
      </c>
      <c r="D633" s="69">
        <v>6</v>
      </c>
      <c r="E633" s="70" t="s">
        <v>2297</v>
      </c>
      <c r="F633" s="71">
        <v>42005</v>
      </c>
      <c r="G633" s="72">
        <v>42735</v>
      </c>
      <c r="H633" s="73" t="s">
        <v>1870</v>
      </c>
      <c r="I633" s="73" t="s">
        <v>1870</v>
      </c>
      <c r="J633" s="74">
        <v>0.5</v>
      </c>
      <c r="K633" s="74">
        <v>0.2</v>
      </c>
      <c r="L633" s="74"/>
      <c r="M633" s="74">
        <v>0.5</v>
      </c>
      <c r="N633" s="74">
        <v>0.2</v>
      </c>
      <c r="O633" s="74"/>
      <c r="P633" s="74">
        <v>0.5</v>
      </c>
      <c r="Q633" s="74">
        <v>0.6</v>
      </c>
      <c r="R633" s="74">
        <v>0.5</v>
      </c>
      <c r="S633" s="74">
        <v>0.3</v>
      </c>
      <c r="T633" s="74">
        <v>0.5</v>
      </c>
      <c r="U633" s="74">
        <v>0.6</v>
      </c>
      <c r="V633" s="74">
        <v>0.5</v>
      </c>
      <c r="W633" s="74">
        <v>0.3</v>
      </c>
      <c r="X633" s="74">
        <v>0.5</v>
      </c>
      <c r="Y633" s="74">
        <v>0.2</v>
      </c>
      <c r="Z633" s="74"/>
      <c r="AA633" s="74">
        <v>0.5</v>
      </c>
      <c r="AB633" s="74">
        <v>0.2</v>
      </c>
      <c r="AC633" s="74"/>
      <c r="AD633" s="74">
        <v>0.5</v>
      </c>
      <c r="AE633" s="74">
        <v>0.6</v>
      </c>
      <c r="AF633" s="74">
        <v>0.5</v>
      </c>
      <c r="AG633" s="74">
        <v>0.3</v>
      </c>
      <c r="AH633" s="74">
        <v>0.5</v>
      </c>
      <c r="AI633" s="74">
        <v>0.6</v>
      </c>
      <c r="AJ633" s="74">
        <v>0.5</v>
      </c>
      <c r="AK633" s="74">
        <v>0.3</v>
      </c>
      <c r="AL633" s="74">
        <v>0.5</v>
      </c>
      <c r="AM633" s="74">
        <v>0.2</v>
      </c>
      <c r="AN633" s="74"/>
      <c r="AO633" s="74">
        <v>0.5</v>
      </c>
      <c r="AP633" s="74">
        <v>0.2</v>
      </c>
      <c r="AQ633" s="74"/>
      <c r="AR633" s="74">
        <v>0.5</v>
      </c>
      <c r="AS633" s="74">
        <v>0.6</v>
      </c>
      <c r="AT633" s="74">
        <v>0.5</v>
      </c>
      <c r="AU633" s="74">
        <v>0.3</v>
      </c>
      <c r="AV633" s="74">
        <v>0.5</v>
      </c>
      <c r="AW633" s="74">
        <v>0.6</v>
      </c>
      <c r="AX633" s="74">
        <v>0.5</v>
      </c>
      <c r="AY633" s="74">
        <v>0.3</v>
      </c>
      <c r="AZ633" s="74"/>
      <c r="BA633" s="74"/>
      <c r="BB633" s="74"/>
      <c r="BC633" s="74"/>
    </row>
    <row r="634" spans="1:55" x14ac:dyDescent="0.25">
      <c r="A634" s="66">
        <v>41483</v>
      </c>
      <c r="B634" s="75" t="s">
        <v>463</v>
      </c>
      <c r="C634" s="75" t="s">
        <v>953</v>
      </c>
      <c r="D634" s="69">
        <v>6</v>
      </c>
      <c r="E634" s="70" t="s">
        <v>2298</v>
      </c>
      <c r="F634" s="71">
        <v>40940</v>
      </c>
      <c r="G634" s="72">
        <v>42735</v>
      </c>
      <c r="H634" s="73" t="s">
        <v>1870</v>
      </c>
      <c r="I634" s="73" t="s">
        <v>1870</v>
      </c>
      <c r="J634" s="74">
        <v>0.7</v>
      </c>
      <c r="K634" s="74">
        <v>0.4</v>
      </c>
      <c r="L634" s="74">
        <v>0.15</v>
      </c>
      <c r="M634" s="74">
        <v>0.7</v>
      </c>
      <c r="N634" s="74">
        <v>0.4</v>
      </c>
      <c r="O634" s="74">
        <v>0.15</v>
      </c>
      <c r="P634" s="74">
        <v>0.5</v>
      </c>
      <c r="Q634" s="74">
        <v>0.6</v>
      </c>
      <c r="R634" s="74">
        <v>0.5</v>
      </c>
      <c r="S634" s="74">
        <v>0.3</v>
      </c>
      <c r="T634" s="74">
        <v>0.5</v>
      </c>
      <c r="U634" s="74">
        <v>0.6</v>
      </c>
      <c r="V634" s="74">
        <v>0.5</v>
      </c>
      <c r="W634" s="74">
        <v>0.3</v>
      </c>
      <c r="X634" s="74">
        <v>0.7</v>
      </c>
      <c r="Y634" s="74">
        <v>0.4</v>
      </c>
      <c r="Z634" s="74">
        <v>0.15</v>
      </c>
      <c r="AA634" s="74">
        <v>0.7</v>
      </c>
      <c r="AB634" s="74">
        <v>0.4</v>
      </c>
      <c r="AC634" s="74">
        <v>0.15</v>
      </c>
      <c r="AD634" s="74">
        <v>0.5</v>
      </c>
      <c r="AE634" s="74">
        <v>0.6</v>
      </c>
      <c r="AF634" s="74">
        <v>0.5</v>
      </c>
      <c r="AG634" s="74">
        <v>0.3</v>
      </c>
      <c r="AH634" s="74">
        <v>0.5</v>
      </c>
      <c r="AI634" s="74">
        <v>0.6</v>
      </c>
      <c r="AJ634" s="74">
        <v>0.5</v>
      </c>
      <c r="AK634" s="74">
        <v>0.3</v>
      </c>
      <c r="AL634" s="74">
        <v>0.7</v>
      </c>
      <c r="AM634" s="74">
        <v>0.4</v>
      </c>
      <c r="AN634" s="74">
        <v>0.15</v>
      </c>
      <c r="AO634" s="74">
        <v>0.7</v>
      </c>
      <c r="AP634" s="74">
        <v>0.4</v>
      </c>
      <c r="AQ634" s="74">
        <v>0.15</v>
      </c>
      <c r="AR634" s="74">
        <v>0.5</v>
      </c>
      <c r="AS634" s="74">
        <v>0.6</v>
      </c>
      <c r="AT634" s="74">
        <v>0.5</v>
      </c>
      <c r="AU634" s="74">
        <v>0.3</v>
      </c>
      <c r="AV634" s="74">
        <v>0.5</v>
      </c>
      <c r="AW634" s="74">
        <v>0.6</v>
      </c>
      <c r="AX634" s="74">
        <v>0.5</v>
      </c>
      <c r="AY634" s="74">
        <v>0.3</v>
      </c>
      <c r="AZ634" s="74"/>
      <c r="BA634" s="74"/>
      <c r="BB634" s="74"/>
      <c r="BC634" s="74"/>
    </row>
    <row r="635" spans="1:55" x14ac:dyDescent="0.25">
      <c r="A635" s="66">
        <v>41503</v>
      </c>
      <c r="B635" s="75" t="s">
        <v>463</v>
      </c>
      <c r="C635" s="75" t="s">
        <v>480</v>
      </c>
      <c r="D635" s="69">
        <v>6</v>
      </c>
      <c r="E635" s="70" t="s">
        <v>1995</v>
      </c>
      <c r="F635" s="71">
        <v>42736</v>
      </c>
      <c r="G635" s="72">
        <v>43100</v>
      </c>
      <c r="H635" s="73" t="s">
        <v>1870</v>
      </c>
      <c r="I635" s="73" t="s">
        <v>1870</v>
      </c>
      <c r="J635" s="74">
        <v>0.5</v>
      </c>
      <c r="K635" s="74">
        <v>0.4</v>
      </c>
      <c r="L635" s="74">
        <v>0.15</v>
      </c>
      <c r="M635" s="74">
        <v>0.5</v>
      </c>
      <c r="N635" s="74">
        <v>0.4</v>
      </c>
      <c r="O635" s="74">
        <v>0.15</v>
      </c>
      <c r="P635" s="74">
        <v>0.5</v>
      </c>
      <c r="Q635" s="74">
        <v>0.6</v>
      </c>
      <c r="R635" s="74">
        <v>0.5</v>
      </c>
      <c r="S635" s="74">
        <v>0.3</v>
      </c>
      <c r="T635" s="74">
        <v>0.5</v>
      </c>
      <c r="U635" s="74">
        <v>0.6</v>
      </c>
      <c r="V635" s="74">
        <v>0.5</v>
      </c>
      <c r="W635" s="74">
        <v>0.3</v>
      </c>
      <c r="X635" s="74">
        <v>0.5</v>
      </c>
      <c r="Y635" s="74">
        <v>0.4</v>
      </c>
      <c r="Z635" s="74">
        <v>0.15</v>
      </c>
      <c r="AA635" s="74">
        <v>0.5</v>
      </c>
      <c r="AB635" s="74">
        <v>0.4</v>
      </c>
      <c r="AC635" s="74">
        <v>0.15</v>
      </c>
      <c r="AD635" s="74">
        <v>0.5</v>
      </c>
      <c r="AE635" s="74">
        <v>0.6</v>
      </c>
      <c r="AF635" s="74">
        <v>0.5</v>
      </c>
      <c r="AG635" s="74">
        <v>0.3</v>
      </c>
      <c r="AH635" s="74">
        <v>0.5</v>
      </c>
      <c r="AI635" s="74">
        <v>0.6</v>
      </c>
      <c r="AJ635" s="74">
        <v>0.5</v>
      </c>
      <c r="AK635" s="74">
        <v>0.3</v>
      </c>
      <c r="AL635" s="74">
        <v>0.5</v>
      </c>
      <c r="AM635" s="74">
        <v>0.4</v>
      </c>
      <c r="AN635" s="74">
        <v>0.15</v>
      </c>
      <c r="AO635" s="74">
        <v>0.5</v>
      </c>
      <c r="AP635" s="74">
        <v>0.4</v>
      </c>
      <c r="AQ635" s="74">
        <v>0.15</v>
      </c>
      <c r="AR635" s="74">
        <v>0.5</v>
      </c>
      <c r="AS635" s="74">
        <v>0.6</v>
      </c>
      <c r="AT635" s="74">
        <v>0.5</v>
      </c>
      <c r="AU635" s="74">
        <v>0.3</v>
      </c>
      <c r="AV635" s="74">
        <v>0.5</v>
      </c>
      <c r="AW635" s="74">
        <v>0.6</v>
      </c>
      <c r="AX635" s="74">
        <v>0.5</v>
      </c>
      <c r="AY635" s="74">
        <v>0.3</v>
      </c>
      <c r="AZ635" s="74"/>
      <c r="BA635" s="74"/>
      <c r="BB635" s="74"/>
      <c r="BC635" s="74"/>
    </row>
    <row r="636" spans="1:55" x14ac:dyDescent="0.25">
      <c r="A636" s="66">
        <v>41518</v>
      </c>
      <c r="B636" s="75" t="s">
        <v>463</v>
      </c>
      <c r="C636" s="75" t="s">
        <v>481</v>
      </c>
      <c r="D636" s="69">
        <v>6</v>
      </c>
      <c r="E636" s="70" t="s">
        <v>1909</v>
      </c>
      <c r="F636" s="71">
        <v>42370</v>
      </c>
      <c r="G636" s="72">
        <v>42735</v>
      </c>
      <c r="H636" s="73" t="s">
        <v>1870</v>
      </c>
      <c r="I636" s="73" t="s">
        <v>1870</v>
      </c>
      <c r="J636" s="74">
        <v>0.7</v>
      </c>
      <c r="K636" s="74">
        <v>0.4</v>
      </c>
      <c r="L636" s="74">
        <v>0.15</v>
      </c>
      <c r="M636" s="74">
        <v>0.7</v>
      </c>
      <c r="N636" s="74">
        <v>0.4</v>
      </c>
      <c r="O636" s="74">
        <v>0.15</v>
      </c>
      <c r="P636" s="74">
        <v>0.5</v>
      </c>
      <c r="Q636" s="74">
        <v>0.6</v>
      </c>
      <c r="R636" s="74">
        <v>0.5</v>
      </c>
      <c r="S636" s="74">
        <v>0.3</v>
      </c>
      <c r="T636" s="74">
        <v>0.5</v>
      </c>
      <c r="U636" s="74">
        <v>0.6</v>
      </c>
      <c r="V636" s="74">
        <v>0.5</v>
      </c>
      <c r="W636" s="74">
        <v>0.3</v>
      </c>
      <c r="X636" s="74">
        <v>0.7</v>
      </c>
      <c r="Y636" s="74">
        <v>0.4</v>
      </c>
      <c r="Z636" s="74">
        <v>0.15</v>
      </c>
      <c r="AA636" s="74">
        <v>0.7</v>
      </c>
      <c r="AB636" s="74">
        <v>0.4</v>
      </c>
      <c r="AC636" s="74">
        <v>0.15</v>
      </c>
      <c r="AD636" s="74">
        <v>0.5</v>
      </c>
      <c r="AE636" s="74">
        <v>0.6</v>
      </c>
      <c r="AF636" s="74">
        <v>0.5</v>
      </c>
      <c r="AG636" s="74">
        <v>0.3</v>
      </c>
      <c r="AH636" s="74">
        <v>0.5</v>
      </c>
      <c r="AI636" s="74">
        <v>0.6</v>
      </c>
      <c r="AJ636" s="74">
        <v>0.5</v>
      </c>
      <c r="AK636" s="74">
        <v>0.3</v>
      </c>
      <c r="AL636" s="74">
        <v>0.7</v>
      </c>
      <c r="AM636" s="74">
        <v>0.4</v>
      </c>
      <c r="AN636" s="74">
        <v>0.15</v>
      </c>
      <c r="AO636" s="74">
        <v>0.7</v>
      </c>
      <c r="AP636" s="74">
        <v>0.4</v>
      </c>
      <c r="AQ636" s="74">
        <v>0.15</v>
      </c>
      <c r="AR636" s="74">
        <v>0.5</v>
      </c>
      <c r="AS636" s="74">
        <v>0.6</v>
      </c>
      <c r="AT636" s="74">
        <v>0.5</v>
      </c>
      <c r="AU636" s="74">
        <v>0.3</v>
      </c>
      <c r="AV636" s="74">
        <v>0.5</v>
      </c>
      <c r="AW636" s="74">
        <v>0.6</v>
      </c>
      <c r="AX636" s="74">
        <v>0.5</v>
      </c>
      <c r="AY636" s="74">
        <v>0.3</v>
      </c>
      <c r="AZ636" s="74"/>
      <c r="BA636" s="74"/>
      <c r="BB636" s="74"/>
      <c r="BC636" s="74"/>
    </row>
    <row r="637" spans="1:55" x14ac:dyDescent="0.25">
      <c r="A637" s="66">
        <v>41524</v>
      </c>
      <c r="B637" s="75" t="s">
        <v>463</v>
      </c>
      <c r="C637" s="75" t="s">
        <v>482</v>
      </c>
      <c r="D637" s="69">
        <v>6</v>
      </c>
      <c r="E637" s="70" t="s">
        <v>2299</v>
      </c>
      <c r="F637" s="71">
        <v>41275</v>
      </c>
      <c r="G637" s="72">
        <v>43100</v>
      </c>
      <c r="H637" s="73" t="s">
        <v>1870</v>
      </c>
      <c r="I637" s="73" t="s">
        <v>1870</v>
      </c>
      <c r="J637" s="74">
        <v>0.7</v>
      </c>
      <c r="K637" s="74">
        <v>0.4</v>
      </c>
      <c r="L637" s="74">
        <v>0.15</v>
      </c>
      <c r="M637" s="74">
        <v>0.7</v>
      </c>
      <c r="N637" s="74">
        <v>0.4</v>
      </c>
      <c r="O637" s="74">
        <v>0.15</v>
      </c>
      <c r="P637" s="74">
        <v>0.5</v>
      </c>
      <c r="Q637" s="74">
        <v>0.6</v>
      </c>
      <c r="R637" s="74">
        <v>0.5</v>
      </c>
      <c r="S637" s="74">
        <v>0.3</v>
      </c>
      <c r="T637" s="74">
        <v>0.5</v>
      </c>
      <c r="U637" s="74">
        <v>0.6</v>
      </c>
      <c r="V637" s="74">
        <v>0.5</v>
      </c>
      <c r="W637" s="74">
        <v>0.3</v>
      </c>
      <c r="X637" s="74">
        <v>0.7</v>
      </c>
      <c r="Y637" s="74">
        <v>0.4</v>
      </c>
      <c r="Z637" s="74">
        <v>0.15</v>
      </c>
      <c r="AA637" s="74">
        <v>0.7</v>
      </c>
      <c r="AB637" s="74">
        <v>0.4</v>
      </c>
      <c r="AC637" s="74">
        <v>0.15</v>
      </c>
      <c r="AD637" s="74">
        <v>0.5</v>
      </c>
      <c r="AE637" s="74">
        <v>0.6</v>
      </c>
      <c r="AF637" s="74">
        <v>0.5</v>
      </c>
      <c r="AG637" s="74">
        <v>0.3</v>
      </c>
      <c r="AH637" s="74">
        <v>0.5</v>
      </c>
      <c r="AI637" s="74">
        <v>0.6</v>
      </c>
      <c r="AJ637" s="74">
        <v>0.5</v>
      </c>
      <c r="AK637" s="74">
        <v>0.3</v>
      </c>
      <c r="AL637" s="74">
        <v>0.7</v>
      </c>
      <c r="AM637" s="74">
        <v>0.4</v>
      </c>
      <c r="AN637" s="74">
        <v>0.15</v>
      </c>
      <c r="AO637" s="74">
        <v>0.7</v>
      </c>
      <c r="AP637" s="74">
        <v>0.4</v>
      </c>
      <c r="AQ637" s="74">
        <v>0.15</v>
      </c>
      <c r="AR637" s="74">
        <v>0.5</v>
      </c>
      <c r="AS637" s="74">
        <v>0.6</v>
      </c>
      <c r="AT637" s="74">
        <v>0.5</v>
      </c>
      <c r="AU637" s="74">
        <v>0.3</v>
      </c>
      <c r="AV637" s="74">
        <v>0.5</v>
      </c>
      <c r="AW637" s="74">
        <v>0.6</v>
      </c>
      <c r="AX637" s="74">
        <v>0.5</v>
      </c>
      <c r="AY637" s="74">
        <v>0.3</v>
      </c>
      <c r="AZ637" s="74"/>
      <c r="BA637" s="74"/>
      <c r="BB637" s="74"/>
      <c r="BC637" s="74"/>
    </row>
    <row r="638" spans="1:55" x14ac:dyDescent="0.25">
      <c r="A638" s="66">
        <v>41530</v>
      </c>
      <c r="B638" s="75" t="s">
        <v>463</v>
      </c>
      <c r="C638" s="75" t="s">
        <v>483</v>
      </c>
      <c r="D638" s="69">
        <v>6</v>
      </c>
      <c r="E638" s="70" t="s">
        <v>1877</v>
      </c>
      <c r="F638" s="71">
        <v>41791</v>
      </c>
      <c r="G638" s="72">
        <v>43617</v>
      </c>
      <c r="H638" s="73" t="s">
        <v>1870</v>
      </c>
      <c r="I638" s="73" t="s">
        <v>1870</v>
      </c>
      <c r="J638" s="74">
        <v>0.6</v>
      </c>
      <c r="K638" s="74">
        <v>0.4</v>
      </c>
      <c r="L638" s="74">
        <v>0.15</v>
      </c>
      <c r="M638" s="74">
        <v>0.6</v>
      </c>
      <c r="N638" s="74">
        <v>0.4</v>
      </c>
      <c r="O638" s="74">
        <v>0.15</v>
      </c>
      <c r="P638" s="74"/>
      <c r="Q638" s="74"/>
      <c r="R638" s="74"/>
      <c r="S638" s="74"/>
      <c r="T638" s="74"/>
      <c r="U638" s="74"/>
      <c r="V638" s="74"/>
      <c r="W638" s="74"/>
      <c r="X638" s="74">
        <v>0.6</v>
      </c>
      <c r="Y638" s="74">
        <v>0.4</v>
      </c>
      <c r="Z638" s="74">
        <v>0.15</v>
      </c>
      <c r="AA638" s="74">
        <v>0.6</v>
      </c>
      <c r="AB638" s="74">
        <v>0.4</v>
      </c>
      <c r="AC638" s="74">
        <v>0.15</v>
      </c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</row>
    <row r="639" spans="1:55" x14ac:dyDescent="0.25">
      <c r="A639" s="66">
        <v>41548</v>
      </c>
      <c r="B639" s="75" t="s">
        <v>463</v>
      </c>
      <c r="C639" s="75" t="s">
        <v>484</v>
      </c>
      <c r="D639" s="69">
        <v>6</v>
      </c>
      <c r="E639" s="70" t="s">
        <v>1873</v>
      </c>
      <c r="F639" s="71">
        <v>42370</v>
      </c>
      <c r="G639" s="72">
        <v>42735</v>
      </c>
      <c r="H639" s="73" t="s">
        <v>1870</v>
      </c>
      <c r="I639" s="73" t="s">
        <v>1870</v>
      </c>
      <c r="J639" s="74">
        <v>0.7</v>
      </c>
      <c r="K639" s="74">
        <v>0.4</v>
      </c>
      <c r="L639" s="74">
        <v>0.15</v>
      </c>
      <c r="M639" s="74">
        <v>0.7</v>
      </c>
      <c r="N639" s="74">
        <v>0.4</v>
      </c>
      <c r="O639" s="74">
        <v>0.15</v>
      </c>
      <c r="P639" s="74">
        <v>0.5</v>
      </c>
      <c r="Q639" s="74">
        <v>0.6</v>
      </c>
      <c r="R639" s="74">
        <v>0.5</v>
      </c>
      <c r="S639" s="74">
        <v>0.3</v>
      </c>
      <c r="T639" s="74">
        <v>0.5</v>
      </c>
      <c r="U639" s="74">
        <v>0.6</v>
      </c>
      <c r="V639" s="74">
        <v>0.5</v>
      </c>
      <c r="W639" s="74">
        <v>0.3</v>
      </c>
      <c r="X639" s="74">
        <v>0.7</v>
      </c>
      <c r="Y639" s="74">
        <v>0.4</v>
      </c>
      <c r="Z639" s="74">
        <v>0.15</v>
      </c>
      <c r="AA639" s="74">
        <v>0.7</v>
      </c>
      <c r="AB639" s="74">
        <v>0.4</v>
      </c>
      <c r="AC639" s="74">
        <v>0.15</v>
      </c>
      <c r="AD639" s="74">
        <v>0.5</v>
      </c>
      <c r="AE639" s="74">
        <v>0.6</v>
      </c>
      <c r="AF639" s="74">
        <v>0.5</v>
      </c>
      <c r="AG639" s="74">
        <v>0.3</v>
      </c>
      <c r="AH639" s="74">
        <v>0.5</v>
      </c>
      <c r="AI639" s="74">
        <v>0.6</v>
      </c>
      <c r="AJ639" s="74">
        <v>0.5</v>
      </c>
      <c r="AK639" s="74">
        <v>0.3</v>
      </c>
      <c r="AL639" s="74">
        <v>0.7</v>
      </c>
      <c r="AM639" s="74">
        <v>0.4</v>
      </c>
      <c r="AN639" s="74">
        <v>0.15</v>
      </c>
      <c r="AO639" s="74">
        <v>0.7</v>
      </c>
      <c r="AP639" s="74">
        <v>0.4</v>
      </c>
      <c r="AQ639" s="74">
        <v>0.15</v>
      </c>
      <c r="AR639" s="74">
        <v>0.5</v>
      </c>
      <c r="AS639" s="74">
        <v>0.6</v>
      </c>
      <c r="AT639" s="74">
        <v>0.5</v>
      </c>
      <c r="AU639" s="74">
        <v>0.3</v>
      </c>
      <c r="AV639" s="74">
        <v>0.5</v>
      </c>
      <c r="AW639" s="74">
        <v>0.6</v>
      </c>
      <c r="AX639" s="74">
        <v>0.5</v>
      </c>
      <c r="AY639" s="74">
        <v>0.3</v>
      </c>
      <c r="AZ639" s="74"/>
      <c r="BA639" s="74"/>
      <c r="BB639" s="74"/>
      <c r="BC639" s="74"/>
    </row>
    <row r="640" spans="1:55" x14ac:dyDescent="0.25">
      <c r="A640" s="66">
        <v>41551</v>
      </c>
      <c r="B640" s="75" t="s">
        <v>463</v>
      </c>
      <c r="C640" s="75" t="s">
        <v>485</v>
      </c>
      <c r="D640" s="69">
        <v>5</v>
      </c>
      <c r="E640" s="70" t="s">
        <v>1938</v>
      </c>
      <c r="F640" s="71">
        <v>41275</v>
      </c>
      <c r="G640" s="72">
        <v>43100</v>
      </c>
      <c r="H640" s="73" t="s">
        <v>1870</v>
      </c>
      <c r="I640" s="73" t="s">
        <v>1870</v>
      </c>
      <c r="J640" s="74">
        <v>0.31</v>
      </c>
      <c r="K640" s="74">
        <v>0.15</v>
      </c>
      <c r="L640" s="74">
        <v>0.05</v>
      </c>
      <c r="M640" s="107"/>
      <c r="N640" s="107"/>
      <c r="O640" s="107"/>
      <c r="P640" s="74">
        <v>0.5</v>
      </c>
      <c r="Q640" s="74">
        <v>0.6</v>
      </c>
      <c r="R640" s="74">
        <v>0.5</v>
      </c>
      <c r="S640" s="74">
        <v>0.3</v>
      </c>
      <c r="T640" s="74">
        <v>0.5</v>
      </c>
      <c r="U640" s="74">
        <v>0.6</v>
      </c>
      <c r="V640" s="74">
        <v>0.5</v>
      </c>
      <c r="W640" s="74">
        <v>0.3</v>
      </c>
      <c r="X640" s="74">
        <v>0.31</v>
      </c>
      <c r="Y640" s="74">
        <v>0.15</v>
      </c>
      <c r="Z640" s="74">
        <v>0.05</v>
      </c>
      <c r="AA640" s="107"/>
      <c r="AB640" s="107"/>
      <c r="AC640" s="107"/>
      <c r="AD640" s="74">
        <v>0.5</v>
      </c>
      <c r="AE640" s="74">
        <v>0.6</v>
      </c>
      <c r="AF640" s="74">
        <v>0.5</v>
      </c>
      <c r="AG640" s="74">
        <v>0.3</v>
      </c>
      <c r="AH640" s="74">
        <v>0.5</v>
      </c>
      <c r="AI640" s="74">
        <v>0.6</v>
      </c>
      <c r="AJ640" s="74">
        <v>0.5</v>
      </c>
      <c r="AK640" s="74">
        <v>0.3</v>
      </c>
      <c r="AL640" s="74">
        <v>0.31</v>
      </c>
      <c r="AM640" s="74">
        <v>0.15</v>
      </c>
      <c r="AN640" s="74">
        <v>0.05</v>
      </c>
      <c r="AO640" s="74"/>
      <c r="AP640" s="74"/>
      <c r="AQ640" s="74"/>
      <c r="AR640" s="74">
        <v>0.5</v>
      </c>
      <c r="AS640" s="74">
        <v>0.6</v>
      </c>
      <c r="AT640" s="74">
        <v>0.5</v>
      </c>
      <c r="AU640" s="74">
        <v>0.3</v>
      </c>
      <c r="AV640" s="74">
        <v>0.5</v>
      </c>
      <c r="AW640" s="74">
        <v>0.6</v>
      </c>
      <c r="AX640" s="74">
        <v>0.5</v>
      </c>
      <c r="AY640" s="74">
        <v>0.3</v>
      </c>
      <c r="AZ640" s="74"/>
      <c r="BA640" s="74"/>
      <c r="BB640" s="74"/>
      <c r="BC640" s="74"/>
    </row>
    <row r="641" spans="1:55" ht="18" x14ac:dyDescent="0.25">
      <c r="A641" s="66">
        <v>41615</v>
      </c>
      <c r="B641" s="75" t="s">
        <v>463</v>
      </c>
      <c r="C641" s="75" t="s">
        <v>486</v>
      </c>
      <c r="D641" s="69">
        <v>6</v>
      </c>
      <c r="E641" s="80" t="s">
        <v>2300</v>
      </c>
      <c r="F641" s="71">
        <v>42370</v>
      </c>
      <c r="G641" s="72">
        <v>43830</v>
      </c>
      <c r="H641" s="73" t="s">
        <v>1870</v>
      </c>
      <c r="I641" s="73" t="s">
        <v>1870</v>
      </c>
      <c r="J641" s="74">
        <v>0.7</v>
      </c>
      <c r="K641" s="74">
        <v>0.3</v>
      </c>
      <c r="L641" s="74"/>
      <c r="M641" s="74">
        <v>0.7</v>
      </c>
      <c r="N641" s="74">
        <v>0.3</v>
      </c>
      <c r="O641" s="74"/>
      <c r="P641" s="74">
        <v>0.7</v>
      </c>
      <c r="Q641" s="74">
        <v>0.8</v>
      </c>
      <c r="R641" s="74">
        <v>0.7</v>
      </c>
      <c r="S641" s="74">
        <v>0.5</v>
      </c>
      <c r="T641" s="74">
        <v>0.7</v>
      </c>
      <c r="U641" s="74">
        <v>0.8</v>
      </c>
      <c r="V641" s="74">
        <v>0.7</v>
      </c>
      <c r="W641" s="74">
        <v>0.5</v>
      </c>
      <c r="X641" s="74">
        <v>0.7</v>
      </c>
      <c r="Y641" s="74">
        <v>0.3</v>
      </c>
      <c r="Z641" s="74"/>
      <c r="AA641" s="74">
        <v>0.7</v>
      </c>
      <c r="AB641" s="74">
        <v>0.3</v>
      </c>
      <c r="AC641" s="74"/>
      <c r="AD641" s="74">
        <v>0.7</v>
      </c>
      <c r="AE641" s="74">
        <v>0.8</v>
      </c>
      <c r="AF641" s="74">
        <v>0.7</v>
      </c>
      <c r="AG641" s="74">
        <v>0.5</v>
      </c>
      <c r="AH641" s="74">
        <v>0.7</v>
      </c>
      <c r="AI641" s="74">
        <v>0.8</v>
      </c>
      <c r="AJ641" s="74">
        <v>0.7</v>
      </c>
      <c r="AK641" s="74">
        <v>0.5</v>
      </c>
      <c r="AL641" s="74">
        <v>0.7</v>
      </c>
      <c r="AM641" s="74">
        <v>0.3</v>
      </c>
      <c r="AN641" s="74"/>
      <c r="AO641" s="74">
        <v>0.7</v>
      </c>
      <c r="AP641" s="74">
        <v>0.3</v>
      </c>
      <c r="AQ641" s="74"/>
      <c r="AR641" s="74">
        <v>0.6</v>
      </c>
      <c r="AS641" s="74">
        <v>0.7</v>
      </c>
      <c r="AT641" s="74">
        <v>0.6</v>
      </c>
      <c r="AU641" s="74">
        <v>0.4</v>
      </c>
      <c r="AV641" s="74">
        <v>0.6</v>
      </c>
      <c r="AW641" s="74">
        <v>0.7</v>
      </c>
      <c r="AX641" s="74">
        <v>0.6</v>
      </c>
      <c r="AY641" s="74">
        <v>0.4</v>
      </c>
      <c r="AZ641" s="74"/>
      <c r="BA641" s="74"/>
      <c r="BB641" s="74"/>
      <c r="BC641" s="74"/>
    </row>
    <row r="642" spans="1:55" x14ac:dyDescent="0.25">
      <c r="A642" s="66">
        <v>41660</v>
      </c>
      <c r="B642" s="75" t="s">
        <v>463</v>
      </c>
      <c r="C642" s="75" t="s">
        <v>487</v>
      </c>
      <c r="D642" s="69">
        <v>6</v>
      </c>
      <c r="E642" s="70" t="s">
        <v>2301</v>
      </c>
      <c r="F642" s="71">
        <v>41148</v>
      </c>
      <c r="G642" s="72">
        <v>43100</v>
      </c>
      <c r="H642" s="73" t="s">
        <v>1870</v>
      </c>
      <c r="I642" s="73" t="s">
        <v>1870</v>
      </c>
      <c r="J642" s="74">
        <v>0.7</v>
      </c>
      <c r="K642" s="74">
        <v>0.4</v>
      </c>
      <c r="L642" s="74">
        <v>0.15</v>
      </c>
      <c r="M642" s="74">
        <v>0.7</v>
      </c>
      <c r="N642" s="74">
        <v>0.4</v>
      </c>
      <c r="O642" s="74">
        <v>0.15</v>
      </c>
      <c r="P642" s="74">
        <v>0.5</v>
      </c>
      <c r="Q642" s="74">
        <v>0.6</v>
      </c>
      <c r="R642" s="74">
        <v>0.5</v>
      </c>
      <c r="S642" s="74">
        <v>0.3</v>
      </c>
      <c r="T642" s="74">
        <v>0.5</v>
      </c>
      <c r="U642" s="74">
        <v>0.6</v>
      </c>
      <c r="V642" s="74">
        <v>0.5</v>
      </c>
      <c r="W642" s="74">
        <v>0.3</v>
      </c>
      <c r="X642" s="74">
        <v>0.7</v>
      </c>
      <c r="Y642" s="74">
        <v>0.4</v>
      </c>
      <c r="Z642" s="74">
        <v>0.15</v>
      </c>
      <c r="AA642" s="74">
        <v>0.7</v>
      </c>
      <c r="AB642" s="74">
        <v>0.4</v>
      </c>
      <c r="AC642" s="74">
        <v>0.15</v>
      </c>
      <c r="AD642" s="74">
        <v>0.5</v>
      </c>
      <c r="AE642" s="74">
        <v>0.6</v>
      </c>
      <c r="AF642" s="74">
        <v>0.5</v>
      </c>
      <c r="AG642" s="74">
        <v>0.3</v>
      </c>
      <c r="AH642" s="74">
        <v>0.5</v>
      </c>
      <c r="AI642" s="74">
        <v>0.6</v>
      </c>
      <c r="AJ642" s="74">
        <v>0.5</v>
      </c>
      <c r="AK642" s="74">
        <v>0.3</v>
      </c>
      <c r="AL642" s="74">
        <v>0.7</v>
      </c>
      <c r="AM642" s="74">
        <v>0.4</v>
      </c>
      <c r="AN642" s="74">
        <v>0.15</v>
      </c>
      <c r="AO642" s="74">
        <v>0.7</v>
      </c>
      <c r="AP642" s="74">
        <v>0.4</v>
      </c>
      <c r="AQ642" s="74">
        <v>0.15</v>
      </c>
      <c r="AR642" s="74">
        <v>0.5</v>
      </c>
      <c r="AS642" s="74">
        <v>0.6</v>
      </c>
      <c r="AT642" s="74">
        <v>0.5</v>
      </c>
      <c r="AU642" s="74">
        <v>0.3</v>
      </c>
      <c r="AV642" s="74">
        <v>0.5</v>
      </c>
      <c r="AW642" s="74">
        <v>0.6</v>
      </c>
      <c r="AX642" s="74">
        <v>0.5</v>
      </c>
      <c r="AY642" s="74">
        <v>0.3</v>
      </c>
      <c r="AZ642" s="74"/>
      <c r="BA642" s="74"/>
      <c r="BB642" s="74"/>
      <c r="BC642" s="74"/>
    </row>
    <row r="643" spans="1:55" x14ac:dyDescent="0.25">
      <c r="A643" s="66">
        <v>41668</v>
      </c>
      <c r="B643" s="75" t="s">
        <v>463</v>
      </c>
      <c r="C643" s="75" t="s">
        <v>488</v>
      </c>
      <c r="D643" s="69">
        <v>6</v>
      </c>
      <c r="E643" s="70" t="s">
        <v>2302</v>
      </c>
      <c r="F643" s="71">
        <v>41640</v>
      </c>
      <c r="G643" s="72">
        <v>43465</v>
      </c>
      <c r="H643" s="73" t="s">
        <v>1870</v>
      </c>
      <c r="I643" s="73" t="s">
        <v>1870</v>
      </c>
      <c r="J643" s="74">
        <v>0.6</v>
      </c>
      <c r="K643" s="74">
        <v>0.4</v>
      </c>
      <c r="L643" s="74">
        <v>0.15</v>
      </c>
      <c r="M643" s="74">
        <v>0.6</v>
      </c>
      <c r="N643" s="74">
        <v>0.4</v>
      </c>
      <c r="O643" s="74">
        <v>0.15</v>
      </c>
      <c r="P643" s="74">
        <v>0.5</v>
      </c>
      <c r="Q643" s="74">
        <v>0.6</v>
      </c>
      <c r="R643" s="74">
        <v>0.5</v>
      </c>
      <c r="S643" s="74">
        <v>0.3</v>
      </c>
      <c r="T643" s="74">
        <v>0.5</v>
      </c>
      <c r="U643" s="74">
        <v>0.6</v>
      </c>
      <c r="V643" s="74">
        <v>0.5</v>
      </c>
      <c r="W643" s="74">
        <v>0.3</v>
      </c>
      <c r="X643" s="74">
        <v>0.6</v>
      </c>
      <c r="Y643" s="74">
        <v>0.4</v>
      </c>
      <c r="Z643" s="74">
        <v>0.15</v>
      </c>
      <c r="AA643" s="74">
        <v>0.6</v>
      </c>
      <c r="AB643" s="74">
        <v>0.4</v>
      </c>
      <c r="AC643" s="74">
        <v>0.15</v>
      </c>
      <c r="AD643" s="74">
        <v>0.5</v>
      </c>
      <c r="AE643" s="74">
        <v>0.6</v>
      </c>
      <c r="AF643" s="74">
        <v>0.5</v>
      </c>
      <c r="AG643" s="74">
        <v>0.3</v>
      </c>
      <c r="AH643" s="74">
        <v>0.5</v>
      </c>
      <c r="AI643" s="74">
        <v>0.6</v>
      </c>
      <c r="AJ643" s="74">
        <v>0.5</v>
      </c>
      <c r="AK643" s="74">
        <v>0.3</v>
      </c>
      <c r="AL643" s="74">
        <v>0.6</v>
      </c>
      <c r="AM643" s="74">
        <v>0.4</v>
      </c>
      <c r="AN643" s="74">
        <v>0.15</v>
      </c>
      <c r="AO643" s="74">
        <v>0.6</v>
      </c>
      <c r="AP643" s="74">
        <v>0.4</v>
      </c>
      <c r="AQ643" s="74">
        <v>0.15</v>
      </c>
      <c r="AR643" s="74">
        <v>0.5</v>
      </c>
      <c r="AS643" s="74">
        <v>0.6</v>
      </c>
      <c r="AT643" s="74">
        <v>0.5</v>
      </c>
      <c r="AU643" s="74">
        <v>0.3</v>
      </c>
      <c r="AV643" s="74">
        <v>0.5</v>
      </c>
      <c r="AW643" s="74">
        <v>0.6</v>
      </c>
      <c r="AX643" s="74">
        <v>0.5</v>
      </c>
      <c r="AY643" s="74">
        <v>0.3</v>
      </c>
      <c r="AZ643" s="74"/>
      <c r="BA643" s="74"/>
      <c r="BB643" s="74"/>
      <c r="BC643" s="74"/>
    </row>
    <row r="644" spans="1:55" x14ac:dyDescent="0.25">
      <c r="A644" s="66">
        <v>41676</v>
      </c>
      <c r="B644" s="75" t="s">
        <v>463</v>
      </c>
      <c r="C644" s="75" t="s">
        <v>200</v>
      </c>
      <c r="D644" s="69">
        <v>6</v>
      </c>
      <c r="E644" s="70" t="s">
        <v>1873</v>
      </c>
      <c r="F644" s="71">
        <v>42418</v>
      </c>
      <c r="G644" s="72">
        <v>44196</v>
      </c>
      <c r="H644" s="73" t="s">
        <v>1870</v>
      </c>
      <c r="I644" s="73" t="s">
        <v>1870</v>
      </c>
      <c r="J644" s="74">
        <v>0.5</v>
      </c>
      <c r="K644" s="74">
        <v>0.4</v>
      </c>
      <c r="L644" s="74">
        <v>0.15</v>
      </c>
      <c r="M644" s="74">
        <v>0.5</v>
      </c>
      <c r="N644" s="74">
        <v>0.4</v>
      </c>
      <c r="O644" s="74">
        <v>0.15</v>
      </c>
      <c r="P644" s="74">
        <v>0.5</v>
      </c>
      <c r="Q644" s="74">
        <v>0.6</v>
      </c>
      <c r="R644" s="74">
        <v>0.5</v>
      </c>
      <c r="S644" s="74">
        <v>0.3</v>
      </c>
      <c r="T644" s="74">
        <v>0.5</v>
      </c>
      <c r="U644" s="74">
        <v>0.6</v>
      </c>
      <c r="V644" s="74">
        <v>0.5</v>
      </c>
      <c r="W644" s="74">
        <v>0.3</v>
      </c>
      <c r="X644" s="74">
        <v>0.5</v>
      </c>
      <c r="Y644" s="74">
        <v>0.4</v>
      </c>
      <c r="Z644" s="74">
        <v>0.15</v>
      </c>
      <c r="AA644" s="74">
        <v>0.5</v>
      </c>
      <c r="AB644" s="74">
        <v>0.4</v>
      </c>
      <c r="AC644" s="74">
        <v>0.15</v>
      </c>
      <c r="AD644" s="74">
        <v>0.5</v>
      </c>
      <c r="AE644" s="74">
        <v>0.6</v>
      </c>
      <c r="AF644" s="74">
        <v>0.5</v>
      </c>
      <c r="AG644" s="74">
        <v>0.3</v>
      </c>
      <c r="AH644" s="74">
        <v>0.5</v>
      </c>
      <c r="AI644" s="74">
        <v>0.6</v>
      </c>
      <c r="AJ644" s="74">
        <v>0.5</v>
      </c>
      <c r="AK644" s="74">
        <v>0.3</v>
      </c>
      <c r="AL644" s="74">
        <v>0.5</v>
      </c>
      <c r="AM644" s="74">
        <v>0.4</v>
      </c>
      <c r="AN644" s="74">
        <v>0.15</v>
      </c>
      <c r="AO644" s="74">
        <v>0.5</v>
      </c>
      <c r="AP644" s="74">
        <v>0.4</v>
      </c>
      <c r="AQ644" s="74">
        <v>0.15</v>
      </c>
      <c r="AR644" s="74">
        <v>0.5</v>
      </c>
      <c r="AS644" s="74">
        <v>0.6</v>
      </c>
      <c r="AT644" s="74">
        <v>0.5</v>
      </c>
      <c r="AU644" s="74">
        <v>0.3</v>
      </c>
      <c r="AV644" s="74">
        <v>0.5</v>
      </c>
      <c r="AW644" s="74">
        <v>0.6</v>
      </c>
      <c r="AX644" s="74">
        <v>0.5</v>
      </c>
      <c r="AY644" s="74">
        <v>0.3</v>
      </c>
      <c r="AZ644" s="74"/>
      <c r="BA644" s="74"/>
      <c r="BB644" s="74"/>
      <c r="BC644" s="74"/>
    </row>
    <row r="645" spans="1:55" x14ac:dyDescent="0.25">
      <c r="A645" s="66">
        <v>41770</v>
      </c>
      <c r="B645" s="75" t="s">
        <v>463</v>
      </c>
      <c r="C645" s="75" t="s">
        <v>489</v>
      </c>
      <c r="D645" s="69">
        <v>6</v>
      </c>
      <c r="E645" s="70" t="s">
        <v>2303</v>
      </c>
      <c r="F645" s="71">
        <v>42614</v>
      </c>
      <c r="G645" s="72"/>
      <c r="H645" s="73" t="s">
        <v>1870</v>
      </c>
      <c r="I645" s="73" t="s">
        <v>1870</v>
      </c>
      <c r="J645" s="74">
        <v>0.7</v>
      </c>
      <c r="K645" s="74">
        <v>0.4</v>
      </c>
      <c r="L645" s="74">
        <v>0.15</v>
      </c>
      <c r="M645" s="74">
        <v>0.7</v>
      </c>
      <c r="N645" s="74">
        <v>0.4</v>
      </c>
      <c r="O645" s="74">
        <v>0.15</v>
      </c>
      <c r="P645" s="74">
        <v>0.5</v>
      </c>
      <c r="Q645" s="74">
        <v>0.6</v>
      </c>
      <c r="R645" s="74">
        <v>0.5</v>
      </c>
      <c r="S645" s="74">
        <v>0.3</v>
      </c>
      <c r="T645" s="74">
        <v>0.5</v>
      </c>
      <c r="U645" s="74">
        <v>0.6</v>
      </c>
      <c r="V645" s="74">
        <v>0.5</v>
      </c>
      <c r="W645" s="74">
        <v>0.3</v>
      </c>
      <c r="X645" s="74">
        <v>0.7</v>
      </c>
      <c r="Y645" s="74">
        <v>0.4</v>
      </c>
      <c r="Z645" s="74">
        <v>0.15</v>
      </c>
      <c r="AA645" s="74">
        <v>0.7</v>
      </c>
      <c r="AB645" s="74">
        <v>0.4</v>
      </c>
      <c r="AC645" s="74">
        <v>0.15</v>
      </c>
      <c r="AD645" s="74">
        <v>0.5</v>
      </c>
      <c r="AE645" s="74">
        <v>0.6</v>
      </c>
      <c r="AF645" s="74">
        <v>0.5</v>
      </c>
      <c r="AG645" s="74">
        <v>0.3</v>
      </c>
      <c r="AH645" s="74">
        <v>0.5</v>
      </c>
      <c r="AI645" s="74">
        <v>0.6</v>
      </c>
      <c r="AJ645" s="74">
        <v>0.5</v>
      </c>
      <c r="AK645" s="74">
        <v>0.3</v>
      </c>
      <c r="AL645" s="74">
        <v>0.7</v>
      </c>
      <c r="AM645" s="74">
        <v>0.4</v>
      </c>
      <c r="AN645" s="74">
        <v>0.15</v>
      </c>
      <c r="AO645" s="74">
        <v>0.7</v>
      </c>
      <c r="AP645" s="74">
        <v>0.4</v>
      </c>
      <c r="AQ645" s="74">
        <v>0.15</v>
      </c>
      <c r="AR645" s="74">
        <v>0.5</v>
      </c>
      <c r="AS645" s="74">
        <v>0.6</v>
      </c>
      <c r="AT645" s="74">
        <v>0.5</v>
      </c>
      <c r="AU645" s="74">
        <v>0.3</v>
      </c>
      <c r="AV645" s="74">
        <v>0.5</v>
      </c>
      <c r="AW645" s="74">
        <v>0.6</v>
      </c>
      <c r="AX645" s="74">
        <v>0.5</v>
      </c>
      <c r="AY645" s="74">
        <v>0.3</v>
      </c>
      <c r="AZ645" s="74"/>
      <c r="BA645" s="74"/>
      <c r="BB645" s="74"/>
      <c r="BC645" s="74"/>
    </row>
    <row r="646" spans="1:55" x14ac:dyDescent="0.25">
      <c r="A646" s="66">
        <v>41791</v>
      </c>
      <c r="B646" s="75" t="s">
        <v>463</v>
      </c>
      <c r="C646" s="75" t="s">
        <v>490</v>
      </c>
      <c r="D646" s="69">
        <v>6</v>
      </c>
      <c r="E646" s="70" t="s">
        <v>2304</v>
      </c>
      <c r="F646" s="71">
        <v>40909</v>
      </c>
      <c r="G646" s="72">
        <v>41274</v>
      </c>
      <c r="H646" s="73" t="s">
        <v>1870</v>
      </c>
      <c r="I646" s="73" t="s">
        <v>1907</v>
      </c>
      <c r="J646" s="74">
        <v>0.7</v>
      </c>
      <c r="K646" s="74">
        <v>0.4</v>
      </c>
      <c r="L646" s="74">
        <v>0.15</v>
      </c>
      <c r="M646" s="74">
        <v>0.7</v>
      </c>
      <c r="N646" s="74">
        <v>0.4</v>
      </c>
      <c r="O646" s="74">
        <v>0.15</v>
      </c>
      <c r="P646" s="74">
        <v>0.5</v>
      </c>
      <c r="Q646" s="74">
        <v>0.6</v>
      </c>
      <c r="R646" s="74">
        <v>0.5</v>
      </c>
      <c r="S646" s="74">
        <v>0.3</v>
      </c>
      <c r="T646" s="74">
        <v>0.5</v>
      </c>
      <c r="U646" s="74">
        <v>0.6</v>
      </c>
      <c r="V646" s="74">
        <v>0.5</v>
      </c>
      <c r="W646" s="74">
        <v>0.3</v>
      </c>
      <c r="X646" s="74">
        <v>0.7</v>
      </c>
      <c r="Y646" s="74">
        <v>0.4</v>
      </c>
      <c r="Z646" s="74">
        <v>0.15</v>
      </c>
      <c r="AA646" s="74">
        <v>0.7</v>
      </c>
      <c r="AB646" s="74">
        <v>0.4</v>
      </c>
      <c r="AC646" s="74">
        <v>0.15</v>
      </c>
      <c r="AD646" s="74">
        <v>0.5</v>
      </c>
      <c r="AE646" s="74">
        <v>0.6</v>
      </c>
      <c r="AF646" s="74">
        <v>0.5</v>
      </c>
      <c r="AG646" s="74">
        <v>0.3</v>
      </c>
      <c r="AH646" s="74">
        <v>0.5</v>
      </c>
      <c r="AI646" s="74">
        <v>0.6</v>
      </c>
      <c r="AJ646" s="74">
        <v>0.5</v>
      </c>
      <c r="AK646" s="74">
        <v>0.3</v>
      </c>
      <c r="AL646" s="74">
        <v>0.7</v>
      </c>
      <c r="AM646" s="74">
        <v>0.4</v>
      </c>
      <c r="AN646" s="74">
        <v>0.15</v>
      </c>
      <c r="AO646" s="74">
        <v>0.7</v>
      </c>
      <c r="AP646" s="74">
        <v>0.4</v>
      </c>
      <c r="AQ646" s="74">
        <v>0.15</v>
      </c>
      <c r="AR646" s="74">
        <v>0.5</v>
      </c>
      <c r="AS646" s="74">
        <v>0.6</v>
      </c>
      <c r="AT646" s="74">
        <v>0.5</v>
      </c>
      <c r="AU646" s="74">
        <v>0.3</v>
      </c>
      <c r="AV646" s="74">
        <v>0.5</v>
      </c>
      <c r="AW646" s="74">
        <v>0.6</v>
      </c>
      <c r="AX646" s="74">
        <v>0.5</v>
      </c>
      <c r="AY646" s="74">
        <v>0.3</v>
      </c>
      <c r="AZ646" s="74"/>
      <c r="BA646" s="74"/>
      <c r="BB646" s="74"/>
      <c r="BC646" s="74"/>
    </row>
    <row r="647" spans="1:55" x14ac:dyDescent="0.25">
      <c r="A647" s="66">
        <v>41797</v>
      </c>
      <c r="B647" s="75" t="s">
        <v>463</v>
      </c>
      <c r="C647" s="75" t="s">
        <v>954</v>
      </c>
      <c r="D647" s="69">
        <v>6</v>
      </c>
      <c r="E647" s="70" t="s">
        <v>2227</v>
      </c>
      <c r="F647" s="71">
        <v>42425</v>
      </c>
      <c r="G647" s="72">
        <v>43886</v>
      </c>
      <c r="H647" s="73" t="s">
        <v>1870</v>
      </c>
      <c r="I647" s="73" t="s">
        <v>1870</v>
      </c>
      <c r="J647" s="74">
        <v>0.65</v>
      </c>
      <c r="K647" s="74">
        <v>0.2</v>
      </c>
      <c r="L647" s="74"/>
      <c r="M647" s="74">
        <v>0.65</v>
      </c>
      <c r="N647" s="74">
        <v>0.2</v>
      </c>
      <c r="O647" s="74"/>
      <c r="P647" s="74">
        <v>0.5</v>
      </c>
      <c r="Q647" s="74">
        <v>0.6</v>
      </c>
      <c r="R647" s="74">
        <v>0.5</v>
      </c>
      <c r="S647" s="74">
        <v>0.3</v>
      </c>
      <c r="T647" s="74">
        <v>0.5</v>
      </c>
      <c r="U647" s="74">
        <v>0.6</v>
      </c>
      <c r="V647" s="74">
        <v>0.5</v>
      </c>
      <c r="W647" s="74">
        <v>0.3</v>
      </c>
      <c r="X647" s="74">
        <v>0.65</v>
      </c>
      <c r="Y647" s="74">
        <v>0.2</v>
      </c>
      <c r="Z647" s="74"/>
      <c r="AA647" s="74">
        <v>0.65</v>
      </c>
      <c r="AB647" s="74">
        <v>0.2</v>
      </c>
      <c r="AC647" s="74"/>
      <c r="AD647" s="74">
        <v>0.5</v>
      </c>
      <c r="AE647" s="74">
        <v>0.6</v>
      </c>
      <c r="AF647" s="74">
        <v>0.5</v>
      </c>
      <c r="AG647" s="74">
        <v>0.3</v>
      </c>
      <c r="AH647" s="74">
        <v>0.5</v>
      </c>
      <c r="AI647" s="74">
        <v>0.6</v>
      </c>
      <c r="AJ647" s="74">
        <v>0.5</v>
      </c>
      <c r="AK647" s="74">
        <v>0.3</v>
      </c>
      <c r="AL647" s="74">
        <v>0.65</v>
      </c>
      <c r="AM647" s="74">
        <v>0.2</v>
      </c>
      <c r="AN647" s="74"/>
      <c r="AO647" s="74">
        <v>0.65</v>
      </c>
      <c r="AP647" s="74">
        <v>0.2</v>
      </c>
      <c r="AQ647" s="74"/>
      <c r="AR647" s="74">
        <v>0.5</v>
      </c>
      <c r="AS647" s="74">
        <v>0.6</v>
      </c>
      <c r="AT647" s="74">
        <v>0.5</v>
      </c>
      <c r="AU647" s="74">
        <v>0.3</v>
      </c>
      <c r="AV647" s="74">
        <v>0.5</v>
      </c>
      <c r="AW647" s="74">
        <v>0.6</v>
      </c>
      <c r="AX647" s="74">
        <v>0.5</v>
      </c>
      <c r="AY647" s="74">
        <v>0.3</v>
      </c>
      <c r="AZ647" s="74"/>
      <c r="BA647" s="74"/>
      <c r="BB647" s="74"/>
      <c r="BC647" s="74"/>
    </row>
    <row r="648" spans="1:55" x14ac:dyDescent="0.25">
      <c r="A648" s="66">
        <v>41799</v>
      </c>
      <c r="B648" s="75" t="s">
        <v>463</v>
      </c>
      <c r="C648" s="75" t="s">
        <v>491</v>
      </c>
      <c r="D648" s="69">
        <v>6</v>
      </c>
      <c r="E648" s="70" t="s">
        <v>2305</v>
      </c>
      <c r="F648" s="71">
        <v>41996</v>
      </c>
      <c r="G648" s="72">
        <v>44188</v>
      </c>
      <c r="H648" s="73" t="s">
        <v>1870</v>
      </c>
      <c r="I648" s="73" t="s">
        <v>1870</v>
      </c>
      <c r="J648" s="74">
        <v>0.5</v>
      </c>
      <c r="K648" s="74">
        <v>0.4</v>
      </c>
      <c r="L648" s="74">
        <v>0.15</v>
      </c>
      <c r="M648" s="74">
        <v>0.5</v>
      </c>
      <c r="N648" s="74">
        <v>0.4</v>
      </c>
      <c r="O648" s="74">
        <v>0.15</v>
      </c>
      <c r="P648" s="74">
        <v>0.5</v>
      </c>
      <c r="Q648" s="74">
        <v>0.6</v>
      </c>
      <c r="R648" s="74">
        <v>0.5</v>
      </c>
      <c r="S648" s="74">
        <v>0.3</v>
      </c>
      <c r="T648" s="74">
        <v>0.5</v>
      </c>
      <c r="U648" s="74">
        <v>0.6</v>
      </c>
      <c r="V648" s="74">
        <v>0.5</v>
      </c>
      <c r="W648" s="74">
        <v>0.3</v>
      </c>
      <c r="X648" s="74">
        <v>0.5</v>
      </c>
      <c r="Y648" s="74">
        <v>0.4</v>
      </c>
      <c r="Z648" s="74">
        <v>0.15</v>
      </c>
      <c r="AA648" s="74">
        <v>0.5</v>
      </c>
      <c r="AB648" s="74">
        <v>0.4</v>
      </c>
      <c r="AC648" s="74">
        <v>0.15</v>
      </c>
      <c r="AD648" s="74">
        <v>0.5</v>
      </c>
      <c r="AE648" s="74">
        <v>0.6</v>
      </c>
      <c r="AF648" s="74">
        <v>0.5</v>
      </c>
      <c r="AG648" s="74">
        <v>0.3</v>
      </c>
      <c r="AH648" s="74">
        <v>0.5</v>
      </c>
      <c r="AI648" s="74">
        <v>0.6</v>
      </c>
      <c r="AJ648" s="74">
        <v>0.5</v>
      </c>
      <c r="AK648" s="74">
        <v>0.3</v>
      </c>
      <c r="AL648" s="74">
        <v>0.5</v>
      </c>
      <c r="AM648" s="74">
        <v>0.4</v>
      </c>
      <c r="AN648" s="74">
        <v>0.15</v>
      </c>
      <c r="AO648" s="74">
        <v>0.5</v>
      </c>
      <c r="AP648" s="74">
        <v>0.4</v>
      </c>
      <c r="AQ648" s="74">
        <v>0.15</v>
      </c>
      <c r="AR648" s="74">
        <v>0.5</v>
      </c>
      <c r="AS648" s="74">
        <v>0.6</v>
      </c>
      <c r="AT648" s="74">
        <v>0.5</v>
      </c>
      <c r="AU648" s="74">
        <v>0.3</v>
      </c>
      <c r="AV648" s="74">
        <v>0.5</v>
      </c>
      <c r="AW648" s="74">
        <v>0.6</v>
      </c>
      <c r="AX648" s="74">
        <v>0.5</v>
      </c>
      <c r="AY648" s="74">
        <v>0.3</v>
      </c>
      <c r="AZ648" s="74"/>
      <c r="BA648" s="74"/>
      <c r="BB648" s="74"/>
      <c r="BC648" s="74"/>
    </row>
    <row r="649" spans="1:55" x14ac:dyDescent="0.25">
      <c r="A649" s="66">
        <v>41801</v>
      </c>
      <c r="B649" s="75" t="s">
        <v>463</v>
      </c>
      <c r="C649" s="75" t="s">
        <v>492</v>
      </c>
      <c r="D649" s="69">
        <v>6</v>
      </c>
      <c r="E649" s="70" t="s">
        <v>2306</v>
      </c>
      <c r="F649" s="71">
        <v>41974</v>
      </c>
      <c r="G649" s="72">
        <v>43862</v>
      </c>
      <c r="H649" s="73" t="s">
        <v>1870</v>
      </c>
      <c r="I649" s="73" t="s">
        <v>1870</v>
      </c>
      <c r="J649" s="74">
        <v>0.7</v>
      </c>
      <c r="K649" s="74">
        <v>0.4</v>
      </c>
      <c r="L649" s="74">
        <v>0.15</v>
      </c>
      <c r="M649" s="74">
        <v>0.7</v>
      </c>
      <c r="N649" s="74">
        <v>0.4</v>
      </c>
      <c r="O649" s="74">
        <v>0.15</v>
      </c>
      <c r="P649" s="74">
        <v>0.5</v>
      </c>
      <c r="Q649" s="74">
        <v>0.6</v>
      </c>
      <c r="R649" s="74">
        <v>0.5</v>
      </c>
      <c r="S649" s="74">
        <v>0.3</v>
      </c>
      <c r="T649" s="74">
        <v>0.5</v>
      </c>
      <c r="U649" s="74">
        <v>0.6</v>
      </c>
      <c r="V649" s="74">
        <v>0.5</v>
      </c>
      <c r="W649" s="74">
        <v>0.3</v>
      </c>
      <c r="X649" s="74">
        <v>0.7</v>
      </c>
      <c r="Y649" s="74">
        <v>0.4</v>
      </c>
      <c r="Z649" s="74">
        <v>0.15</v>
      </c>
      <c r="AA649" s="74">
        <v>0.7</v>
      </c>
      <c r="AB649" s="74">
        <v>0.4</v>
      </c>
      <c r="AC649" s="74">
        <v>0.15</v>
      </c>
      <c r="AD649" s="74">
        <v>0.5</v>
      </c>
      <c r="AE649" s="74">
        <v>0.6</v>
      </c>
      <c r="AF649" s="74">
        <v>0.5</v>
      </c>
      <c r="AG649" s="74">
        <v>0.3</v>
      </c>
      <c r="AH649" s="74">
        <v>0.5</v>
      </c>
      <c r="AI649" s="74">
        <v>0.6</v>
      </c>
      <c r="AJ649" s="74">
        <v>0.5</v>
      </c>
      <c r="AK649" s="74">
        <v>0.3</v>
      </c>
      <c r="AL649" s="74">
        <v>0.7</v>
      </c>
      <c r="AM649" s="74">
        <v>0.4</v>
      </c>
      <c r="AN649" s="74">
        <v>0.15</v>
      </c>
      <c r="AO649" s="74">
        <v>0.7</v>
      </c>
      <c r="AP649" s="74">
        <v>0.4</v>
      </c>
      <c r="AQ649" s="74">
        <v>0.15</v>
      </c>
      <c r="AR649" s="74">
        <v>0.5</v>
      </c>
      <c r="AS649" s="74">
        <v>0.6</v>
      </c>
      <c r="AT649" s="74">
        <v>0.5</v>
      </c>
      <c r="AU649" s="74">
        <v>0.3</v>
      </c>
      <c r="AV649" s="74">
        <v>0.5</v>
      </c>
      <c r="AW649" s="74">
        <v>0.6</v>
      </c>
      <c r="AX649" s="74">
        <v>0.5</v>
      </c>
      <c r="AY649" s="74">
        <v>0.3</v>
      </c>
      <c r="AZ649" s="74"/>
      <c r="BA649" s="74"/>
      <c r="BB649" s="74"/>
      <c r="BC649" s="74"/>
    </row>
    <row r="650" spans="1:55" ht="18" x14ac:dyDescent="0.25">
      <c r="A650" s="66">
        <v>41807</v>
      </c>
      <c r="B650" s="75" t="s">
        <v>463</v>
      </c>
      <c r="C650" s="75" t="s">
        <v>493</v>
      </c>
      <c r="D650" s="69">
        <v>6</v>
      </c>
      <c r="E650" s="80" t="s">
        <v>2307</v>
      </c>
      <c r="F650" s="71">
        <v>42438</v>
      </c>
      <c r="G650" s="72">
        <v>42794</v>
      </c>
      <c r="H650" s="73" t="s">
        <v>1870</v>
      </c>
      <c r="I650" s="73" t="s">
        <v>1870</v>
      </c>
      <c r="J650" s="74">
        <v>0.7</v>
      </c>
      <c r="K650" s="74">
        <v>0.3</v>
      </c>
      <c r="L650" s="74">
        <v>0.1</v>
      </c>
      <c r="M650" s="74">
        <v>0.7</v>
      </c>
      <c r="N650" s="74">
        <v>0.3</v>
      </c>
      <c r="O650" s="74">
        <v>0.1</v>
      </c>
      <c r="P650" s="74">
        <v>0.5</v>
      </c>
      <c r="Q650" s="74">
        <v>0.6</v>
      </c>
      <c r="R650" s="74">
        <v>0.3</v>
      </c>
      <c r="S650" s="74">
        <v>0.3</v>
      </c>
      <c r="T650" s="74">
        <v>0.5</v>
      </c>
      <c r="U650" s="74">
        <v>0.6</v>
      </c>
      <c r="V650" s="74">
        <v>0.3</v>
      </c>
      <c r="W650" s="74">
        <v>0.3</v>
      </c>
      <c r="X650" s="74">
        <v>0.7</v>
      </c>
      <c r="Y650" s="74">
        <v>0.3</v>
      </c>
      <c r="Z650" s="74">
        <v>0.1</v>
      </c>
      <c r="AA650" s="74">
        <v>0.7</v>
      </c>
      <c r="AB650" s="74">
        <v>0.3</v>
      </c>
      <c r="AC650" s="74">
        <v>0.1</v>
      </c>
      <c r="AD650" s="74">
        <v>0.5</v>
      </c>
      <c r="AE650" s="74">
        <v>0.6</v>
      </c>
      <c r="AF650" s="74">
        <v>0.3</v>
      </c>
      <c r="AG650" s="74">
        <v>0.3</v>
      </c>
      <c r="AH650" s="74">
        <v>0.5</v>
      </c>
      <c r="AI650" s="74">
        <v>0.6</v>
      </c>
      <c r="AJ650" s="74">
        <v>0.3</v>
      </c>
      <c r="AK650" s="74">
        <v>0.3</v>
      </c>
      <c r="AL650" s="74">
        <v>0.7</v>
      </c>
      <c r="AM650" s="74">
        <v>0.3</v>
      </c>
      <c r="AN650" s="74">
        <v>0.1</v>
      </c>
      <c r="AO650" s="74">
        <v>0.7</v>
      </c>
      <c r="AP650" s="74">
        <v>0.3</v>
      </c>
      <c r="AQ650" s="74">
        <v>0.1</v>
      </c>
      <c r="AR650" s="74">
        <v>0.5</v>
      </c>
      <c r="AS650" s="74">
        <v>0.6</v>
      </c>
      <c r="AT650" s="74">
        <v>0.3</v>
      </c>
      <c r="AU650" s="74">
        <v>0.3</v>
      </c>
      <c r="AV650" s="74">
        <v>0.5</v>
      </c>
      <c r="AW650" s="74">
        <v>0.6</v>
      </c>
      <c r="AX650" s="74">
        <v>0.3</v>
      </c>
      <c r="AY650" s="74">
        <v>0.3</v>
      </c>
      <c r="AZ650" s="74"/>
      <c r="BA650" s="74"/>
      <c r="BB650" s="74"/>
      <c r="BC650" s="74"/>
    </row>
    <row r="651" spans="1:55" x14ac:dyDescent="0.25">
      <c r="A651" s="66">
        <v>41872</v>
      </c>
      <c r="B651" s="75" t="s">
        <v>463</v>
      </c>
      <c r="C651" s="75" t="s">
        <v>494</v>
      </c>
      <c r="D651" s="69">
        <v>6</v>
      </c>
      <c r="E651" s="70" t="s">
        <v>2308</v>
      </c>
      <c r="F651" s="71">
        <v>41275</v>
      </c>
      <c r="G651" s="72">
        <v>43100</v>
      </c>
      <c r="H651" s="73" t="s">
        <v>1870</v>
      </c>
      <c r="I651" s="73" t="s">
        <v>1870</v>
      </c>
      <c r="J651" s="74">
        <v>0.6</v>
      </c>
      <c r="K651" s="74">
        <v>0.4</v>
      </c>
      <c r="L651" s="74"/>
      <c r="M651" s="74">
        <v>0.6</v>
      </c>
      <c r="N651" s="74">
        <v>0.4</v>
      </c>
      <c r="O651" s="74"/>
      <c r="P651" s="74">
        <v>0.5</v>
      </c>
      <c r="Q651" s="74">
        <v>0.6</v>
      </c>
      <c r="R651" s="74">
        <v>0.3</v>
      </c>
      <c r="S651" s="74">
        <v>0.3</v>
      </c>
      <c r="T651" s="74">
        <v>0.5</v>
      </c>
      <c r="U651" s="74">
        <v>0.6</v>
      </c>
      <c r="V651" s="74">
        <v>0.3</v>
      </c>
      <c r="W651" s="74">
        <v>0.3</v>
      </c>
      <c r="X651" s="74">
        <v>0.6</v>
      </c>
      <c r="Y651" s="74">
        <v>0.4</v>
      </c>
      <c r="Z651" s="74"/>
      <c r="AA651" s="74">
        <v>0.6</v>
      </c>
      <c r="AB651" s="74">
        <v>0.4</v>
      </c>
      <c r="AC651" s="74"/>
      <c r="AD651" s="74">
        <v>0.5</v>
      </c>
      <c r="AE651" s="74">
        <v>0.6</v>
      </c>
      <c r="AF651" s="74">
        <v>0.3</v>
      </c>
      <c r="AG651" s="74">
        <v>0.3</v>
      </c>
      <c r="AH651" s="74">
        <v>0.5</v>
      </c>
      <c r="AI651" s="74">
        <v>0.6</v>
      </c>
      <c r="AJ651" s="74">
        <v>0.3</v>
      </c>
      <c r="AK651" s="74">
        <v>0.3</v>
      </c>
      <c r="AL651" s="74">
        <v>0.6</v>
      </c>
      <c r="AM651" s="74">
        <v>0.4</v>
      </c>
      <c r="AN651" s="74"/>
      <c r="AO651" s="74">
        <v>0.6</v>
      </c>
      <c r="AP651" s="74">
        <v>0.4</v>
      </c>
      <c r="AQ651" s="74"/>
      <c r="AR651" s="74">
        <v>0.5</v>
      </c>
      <c r="AS651" s="74">
        <v>0.6</v>
      </c>
      <c r="AT651" s="74">
        <v>0.3</v>
      </c>
      <c r="AU651" s="74">
        <v>0.3</v>
      </c>
      <c r="AV651" s="74">
        <v>0.5</v>
      </c>
      <c r="AW651" s="74">
        <v>0.6</v>
      </c>
      <c r="AX651" s="74">
        <v>0.3</v>
      </c>
      <c r="AY651" s="74">
        <v>0.3</v>
      </c>
      <c r="AZ651" s="74"/>
      <c r="BA651" s="74"/>
      <c r="BB651" s="74"/>
      <c r="BC651" s="74"/>
    </row>
    <row r="652" spans="1:55" x14ac:dyDescent="0.25">
      <c r="A652" s="66">
        <v>41885</v>
      </c>
      <c r="B652" s="75" t="s">
        <v>463</v>
      </c>
      <c r="C652" s="75" t="s">
        <v>495</v>
      </c>
      <c r="D652" s="69">
        <v>6</v>
      </c>
      <c r="E652" s="70" t="s">
        <v>2309</v>
      </c>
      <c r="F652" s="71">
        <v>42362</v>
      </c>
      <c r="G652" s="72">
        <v>43093</v>
      </c>
      <c r="H652" s="73" t="s">
        <v>1870</v>
      </c>
      <c r="I652" s="73" t="s">
        <v>1870</v>
      </c>
      <c r="J652" s="74">
        <v>0.65</v>
      </c>
      <c r="K652" s="74">
        <v>0.35</v>
      </c>
      <c r="L652" s="74">
        <v>0.1</v>
      </c>
      <c r="M652" s="74">
        <v>0.65</v>
      </c>
      <c r="N652" s="74">
        <v>0.35</v>
      </c>
      <c r="O652" s="74">
        <v>0.1</v>
      </c>
      <c r="P652" s="74">
        <v>0.5</v>
      </c>
      <c r="Q652" s="74">
        <v>0.6</v>
      </c>
      <c r="R652" s="74">
        <v>0.3</v>
      </c>
      <c r="S652" s="74">
        <v>0.3</v>
      </c>
      <c r="T652" s="74">
        <v>0.5</v>
      </c>
      <c r="U652" s="74">
        <v>0.6</v>
      </c>
      <c r="V652" s="74">
        <v>0.3</v>
      </c>
      <c r="W652" s="74">
        <v>0.3</v>
      </c>
      <c r="X652" s="74">
        <v>0.65</v>
      </c>
      <c r="Y652" s="74">
        <v>0.35</v>
      </c>
      <c r="Z652" s="74">
        <v>0.1</v>
      </c>
      <c r="AA652" s="74">
        <v>0.65</v>
      </c>
      <c r="AB652" s="74">
        <v>0.35</v>
      </c>
      <c r="AC652" s="74">
        <v>0.1</v>
      </c>
      <c r="AD652" s="74">
        <v>0.5</v>
      </c>
      <c r="AE652" s="74">
        <v>0.6</v>
      </c>
      <c r="AF652" s="74">
        <v>0.3</v>
      </c>
      <c r="AG652" s="74">
        <v>0.3</v>
      </c>
      <c r="AH652" s="74">
        <v>0.5</v>
      </c>
      <c r="AI652" s="74">
        <v>0.6</v>
      </c>
      <c r="AJ652" s="74">
        <v>0.3</v>
      </c>
      <c r="AK652" s="74">
        <v>0.3</v>
      </c>
      <c r="AL652" s="74">
        <v>0.65</v>
      </c>
      <c r="AM652" s="74">
        <v>0.35</v>
      </c>
      <c r="AN652" s="74">
        <v>0.1</v>
      </c>
      <c r="AO652" s="74">
        <v>0.65</v>
      </c>
      <c r="AP652" s="74">
        <v>0.35</v>
      </c>
      <c r="AQ652" s="74">
        <v>0.1</v>
      </c>
      <c r="AR652" s="74">
        <v>0.5</v>
      </c>
      <c r="AS652" s="74">
        <v>0.6</v>
      </c>
      <c r="AT652" s="74">
        <v>0.3</v>
      </c>
      <c r="AU652" s="74">
        <v>0.3</v>
      </c>
      <c r="AV652" s="74">
        <v>0.5</v>
      </c>
      <c r="AW652" s="74">
        <v>0.6</v>
      </c>
      <c r="AX652" s="74">
        <v>0.3</v>
      </c>
      <c r="AY652" s="74">
        <v>0.3</v>
      </c>
      <c r="AZ652" s="74"/>
      <c r="BA652" s="74"/>
      <c r="BB652" s="74"/>
      <c r="BC652" s="74"/>
    </row>
    <row r="653" spans="1:55" x14ac:dyDescent="0.25">
      <c r="A653" s="66">
        <v>44001</v>
      </c>
      <c r="B653" s="67" t="s">
        <v>450</v>
      </c>
      <c r="C653" s="75" t="s">
        <v>950</v>
      </c>
      <c r="D653" s="69">
        <v>4</v>
      </c>
      <c r="E653" s="81" t="s">
        <v>1925</v>
      </c>
      <c r="F653" s="82">
        <v>42368</v>
      </c>
      <c r="G653" s="83">
        <v>44195</v>
      </c>
      <c r="H653" s="73" t="s">
        <v>1870</v>
      </c>
      <c r="I653" s="73" t="s">
        <v>1870</v>
      </c>
      <c r="J653" s="84">
        <v>0.7</v>
      </c>
      <c r="K653" s="84">
        <v>0.3</v>
      </c>
      <c r="L653" s="84">
        <v>0.15</v>
      </c>
      <c r="M653" s="84">
        <v>0.7</v>
      </c>
      <c r="N653" s="84">
        <v>0.3</v>
      </c>
      <c r="O653" s="84">
        <v>0.15</v>
      </c>
      <c r="P653" s="84">
        <v>0.5</v>
      </c>
      <c r="Q653" s="84">
        <v>0.6</v>
      </c>
      <c r="R653" s="84">
        <v>0.5</v>
      </c>
      <c r="S653" s="84">
        <v>0.3</v>
      </c>
      <c r="T653" s="84">
        <v>0.5</v>
      </c>
      <c r="U653" s="84">
        <v>0.6</v>
      </c>
      <c r="V653" s="84">
        <v>0.5</v>
      </c>
      <c r="W653" s="84">
        <v>0.3</v>
      </c>
      <c r="X653" s="84">
        <v>0.7</v>
      </c>
      <c r="Y653" s="84">
        <v>0.3</v>
      </c>
      <c r="Z653" s="84">
        <v>0.15</v>
      </c>
      <c r="AA653" s="84">
        <v>0.7</v>
      </c>
      <c r="AB653" s="84">
        <v>0.3</v>
      </c>
      <c r="AC653" s="84">
        <v>0.15</v>
      </c>
      <c r="AD653" s="84">
        <v>0.5</v>
      </c>
      <c r="AE653" s="84">
        <v>0.6</v>
      </c>
      <c r="AF653" s="84">
        <v>0.5</v>
      </c>
      <c r="AG653" s="84">
        <v>0.3</v>
      </c>
      <c r="AH653" s="84">
        <v>0.5</v>
      </c>
      <c r="AI653" s="84">
        <v>0.6</v>
      </c>
      <c r="AJ653" s="84">
        <v>0.5</v>
      </c>
      <c r="AK653" s="84">
        <v>0.3</v>
      </c>
      <c r="AL653" s="84">
        <v>0.5</v>
      </c>
      <c r="AM653" s="84">
        <v>0.4</v>
      </c>
      <c r="AN653" s="84">
        <v>0.15</v>
      </c>
      <c r="AO653" s="84"/>
      <c r="AP653" s="84"/>
      <c r="AQ653" s="84"/>
      <c r="AR653" s="84">
        <v>0.5</v>
      </c>
      <c r="AS653" s="84">
        <v>0.6</v>
      </c>
      <c r="AT653" s="84">
        <v>0.5</v>
      </c>
      <c r="AU653" s="84">
        <v>0.3</v>
      </c>
      <c r="AV653" s="84"/>
      <c r="AW653" s="84"/>
      <c r="AX653" s="84"/>
      <c r="AY653" s="84"/>
      <c r="AZ653" s="84"/>
      <c r="BA653" s="84"/>
      <c r="BB653" s="84"/>
      <c r="BC653" s="84"/>
    </row>
    <row r="654" spans="1:55" x14ac:dyDescent="0.25">
      <c r="A654" s="66">
        <v>44035</v>
      </c>
      <c r="B654" s="75" t="s">
        <v>450</v>
      </c>
      <c r="C654" s="75" t="s">
        <v>250</v>
      </c>
      <c r="D654" s="69">
        <v>5</v>
      </c>
      <c r="E654" s="81" t="s">
        <v>2003</v>
      </c>
      <c r="F654" s="82">
        <v>42703</v>
      </c>
      <c r="G654" s="108">
        <v>44529</v>
      </c>
      <c r="H654" s="73" t="s">
        <v>1870</v>
      </c>
      <c r="I654" s="73" t="s">
        <v>1870</v>
      </c>
      <c r="J654" s="84">
        <v>0.7</v>
      </c>
      <c r="K654" s="84">
        <v>0.4</v>
      </c>
      <c r="L654" s="84"/>
      <c r="M654" s="84">
        <v>0.7</v>
      </c>
      <c r="N654" s="84">
        <v>0.4</v>
      </c>
      <c r="O654" s="84"/>
      <c r="P654" s="84"/>
      <c r="Q654" s="84"/>
      <c r="R654" s="84">
        <v>0.5</v>
      </c>
      <c r="S654" s="84"/>
      <c r="T654" s="84"/>
      <c r="U654" s="84"/>
      <c r="V654" s="84">
        <v>0.5</v>
      </c>
      <c r="W654" s="84"/>
      <c r="X654" s="84">
        <v>0.7</v>
      </c>
      <c r="Y654" s="84">
        <v>0.4</v>
      </c>
      <c r="Z654" s="84"/>
      <c r="AA654" s="84">
        <v>0.7</v>
      </c>
      <c r="AB654" s="84">
        <v>0.4</v>
      </c>
      <c r="AC654" s="84"/>
      <c r="AD654" s="84"/>
      <c r="AE654" s="84"/>
      <c r="AF654" s="84">
        <v>0.5</v>
      </c>
      <c r="AG654" s="84"/>
      <c r="AH654" s="84"/>
      <c r="AI654" s="84"/>
      <c r="AJ654" s="84">
        <v>0.5</v>
      </c>
      <c r="AK654" s="84"/>
      <c r="AL654" s="84">
        <v>0.5</v>
      </c>
      <c r="AM654" s="84">
        <v>0.4</v>
      </c>
      <c r="AN654" s="84"/>
      <c r="AO654" s="84"/>
      <c r="AP654" s="84"/>
      <c r="AQ654" s="84"/>
      <c r="AR654" s="84"/>
      <c r="AS654" s="84"/>
      <c r="AT654" s="84">
        <v>0.5</v>
      </c>
      <c r="AU654" s="84"/>
      <c r="AV654" s="84"/>
      <c r="AW654" s="84"/>
      <c r="AX654" s="84"/>
      <c r="AY654" s="84"/>
      <c r="AZ654" s="84"/>
      <c r="BA654" s="84"/>
      <c r="BB654" s="84"/>
      <c r="BC654" s="84"/>
    </row>
    <row r="655" spans="1:55" x14ac:dyDescent="0.25">
      <c r="A655" s="66">
        <v>44078</v>
      </c>
      <c r="B655" s="75" t="s">
        <v>450</v>
      </c>
      <c r="C655" s="75" t="s">
        <v>451</v>
      </c>
      <c r="D655" s="69">
        <v>6</v>
      </c>
      <c r="E655" s="81" t="s">
        <v>1903</v>
      </c>
      <c r="F655" s="82">
        <v>42520</v>
      </c>
      <c r="G655" s="83">
        <v>42885</v>
      </c>
      <c r="H655" s="73" t="s">
        <v>1870</v>
      </c>
      <c r="I655" s="73" t="s">
        <v>1870</v>
      </c>
      <c r="J655" s="84">
        <v>0.6</v>
      </c>
      <c r="K655" s="84">
        <v>0.2</v>
      </c>
      <c r="L655" s="84">
        <v>0.08</v>
      </c>
      <c r="M655" s="84">
        <v>0.6</v>
      </c>
      <c r="N655" s="84">
        <v>0.2</v>
      </c>
      <c r="O655" s="84">
        <v>0.08</v>
      </c>
      <c r="P655" s="84">
        <v>0.5</v>
      </c>
      <c r="Q655" s="84">
        <v>0.6</v>
      </c>
      <c r="R655" s="84">
        <v>0.5</v>
      </c>
      <c r="S655" s="84">
        <v>0.3</v>
      </c>
      <c r="T655" s="84">
        <v>0.5</v>
      </c>
      <c r="U655" s="84">
        <v>0.6</v>
      </c>
      <c r="V655" s="84">
        <v>0.5</v>
      </c>
      <c r="W655" s="84">
        <v>0.3</v>
      </c>
      <c r="X655" s="84">
        <v>0.6</v>
      </c>
      <c r="Y655" s="84">
        <v>0.2</v>
      </c>
      <c r="Z655" s="84">
        <v>0.08</v>
      </c>
      <c r="AA655" s="84">
        <v>0.6</v>
      </c>
      <c r="AB655" s="84">
        <v>0.2</v>
      </c>
      <c r="AC655" s="84">
        <v>0.08</v>
      </c>
      <c r="AD655" s="84">
        <v>0.5</v>
      </c>
      <c r="AE655" s="84">
        <v>0.6</v>
      </c>
      <c r="AF655" s="84">
        <v>0.5</v>
      </c>
      <c r="AG655" s="84">
        <v>0.3</v>
      </c>
      <c r="AH655" s="84">
        <v>0.5</v>
      </c>
      <c r="AI655" s="84">
        <v>0.6</v>
      </c>
      <c r="AJ655" s="84">
        <v>0.5</v>
      </c>
      <c r="AK655" s="84">
        <v>0.3</v>
      </c>
      <c r="AL655" s="84">
        <v>0.6</v>
      </c>
      <c r="AM655" s="84">
        <v>0.2</v>
      </c>
      <c r="AN655" s="84">
        <v>0.08</v>
      </c>
      <c r="AO655" s="84"/>
      <c r="AP655" s="84"/>
      <c r="AQ655" s="84"/>
      <c r="AR655" s="84">
        <v>0.5</v>
      </c>
      <c r="AS655" s="84">
        <v>0.6</v>
      </c>
      <c r="AT655" s="84"/>
      <c r="AU655" s="84"/>
      <c r="AV655" s="84"/>
      <c r="AW655" s="84"/>
      <c r="AX655" s="84"/>
      <c r="AY655" s="84"/>
      <c r="AZ655" s="84"/>
      <c r="BA655" s="84"/>
      <c r="BB655" s="84">
        <v>0.5</v>
      </c>
      <c r="BC655" s="84">
        <v>0.5</v>
      </c>
    </row>
    <row r="656" spans="1:55" x14ac:dyDescent="0.25">
      <c r="A656" s="66">
        <v>44090</v>
      </c>
      <c r="B656" s="75" t="s">
        <v>450</v>
      </c>
      <c r="C656" s="75" t="s">
        <v>452</v>
      </c>
      <c r="D656" s="69">
        <v>6</v>
      </c>
      <c r="E656" s="81" t="s">
        <v>1898</v>
      </c>
      <c r="F656" s="82">
        <v>42345</v>
      </c>
      <c r="G656" s="83">
        <v>42735</v>
      </c>
      <c r="H656" s="73" t="s">
        <v>1870</v>
      </c>
      <c r="I656" s="73" t="s">
        <v>1870</v>
      </c>
      <c r="J656" s="84">
        <v>0.6</v>
      </c>
      <c r="K656" s="84">
        <v>0.3</v>
      </c>
      <c r="L656" s="84">
        <v>0.1</v>
      </c>
      <c r="M656" s="84"/>
      <c r="N656" s="84"/>
      <c r="O656" s="84"/>
      <c r="P656" s="84">
        <v>0.5</v>
      </c>
      <c r="Q656" s="84">
        <v>0.6</v>
      </c>
      <c r="R656" s="84">
        <v>0.5</v>
      </c>
      <c r="S656" s="84">
        <v>0.3</v>
      </c>
      <c r="T656" s="84"/>
      <c r="U656" s="84"/>
      <c r="V656" s="84"/>
      <c r="W656" s="84"/>
      <c r="X656" s="84">
        <v>0.6</v>
      </c>
      <c r="Y656" s="84">
        <v>0.3</v>
      </c>
      <c r="Z656" s="84">
        <v>0.1</v>
      </c>
      <c r="AA656" s="84"/>
      <c r="AB656" s="84"/>
      <c r="AC656" s="84"/>
      <c r="AD656" s="84">
        <v>0.5</v>
      </c>
      <c r="AE656" s="84">
        <v>0.6</v>
      </c>
      <c r="AF656" s="84">
        <v>0.5</v>
      </c>
      <c r="AG656" s="84">
        <v>0.3</v>
      </c>
      <c r="AH656" s="84"/>
      <c r="AI656" s="84"/>
      <c r="AJ656" s="84"/>
      <c r="AK656" s="84"/>
      <c r="AL656" s="84">
        <v>0.6</v>
      </c>
      <c r="AM656" s="84">
        <v>0.3</v>
      </c>
      <c r="AN656" s="84">
        <v>0.1</v>
      </c>
      <c r="AO656" s="84"/>
      <c r="AP656" s="84"/>
      <c r="AQ656" s="84"/>
      <c r="AR656" s="84">
        <v>0.5</v>
      </c>
      <c r="AS656" s="84">
        <v>0.6</v>
      </c>
      <c r="AT656" s="84">
        <v>0.5</v>
      </c>
      <c r="AU656" s="84">
        <v>0.3</v>
      </c>
      <c r="AV656" s="84"/>
      <c r="AW656" s="84"/>
      <c r="AX656" s="84"/>
      <c r="AY656" s="84"/>
      <c r="AZ656" s="84"/>
      <c r="BA656" s="84"/>
      <c r="BB656" s="84">
        <v>0.2</v>
      </c>
      <c r="BC656" s="84">
        <v>0.2</v>
      </c>
    </row>
    <row r="657" spans="1:55" x14ac:dyDescent="0.25">
      <c r="A657" s="66">
        <v>44098</v>
      </c>
      <c r="B657" s="75" t="s">
        <v>450</v>
      </c>
      <c r="C657" s="75" t="s">
        <v>948</v>
      </c>
      <c r="D657" s="69">
        <v>6</v>
      </c>
      <c r="E657" s="81" t="s">
        <v>1923</v>
      </c>
      <c r="F657" s="82">
        <v>41052</v>
      </c>
      <c r="G657" s="83">
        <v>42878</v>
      </c>
      <c r="H657" s="73" t="s">
        <v>1870</v>
      </c>
      <c r="I657" s="73" t="s">
        <v>1870</v>
      </c>
      <c r="J657" s="84">
        <v>0.7</v>
      </c>
      <c r="K657" s="84">
        <v>0.4</v>
      </c>
      <c r="L657" s="84">
        <v>0.15</v>
      </c>
      <c r="M657" s="84">
        <v>0.7</v>
      </c>
      <c r="N657" s="84">
        <v>0.4</v>
      </c>
      <c r="O657" s="84">
        <v>0.15</v>
      </c>
      <c r="P657" s="84">
        <v>0.5</v>
      </c>
      <c r="Q657" s="84">
        <v>0.6</v>
      </c>
      <c r="R657" s="84">
        <v>0.5</v>
      </c>
      <c r="S657" s="84">
        <v>0.3</v>
      </c>
      <c r="T657" s="84"/>
      <c r="U657" s="84"/>
      <c r="V657" s="84"/>
      <c r="W657" s="84"/>
      <c r="X657" s="84">
        <v>0.7</v>
      </c>
      <c r="Y657" s="84">
        <v>0.4</v>
      </c>
      <c r="Z657" s="84">
        <v>0.15</v>
      </c>
      <c r="AA657" s="84">
        <v>0.7</v>
      </c>
      <c r="AB657" s="84">
        <v>0.4</v>
      </c>
      <c r="AC657" s="84">
        <v>0.15</v>
      </c>
      <c r="AD657" s="84">
        <v>0.5</v>
      </c>
      <c r="AE657" s="84">
        <v>0.6</v>
      </c>
      <c r="AF657" s="84">
        <v>0.5</v>
      </c>
      <c r="AG657" s="84">
        <v>0.3</v>
      </c>
      <c r="AH657" s="84"/>
      <c r="AI657" s="84"/>
      <c r="AJ657" s="84"/>
      <c r="AK657" s="84"/>
      <c r="AL657" s="84">
        <v>0.7</v>
      </c>
      <c r="AM657" s="84">
        <v>0.4</v>
      </c>
      <c r="AN657" s="84">
        <v>0.15</v>
      </c>
      <c r="AO657" s="84">
        <v>0.7</v>
      </c>
      <c r="AP657" s="84">
        <v>0.4</v>
      </c>
      <c r="AQ657" s="84">
        <v>0.15</v>
      </c>
      <c r="AR657" s="84">
        <v>0.5</v>
      </c>
      <c r="AS657" s="84">
        <v>0.6</v>
      </c>
      <c r="AT657" s="84">
        <v>0.5</v>
      </c>
      <c r="AU657" s="84">
        <v>0.3</v>
      </c>
      <c r="AV657" s="84"/>
      <c r="AW657" s="84"/>
      <c r="AX657" s="84"/>
      <c r="AY657" s="84"/>
      <c r="AZ657" s="84"/>
      <c r="BA657" s="84"/>
      <c r="BB657" s="84"/>
      <c r="BC657" s="84"/>
    </row>
    <row r="658" spans="1:55" x14ac:dyDescent="0.25">
      <c r="A658" s="66">
        <v>44110</v>
      </c>
      <c r="B658" s="75" t="s">
        <v>450</v>
      </c>
      <c r="C658" s="75" t="s">
        <v>949</v>
      </c>
      <c r="D658" s="69">
        <v>6</v>
      </c>
      <c r="E658" s="81" t="s">
        <v>2310</v>
      </c>
      <c r="F658" s="82">
        <v>42083</v>
      </c>
      <c r="G658" s="83">
        <v>43910</v>
      </c>
      <c r="H658" s="73" t="s">
        <v>1870</v>
      </c>
      <c r="I658" s="73" t="s">
        <v>1870</v>
      </c>
      <c r="J658" s="84">
        <v>0.5</v>
      </c>
      <c r="K658" s="84">
        <v>0.3</v>
      </c>
      <c r="L658" s="84">
        <v>0.1</v>
      </c>
      <c r="M658" s="84">
        <v>0.5</v>
      </c>
      <c r="N658" s="84">
        <v>0.3</v>
      </c>
      <c r="O658" s="84">
        <v>0.1</v>
      </c>
      <c r="P658" s="84">
        <v>0.5</v>
      </c>
      <c r="Q658" s="84">
        <v>0.6</v>
      </c>
      <c r="R658" s="84">
        <v>0.5</v>
      </c>
      <c r="S658" s="84">
        <v>0.3</v>
      </c>
      <c r="T658" s="84">
        <v>0.5</v>
      </c>
      <c r="U658" s="84">
        <v>0.6</v>
      </c>
      <c r="V658" s="84">
        <v>0.5</v>
      </c>
      <c r="W658" s="84">
        <v>0.3</v>
      </c>
      <c r="X658" s="84">
        <v>0.5</v>
      </c>
      <c r="Y658" s="84">
        <v>0.3</v>
      </c>
      <c r="Z658" s="84">
        <v>0.1</v>
      </c>
      <c r="AA658" s="84">
        <v>0.5</v>
      </c>
      <c r="AB658" s="84">
        <v>0.3</v>
      </c>
      <c r="AC658" s="84">
        <v>0.1</v>
      </c>
      <c r="AD658" s="84">
        <v>0.5</v>
      </c>
      <c r="AE658" s="84">
        <v>0.6</v>
      </c>
      <c r="AF658" s="84">
        <v>0.5</v>
      </c>
      <c r="AG658" s="84">
        <v>0.3</v>
      </c>
      <c r="AH658" s="84">
        <v>0.5</v>
      </c>
      <c r="AI658" s="84">
        <v>0.6</v>
      </c>
      <c r="AJ658" s="84">
        <v>0.5</v>
      </c>
      <c r="AK658" s="84">
        <v>0.3</v>
      </c>
      <c r="AL658" s="84">
        <v>0.4</v>
      </c>
      <c r="AM658" s="84">
        <v>0.2</v>
      </c>
      <c r="AN658" s="84">
        <v>0.1</v>
      </c>
      <c r="AO658" s="84"/>
      <c r="AP658" s="84"/>
      <c r="AQ658" s="84"/>
      <c r="AR658" s="84">
        <v>0.5</v>
      </c>
      <c r="AS658" s="84">
        <v>0.6</v>
      </c>
      <c r="AT658" s="84"/>
      <c r="AU658" s="84"/>
      <c r="AV658" s="84"/>
      <c r="AW658" s="84"/>
      <c r="AX658" s="84"/>
      <c r="AY658" s="84"/>
      <c r="AZ658" s="84"/>
      <c r="BA658" s="84"/>
      <c r="BB658" s="84">
        <v>0.5</v>
      </c>
      <c r="BC658" s="84">
        <v>0.5</v>
      </c>
    </row>
    <row r="659" spans="1:55" x14ac:dyDescent="0.25">
      <c r="A659" s="66">
        <v>44279</v>
      </c>
      <c r="B659" s="75" t="s">
        <v>450</v>
      </c>
      <c r="C659" s="75" t="s">
        <v>453</v>
      </c>
      <c r="D659" s="69">
        <v>6</v>
      </c>
      <c r="E659" s="81" t="s">
        <v>2303</v>
      </c>
      <c r="F659" s="82">
        <v>42728</v>
      </c>
      <c r="G659" s="83">
        <v>43100</v>
      </c>
      <c r="H659" s="109" t="s">
        <v>1870</v>
      </c>
      <c r="I659" s="73" t="s">
        <v>1907</v>
      </c>
      <c r="J659" s="84">
        <v>0.45</v>
      </c>
      <c r="K659" s="84">
        <v>0.25</v>
      </c>
      <c r="L659" s="84">
        <v>0.09</v>
      </c>
      <c r="M659" s="84"/>
      <c r="N659" s="84"/>
      <c r="O659" s="84"/>
      <c r="P659" s="84"/>
      <c r="Q659" s="84"/>
      <c r="R659" s="84">
        <v>0.5</v>
      </c>
      <c r="S659" s="84">
        <v>0.3</v>
      </c>
      <c r="T659" s="84"/>
      <c r="U659" s="84"/>
      <c r="V659" s="84"/>
      <c r="W659" s="84"/>
      <c r="X659" s="84">
        <v>0.45</v>
      </c>
      <c r="Y659" s="84">
        <v>0.25</v>
      </c>
      <c r="Z659" s="84">
        <v>0.09</v>
      </c>
      <c r="AA659" s="84"/>
      <c r="AB659" s="84"/>
      <c r="AC659" s="84"/>
      <c r="AD659" s="84"/>
      <c r="AE659" s="84"/>
      <c r="AF659" s="84">
        <v>0.5</v>
      </c>
      <c r="AG659" s="84">
        <v>0.3</v>
      </c>
      <c r="AH659" s="84"/>
      <c r="AI659" s="84"/>
      <c r="AJ659" s="84"/>
      <c r="AK659" s="84"/>
      <c r="AL659" s="84">
        <v>0.51</v>
      </c>
      <c r="AM659" s="84">
        <v>0.34</v>
      </c>
      <c r="AN659" s="84">
        <v>0.08</v>
      </c>
      <c r="AO659" s="84"/>
      <c r="AP659" s="84"/>
      <c r="AQ659" s="84"/>
      <c r="AR659" s="84"/>
      <c r="AS659" s="84"/>
      <c r="AT659" s="84">
        <v>0.5</v>
      </c>
      <c r="AU659" s="84">
        <v>0.3</v>
      </c>
      <c r="AV659" s="84"/>
      <c r="AW659" s="84"/>
      <c r="AX659" s="84"/>
      <c r="AY659" s="84"/>
      <c r="AZ659" s="84"/>
      <c r="BA659" s="84"/>
      <c r="BB659" s="84"/>
      <c r="BC659" s="84"/>
    </row>
    <row r="660" spans="1:55" x14ac:dyDescent="0.25">
      <c r="A660" s="66">
        <v>44378</v>
      </c>
      <c r="B660" s="75" t="s">
        <v>450</v>
      </c>
      <c r="C660" s="75" t="s">
        <v>454</v>
      </c>
      <c r="D660" s="69">
        <v>6</v>
      </c>
      <c r="E660" s="81" t="s">
        <v>2311</v>
      </c>
      <c r="F660" s="82">
        <v>41332</v>
      </c>
      <c r="G660" s="83">
        <v>43158</v>
      </c>
      <c r="H660" s="73" t="s">
        <v>1870</v>
      </c>
      <c r="I660" s="73" t="s">
        <v>1870</v>
      </c>
      <c r="J660" s="84">
        <v>0.7</v>
      </c>
      <c r="K660" s="84">
        <v>0.4</v>
      </c>
      <c r="L660" s="84">
        <v>0.15</v>
      </c>
      <c r="M660" s="84"/>
      <c r="N660" s="84"/>
      <c r="O660" s="84"/>
      <c r="P660" s="84">
        <v>0.5</v>
      </c>
      <c r="Q660" s="84">
        <v>0.6</v>
      </c>
      <c r="R660" s="84">
        <v>0.5</v>
      </c>
      <c r="S660" s="84">
        <v>0.3</v>
      </c>
      <c r="T660" s="84"/>
      <c r="U660" s="84"/>
      <c r="V660" s="84"/>
      <c r="W660" s="84"/>
      <c r="X660" s="84">
        <v>0.7</v>
      </c>
      <c r="Y660" s="84">
        <v>0.4</v>
      </c>
      <c r="Z660" s="84">
        <v>0.15</v>
      </c>
      <c r="AA660" s="84"/>
      <c r="AB660" s="84"/>
      <c r="AC660" s="84"/>
      <c r="AD660" s="84">
        <v>0.5</v>
      </c>
      <c r="AE660" s="84">
        <v>0.6</v>
      </c>
      <c r="AF660" s="84">
        <v>0.5</v>
      </c>
      <c r="AG660" s="84">
        <v>0.3</v>
      </c>
      <c r="AH660" s="84"/>
      <c r="AI660" s="84"/>
      <c r="AJ660" s="84"/>
      <c r="AK660" s="84"/>
      <c r="AL660" s="84">
        <v>0.7</v>
      </c>
      <c r="AM660" s="84">
        <v>0.4</v>
      </c>
      <c r="AN660" s="84">
        <v>0.15</v>
      </c>
      <c r="AO660" s="84"/>
      <c r="AP660" s="84"/>
      <c r="AQ660" s="84"/>
      <c r="AR660" s="84">
        <v>0.5</v>
      </c>
      <c r="AS660" s="84">
        <v>0.6</v>
      </c>
      <c r="AT660" s="84">
        <v>0.5</v>
      </c>
      <c r="AU660" s="84">
        <v>0.3</v>
      </c>
      <c r="AV660" s="84"/>
      <c r="AW660" s="84"/>
      <c r="AX660" s="84"/>
      <c r="AY660" s="84"/>
      <c r="AZ660" s="84"/>
      <c r="BA660" s="84"/>
      <c r="BB660" s="84"/>
      <c r="BC660" s="84"/>
    </row>
    <row r="661" spans="1:55" x14ac:dyDescent="0.25">
      <c r="A661" s="66">
        <v>44420</v>
      </c>
      <c r="B661" s="75" t="s">
        <v>450</v>
      </c>
      <c r="C661" s="75" t="s">
        <v>455</v>
      </c>
      <c r="D661" s="69">
        <v>6</v>
      </c>
      <c r="E661" s="81" t="s">
        <v>1905</v>
      </c>
      <c r="F661" s="82">
        <v>41309</v>
      </c>
      <c r="G661" s="83">
        <v>43135</v>
      </c>
      <c r="H661" s="73" t="s">
        <v>1870</v>
      </c>
      <c r="I661" s="73" t="s">
        <v>1870</v>
      </c>
      <c r="J661" s="84">
        <v>0.7</v>
      </c>
      <c r="K661" s="84">
        <v>0.4</v>
      </c>
      <c r="L661" s="84">
        <v>0.15</v>
      </c>
      <c r="M661" s="84">
        <v>0.7</v>
      </c>
      <c r="N661" s="84">
        <v>0.4</v>
      </c>
      <c r="O661" s="84">
        <v>0.15</v>
      </c>
      <c r="P661" s="84">
        <v>0.5</v>
      </c>
      <c r="Q661" s="84">
        <v>0.6</v>
      </c>
      <c r="R661" s="84">
        <v>0.5</v>
      </c>
      <c r="S661" s="84">
        <v>0.3</v>
      </c>
      <c r="T661" s="84">
        <v>0.5</v>
      </c>
      <c r="U661" s="84">
        <v>0.6</v>
      </c>
      <c r="V661" s="84">
        <v>0.5</v>
      </c>
      <c r="W661" s="84">
        <v>0.3</v>
      </c>
      <c r="X661" s="84">
        <v>0.7</v>
      </c>
      <c r="Y661" s="84">
        <v>0.4</v>
      </c>
      <c r="Z661" s="84">
        <v>0.15</v>
      </c>
      <c r="AA661" s="84">
        <v>0.7</v>
      </c>
      <c r="AB661" s="84">
        <v>0.4</v>
      </c>
      <c r="AC661" s="84">
        <v>0.15</v>
      </c>
      <c r="AD661" s="84">
        <v>0.5</v>
      </c>
      <c r="AE661" s="84">
        <v>0.6</v>
      </c>
      <c r="AF661" s="84">
        <v>0.5</v>
      </c>
      <c r="AG661" s="84">
        <v>0.3</v>
      </c>
      <c r="AH661" s="84">
        <v>0.5</v>
      </c>
      <c r="AI661" s="84">
        <v>0.6</v>
      </c>
      <c r="AJ661" s="84">
        <v>0.5</v>
      </c>
      <c r="AK661" s="84">
        <v>0.3</v>
      </c>
      <c r="AL661" s="84">
        <v>0.7</v>
      </c>
      <c r="AM661" s="84">
        <v>0.4</v>
      </c>
      <c r="AN661" s="84">
        <v>0.15</v>
      </c>
      <c r="AO661" s="84"/>
      <c r="AP661" s="84"/>
      <c r="AQ661" s="84"/>
      <c r="AR661" s="84">
        <v>0.5</v>
      </c>
      <c r="AS661" s="84">
        <v>0.6</v>
      </c>
      <c r="AT661" s="84"/>
      <c r="AU661" s="84"/>
      <c r="AV661" s="84"/>
      <c r="AW661" s="84"/>
      <c r="AX661" s="84"/>
      <c r="AY661" s="84"/>
      <c r="AZ661" s="84"/>
      <c r="BA661" s="84"/>
      <c r="BB661" s="84">
        <v>0.5</v>
      </c>
      <c r="BC661" s="84">
        <v>0.5</v>
      </c>
    </row>
    <row r="662" spans="1:55" x14ac:dyDescent="0.25">
      <c r="A662" s="66">
        <v>44430</v>
      </c>
      <c r="B662" s="75" t="s">
        <v>450</v>
      </c>
      <c r="C662" s="75" t="s">
        <v>456</v>
      </c>
      <c r="D662" s="69">
        <v>4</v>
      </c>
      <c r="E662" s="81" t="s">
        <v>1904</v>
      </c>
      <c r="F662" s="82">
        <v>42429</v>
      </c>
      <c r="G662" s="83">
        <v>42735</v>
      </c>
      <c r="H662" s="73" t="s">
        <v>1870</v>
      </c>
      <c r="I662" s="73" t="s">
        <v>1870</v>
      </c>
      <c r="J662" s="84">
        <v>0.7</v>
      </c>
      <c r="K662" s="84">
        <v>0.4</v>
      </c>
      <c r="L662" s="84">
        <v>0.15</v>
      </c>
      <c r="M662" s="84">
        <v>0.7</v>
      </c>
      <c r="N662" s="84">
        <v>0.4</v>
      </c>
      <c r="O662" s="84">
        <v>0.15</v>
      </c>
      <c r="P662" s="84">
        <v>0.5</v>
      </c>
      <c r="Q662" s="84">
        <v>0.6</v>
      </c>
      <c r="R662" s="84">
        <v>0.5</v>
      </c>
      <c r="S662" s="84">
        <v>0.3</v>
      </c>
      <c r="T662" s="84">
        <v>0.5</v>
      </c>
      <c r="U662" s="84">
        <v>0.6</v>
      </c>
      <c r="V662" s="84">
        <v>0.5</v>
      </c>
      <c r="W662" s="84">
        <v>0.3</v>
      </c>
      <c r="X662" s="84">
        <v>0.7</v>
      </c>
      <c r="Y662" s="84">
        <v>0.4</v>
      </c>
      <c r="Z662" s="84">
        <v>0.15</v>
      </c>
      <c r="AA662" s="84">
        <v>0.7</v>
      </c>
      <c r="AB662" s="84">
        <v>0.4</v>
      </c>
      <c r="AC662" s="84">
        <v>0.15</v>
      </c>
      <c r="AD662" s="84">
        <v>0.5</v>
      </c>
      <c r="AE662" s="84">
        <v>0.6</v>
      </c>
      <c r="AF662" s="84">
        <v>0.5</v>
      </c>
      <c r="AG662" s="84">
        <v>0.3</v>
      </c>
      <c r="AH662" s="84">
        <v>0.5</v>
      </c>
      <c r="AI662" s="84">
        <v>0.6</v>
      </c>
      <c r="AJ662" s="84">
        <v>0.5</v>
      </c>
      <c r="AK662" s="84">
        <v>0.3</v>
      </c>
      <c r="AL662" s="84">
        <v>0.45</v>
      </c>
      <c r="AM662" s="84">
        <v>0.3</v>
      </c>
      <c r="AN662" s="84">
        <v>0.09</v>
      </c>
      <c r="AO662" s="84"/>
      <c r="AP662" s="84"/>
      <c r="AQ662" s="84"/>
      <c r="AR662" s="84">
        <v>0.5</v>
      </c>
      <c r="AS662" s="84">
        <v>0.6</v>
      </c>
      <c r="AT662" s="84">
        <v>0.5</v>
      </c>
      <c r="AU662" s="84">
        <v>0.3</v>
      </c>
      <c r="AV662" s="84"/>
      <c r="AW662" s="84"/>
      <c r="AX662" s="84"/>
      <c r="AY662" s="84"/>
      <c r="AZ662" s="84"/>
      <c r="BA662" s="84"/>
      <c r="BB662" s="84"/>
      <c r="BC662" s="84"/>
    </row>
    <row r="663" spans="1:55" x14ac:dyDescent="0.25">
      <c r="A663" s="66">
        <v>44560</v>
      </c>
      <c r="B663" s="75" t="s">
        <v>450</v>
      </c>
      <c r="C663" s="75" t="s">
        <v>311</v>
      </c>
      <c r="D663" s="69">
        <v>4</v>
      </c>
      <c r="E663" s="81" t="s">
        <v>1910</v>
      </c>
      <c r="F663" s="82">
        <v>42515</v>
      </c>
      <c r="G663" s="83">
        <v>43976</v>
      </c>
      <c r="H663" s="73" t="s">
        <v>1870</v>
      </c>
      <c r="I663" s="73" t="s">
        <v>1870</v>
      </c>
      <c r="J663" s="84">
        <v>0.7</v>
      </c>
      <c r="K663" s="84">
        <v>0.4</v>
      </c>
      <c r="L663" s="84">
        <v>0.15</v>
      </c>
      <c r="M663" s="84">
        <v>0.7</v>
      </c>
      <c r="N663" s="84">
        <v>0.4</v>
      </c>
      <c r="O663" s="84">
        <v>0.15</v>
      </c>
      <c r="P663" s="84">
        <v>0.5</v>
      </c>
      <c r="Q663" s="84">
        <v>0.6</v>
      </c>
      <c r="R663" s="84">
        <v>0.5</v>
      </c>
      <c r="S663" s="84">
        <v>0.3</v>
      </c>
      <c r="T663" s="84">
        <v>0.5</v>
      </c>
      <c r="U663" s="84">
        <v>0.6</v>
      </c>
      <c r="V663" s="84">
        <v>0.5</v>
      </c>
      <c r="W663" s="84">
        <v>0.3</v>
      </c>
      <c r="X663" s="84">
        <v>0.7</v>
      </c>
      <c r="Y663" s="84">
        <v>0.4</v>
      </c>
      <c r="Z663" s="84">
        <v>0.15</v>
      </c>
      <c r="AA663" s="84">
        <v>0.7</v>
      </c>
      <c r="AB663" s="84">
        <v>0.4</v>
      </c>
      <c r="AC663" s="84">
        <v>0.15</v>
      </c>
      <c r="AD663" s="84">
        <v>0.5</v>
      </c>
      <c r="AE663" s="84">
        <v>0.6</v>
      </c>
      <c r="AF663" s="84">
        <v>0.5</v>
      </c>
      <c r="AG663" s="84">
        <v>0.3</v>
      </c>
      <c r="AH663" s="84">
        <v>0.5</v>
      </c>
      <c r="AI663" s="84">
        <v>0.6</v>
      </c>
      <c r="AJ663" s="84">
        <v>0.5</v>
      </c>
      <c r="AK663" s="84">
        <v>0.3</v>
      </c>
      <c r="AL663" s="84">
        <v>0.7</v>
      </c>
      <c r="AM663" s="84">
        <v>0.4</v>
      </c>
      <c r="AN663" s="84">
        <v>0.15</v>
      </c>
      <c r="AO663" s="84"/>
      <c r="AP663" s="84"/>
      <c r="AQ663" s="84"/>
      <c r="AR663" s="84"/>
      <c r="AS663" s="84">
        <v>0.6</v>
      </c>
      <c r="AT663" s="84">
        <v>0.5</v>
      </c>
      <c r="AU663" s="84"/>
      <c r="AV663" s="84"/>
      <c r="AW663" s="84"/>
      <c r="AX663" s="84"/>
      <c r="AY663" s="84"/>
      <c r="AZ663" s="84"/>
      <c r="BA663" s="84"/>
      <c r="BB663" s="84"/>
      <c r="BC663" s="84"/>
    </row>
    <row r="664" spans="1:55" x14ac:dyDescent="0.25">
      <c r="A664" s="66">
        <v>44650</v>
      </c>
      <c r="B664" s="75" t="s">
        <v>450</v>
      </c>
      <c r="C664" s="75" t="s">
        <v>457</v>
      </c>
      <c r="D664" s="69">
        <v>6</v>
      </c>
      <c r="E664" s="81" t="s">
        <v>2236</v>
      </c>
      <c r="F664" s="82">
        <v>40921</v>
      </c>
      <c r="G664" s="83">
        <v>42748</v>
      </c>
      <c r="H664" s="73" t="s">
        <v>1870</v>
      </c>
      <c r="I664" s="73" t="s">
        <v>1870</v>
      </c>
      <c r="J664" s="84">
        <v>0.55000000000000004</v>
      </c>
      <c r="K664" s="84">
        <v>0.39</v>
      </c>
      <c r="L664" s="84">
        <v>0.11749999999999999</v>
      </c>
      <c r="M664" s="84">
        <v>0.55000000000000004</v>
      </c>
      <c r="N664" s="84">
        <v>0.39</v>
      </c>
      <c r="O664" s="84">
        <v>0.11749999999999999</v>
      </c>
      <c r="P664" s="84"/>
      <c r="Q664" s="84"/>
      <c r="R664" s="84">
        <v>0.5</v>
      </c>
      <c r="S664" s="84">
        <v>0.3</v>
      </c>
      <c r="T664" s="84"/>
      <c r="U664" s="84"/>
      <c r="V664" s="84">
        <v>0.5</v>
      </c>
      <c r="W664" s="84">
        <v>0.3</v>
      </c>
      <c r="X664" s="84">
        <v>0.55000000000000004</v>
      </c>
      <c r="Y664" s="84">
        <v>0.39</v>
      </c>
      <c r="Z664" s="84">
        <v>0.11749999999999999</v>
      </c>
      <c r="AA664" s="84">
        <v>0.55000000000000004</v>
      </c>
      <c r="AB664" s="84">
        <v>0.39</v>
      </c>
      <c r="AC664" s="84">
        <v>0.11749999999999999</v>
      </c>
      <c r="AD664" s="84"/>
      <c r="AE664" s="84"/>
      <c r="AF664" s="84">
        <v>0.5</v>
      </c>
      <c r="AG664" s="84">
        <v>0.3</v>
      </c>
      <c r="AH664" s="84"/>
      <c r="AI664" s="84"/>
      <c r="AJ664" s="84">
        <v>0.5</v>
      </c>
      <c r="AK664" s="84">
        <v>0.3</v>
      </c>
      <c r="AL664" s="84">
        <v>0.55000000000000004</v>
      </c>
      <c r="AM664" s="84">
        <v>0.39</v>
      </c>
      <c r="AN664" s="84">
        <v>0.11749999999999999</v>
      </c>
      <c r="AO664" s="84"/>
      <c r="AP664" s="84"/>
      <c r="AQ664" s="84"/>
      <c r="AR664" s="84"/>
      <c r="AS664" s="84"/>
      <c r="AT664" s="84">
        <v>0.5</v>
      </c>
      <c r="AU664" s="84">
        <v>0.3</v>
      </c>
      <c r="AV664" s="84"/>
      <c r="AW664" s="84"/>
      <c r="AX664" s="84"/>
      <c r="AY664" s="84"/>
      <c r="AZ664" s="84"/>
      <c r="BA664" s="84"/>
      <c r="BB664" s="84"/>
      <c r="BC664" s="84"/>
    </row>
    <row r="665" spans="1:55" x14ac:dyDescent="0.25">
      <c r="A665" s="66">
        <v>44847</v>
      </c>
      <c r="B665" s="75" t="s">
        <v>450</v>
      </c>
      <c r="C665" s="75" t="s">
        <v>458</v>
      </c>
      <c r="D665" s="69">
        <v>4</v>
      </c>
      <c r="E665" s="81" t="s">
        <v>1899</v>
      </c>
      <c r="F665" s="82">
        <v>42366</v>
      </c>
      <c r="G665" s="83">
        <v>42735</v>
      </c>
      <c r="H665" s="73" t="s">
        <v>1870</v>
      </c>
      <c r="I665" s="73" t="s">
        <v>1870</v>
      </c>
      <c r="J665" s="84">
        <v>0.7</v>
      </c>
      <c r="K665" s="84">
        <v>0.4</v>
      </c>
      <c r="L665" s="84">
        <v>0.15</v>
      </c>
      <c r="M665" s="84">
        <v>0.7</v>
      </c>
      <c r="N665" s="84">
        <v>0.4</v>
      </c>
      <c r="O665" s="84">
        <v>0.15</v>
      </c>
      <c r="P665" s="84"/>
      <c r="Q665" s="84"/>
      <c r="R665" s="84">
        <v>0.5</v>
      </c>
      <c r="S665" s="84">
        <v>0.3</v>
      </c>
      <c r="T665" s="84"/>
      <c r="U665" s="84"/>
      <c r="V665" s="84">
        <v>0.5</v>
      </c>
      <c r="W665" s="84">
        <v>0.3</v>
      </c>
      <c r="X665" s="84">
        <v>0.7</v>
      </c>
      <c r="Y665" s="84">
        <v>0.4</v>
      </c>
      <c r="Z665" s="84">
        <v>0.15</v>
      </c>
      <c r="AA665" s="84">
        <v>0.7</v>
      </c>
      <c r="AB665" s="84">
        <v>0.4</v>
      </c>
      <c r="AC665" s="84">
        <v>0.15</v>
      </c>
      <c r="AD665" s="84"/>
      <c r="AE665" s="84"/>
      <c r="AF665" s="84">
        <v>0.5</v>
      </c>
      <c r="AG665" s="84">
        <v>0.3</v>
      </c>
      <c r="AH665" s="84"/>
      <c r="AI665" s="84"/>
      <c r="AJ665" s="84">
        <v>0.5</v>
      </c>
      <c r="AK665" s="84">
        <v>0.3</v>
      </c>
      <c r="AL665" s="84">
        <v>0.7</v>
      </c>
      <c r="AM665" s="84">
        <v>0.4</v>
      </c>
      <c r="AN665" s="84">
        <v>0.15</v>
      </c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>
        <v>0.5</v>
      </c>
      <c r="BC665" s="84">
        <v>0.5</v>
      </c>
    </row>
    <row r="666" spans="1:55" x14ac:dyDescent="0.25">
      <c r="A666" s="66">
        <v>44855</v>
      </c>
      <c r="B666" s="75" t="s">
        <v>450</v>
      </c>
      <c r="C666" s="75" t="s">
        <v>459</v>
      </c>
      <c r="D666" s="69">
        <v>6</v>
      </c>
      <c r="E666" s="81" t="s">
        <v>1974</v>
      </c>
      <c r="F666" s="82">
        <v>42598</v>
      </c>
      <c r="G666" s="83">
        <v>42707</v>
      </c>
      <c r="H666" s="73" t="s">
        <v>1870</v>
      </c>
      <c r="I666" s="73" t="s">
        <v>1870</v>
      </c>
      <c r="J666" s="84">
        <v>0.7</v>
      </c>
      <c r="K666" s="84">
        <v>0.4</v>
      </c>
      <c r="L666" s="84">
        <v>0.15</v>
      </c>
      <c r="M666" s="84"/>
      <c r="N666" s="84"/>
      <c r="O666" s="84"/>
      <c r="P666" s="84"/>
      <c r="Q666" s="84"/>
      <c r="R666" s="84">
        <v>0.5</v>
      </c>
      <c r="S666" s="84">
        <v>0.3</v>
      </c>
      <c r="T666" s="84"/>
      <c r="U666" s="84"/>
      <c r="V666" s="84"/>
      <c r="W666" s="84"/>
      <c r="X666" s="84">
        <v>0.7</v>
      </c>
      <c r="Y666" s="84">
        <v>0.4</v>
      </c>
      <c r="Z666" s="84">
        <v>0.15</v>
      </c>
      <c r="AA666" s="84"/>
      <c r="AB666" s="84"/>
      <c r="AC666" s="84"/>
      <c r="AD666" s="84"/>
      <c r="AE666" s="84"/>
      <c r="AF666" s="84">
        <v>0.5</v>
      </c>
      <c r="AG666" s="84">
        <v>0.3</v>
      </c>
      <c r="AH666" s="84"/>
      <c r="AI666" s="84"/>
      <c r="AJ666" s="84"/>
      <c r="AK666" s="84"/>
      <c r="AL666" s="84">
        <v>0.7</v>
      </c>
      <c r="AM666" s="84">
        <v>0.4</v>
      </c>
      <c r="AN666" s="84">
        <v>0.15</v>
      </c>
      <c r="AO666" s="84"/>
      <c r="AP666" s="84"/>
      <c r="AQ666" s="84"/>
      <c r="AR666" s="84"/>
      <c r="AS666" s="84"/>
      <c r="AT666" s="84">
        <v>0.5</v>
      </c>
      <c r="AU666" s="84">
        <v>0.3</v>
      </c>
      <c r="AV666" s="84"/>
      <c r="AW666" s="84"/>
      <c r="AX666" s="84"/>
      <c r="AY666" s="84"/>
      <c r="AZ666" s="84"/>
      <c r="BA666" s="84"/>
      <c r="BB666" s="84"/>
      <c r="BC666" s="84"/>
    </row>
    <row r="667" spans="1:55" x14ac:dyDescent="0.25">
      <c r="A667" s="66">
        <v>44874</v>
      </c>
      <c r="B667" s="75" t="s">
        <v>450</v>
      </c>
      <c r="C667" s="75" t="s">
        <v>274</v>
      </c>
      <c r="D667" s="69">
        <v>6</v>
      </c>
      <c r="E667" s="81" t="s">
        <v>2312</v>
      </c>
      <c r="F667" s="82">
        <v>40920</v>
      </c>
      <c r="G667" s="83">
        <v>42747</v>
      </c>
      <c r="H667" s="73" t="s">
        <v>1870</v>
      </c>
      <c r="I667" s="73" t="s">
        <v>1870</v>
      </c>
      <c r="J667" s="84">
        <v>0.15</v>
      </c>
      <c r="K667" s="84">
        <v>0.1</v>
      </c>
      <c r="L667" s="84">
        <v>0.01</v>
      </c>
      <c r="M667" s="84">
        <v>0.15</v>
      </c>
      <c r="N667" s="84">
        <v>0.1</v>
      </c>
      <c r="O667" s="84">
        <v>0.01</v>
      </c>
      <c r="P667" s="84">
        <v>0.5</v>
      </c>
      <c r="Q667" s="84">
        <v>0.6</v>
      </c>
      <c r="R667" s="84">
        <v>0.5</v>
      </c>
      <c r="S667" s="84">
        <v>0.3</v>
      </c>
      <c r="T667" s="84">
        <v>0.5</v>
      </c>
      <c r="U667" s="84">
        <v>0.6</v>
      </c>
      <c r="V667" s="84">
        <v>0.5</v>
      </c>
      <c r="W667" s="84">
        <v>0.3</v>
      </c>
      <c r="X667" s="84">
        <v>0.2</v>
      </c>
      <c r="Y667" s="84">
        <v>0.1</v>
      </c>
      <c r="Z667" s="84">
        <v>0.05</v>
      </c>
      <c r="AA667" s="84">
        <v>0.2</v>
      </c>
      <c r="AB667" s="84">
        <v>0.1</v>
      </c>
      <c r="AC667" s="84">
        <v>0.05</v>
      </c>
      <c r="AD667" s="84">
        <v>0.5</v>
      </c>
      <c r="AE667" s="84">
        <v>0.6</v>
      </c>
      <c r="AF667" s="84">
        <v>0.5</v>
      </c>
      <c r="AG667" s="84">
        <v>0.3</v>
      </c>
      <c r="AH667" s="84">
        <v>0.5</v>
      </c>
      <c r="AI667" s="84">
        <v>0.6</v>
      </c>
      <c r="AJ667" s="84">
        <v>0.5</v>
      </c>
      <c r="AK667" s="84">
        <v>0.3</v>
      </c>
      <c r="AL667" s="84">
        <v>0.6</v>
      </c>
      <c r="AM667" s="84">
        <v>0.35</v>
      </c>
      <c r="AN667" s="84">
        <v>0.1</v>
      </c>
      <c r="AO667" s="84"/>
      <c r="AP667" s="84"/>
      <c r="AQ667" s="84"/>
      <c r="AR667" s="84">
        <v>0.5</v>
      </c>
      <c r="AS667" s="84">
        <v>0.6</v>
      </c>
      <c r="AT667" s="84">
        <v>0.5</v>
      </c>
      <c r="AU667" s="84">
        <v>0.3</v>
      </c>
      <c r="AV667" s="84"/>
      <c r="AW667" s="84"/>
      <c r="AX667" s="84"/>
      <c r="AY667" s="84"/>
      <c r="AZ667" s="84"/>
      <c r="BA667" s="84"/>
      <c r="BB667" s="84"/>
      <c r="BC667" s="84"/>
    </row>
    <row r="668" spans="1:55" x14ac:dyDescent="0.25">
      <c r="A668" s="66">
        <v>47001</v>
      </c>
      <c r="B668" s="67" t="s">
        <v>496</v>
      </c>
      <c r="C668" s="75" t="s">
        <v>512</v>
      </c>
      <c r="D668" s="69">
        <v>1</v>
      </c>
      <c r="E668" s="81" t="s">
        <v>2313</v>
      </c>
      <c r="F668" s="82">
        <v>40887</v>
      </c>
      <c r="G668" s="83">
        <v>42714</v>
      </c>
      <c r="H668" s="73" t="s">
        <v>1870</v>
      </c>
      <c r="I668" s="73" t="s">
        <v>1870</v>
      </c>
      <c r="J668" s="143">
        <v>0.7</v>
      </c>
      <c r="K668" s="84">
        <v>0.4</v>
      </c>
      <c r="L668" s="144">
        <v>0.15</v>
      </c>
      <c r="M668" s="143">
        <v>0.7</v>
      </c>
      <c r="N668" s="84">
        <v>0.4</v>
      </c>
      <c r="O668" s="144">
        <v>0.15</v>
      </c>
      <c r="P668" s="143">
        <v>0.5</v>
      </c>
      <c r="Q668" s="84">
        <v>0.6</v>
      </c>
      <c r="R668" s="84">
        <v>0.5</v>
      </c>
      <c r="S668" s="144">
        <v>0.3</v>
      </c>
      <c r="T668" s="143">
        <v>0.5</v>
      </c>
      <c r="U668" s="84">
        <v>0.6</v>
      </c>
      <c r="V668" s="84">
        <v>0.5</v>
      </c>
      <c r="W668" s="144">
        <v>0.3</v>
      </c>
      <c r="X668" s="143">
        <v>0.7</v>
      </c>
      <c r="Y668" s="84">
        <v>0.4</v>
      </c>
      <c r="Z668" s="144">
        <v>0.15</v>
      </c>
      <c r="AA668" s="143">
        <v>0.7</v>
      </c>
      <c r="AB668" s="84">
        <v>0.4</v>
      </c>
      <c r="AC668" s="144">
        <v>0.15</v>
      </c>
      <c r="AD668" s="143">
        <v>0.5</v>
      </c>
      <c r="AE668" s="84">
        <v>0.6</v>
      </c>
      <c r="AF668" s="84">
        <v>0.5</v>
      </c>
      <c r="AG668" s="144">
        <v>0.3</v>
      </c>
      <c r="AH668" s="143">
        <v>0.5</v>
      </c>
      <c r="AI668" s="84">
        <v>0.6</v>
      </c>
      <c r="AJ668" s="84">
        <v>0.5</v>
      </c>
      <c r="AK668" s="144">
        <v>0.3</v>
      </c>
      <c r="AL668" s="143">
        <v>0.7</v>
      </c>
      <c r="AM668" s="84">
        <v>0.4</v>
      </c>
      <c r="AN668" s="144">
        <v>0.15</v>
      </c>
      <c r="AO668" s="143"/>
      <c r="AP668" s="84"/>
      <c r="AQ668" s="144"/>
      <c r="AR668" s="143">
        <v>0.5</v>
      </c>
      <c r="AS668" s="84">
        <v>0.6</v>
      </c>
      <c r="AT668" s="84">
        <v>0.5</v>
      </c>
      <c r="AU668" s="144">
        <v>0.3</v>
      </c>
      <c r="AV668" s="143"/>
      <c r="AW668" s="84"/>
      <c r="AX668" s="84"/>
      <c r="AY668" s="84"/>
      <c r="AZ668" s="84"/>
      <c r="BA668" s="84"/>
      <c r="BB668" s="84"/>
      <c r="BC668" s="144"/>
    </row>
    <row r="669" spans="1:55" x14ac:dyDescent="0.25">
      <c r="A669" s="66">
        <v>47030</v>
      </c>
      <c r="B669" s="75" t="s">
        <v>496</v>
      </c>
      <c r="C669" s="75" t="s">
        <v>497</v>
      </c>
      <c r="D669" s="69">
        <v>6</v>
      </c>
      <c r="E669" s="81" t="s">
        <v>2160</v>
      </c>
      <c r="F669" s="82">
        <v>41790</v>
      </c>
      <c r="G669" s="83">
        <v>43616</v>
      </c>
      <c r="H669" s="73" t="s">
        <v>1870</v>
      </c>
      <c r="I669" s="73" t="s">
        <v>1870</v>
      </c>
      <c r="J669" s="143">
        <v>0.7</v>
      </c>
      <c r="K669" s="84">
        <v>0.4</v>
      </c>
      <c r="L669" s="144">
        <v>0.15</v>
      </c>
      <c r="M669" s="143">
        <v>0.7</v>
      </c>
      <c r="N669" s="84">
        <v>0.4</v>
      </c>
      <c r="O669" s="144">
        <v>0.15</v>
      </c>
      <c r="P669" s="143">
        <v>0.5</v>
      </c>
      <c r="Q669" s="84">
        <v>0.6</v>
      </c>
      <c r="R669" s="84">
        <v>0.5</v>
      </c>
      <c r="S669" s="144">
        <v>0.3</v>
      </c>
      <c r="T669" s="143">
        <v>0.5</v>
      </c>
      <c r="U669" s="84">
        <v>0.6</v>
      </c>
      <c r="V669" s="84">
        <v>0.5</v>
      </c>
      <c r="W669" s="144">
        <v>0.3</v>
      </c>
      <c r="X669" s="143">
        <v>0.7</v>
      </c>
      <c r="Y669" s="84">
        <v>0.4</v>
      </c>
      <c r="Z669" s="144">
        <v>0.15</v>
      </c>
      <c r="AA669" s="143">
        <v>0.7</v>
      </c>
      <c r="AB669" s="84">
        <v>0.4</v>
      </c>
      <c r="AC669" s="144">
        <v>0.15</v>
      </c>
      <c r="AD669" s="143">
        <v>0.5</v>
      </c>
      <c r="AE669" s="84">
        <v>0.6</v>
      </c>
      <c r="AF669" s="84">
        <v>0.5</v>
      </c>
      <c r="AG669" s="144">
        <v>0.3</v>
      </c>
      <c r="AH669" s="143">
        <v>0.5</v>
      </c>
      <c r="AI669" s="84">
        <v>0.6</v>
      </c>
      <c r="AJ669" s="84">
        <v>0.5</v>
      </c>
      <c r="AK669" s="144">
        <v>0.3</v>
      </c>
      <c r="AL669" s="143">
        <v>0.7</v>
      </c>
      <c r="AM669" s="84">
        <v>0.4</v>
      </c>
      <c r="AN669" s="144">
        <v>0.15</v>
      </c>
      <c r="AO669" s="143">
        <v>0.7</v>
      </c>
      <c r="AP669" s="84">
        <v>0.4</v>
      </c>
      <c r="AQ669" s="144">
        <v>0.15</v>
      </c>
      <c r="AR669" s="143">
        <v>0.5</v>
      </c>
      <c r="AS669" s="84">
        <v>0.6</v>
      </c>
      <c r="AT669" s="84">
        <v>0.5</v>
      </c>
      <c r="AU669" s="144">
        <v>0.3</v>
      </c>
      <c r="AV669" s="143">
        <v>0.5</v>
      </c>
      <c r="AW669" s="84">
        <v>0.6</v>
      </c>
      <c r="AX669" s="84">
        <v>0.5</v>
      </c>
      <c r="AY669" s="84">
        <v>0.3</v>
      </c>
      <c r="AZ669" s="84"/>
      <c r="BA669" s="84"/>
      <c r="BB669" s="84"/>
      <c r="BC669" s="144"/>
    </row>
    <row r="670" spans="1:55" x14ac:dyDescent="0.25">
      <c r="A670" s="66">
        <v>47053</v>
      </c>
      <c r="B670" s="75" t="s">
        <v>496</v>
      </c>
      <c r="C670" s="75" t="s">
        <v>955</v>
      </c>
      <c r="D670" s="69">
        <v>6</v>
      </c>
      <c r="E670" s="81"/>
      <c r="F670" s="82"/>
      <c r="G670" s="83"/>
      <c r="H670" s="85"/>
      <c r="I670" s="85"/>
      <c r="J670" s="143"/>
      <c r="K670" s="84"/>
      <c r="L670" s="144"/>
      <c r="M670" s="143"/>
      <c r="N670" s="84"/>
      <c r="O670" s="144"/>
      <c r="P670" s="143"/>
      <c r="Q670" s="84"/>
      <c r="R670" s="84"/>
      <c r="S670" s="144"/>
      <c r="T670" s="143"/>
      <c r="U670" s="84"/>
      <c r="V670" s="84"/>
      <c r="W670" s="144"/>
      <c r="X670" s="143"/>
      <c r="Y670" s="84"/>
      <c r="Z670" s="144"/>
      <c r="AA670" s="143"/>
      <c r="AB670" s="84"/>
      <c r="AC670" s="144"/>
      <c r="AD670" s="143"/>
      <c r="AE670" s="84"/>
      <c r="AF670" s="84"/>
      <c r="AG670" s="144"/>
      <c r="AH670" s="143"/>
      <c r="AI670" s="84"/>
      <c r="AJ670" s="84"/>
      <c r="AK670" s="144"/>
      <c r="AL670" s="143"/>
      <c r="AM670" s="84"/>
      <c r="AN670" s="144"/>
      <c r="AO670" s="143"/>
      <c r="AP670" s="84"/>
      <c r="AQ670" s="144"/>
      <c r="AR670" s="143"/>
      <c r="AS670" s="84"/>
      <c r="AT670" s="84"/>
      <c r="AU670" s="144"/>
      <c r="AV670" s="143"/>
      <c r="AW670" s="84"/>
      <c r="AX670" s="84"/>
      <c r="AY670" s="84"/>
      <c r="AZ670" s="84"/>
      <c r="BA670" s="84"/>
      <c r="BB670" s="84"/>
      <c r="BC670" s="144"/>
    </row>
    <row r="671" spans="1:55" x14ac:dyDescent="0.25">
      <c r="A671" s="66">
        <v>47058</v>
      </c>
      <c r="B671" s="75" t="s">
        <v>496</v>
      </c>
      <c r="C671" s="75" t="s">
        <v>498</v>
      </c>
      <c r="D671" s="69">
        <v>6</v>
      </c>
      <c r="E671" s="81" t="s">
        <v>2130</v>
      </c>
      <c r="F671" s="82">
        <v>41964</v>
      </c>
      <c r="G671" s="83">
        <v>42329</v>
      </c>
      <c r="H671" s="85" t="s">
        <v>1870</v>
      </c>
      <c r="I671" s="73" t="s">
        <v>1907</v>
      </c>
      <c r="J671" s="143">
        <v>0.5</v>
      </c>
      <c r="K671" s="84">
        <v>0.4</v>
      </c>
      <c r="L671" s="144">
        <v>0.15</v>
      </c>
      <c r="M671" s="143">
        <v>0.5</v>
      </c>
      <c r="N671" s="84">
        <v>0.4</v>
      </c>
      <c r="O671" s="144">
        <v>0.15</v>
      </c>
      <c r="P671" s="143">
        <v>0.5</v>
      </c>
      <c r="Q671" s="84">
        <v>0.6</v>
      </c>
      <c r="R671" s="84">
        <v>0.5</v>
      </c>
      <c r="S671" s="144">
        <v>0.3</v>
      </c>
      <c r="T671" s="143">
        <v>0.5</v>
      </c>
      <c r="U671" s="84">
        <v>0.6</v>
      </c>
      <c r="V671" s="84">
        <v>0.5</v>
      </c>
      <c r="W671" s="144">
        <v>0.3</v>
      </c>
      <c r="X671" s="143">
        <v>0.5</v>
      </c>
      <c r="Y671" s="84">
        <v>0.4</v>
      </c>
      <c r="Z671" s="144">
        <v>0.15</v>
      </c>
      <c r="AA671" s="143">
        <v>0.5</v>
      </c>
      <c r="AB671" s="84">
        <v>0.4</v>
      </c>
      <c r="AC671" s="144">
        <v>0.15</v>
      </c>
      <c r="AD671" s="143">
        <v>0.5</v>
      </c>
      <c r="AE671" s="84">
        <v>0.6</v>
      </c>
      <c r="AF671" s="84">
        <v>0.5</v>
      </c>
      <c r="AG671" s="144">
        <v>0.3</v>
      </c>
      <c r="AH671" s="143">
        <v>0.5</v>
      </c>
      <c r="AI671" s="84">
        <v>0.6</v>
      </c>
      <c r="AJ671" s="84">
        <v>0.5</v>
      </c>
      <c r="AK671" s="144">
        <v>0.3</v>
      </c>
      <c r="AL671" s="143">
        <v>0.5</v>
      </c>
      <c r="AM671" s="84">
        <v>0.4</v>
      </c>
      <c r="AN671" s="144">
        <v>0.15</v>
      </c>
      <c r="AO671" s="143">
        <v>0.5</v>
      </c>
      <c r="AP671" s="84">
        <v>0.4</v>
      </c>
      <c r="AQ671" s="144">
        <v>0.15</v>
      </c>
      <c r="AR671" s="143">
        <v>0.5</v>
      </c>
      <c r="AS671" s="84">
        <v>0.6</v>
      </c>
      <c r="AT671" s="84">
        <v>0.5</v>
      </c>
      <c r="AU671" s="144">
        <v>0.3</v>
      </c>
      <c r="AV671" s="143">
        <v>0.5</v>
      </c>
      <c r="AW671" s="84">
        <v>0.6</v>
      </c>
      <c r="AX671" s="84">
        <v>0.5</v>
      </c>
      <c r="AY671" s="84">
        <v>0.3</v>
      </c>
      <c r="AZ671" s="84"/>
      <c r="BA671" s="84"/>
      <c r="BB671" s="84"/>
      <c r="BC671" s="144"/>
    </row>
    <row r="672" spans="1:55" x14ac:dyDescent="0.25">
      <c r="A672" s="66">
        <v>47161</v>
      </c>
      <c r="B672" s="75" t="s">
        <v>496</v>
      </c>
      <c r="C672" s="75" t="s">
        <v>956</v>
      </c>
      <c r="D672" s="69">
        <v>6</v>
      </c>
      <c r="E672" s="81"/>
      <c r="F672" s="82"/>
      <c r="G672" s="83"/>
      <c r="H672" s="85"/>
      <c r="I672" s="85"/>
      <c r="J672" s="143"/>
      <c r="K672" s="84"/>
      <c r="L672" s="144"/>
      <c r="M672" s="143"/>
      <c r="N672" s="84"/>
      <c r="O672" s="145"/>
      <c r="P672" s="143"/>
      <c r="Q672" s="84"/>
      <c r="R672" s="84"/>
      <c r="S672" s="144"/>
      <c r="T672" s="143"/>
      <c r="U672" s="84"/>
      <c r="V672" s="84"/>
      <c r="W672" s="144"/>
      <c r="X672" s="143"/>
      <c r="Y672" s="84"/>
      <c r="Z672" s="144"/>
      <c r="AA672" s="143"/>
      <c r="AB672" s="84"/>
      <c r="AC672" s="145"/>
      <c r="AD672" s="143"/>
      <c r="AE672" s="84"/>
      <c r="AF672" s="84"/>
      <c r="AG672" s="144"/>
      <c r="AH672" s="143"/>
      <c r="AI672" s="84"/>
      <c r="AJ672" s="84"/>
      <c r="AK672" s="144"/>
      <c r="AL672" s="143"/>
      <c r="AM672" s="84"/>
      <c r="AN672" s="144"/>
      <c r="AO672" s="143"/>
      <c r="AP672" s="84"/>
      <c r="AQ672" s="145"/>
      <c r="AR672" s="143"/>
      <c r="AS672" s="84"/>
      <c r="AT672" s="84"/>
      <c r="AU672" s="144"/>
      <c r="AV672" s="143"/>
      <c r="AW672" s="84"/>
      <c r="AX672" s="84"/>
      <c r="AY672" s="84"/>
      <c r="AZ672" s="84"/>
      <c r="BA672" s="84"/>
      <c r="BB672" s="84"/>
      <c r="BC672" s="144"/>
    </row>
    <row r="673" spans="1:55" x14ac:dyDescent="0.25">
      <c r="A673" s="66">
        <v>47170</v>
      </c>
      <c r="B673" s="75" t="s">
        <v>496</v>
      </c>
      <c r="C673" s="75" t="s">
        <v>957</v>
      </c>
      <c r="D673" s="69">
        <v>6</v>
      </c>
      <c r="E673" s="81" t="s">
        <v>2311</v>
      </c>
      <c r="F673" s="82">
        <v>41346</v>
      </c>
      <c r="G673" s="83">
        <v>41639</v>
      </c>
      <c r="H673" s="85" t="s">
        <v>1870</v>
      </c>
      <c r="I673" s="73" t="s">
        <v>1907</v>
      </c>
      <c r="J673" s="143">
        <v>0.7</v>
      </c>
      <c r="K673" s="84">
        <v>0.4</v>
      </c>
      <c r="L673" s="144">
        <v>0.15</v>
      </c>
      <c r="M673" s="143"/>
      <c r="N673" s="84"/>
      <c r="O673" s="144"/>
      <c r="P673" s="143">
        <v>0.5</v>
      </c>
      <c r="Q673" s="84">
        <v>0.5</v>
      </c>
      <c r="R673" s="84">
        <v>0.5</v>
      </c>
      <c r="S673" s="144">
        <v>0.3</v>
      </c>
      <c r="T673" s="143"/>
      <c r="U673" s="84"/>
      <c r="V673" s="84"/>
      <c r="W673" s="144"/>
      <c r="X673" s="143">
        <v>0.7</v>
      </c>
      <c r="Y673" s="84">
        <v>0.4</v>
      </c>
      <c r="Z673" s="144">
        <v>0.15</v>
      </c>
      <c r="AA673" s="143"/>
      <c r="AB673" s="84"/>
      <c r="AC673" s="144"/>
      <c r="AD673" s="143">
        <v>0.5</v>
      </c>
      <c r="AE673" s="84">
        <v>0.5</v>
      </c>
      <c r="AF673" s="84">
        <v>0.5</v>
      </c>
      <c r="AG673" s="144">
        <v>0.3</v>
      </c>
      <c r="AH673" s="143"/>
      <c r="AI673" s="84"/>
      <c r="AJ673" s="84"/>
      <c r="AK673" s="144"/>
      <c r="AL673" s="143">
        <v>0.62</v>
      </c>
      <c r="AM673" s="84">
        <v>0.38</v>
      </c>
      <c r="AN673" s="144">
        <v>0</v>
      </c>
      <c r="AO673" s="143"/>
      <c r="AP673" s="84"/>
      <c r="AQ673" s="144"/>
      <c r="AR673" s="143">
        <v>0</v>
      </c>
      <c r="AS673" s="84">
        <v>0</v>
      </c>
      <c r="AT673" s="84">
        <v>0</v>
      </c>
      <c r="AU673" s="144">
        <v>0</v>
      </c>
      <c r="AV673" s="143"/>
      <c r="AW673" s="84"/>
      <c r="AX673" s="84"/>
      <c r="AY673" s="84"/>
      <c r="AZ673" s="84"/>
      <c r="BA673" s="84"/>
      <c r="BB673" s="84"/>
      <c r="BC673" s="144"/>
    </row>
    <row r="674" spans="1:55" x14ac:dyDescent="0.25">
      <c r="A674" s="66">
        <v>47189</v>
      </c>
      <c r="B674" s="75" t="s">
        <v>496</v>
      </c>
      <c r="C674" s="75" t="s">
        <v>499</v>
      </c>
      <c r="D674" s="69">
        <v>5</v>
      </c>
      <c r="E674" s="81" t="s">
        <v>2279</v>
      </c>
      <c r="F674" s="82">
        <v>42003</v>
      </c>
      <c r="G674" s="83">
        <v>42368</v>
      </c>
      <c r="H674" s="85" t="s">
        <v>1870</v>
      </c>
      <c r="I674" s="73" t="s">
        <v>1907</v>
      </c>
      <c r="J674" s="143">
        <v>0.5</v>
      </c>
      <c r="K674" s="84">
        <v>0.4</v>
      </c>
      <c r="L674" s="144">
        <v>0.15</v>
      </c>
      <c r="M674" s="143">
        <v>0.5</v>
      </c>
      <c r="N674" s="84">
        <v>0.4</v>
      </c>
      <c r="O674" s="144">
        <v>0.15</v>
      </c>
      <c r="P674" s="143">
        <v>0.5</v>
      </c>
      <c r="Q674" s="84">
        <v>0.6</v>
      </c>
      <c r="R674" s="84">
        <v>0.5</v>
      </c>
      <c r="S674" s="144">
        <v>0.3</v>
      </c>
      <c r="T674" s="143">
        <v>0.5</v>
      </c>
      <c r="U674" s="84">
        <v>0.6</v>
      </c>
      <c r="V674" s="84">
        <v>0.5</v>
      </c>
      <c r="W674" s="144">
        <v>0.3</v>
      </c>
      <c r="X674" s="143">
        <v>0.5</v>
      </c>
      <c r="Y674" s="84">
        <v>0.4</v>
      </c>
      <c r="Z674" s="144">
        <v>0.15</v>
      </c>
      <c r="AA674" s="143">
        <v>0.5</v>
      </c>
      <c r="AB674" s="84">
        <v>0.4</v>
      </c>
      <c r="AC674" s="144">
        <v>0.15</v>
      </c>
      <c r="AD674" s="143">
        <v>0.5</v>
      </c>
      <c r="AE674" s="84">
        <v>0.6</v>
      </c>
      <c r="AF674" s="84">
        <v>0.5</v>
      </c>
      <c r="AG674" s="144">
        <v>0.3</v>
      </c>
      <c r="AH674" s="143">
        <v>0.5</v>
      </c>
      <c r="AI674" s="84">
        <v>0.6</v>
      </c>
      <c r="AJ674" s="84">
        <v>0.5</v>
      </c>
      <c r="AK674" s="144">
        <v>0.3</v>
      </c>
      <c r="AL674" s="143">
        <v>0.5</v>
      </c>
      <c r="AM674" s="84">
        <v>0.4</v>
      </c>
      <c r="AN674" s="144">
        <v>0.15</v>
      </c>
      <c r="AO674" s="143">
        <v>0.5</v>
      </c>
      <c r="AP674" s="84">
        <v>0.4</v>
      </c>
      <c r="AQ674" s="144">
        <v>0.15</v>
      </c>
      <c r="AR674" s="143">
        <v>0.5</v>
      </c>
      <c r="AS674" s="84">
        <v>0.6</v>
      </c>
      <c r="AT674" s="84">
        <v>0.5</v>
      </c>
      <c r="AU674" s="144">
        <v>0.3</v>
      </c>
      <c r="AV674" s="143">
        <v>0.5</v>
      </c>
      <c r="AW674" s="84">
        <v>0.6</v>
      </c>
      <c r="AX674" s="84">
        <v>0.5</v>
      </c>
      <c r="AY674" s="84">
        <v>0.3</v>
      </c>
      <c r="AZ674" s="84"/>
      <c r="BA674" s="84"/>
      <c r="BB674" s="84"/>
      <c r="BC674" s="144"/>
    </row>
    <row r="675" spans="1:55" x14ac:dyDescent="0.25">
      <c r="A675" s="66">
        <v>47205</v>
      </c>
      <c r="B675" s="75" t="s">
        <v>496</v>
      </c>
      <c r="C675" s="75" t="s">
        <v>500</v>
      </c>
      <c r="D675" s="69">
        <v>6</v>
      </c>
      <c r="E675" s="81" t="s">
        <v>2132</v>
      </c>
      <c r="F675" s="82">
        <v>41787</v>
      </c>
      <c r="G675" s="83">
        <v>42518</v>
      </c>
      <c r="H675" s="73" t="s">
        <v>1870</v>
      </c>
      <c r="I675" s="73" t="s">
        <v>1870</v>
      </c>
      <c r="J675" s="143">
        <v>0.7</v>
      </c>
      <c r="K675" s="84">
        <v>0.4</v>
      </c>
      <c r="L675" s="144"/>
      <c r="M675" s="143">
        <v>0.7</v>
      </c>
      <c r="N675" s="84">
        <v>0.4</v>
      </c>
      <c r="O675" s="144">
        <v>0</v>
      </c>
      <c r="P675" s="143"/>
      <c r="Q675" s="84"/>
      <c r="R675" s="84">
        <v>0.5</v>
      </c>
      <c r="S675" s="144">
        <v>0</v>
      </c>
      <c r="T675" s="143"/>
      <c r="U675" s="84"/>
      <c r="V675" s="84">
        <v>0.5</v>
      </c>
      <c r="W675" s="144">
        <v>0</v>
      </c>
      <c r="X675" s="143">
        <v>0.7</v>
      </c>
      <c r="Y675" s="84">
        <v>0.4</v>
      </c>
      <c r="Z675" s="144"/>
      <c r="AA675" s="143">
        <v>0.7</v>
      </c>
      <c r="AB675" s="84">
        <v>0.4</v>
      </c>
      <c r="AC675" s="144"/>
      <c r="AD675" s="143"/>
      <c r="AE675" s="84"/>
      <c r="AF675" s="84">
        <v>0.5</v>
      </c>
      <c r="AG675" s="144">
        <v>0</v>
      </c>
      <c r="AH675" s="143"/>
      <c r="AI675" s="84"/>
      <c r="AJ675" s="84">
        <v>0.5</v>
      </c>
      <c r="AK675" s="144">
        <v>0</v>
      </c>
      <c r="AL675" s="143">
        <v>0.7</v>
      </c>
      <c r="AM675" s="84">
        <v>0.4</v>
      </c>
      <c r="AN675" s="144"/>
      <c r="AO675" s="143">
        <v>0.7</v>
      </c>
      <c r="AP675" s="84">
        <v>0.4</v>
      </c>
      <c r="AQ675" s="144"/>
      <c r="AR675" s="143"/>
      <c r="AS675" s="84"/>
      <c r="AT675" s="84">
        <v>0.5</v>
      </c>
      <c r="AU675" s="144">
        <v>0</v>
      </c>
      <c r="AV675" s="143"/>
      <c r="AW675" s="84"/>
      <c r="AX675" s="84">
        <v>0.5</v>
      </c>
      <c r="AY675" s="84">
        <v>0</v>
      </c>
      <c r="AZ675" s="84"/>
      <c r="BA675" s="84"/>
      <c r="BB675" s="84"/>
      <c r="BC675" s="144"/>
    </row>
    <row r="676" spans="1:55" x14ac:dyDescent="0.25">
      <c r="A676" s="66">
        <v>47245</v>
      </c>
      <c r="B676" s="75" t="s">
        <v>496</v>
      </c>
      <c r="C676" s="75" t="s">
        <v>501</v>
      </c>
      <c r="D676" s="69">
        <v>6</v>
      </c>
      <c r="E676" s="81" t="s">
        <v>2161</v>
      </c>
      <c r="F676" s="82">
        <v>42061</v>
      </c>
      <c r="G676" s="83">
        <v>42369</v>
      </c>
      <c r="H676" s="85" t="s">
        <v>1870</v>
      </c>
      <c r="I676" s="73" t="s">
        <v>1907</v>
      </c>
      <c r="J676" s="143">
        <v>0.7</v>
      </c>
      <c r="K676" s="84">
        <v>0.4</v>
      </c>
      <c r="L676" s="144">
        <v>0.15</v>
      </c>
      <c r="M676" s="143">
        <v>0.7</v>
      </c>
      <c r="N676" s="84">
        <v>0.4</v>
      </c>
      <c r="O676" s="144">
        <v>0.15</v>
      </c>
      <c r="P676" s="143">
        <v>0.5</v>
      </c>
      <c r="Q676" s="84">
        <v>0.6</v>
      </c>
      <c r="R676" s="84">
        <v>0.5</v>
      </c>
      <c r="S676" s="144">
        <v>0.3</v>
      </c>
      <c r="T676" s="143">
        <v>0.5</v>
      </c>
      <c r="U676" s="84">
        <v>0.6</v>
      </c>
      <c r="V676" s="84">
        <v>0.5</v>
      </c>
      <c r="W676" s="144">
        <v>0.3</v>
      </c>
      <c r="X676" s="143">
        <v>0.7</v>
      </c>
      <c r="Y676" s="84">
        <v>0.4</v>
      </c>
      <c r="Z676" s="144">
        <v>0.15</v>
      </c>
      <c r="AA676" s="143">
        <v>0.7</v>
      </c>
      <c r="AB676" s="84">
        <v>0.4</v>
      </c>
      <c r="AC676" s="144">
        <v>0.15</v>
      </c>
      <c r="AD676" s="143">
        <v>0.5</v>
      </c>
      <c r="AE676" s="84">
        <v>0.6</v>
      </c>
      <c r="AF676" s="84">
        <v>0.5</v>
      </c>
      <c r="AG676" s="144">
        <v>0.3</v>
      </c>
      <c r="AH676" s="143">
        <v>0.5</v>
      </c>
      <c r="AI676" s="84">
        <v>0.6</v>
      </c>
      <c r="AJ676" s="84">
        <v>0.5</v>
      </c>
      <c r="AK676" s="144">
        <v>0.3</v>
      </c>
      <c r="AL676" s="143">
        <v>0.7</v>
      </c>
      <c r="AM676" s="84">
        <v>0.4</v>
      </c>
      <c r="AN676" s="144">
        <v>0.15</v>
      </c>
      <c r="AO676" s="143">
        <v>0.7</v>
      </c>
      <c r="AP676" s="84">
        <v>0.4</v>
      </c>
      <c r="AQ676" s="144">
        <v>0.15</v>
      </c>
      <c r="AR676" s="143">
        <v>0.5</v>
      </c>
      <c r="AS676" s="84">
        <v>0.6</v>
      </c>
      <c r="AT676" s="84">
        <v>0.5</v>
      </c>
      <c r="AU676" s="144">
        <v>0.3</v>
      </c>
      <c r="AV676" s="143">
        <v>0.5</v>
      </c>
      <c r="AW676" s="84">
        <v>0.6</v>
      </c>
      <c r="AX676" s="84">
        <v>0.5</v>
      </c>
      <c r="AY676" s="84">
        <v>0.3</v>
      </c>
      <c r="AZ676" s="84"/>
      <c r="BA676" s="84"/>
      <c r="BB676" s="84"/>
      <c r="BC676" s="144"/>
    </row>
    <row r="677" spans="1:55" x14ac:dyDescent="0.25">
      <c r="A677" s="66">
        <v>47258</v>
      </c>
      <c r="B677" s="75" t="s">
        <v>496</v>
      </c>
      <c r="C677" s="75" t="s">
        <v>958</v>
      </c>
      <c r="D677" s="69">
        <v>6</v>
      </c>
      <c r="E677" s="81" t="s">
        <v>2138</v>
      </c>
      <c r="F677" s="82">
        <v>42503</v>
      </c>
      <c r="G677" s="83">
        <v>43598</v>
      </c>
      <c r="H677" s="73" t="s">
        <v>1870</v>
      </c>
      <c r="I677" s="73" t="s">
        <v>1870</v>
      </c>
      <c r="J677" s="143">
        <v>0.5</v>
      </c>
      <c r="K677" s="84">
        <v>0.4</v>
      </c>
      <c r="L677" s="144">
        <v>0.1</v>
      </c>
      <c r="M677" s="143">
        <v>0.5</v>
      </c>
      <c r="N677" s="84">
        <v>0.4</v>
      </c>
      <c r="O677" s="144">
        <v>0.1</v>
      </c>
      <c r="P677" s="143">
        <v>0.5</v>
      </c>
      <c r="Q677" s="84">
        <v>0.6</v>
      </c>
      <c r="R677" s="84">
        <v>0.5</v>
      </c>
      <c r="S677" s="144">
        <v>0.3</v>
      </c>
      <c r="T677" s="143">
        <v>0.5</v>
      </c>
      <c r="U677" s="84">
        <v>0.6</v>
      </c>
      <c r="V677" s="84">
        <v>0.5</v>
      </c>
      <c r="W677" s="144">
        <v>0.3</v>
      </c>
      <c r="X677" s="143">
        <v>0.5</v>
      </c>
      <c r="Y677" s="84">
        <v>0.4</v>
      </c>
      <c r="Z677" s="144">
        <v>0.1</v>
      </c>
      <c r="AA677" s="143">
        <v>0.5</v>
      </c>
      <c r="AB677" s="84">
        <v>0.4</v>
      </c>
      <c r="AC677" s="144">
        <v>0.1</v>
      </c>
      <c r="AD677" s="143">
        <v>0.5</v>
      </c>
      <c r="AE677" s="84">
        <v>0.6</v>
      </c>
      <c r="AF677" s="84">
        <v>0.5</v>
      </c>
      <c r="AG677" s="144">
        <v>0.3</v>
      </c>
      <c r="AH677" s="143">
        <v>0.5</v>
      </c>
      <c r="AI677" s="84">
        <v>0.6</v>
      </c>
      <c r="AJ677" s="84">
        <v>0.5</v>
      </c>
      <c r="AK677" s="144">
        <v>0.3</v>
      </c>
      <c r="AL677" s="143">
        <v>0.5</v>
      </c>
      <c r="AM677" s="84">
        <v>0.4</v>
      </c>
      <c r="AN677" s="144">
        <v>0.1</v>
      </c>
      <c r="AO677" s="143">
        <v>0.5</v>
      </c>
      <c r="AP677" s="84">
        <v>0.4</v>
      </c>
      <c r="AQ677" s="144">
        <v>0.1</v>
      </c>
      <c r="AR677" s="143">
        <v>0.5</v>
      </c>
      <c r="AS677" s="84">
        <v>0.6</v>
      </c>
      <c r="AT677" s="84">
        <v>0.5</v>
      </c>
      <c r="AU677" s="144">
        <v>0.3</v>
      </c>
      <c r="AV677" s="143">
        <v>0.5</v>
      </c>
      <c r="AW677" s="84">
        <v>0.6</v>
      </c>
      <c r="AX677" s="84">
        <v>0.5</v>
      </c>
      <c r="AY677" s="84">
        <v>0.3</v>
      </c>
      <c r="AZ677" s="84"/>
      <c r="BA677" s="84"/>
      <c r="BB677" s="84"/>
      <c r="BC677" s="144"/>
    </row>
    <row r="678" spans="1:55" x14ac:dyDescent="0.25">
      <c r="A678" s="66">
        <v>47268</v>
      </c>
      <c r="B678" s="75" t="s">
        <v>496</v>
      </c>
      <c r="C678" s="75" t="s">
        <v>502</v>
      </c>
      <c r="D678" s="69">
        <v>6</v>
      </c>
      <c r="E678" s="81" t="s">
        <v>2131</v>
      </c>
      <c r="F678" s="82">
        <v>42459</v>
      </c>
      <c r="G678" s="83">
        <v>43920</v>
      </c>
      <c r="H678" s="73" t="s">
        <v>1870</v>
      </c>
      <c r="I678" s="73" t="s">
        <v>1870</v>
      </c>
      <c r="J678" s="143">
        <v>0.5</v>
      </c>
      <c r="K678" s="84">
        <v>0.2</v>
      </c>
      <c r="L678" s="144"/>
      <c r="M678" s="143">
        <v>0.5</v>
      </c>
      <c r="N678" s="84">
        <v>0.2</v>
      </c>
      <c r="O678" s="144">
        <v>0</v>
      </c>
      <c r="P678" s="143"/>
      <c r="Q678" s="84"/>
      <c r="R678" s="84">
        <v>0.5</v>
      </c>
      <c r="S678" s="144">
        <v>0.3</v>
      </c>
      <c r="T678" s="143"/>
      <c r="U678" s="84"/>
      <c r="V678" s="84">
        <v>0.5</v>
      </c>
      <c r="W678" s="144">
        <v>0.3</v>
      </c>
      <c r="X678" s="143">
        <v>0.5</v>
      </c>
      <c r="Y678" s="84">
        <v>0.2</v>
      </c>
      <c r="Z678" s="144"/>
      <c r="AA678" s="143">
        <v>0.5</v>
      </c>
      <c r="AB678" s="84">
        <v>0.2</v>
      </c>
      <c r="AC678" s="144"/>
      <c r="AD678" s="143"/>
      <c r="AE678" s="84"/>
      <c r="AF678" s="84">
        <v>0.5</v>
      </c>
      <c r="AG678" s="144">
        <v>0.3</v>
      </c>
      <c r="AH678" s="143"/>
      <c r="AI678" s="84"/>
      <c r="AJ678" s="84">
        <v>0.5</v>
      </c>
      <c r="AK678" s="144">
        <v>0.3</v>
      </c>
      <c r="AL678" s="143">
        <v>0.41</v>
      </c>
      <c r="AM678" s="84">
        <v>0.32800000000000001</v>
      </c>
      <c r="AN678" s="144"/>
      <c r="AO678" s="143">
        <v>0.41</v>
      </c>
      <c r="AP678" s="84">
        <v>0.32800000000000001</v>
      </c>
      <c r="AQ678" s="144"/>
      <c r="AR678" s="143"/>
      <c r="AS678" s="84"/>
      <c r="AT678" s="84">
        <v>0.5</v>
      </c>
      <c r="AU678" s="144">
        <v>0.3</v>
      </c>
      <c r="AV678" s="143"/>
      <c r="AW678" s="84"/>
      <c r="AX678" s="84">
        <v>0.5</v>
      </c>
      <c r="AY678" s="84">
        <v>0.3</v>
      </c>
      <c r="AZ678" s="84"/>
      <c r="BA678" s="84"/>
      <c r="BB678" s="84"/>
      <c r="BC678" s="144"/>
    </row>
    <row r="679" spans="1:55" x14ac:dyDescent="0.25">
      <c r="A679" s="66">
        <v>47288</v>
      </c>
      <c r="B679" s="75" t="s">
        <v>496</v>
      </c>
      <c r="C679" s="75" t="s">
        <v>503</v>
      </c>
      <c r="D679" s="69">
        <v>6</v>
      </c>
      <c r="E679" s="81" t="s">
        <v>2279</v>
      </c>
      <c r="F679" s="82">
        <v>41969</v>
      </c>
      <c r="G679" s="83">
        <v>42334</v>
      </c>
      <c r="H679" s="85" t="s">
        <v>1870</v>
      </c>
      <c r="I679" s="73" t="s">
        <v>1907</v>
      </c>
      <c r="J679" s="143">
        <v>0.45</v>
      </c>
      <c r="K679" s="84">
        <v>0.37</v>
      </c>
      <c r="L679" s="144"/>
      <c r="M679" s="143">
        <v>0.45</v>
      </c>
      <c r="N679" s="84">
        <v>0.37</v>
      </c>
      <c r="O679" s="144"/>
      <c r="P679" s="143">
        <v>0.5</v>
      </c>
      <c r="Q679" s="84">
        <v>0.6</v>
      </c>
      <c r="R679" s="84">
        <v>0.5</v>
      </c>
      <c r="S679" s="144">
        <v>0.3</v>
      </c>
      <c r="T679" s="143">
        <v>0.5</v>
      </c>
      <c r="U679" s="84">
        <v>0.6</v>
      </c>
      <c r="V679" s="84">
        <v>0.5</v>
      </c>
      <c r="W679" s="144">
        <v>0.3</v>
      </c>
      <c r="X679" s="143">
        <v>0.45</v>
      </c>
      <c r="Y679" s="84">
        <v>0.37</v>
      </c>
      <c r="Z679" s="144"/>
      <c r="AA679" s="143">
        <v>0.45</v>
      </c>
      <c r="AB679" s="84">
        <v>0.37</v>
      </c>
      <c r="AC679" s="144"/>
      <c r="AD679" s="143">
        <v>0.5</v>
      </c>
      <c r="AE679" s="84">
        <v>0.6</v>
      </c>
      <c r="AF679" s="84">
        <v>0.5</v>
      </c>
      <c r="AG679" s="144">
        <v>0.3</v>
      </c>
      <c r="AH679" s="143">
        <v>0.5</v>
      </c>
      <c r="AI679" s="84">
        <v>0.6</v>
      </c>
      <c r="AJ679" s="84">
        <v>0.5</v>
      </c>
      <c r="AK679" s="144">
        <v>0.3</v>
      </c>
      <c r="AL679" s="143">
        <v>0.45</v>
      </c>
      <c r="AM679" s="84">
        <v>0.37</v>
      </c>
      <c r="AN679" s="144"/>
      <c r="AO679" s="143">
        <v>0.45</v>
      </c>
      <c r="AP679" s="84">
        <v>0.37</v>
      </c>
      <c r="AQ679" s="144"/>
      <c r="AR679" s="143">
        <v>0.5</v>
      </c>
      <c r="AS679" s="84">
        <v>0.6</v>
      </c>
      <c r="AT679" s="84">
        <v>0.5</v>
      </c>
      <c r="AU679" s="144">
        <v>0.3</v>
      </c>
      <c r="AV679" s="143">
        <v>0.5</v>
      </c>
      <c r="AW679" s="84">
        <v>0.6</v>
      </c>
      <c r="AX679" s="84">
        <v>0.5</v>
      </c>
      <c r="AY679" s="84">
        <v>0.3</v>
      </c>
      <c r="AZ679" s="84"/>
      <c r="BA679" s="84"/>
      <c r="BB679" s="84"/>
      <c r="BC679" s="144"/>
    </row>
    <row r="680" spans="1:55" x14ac:dyDescent="0.25">
      <c r="A680" s="66">
        <v>47318</v>
      </c>
      <c r="B680" s="75" t="s">
        <v>496</v>
      </c>
      <c r="C680" s="75" t="s">
        <v>504</v>
      </c>
      <c r="D680" s="69">
        <v>6</v>
      </c>
      <c r="E680" s="81" t="s">
        <v>2164</v>
      </c>
      <c r="F680" s="82">
        <v>42699</v>
      </c>
      <c r="G680" s="83">
        <v>42735</v>
      </c>
      <c r="H680" s="85" t="s">
        <v>1870</v>
      </c>
      <c r="I680" s="73" t="s">
        <v>1907</v>
      </c>
      <c r="J680" s="143">
        <v>0.5</v>
      </c>
      <c r="K680" s="84">
        <v>0.4</v>
      </c>
      <c r="L680" s="144">
        <v>0.15</v>
      </c>
      <c r="M680" s="143">
        <v>0.5</v>
      </c>
      <c r="N680" s="84">
        <v>0.4</v>
      </c>
      <c r="O680" s="144">
        <v>0.15</v>
      </c>
      <c r="P680" s="143">
        <v>0.5</v>
      </c>
      <c r="Q680" s="84">
        <v>0.6</v>
      </c>
      <c r="R680" s="84">
        <v>0.5</v>
      </c>
      <c r="S680" s="144">
        <v>0.3</v>
      </c>
      <c r="T680" s="143">
        <v>0.5</v>
      </c>
      <c r="U680" s="84">
        <v>0.6</v>
      </c>
      <c r="V680" s="84">
        <v>0.5</v>
      </c>
      <c r="W680" s="144">
        <v>0.3</v>
      </c>
      <c r="X680" s="143">
        <v>0.5</v>
      </c>
      <c r="Y680" s="84">
        <v>0.4</v>
      </c>
      <c r="Z680" s="144">
        <v>0.15</v>
      </c>
      <c r="AA680" s="143">
        <v>0.5</v>
      </c>
      <c r="AB680" s="84">
        <v>0.4</v>
      </c>
      <c r="AC680" s="144">
        <v>0.15</v>
      </c>
      <c r="AD680" s="143">
        <v>0.5</v>
      </c>
      <c r="AE680" s="84">
        <v>0.6</v>
      </c>
      <c r="AF680" s="84">
        <v>0.5</v>
      </c>
      <c r="AG680" s="144">
        <v>0.3</v>
      </c>
      <c r="AH680" s="143">
        <v>0.5</v>
      </c>
      <c r="AI680" s="84">
        <v>0.6</v>
      </c>
      <c r="AJ680" s="84">
        <v>0.5</v>
      </c>
      <c r="AK680" s="144">
        <v>0.3</v>
      </c>
      <c r="AL680" s="143">
        <v>0.5</v>
      </c>
      <c r="AM680" s="84">
        <v>0.4</v>
      </c>
      <c r="AN680" s="144">
        <v>0.15</v>
      </c>
      <c r="AO680" s="143">
        <v>0.5</v>
      </c>
      <c r="AP680" s="84">
        <v>0.4</v>
      </c>
      <c r="AQ680" s="144">
        <v>0.15</v>
      </c>
      <c r="AR680" s="143">
        <v>0.5</v>
      </c>
      <c r="AS680" s="84">
        <v>0.6</v>
      </c>
      <c r="AT680" s="84">
        <v>0.5</v>
      </c>
      <c r="AU680" s="144">
        <v>0.3</v>
      </c>
      <c r="AV680" s="143">
        <v>0.5</v>
      </c>
      <c r="AW680" s="84">
        <v>0.6</v>
      </c>
      <c r="AX680" s="84">
        <v>0.5</v>
      </c>
      <c r="AY680" s="84">
        <v>0.3</v>
      </c>
      <c r="AZ680" s="84"/>
      <c r="BA680" s="84"/>
      <c r="BB680" s="84"/>
      <c r="BC680" s="144"/>
    </row>
    <row r="681" spans="1:55" x14ac:dyDescent="0.25">
      <c r="A681" s="66">
        <v>47460</v>
      </c>
      <c r="B681" s="75" t="s">
        <v>496</v>
      </c>
      <c r="C681" s="75" t="s">
        <v>959</v>
      </c>
      <c r="D681" s="69">
        <v>6</v>
      </c>
      <c r="E681" s="81" t="s">
        <v>2314</v>
      </c>
      <c r="F681" s="82">
        <v>41851</v>
      </c>
      <c r="G681" s="83">
        <v>43677</v>
      </c>
      <c r="H681" s="73" t="s">
        <v>1870</v>
      </c>
      <c r="I681" s="73" t="s">
        <v>1870</v>
      </c>
      <c r="J681" s="143">
        <v>0.3</v>
      </c>
      <c r="K681" s="84">
        <v>0.15</v>
      </c>
      <c r="L681" s="144"/>
      <c r="M681" s="143">
        <v>0.3</v>
      </c>
      <c r="N681" s="84">
        <v>0.15</v>
      </c>
      <c r="O681" s="144">
        <v>0</v>
      </c>
      <c r="P681" s="143">
        <v>0</v>
      </c>
      <c r="Q681" s="84">
        <v>0</v>
      </c>
      <c r="R681" s="84">
        <v>0.5</v>
      </c>
      <c r="S681" s="144">
        <v>0.3</v>
      </c>
      <c r="T681" s="143">
        <v>0</v>
      </c>
      <c r="U681" s="84">
        <v>0</v>
      </c>
      <c r="V681" s="84">
        <v>0.5</v>
      </c>
      <c r="W681" s="144">
        <v>0.3</v>
      </c>
      <c r="X681" s="143">
        <v>0.3</v>
      </c>
      <c r="Y681" s="84">
        <v>0.3</v>
      </c>
      <c r="Z681" s="144">
        <v>0</v>
      </c>
      <c r="AA681" s="143">
        <v>0.3</v>
      </c>
      <c r="AB681" s="84">
        <v>0.3</v>
      </c>
      <c r="AC681" s="144">
        <v>0</v>
      </c>
      <c r="AD681" s="143">
        <v>0</v>
      </c>
      <c r="AE681" s="84">
        <v>0</v>
      </c>
      <c r="AF681" s="84">
        <v>0.5</v>
      </c>
      <c r="AG681" s="144">
        <v>0.3</v>
      </c>
      <c r="AH681" s="143">
        <v>0</v>
      </c>
      <c r="AI681" s="84">
        <v>0</v>
      </c>
      <c r="AJ681" s="84">
        <v>0.5</v>
      </c>
      <c r="AK681" s="144">
        <v>0.3</v>
      </c>
      <c r="AL681" s="143">
        <v>0.4</v>
      </c>
      <c r="AM681" s="84">
        <v>0.15</v>
      </c>
      <c r="AN681" s="144">
        <v>0</v>
      </c>
      <c r="AO681" s="143">
        <v>0.4</v>
      </c>
      <c r="AP681" s="84">
        <v>0.15</v>
      </c>
      <c r="AQ681" s="144">
        <v>0</v>
      </c>
      <c r="AR681" s="143">
        <v>0</v>
      </c>
      <c r="AS681" s="84">
        <v>0</v>
      </c>
      <c r="AT681" s="84">
        <v>0.5</v>
      </c>
      <c r="AU681" s="144">
        <v>0.3</v>
      </c>
      <c r="AV681" s="143">
        <v>0</v>
      </c>
      <c r="AW681" s="84">
        <v>0</v>
      </c>
      <c r="AX681" s="84">
        <v>0.5</v>
      </c>
      <c r="AY681" s="84">
        <v>0.3</v>
      </c>
      <c r="AZ681" s="84"/>
      <c r="BA681" s="84"/>
      <c r="BB681" s="84"/>
      <c r="BC681" s="144"/>
    </row>
    <row r="682" spans="1:55" x14ac:dyDescent="0.25">
      <c r="A682" s="66">
        <v>47541</v>
      </c>
      <c r="B682" s="75" t="s">
        <v>496</v>
      </c>
      <c r="C682" s="75" t="s">
        <v>960</v>
      </c>
      <c r="D682" s="69">
        <v>6</v>
      </c>
      <c r="E682" s="81" t="s">
        <v>2165</v>
      </c>
      <c r="F682" s="82">
        <v>41502</v>
      </c>
      <c r="G682" s="83">
        <v>41639</v>
      </c>
      <c r="H682" s="85" t="s">
        <v>1870</v>
      </c>
      <c r="I682" s="73" t="s">
        <v>1907</v>
      </c>
      <c r="J682" s="143">
        <v>0.7</v>
      </c>
      <c r="K682" s="84">
        <v>0.4</v>
      </c>
      <c r="L682" s="144">
        <v>0.15</v>
      </c>
      <c r="M682" s="143">
        <v>0.7</v>
      </c>
      <c r="N682" s="84">
        <v>0.4</v>
      </c>
      <c r="O682" s="144">
        <v>0.15</v>
      </c>
      <c r="P682" s="143">
        <v>0.5</v>
      </c>
      <c r="Q682" s="84">
        <v>0.6</v>
      </c>
      <c r="R682" s="84">
        <v>0.5</v>
      </c>
      <c r="S682" s="144">
        <v>0.3</v>
      </c>
      <c r="T682" s="143">
        <v>0.5</v>
      </c>
      <c r="U682" s="84">
        <v>0.6</v>
      </c>
      <c r="V682" s="84">
        <v>0.5</v>
      </c>
      <c r="W682" s="144">
        <v>0.3</v>
      </c>
      <c r="X682" s="143">
        <v>0.7</v>
      </c>
      <c r="Y682" s="84">
        <v>0.4</v>
      </c>
      <c r="Z682" s="144">
        <v>0.15</v>
      </c>
      <c r="AA682" s="143">
        <v>0.7</v>
      </c>
      <c r="AB682" s="84">
        <v>0.4</v>
      </c>
      <c r="AC682" s="144">
        <v>0.15</v>
      </c>
      <c r="AD682" s="143">
        <v>0.5</v>
      </c>
      <c r="AE682" s="84">
        <v>0.6</v>
      </c>
      <c r="AF682" s="84">
        <v>0.5</v>
      </c>
      <c r="AG682" s="144">
        <v>0.3</v>
      </c>
      <c r="AH682" s="143">
        <v>0.5</v>
      </c>
      <c r="AI682" s="84">
        <v>0.6</v>
      </c>
      <c r="AJ682" s="84">
        <v>0.5</v>
      </c>
      <c r="AK682" s="144">
        <v>0.3</v>
      </c>
      <c r="AL682" s="143">
        <v>0.7</v>
      </c>
      <c r="AM682" s="84">
        <v>0.4</v>
      </c>
      <c r="AN682" s="144">
        <v>0.15</v>
      </c>
      <c r="AO682" s="143">
        <v>0.7</v>
      </c>
      <c r="AP682" s="84">
        <v>0.4</v>
      </c>
      <c r="AQ682" s="144">
        <v>0.15</v>
      </c>
      <c r="AR682" s="143">
        <v>0.5</v>
      </c>
      <c r="AS682" s="84">
        <v>0.6</v>
      </c>
      <c r="AT682" s="84">
        <v>0.5</v>
      </c>
      <c r="AU682" s="144">
        <v>0.3</v>
      </c>
      <c r="AV682" s="143">
        <v>0.5</v>
      </c>
      <c r="AW682" s="84">
        <v>0.6</v>
      </c>
      <c r="AX682" s="84">
        <v>0.5</v>
      </c>
      <c r="AY682" s="84">
        <v>0.3</v>
      </c>
      <c r="AZ682" s="84"/>
      <c r="BA682" s="84"/>
      <c r="BB682" s="84"/>
      <c r="BC682" s="144"/>
    </row>
    <row r="683" spans="1:55" x14ac:dyDescent="0.25">
      <c r="A683" s="66">
        <v>47545</v>
      </c>
      <c r="B683" s="75" t="s">
        <v>496</v>
      </c>
      <c r="C683" s="75" t="s">
        <v>505</v>
      </c>
      <c r="D683" s="69">
        <v>6</v>
      </c>
      <c r="E683" s="81" t="s">
        <v>2315</v>
      </c>
      <c r="F683" s="82">
        <v>42321</v>
      </c>
      <c r="G683" s="83">
        <v>42687</v>
      </c>
      <c r="H683" s="73" t="s">
        <v>1870</v>
      </c>
      <c r="I683" s="73" t="s">
        <v>1870</v>
      </c>
      <c r="J683" s="143">
        <v>0.5</v>
      </c>
      <c r="K683" s="84">
        <v>0.4</v>
      </c>
      <c r="L683" s="144">
        <v>0.15</v>
      </c>
      <c r="M683" s="143">
        <v>0.5</v>
      </c>
      <c r="N683" s="84">
        <v>0.4</v>
      </c>
      <c r="O683" s="145">
        <v>0.15</v>
      </c>
      <c r="P683" s="143">
        <v>0.5</v>
      </c>
      <c r="Q683" s="84">
        <v>0.6</v>
      </c>
      <c r="R683" s="84">
        <v>0.5</v>
      </c>
      <c r="S683" s="144">
        <v>0.3</v>
      </c>
      <c r="T683" s="143">
        <v>0.5</v>
      </c>
      <c r="U683" s="84">
        <v>0.6</v>
      </c>
      <c r="V683" s="84">
        <v>0.5</v>
      </c>
      <c r="W683" s="144">
        <v>0.3</v>
      </c>
      <c r="X683" s="143">
        <v>0.5</v>
      </c>
      <c r="Y683" s="84">
        <v>0.4</v>
      </c>
      <c r="Z683" s="144">
        <v>0.15</v>
      </c>
      <c r="AA683" s="143">
        <v>0.5</v>
      </c>
      <c r="AB683" s="84">
        <v>0.4</v>
      </c>
      <c r="AC683" s="144">
        <v>0.15</v>
      </c>
      <c r="AD683" s="143">
        <v>0.5</v>
      </c>
      <c r="AE683" s="84">
        <v>0.6</v>
      </c>
      <c r="AF683" s="84">
        <v>0.5</v>
      </c>
      <c r="AG683" s="144">
        <v>0.3</v>
      </c>
      <c r="AH683" s="143">
        <v>0.5</v>
      </c>
      <c r="AI683" s="84">
        <v>0.6</v>
      </c>
      <c r="AJ683" s="84">
        <v>0.5</v>
      </c>
      <c r="AK683" s="144">
        <v>0.3</v>
      </c>
      <c r="AL683" s="143">
        <v>0.5</v>
      </c>
      <c r="AM683" s="84">
        <v>0.4</v>
      </c>
      <c r="AN683" s="144">
        <v>0.15</v>
      </c>
      <c r="AO683" s="143">
        <v>0.5</v>
      </c>
      <c r="AP683" s="84">
        <v>0.4</v>
      </c>
      <c r="AQ683" s="144">
        <v>0.15</v>
      </c>
      <c r="AR683" s="143">
        <v>0.5</v>
      </c>
      <c r="AS683" s="84">
        <v>0.6</v>
      </c>
      <c r="AT683" s="84">
        <v>0.5</v>
      </c>
      <c r="AU683" s="144">
        <v>0.3</v>
      </c>
      <c r="AV683" s="143">
        <v>0.5</v>
      </c>
      <c r="AW683" s="84">
        <v>0.6</v>
      </c>
      <c r="AX683" s="84">
        <v>0.5</v>
      </c>
      <c r="AY683" s="84">
        <v>0.3</v>
      </c>
      <c r="AZ683" s="84"/>
      <c r="BA683" s="84"/>
      <c r="BB683" s="84"/>
      <c r="BC683" s="144"/>
    </row>
    <row r="684" spans="1:55" x14ac:dyDescent="0.25">
      <c r="A684" s="66">
        <v>47551</v>
      </c>
      <c r="B684" s="75" t="s">
        <v>496</v>
      </c>
      <c r="C684" s="75" t="s">
        <v>506</v>
      </c>
      <c r="D684" s="69">
        <v>6</v>
      </c>
      <c r="E684" s="81"/>
      <c r="F684" s="82"/>
      <c r="G684" s="83"/>
      <c r="H684" s="85"/>
      <c r="I684" s="85"/>
      <c r="J684" s="143"/>
      <c r="K684" s="84"/>
      <c r="L684" s="144"/>
      <c r="M684" s="143"/>
      <c r="N684" s="84"/>
      <c r="O684" s="144"/>
      <c r="P684" s="143"/>
      <c r="Q684" s="84"/>
      <c r="R684" s="84"/>
      <c r="S684" s="144"/>
      <c r="T684" s="143"/>
      <c r="U684" s="84"/>
      <c r="V684" s="84"/>
      <c r="W684" s="144"/>
      <c r="X684" s="143"/>
      <c r="Y684" s="84"/>
      <c r="Z684" s="144"/>
      <c r="AA684" s="143"/>
      <c r="AB684" s="84"/>
      <c r="AC684" s="144"/>
      <c r="AD684" s="143"/>
      <c r="AE684" s="84"/>
      <c r="AF684" s="84"/>
      <c r="AG684" s="144"/>
      <c r="AH684" s="143"/>
      <c r="AI684" s="84"/>
      <c r="AJ684" s="84"/>
      <c r="AK684" s="144"/>
      <c r="AL684" s="143"/>
      <c r="AM684" s="84"/>
      <c r="AN684" s="144"/>
      <c r="AO684" s="143"/>
      <c r="AP684" s="84"/>
      <c r="AQ684" s="144"/>
      <c r="AR684" s="143"/>
      <c r="AS684" s="84"/>
      <c r="AT684" s="84"/>
      <c r="AU684" s="144"/>
      <c r="AV684" s="143"/>
      <c r="AW684" s="84"/>
      <c r="AX684" s="84"/>
      <c r="AY684" s="84"/>
      <c r="AZ684" s="84"/>
      <c r="BA684" s="84"/>
      <c r="BB684" s="84"/>
      <c r="BC684" s="144"/>
    </row>
    <row r="685" spans="1:55" x14ac:dyDescent="0.25">
      <c r="A685" s="66">
        <v>47555</v>
      </c>
      <c r="B685" s="75" t="s">
        <v>496</v>
      </c>
      <c r="C685" s="75" t="s">
        <v>507</v>
      </c>
      <c r="D685" s="69">
        <v>6</v>
      </c>
      <c r="E685" s="81" t="s">
        <v>2316</v>
      </c>
      <c r="F685" s="82">
        <v>41061</v>
      </c>
      <c r="G685" s="83">
        <v>42887</v>
      </c>
      <c r="H685" s="73" t="s">
        <v>1870</v>
      </c>
      <c r="I685" s="73" t="s">
        <v>1870</v>
      </c>
      <c r="J685" s="143">
        <v>0.6</v>
      </c>
      <c r="K685" s="84">
        <v>0.35</v>
      </c>
      <c r="L685" s="144">
        <v>0</v>
      </c>
      <c r="M685" s="143">
        <v>0.6</v>
      </c>
      <c r="N685" s="84">
        <v>0.35</v>
      </c>
      <c r="O685" s="144">
        <v>0</v>
      </c>
      <c r="P685" s="143">
        <v>0</v>
      </c>
      <c r="Q685" s="84">
        <v>0</v>
      </c>
      <c r="R685" s="84">
        <v>0.5</v>
      </c>
      <c r="S685" s="144">
        <v>0.3</v>
      </c>
      <c r="T685" s="143">
        <v>0</v>
      </c>
      <c r="U685" s="84">
        <v>0</v>
      </c>
      <c r="V685" s="84">
        <v>0.5</v>
      </c>
      <c r="W685" s="144">
        <v>0.3</v>
      </c>
      <c r="X685" s="143">
        <v>0.6</v>
      </c>
      <c r="Y685" s="84">
        <v>0.35</v>
      </c>
      <c r="Z685" s="144">
        <v>0</v>
      </c>
      <c r="AA685" s="143">
        <v>0.6</v>
      </c>
      <c r="AB685" s="84">
        <v>0.35</v>
      </c>
      <c r="AC685" s="144">
        <v>0</v>
      </c>
      <c r="AD685" s="143">
        <v>0</v>
      </c>
      <c r="AE685" s="84">
        <v>0</v>
      </c>
      <c r="AF685" s="84">
        <v>0.5</v>
      </c>
      <c r="AG685" s="144">
        <v>0.3</v>
      </c>
      <c r="AH685" s="143">
        <v>0</v>
      </c>
      <c r="AI685" s="84">
        <v>0</v>
      </c>
      <c r="AJ685" s="84">
        <v>0.5</v>
      </c>
      <c r="AK685" s="144">
        <v>0.3</v>
      </c>
      <c r="AL685" s="143">
        <v>0.6</v>
      </c>
      <c r="AM685" s="84">
        <v>0.35</v>
      </c>
      <c r="AN685" s="144">
        <v>0</v>
      </c>
      <c r="AO685" s="143">
        <v>0.6</v>
      </c>
      <c r="AP685" s="84">
        <v>0.35</v>
      </c>
      <c r="AQ685" s="144">
        <v>0</v>
      </c>
      <c r="AR685" s="143">
        <v>0</v>
      </c>
      <c r="AS685" s="84">
        <v>0</v>
      </c>
      <c r="AT685" s="84">
        <v>0.5</v>
      </c>
      <c r="AU685" s="144">
        <v>0.3</v>
      </c>
      <c r="AV685" s="143">
        <v>0</v>
      </c>
      <c r="AW685" s="84">
        <v>0</v>
      </c>
      <c r="AX685" s="84">
        <v>0.5</v>
      </c>
      <c r="AY685" s="84">
        <v>0.3</v>
      </c>
      <c r="AZ685" s="84"/>
      <c r="BA685" s="84"/>
      <c r="BB685" s="84"/>
      <c r="BC685" s="144"/>
    </row>
    <row r="686" spans="1:55" x14ac:dyDescent="0.25">
      <c r="A686" s="66">
        <v>47570</v>
      </c>
      <c r="B686" s="75" t="s">
        <v>496</v>
      </c>
      <c r="C686" s="75" t="s">
        <v>508</v>
      </c>
      <c r="D686" s="69">
        <v>6</v>
      </c>
      <c r="E686" s="81" t="s">
        <v>2317</v>
      </c>
      <c r="F686" s="82">
        <v>41604</v>
      </c>
      <c r="G686" s="83">
        <v>43430</v>
      </c>
      <c r="H686" s="73" t="s">
        <v>1870</v>
      </c>
      <c r="I686" s="73" t="s">
        <v>1870</v>
      </c>
      <c r="J686" s="143">
        <v>0.6</v>
      </c>
      <c r="K686" s="84">
        <v>0.3</v>
      </c>
      <c r="L686" s="144">
        <v>0</v>
      </c>
      <c r="M686" s="143">
        <v>0.6</v>
      </c>
      <c r="N686" s="84">
        <v>0.3</v>
      </c>
      <c r="O686" s="144">
        <v>0</v>
      </c>
      <c r="P686" s="143">
        <v>0.5</v>
      </c>
      <c r="Q686" s="84">
        <v>0.6</v>
      </c>
      <c r="R686" s="84">
        <v>0.5</v>
      </c>
      <c r="S686" s="144">
        <v>0.3</v>
      </c>
      <c r="T686" s="143">
        <v>0.5</v>
      </c>
      <c r="U686" s="84">
        <v>0.6</v>
      </c>
      <c r="V686" s="84">
        <v>0.5</v>
      </c>
      <c r="W686" s="144">
        <v>0.3</v>
      </c>
      <c r="X686" s="143">
        <v>0.6</v>
      </c>
      <c r="Y686" s="84">
        <v>0.3</v>
      </c>
      <c r="Z686" s="144">
        <v>0</v>
      </c>
      <c r="AA686" s="143">
        <v>0.6</v>
      </c>
      <c r="AB686" s="84">
        <v>0.3</v>
      </c>
      <c r="AC686" s="144">
        <v>0</v>
      </c>
      <c r="AD686" s="143">
        <v>0.5</v>
      </c>
      <c r="AE686" s="84">
        <v>0.6</v>
      </c>
      <c r="AF686" s="84">
        <v>0.5</v>
      </c>
      <c r="AG686" s="144">
        <v>0.3</v>
      </c>
      <c r="AH686" s="143">
        <v>0.5</v>
      </c>
      <c r="AI686" s="84">
        <v>0.6</v>
      </c>
      <c r="AJ686" s="84">
        <v>0.5</v>
      </c>
      <c r="AK686" s="144">
        <v>0.3</v>
      </c>
      <c r="AL686" s="143">
        <v>0.6</v>
      </c>
      <c r="AM686" s="84">
        <v>0.3</v>
      </c>
      <c r="AN686" s="144">
        <v>0</v>
      </c>
      <c r="AO686" s="143">
        <v>0.6</v>
      </c>
      <c r="AP686" s="84">
        <v>0.3</v>
      </c>
      <c r="AQ686" s="144">
        <v>0</v>
      </c>
      <c r="AR686" s="143">
        <v>0.5</v>
      </c>
      <c r="AS686" s="84">
        <v>0.6</v>
      </c>
      <c r="AT686" s="84">
        <v>0.5</v>
      </c>
      <c r="AU686" s="144">
        <v>0.3</v>
      </c>
      <c r="AV686" s="143">
        <v>0.5</v>
      </c>
      <c r="AW686" s="84">
        <v>0.6</v>
      </c>
      <c r="AX686" s="84">
        <v>0.5</v>
      </c>
      <c r="AY686" s="84">
        <v>0.3</v>
      </c>
      <c r="AZ686" s="84"/>
      <c r="BA686" s="84"/>
      <c r="BB686" s="84"/>
      <c r="BC686" s="144"/>
    </row>
    <row r="687" spans="1:55" x14ac:dyDescent="0.25">
      <c r="A687" s="66">
        <v>47605</v>
      </c>
      <c r="B687" s="75" t="s">
        <v>496</v>
      </c>
      <c r="C687" s="75" t="s">
        <v>961</v>
      </c>
      <c r="D687" s="69">
        <v>6</v>
      </c>
      <c r="E687" s="81" t="s">
        <v>2135</v>
      </c>
      <c r="F687" s="82">
        <v>40889</v>
      </c>
      <c r="G687" s="83">
        <v>41274</v>
      </c>
      <c r="H687" s="85" t="s">
        <v>1870</v>
      </c>
      <c r="I687" s="73" t="s">
        <v>1907</v>
      </c>
      <c r="J687" s="143">
        <v>0.55000000000000004</v>
      </c>
      <c r="K687" s="84">
        <v>0.35</v>
      </c>
      <c r="L687" s="144"/>
      <c r="M687" s="143">
        <v>0.55000000000000004</v>
      </c>
      <c r="N687" s="84">
        <v>0.35</v>
      </c>
      <c r="O687" s="144"/>
      <c r="P687" s="143"/>
      <c r="Q687" s="84"/>
      <c r="R687" s="84">
        <v>0.5</v>
      </c>
      <c r="S687" s="144">
        <v>0.3</v>
      </c>
      <c r="T687" s="143"/>
      <c r="U687" s="84"/>
      <c r="V687" s="84">
        <v>0.5</v>
      </c>
      <c r="W687" s="144">
        <v>0.3</v>
      </c>
      <c r="X687" s="143">
        <v>0.55000000000000004</v>
      </c>
      <c r="Y687" s="84">
        <v>0.35</v>
      </c>
      <c r="Z687" s="144"/>
      <c r="AA687" s="143">
        <v>0.55000000000000004</v>
      </c>
      <c r="AB687" s="84">
        <v>0.35</v>
      </c>
      <c r="AC687" s="144"/>
      <c r="AD687" s="143"/>
      <c r="AE687" s="84"/>
      <c r="AF687" s="84">
        <v>0.5</v>
      </c>
      <c r="AG687" s="144">
        <v>0.3</v>
      </c>
      <c r="AH687" s="143"/>
      <c r="AI687" s="84"/>
      <c r="AJ687" s="84">
        <v>0.5</v>
      </c>
      <c r="AK687" s="144">
        <v>0.3</v>
      </c>
      <c r="AL687" s="143">
        <v>0.55000000000000004</v>
      </c>
      <c r="AM687" s="84">
        <v>0.35</v>
      </c>
      <c r="AN687" s="144"/>
      <c r="AO687" s="143">
        <v>0.55000000000000004</v>
      </c>
      <c r="AP687" s="84">
        <v>0.35</v>
      </c>
      <c r="AQ687" s="144"/>
      <c r="AR687" s="143"/>
      <c r="AS687" s="84"/>
      <c r="AT687" s="84">
        <v>0.5</v>
      </c>
      <c r="AU687" s="144">
        <v>0.3</v>
      </c>
      <c r="AV687" s="143"/>
      <c r="AW687" s="84"/>
      <c r="AX687" s="84">
        <v>0.5</v>
      </c>
      <c r="AY687" s="84">
        <v>0.3</v>
      </c>
      <c r="AZ687" s="84"/>
      <c r="BA687" s="84"/>
      <c r="BB687" s="84"/>
      <c r="BC687" s="144"/>
    </row>
    <row r="688" spans="1:55" x14ac:dyDescent="0.25">
      <c r="A688" s="66">
        <v>47660</v>
      </c>
      <c r="B688" s="75" t="s">
        <v>496</v>
      </c>
      <c r="C688" s="75" t="s">
        <v>509</v>
      </c>
      <c r="D688" s="69">
        <v>6</v>
      </c>
      <c r="E688" s="81" t="s">
        <v>2160</v>
      </c>
      <c r="F688" s="82">
        <v>42199</v>
      </c>
      <c r="G688" s="83">
        <v>42565</v>
      </c>
      <c r="H688" s="73" t="s">
        <v>1870</v>
      </c>
      <c r="I688" s="73" t="s">
        <v>1870</v>
      </c>
      <c r="J688" s="143">
        <v>0.55000000000000004</v>
      </c>
      <c r="K688" s="84">
        <v>0.4</v>
      </c>
      <c r="L688" s="144">
        <v>0.15</v>
      </c>
      <c r="M688" s="143">
        <v>0.55000000000000004</v>
      </c>
      <c r="N688" s="84">
        <v>0.4</v>
      </c>
      <c r="O688" s="144">
        <v>0.15</v>
      </c>
      <c r="P688" s="143">
        <v>0</v>
      </c>
      <c r="Q688" s="84">
        <v>0</v>
      </c>
      <c r="R688" s="84">
        <v>0</v>
      </c>
      <c r="S688" s="144">
        <v>0</v>
      </c>
      <c r="T688" s="143">
        <v>0</v>
      </c>
      <c r="U688" s="84">
        <v>0</v>
      </c>
      <c r="V688" s="84">
        <v>0</v>
      </c>
      <c r="W688" s="144">
        <v>0</v>
      </c>
      <c r="X688" s="143">
        <v>0.55000000000000004</v>
      </c>
      <c r="Y688" s="84">
        <v>0.4</v>
      </c>
      <c r="Z688" s="144">
        <v>0.15</v>
      </c>
      <c r="AA688" s="143">
        <v>0.55000000000000004</v>
      </c>
      <c r="AB688" s="84">
        <v>0.4</v>
      </c>
      <c r="AC688" s="144">
        <v>0.15</v>
      </c>
      <c r="AD688" s="143">
        <v>0</v>
      </c>
      <c r="AE688" s="84">
        <v>0</v>
      </c>
      <c r="AF688" s="84">
        <v>0</v>
      </c>
      <c r="AG688" s="144">
        <v>0</v>
      </c>
      <c r="AH688" s="143">
        <v>0</v>
      </c>
      <c r="AI688" s="84">
        <v>0</v>
      </c>
      <c r="AJ688" s="84">
        <v>0</v>
      </c>
      <c r="AK688" s="144">
        <v>0</v>
      </c>
      <c r="AL688" s="143">
        <v>0.55000000000000004</v>
      </c>
      <c r="AM688" s="84">
        <v>0.4</v>
      </c>
      <c r="AN688" s="144">
        <v>0.15</v>
      </c>
      <c r="AO688" s="143">
        <v>0.55000000000000004</v>
      </c>
      <c r="AP688" s="84">
        <v>0.4</v>
      </c>
      <c r="AQ688" s="144">
        <v>0.15</v>
      </c>
      <c r="AR688" s="143">
        <v>0</v>
      </c>
      <c r="AS688" s="84">
        <v>0</v>
      </c>
      <c r="AT688" s="84">
        <v>0</v>
      </c>
      <c r="AU688" s="144">
        <v>0</v>
      </c>
      <c r="AV688" s="143">
        <v>0</v>
      </c>
      <c r="AW688" s="84">
        <v>0</v>
      </c>
      <c r="AX688" s="84">
        <v>0</v>
      </c>
      <c r="AY688" s="84">
        <v>0</v>
      </c>
      <c r="AZ688" s="84"/>
      <c r="BA688" s="84"/>
      <c r="BB688" s="84"/>
      <c r="BC688" s="144"/>
    </row>
    <row r="689" spans="1:55" x14ac:dyDescent="0.25">
      <c r="A689" s="66">
        <v>47675</v>
      </c>
      <c r="B689" s="75" t="s">
        <v>496</v>
      </c>
      <c r="C689" s="75" t="s">
        <v>873</v>
      </c>
      <c r="D689" s="69">
        <v>6</v>
      </c>
      <c r="E689" s="81"/>
      <c r="F689" s="82"/>
      <c r="G689" s="83"/>
      <c r="H689" s="85"/>
      <c r="I689" s="85"/>
      <c r="J689" s="143"/>
      <c r="K689" s="84"/>
      <c r="L689" s="144"/>
      <c r="M689" s="143"/>
      <c r="N689" s="84"/>
      <c r="O689" s="145"/>
      <c r="P689" s="143"/>
      <c r="Q689" s="84"/>
      <c r="R689" s="84"/>
      <c r="S689" s="144"/>
      <c r="T689" s="143"/>
      <c r="U689" s="84"/>
      <c r="V689" s="84"/>
      <c r="W689" s="144"/>
      <c r="X689" s="143"/>
      <c r="Y689" s="84"/>
      <c r="Z689" s="144"/>
      <c r="AA689" s="143"/>
      <c r="AB689" s="84"/>
      <c r="AC689" s="145"/>
      <c r="AD689" s="143"/>
      <c r="AE689" s="84"/>
      <c r="AF689" s="84"/>
      <c r="AG689" s="144"/>
      <c r="AH689" s="143"/>
      <c r="AI689" s="84"/>
      <c r="AJ689" s="84"/>
      <c r="AK689" s="144"/>
      <c r="AL689" s="84"/>
      <c r="AM689" s="84"/>
      <c r="AN689" s="84"/>
      <c r="AO689" s="143"/>
      <c r="AP689" s="84"/>
      <c r="AQ689" s="84"/>
      <c r="AR689" s="143"/>
      <c r="AS689" s="84"/>
      <c r="AT689" s="84"/>
      <c r="AU689" s="144"/>
      <c r="AV689" s="143"/>
      <c r="AW689" s="84"/>
      <c r="AX689" s="84"/>
      <c r="AY689" s="84"/>
      <c r="AZ689" s="84"/>
      <c r="BA689" s="84"/>
      <c r="BB689" s="84"/>
      <c r="BC689" s="144"/>
    </row>
    <row r="690" spans="1:55" x14ac:dyDescent="0.25">
      <c r="A690" s="66">
        <v>47692</v>
      </c>
      <c r="B690" s="75" t="s">
        <v>496</v>
      </c>
      <c r="C690" s="75" t="s">
        <v>510</v>
      </c>
      <c r="D690" s="69">
        <v>6</v>
      </c>
      <c r="E690" s="81" t="s">
        <v>2132</v>
      </c>
      <c r="F690" s="82">
        <v>42322</v>
      </c>
      <c r="G690" s="83">
        <v>42688</v>
      </c>
      <c r="H690" s="73" t="s">
        <v>1870</v>
      </c>
      <c r="I690" s="73" t="s">
        <v>1870</v>
      </c>
      <c r="J690" s="143">
        <v>0.5</v>
      </c>
      <c r="K690" s="84">
        <v>0.4</v>
      </c>
      <c r="L690" s="144">
        <v>0</v>
      </c>
      <c r="M690" s="143">
        <v>0.5</v>
      </c>
      <c r="N690" s="84">
        <v>0.4</v>
      </c>
      <c r="O690" s="144">
        <v>0</v>
      </c>
      <c r="P690" s="143">
        <v>0.5</v>
      </c>
      <c r="Q690" s="84">
        <v>0.6</v>
      </c>
      <c r="R690" s="84">
        <v>0.5</v>
      </c>
      <c r="S690" s="144">
        <v>0.3</v>
      </c>
      <c r="T690" s="143">
        <v>0.5</v>
      </c>
      <c r="U690" s="84">
        <v>0.6</v>
      </c>
      <c r="V690" s="84">
        <v>0.5</v>
      </c>
      <c r="W690" s="144">
        <v>0.3</v>
      </c>
      <c r="X690" s="143">
        <v>0.5</v>
      </c>
      <c r="Y690" s="84">
        <v>0.4</v>
      </c>
      <c r="Z690" s="144">
        <v>0</v>
      </c>
      <c r="AA690" s="143">
        <v>0.5</v>
      </c>
      <c r="AB690" s="84">
        <v>0.4</v>
      </c>
      <c r="AC690" s="144">
        <v>0</v>
      </c>
      <c r="AD690" s="143">
        <v>0.5</v>
      </c>
      <c r="AE690" s="84">
        <v>0.6</v>
      </c>
      <c r="AF690" s="84">
        <v>0.5</v>
      </c>
      <c r="AG690" s="144">
        <v>0.3</v>
      </c>
      <c r="AH690" s="143">
        <v>0.5</v>
      </c>
      <c r="AI690" s="84">
        <v>0.6</v>
      </c>
      <c r="AJ690" s="84">
        <v>0.5</v>
      </c>
      <c r="AK690" s="144">
        <v>0.3</v>
      </c>
      <c r="AL690" s="143">
        <v>0.5</v>
      </c>
      <c r="AM690" s="84">
        <v>0.4</v>
      </c>
      <c r="AN690" s="144">
        <v>0</v>
      </c>
      <c r="AO690" s="143">
        <v>0.5</v>
      </c>
      <c r="AP690" s="84">
        <v>0.4</v>
      </c>
      <c r="AQ690" s="144">
        <v>0</v>
      </c>
      <c r="AR690" s="143">
        <v>0.5</v>
      </c>
      <c r="AS690" s="84">
        <v>0.6</v>
      </c>
      <c r="AT690" s="84">
        <v>0.5</v>
      </c>
      <c r="AU690" s="144">
        <v>0.3</v>
      </c>
      <c r="AV690" s="143">
        <v>0.5</v>
      </c>
      <c r="AW690" s="84">
        <v>0.6</v>
      </c>
      <c r="AX690" s="84">
        <v>0.5</v>
      </c>
      <c r="AY690" s="84">
        <v>0.3</v>
      </c>
      <c r="AZ690" s="84"/>
      <c r="BA690" s="84"/>
      <c r="BB690" s="84"/>
      <c r="BC690" s="144"/>
    </row>
    <row r="691" spans="1:55" x14ac:dyDescent="0.25">
      <c r="A691" s="66">
        <v>47703</v>
      </c>
      <c r="B691" s="75" t="s">
        <v>496</v>
      </c>
      <c r="C691" s="75" t="s">
        <v>511</v>
      </c>
      <c r="D691" s="69">
        <v>6</v>
      </c>
      <c r="E691" s="81" t="s">
        <v>2317</v>
      </c>
      <c r="F691" s="82">
        <v>41977</v>
      </c>
      <c r="G691" s="83">
        <v>42342</v>
      </c>
      <c r="H691" s="85" t="s">
        <v>1870</v>
      </c>
      <c r="I691" s="73" t="s">
        <v>1907</v>
      </c>
      <c r="J691" s="84">
        <v>0.5</v>
      </c>
      <c r="K691" s="84">
        <v>0.4</v>
      </c>
      <c r="L691" s="84">
        <v>0.15</v>
      </c>
      <c r="M691" s="84">
        <v>0.5</v>
      </c>
      <c r="N691" s="84">
        <v>0.4</v>
      </c>
      <c r="O691" s="84">
        <v>0.15</v>
      </c>
      <c r="P691" s="84">
        <v>0.5</v>
      </c>
      <c r="Q691" s="84">
        <v>0.6</v>
      </c>
      <c r="R691" s="84">
        <v>0.5</v>
      </c>
      <c r="S691" s="84">
        <v>0.3</v>
      </c>
      <c r="T691" s="84">
        <v>0.5</v>
      </c>
      <c r="U691" s="84">
        <v>0.6</v>
      </c>
      <c r="V691" s="84">
        <v>0.5</v>
      </c>
      <c r="W691" s="84">
        <v>0.3</v>
      </c>
      <c r="X691" s="84">
        <v>0.5</v>
      </c>
      <c r="Y691" s="84">
        <v>0.4</v>
      </c>
      <c r="Z691" s="84">
        <v>0.15</v>
      </c>
      <c r="AA691" s="84">
        <v>0.5</v>
      </c>
      <c r="AB691" s="84">
        <v>0.4</v>
      </c>
      <c r="AC691" s="84">
        <v>0.15</v>
      </c>
      <c r="AD691" s="84">
        <v>0.5</v>
      </c>
      <c r="AE691" s="84">
        <v>0.6</v>
      </c>
      <c r="AF691" s="84">
        <v>0.5</v>
      </c>
      <c r="AG691" s="84">
        <v>0.3</v>
      </c>
      <c r="AH691" s="84">
        <v>0.5</v>
      </c>
      <c r="AI691" s="84">
        <v>0.6</v>
      </c>
      <c r="AJ691" s="84">
        <v>0.5</v>
      </c>
      <c r="AK691" s="84">
        <v>0.3</v>
      </c>
      <c r="AL691" s="84">
        <v>0.5</v>
      </c>
      <c r="AM691" s="84">
        <v>0.4</v>
      </c>
      <c r="AN691" s="84">
        <v>0.15</v>
      </c>
      <c r="AO691" s="84">
        <v>0.5</v>
      </c>
      <c r="AP691" s="84">
        <v>0.4</v>
      </c>
      <c r="AQ691" s="84">
        <v>0.15</v>
      </c>
      <c r="AR691" s="84">
        <v>0.5</v>
      </c>
      <c r="AS691" s="84">
        <v>0.6</v>
      </c>
      <c r="AT691" s="84">
        <v>0.5</v>
      </c>
      <c r="AU691" s="84">
        <v>0.3</v>
      </c>
      <c r="AV691" s="84">
        <v>0.5</v>
      </c>
      <c r="AW691" s="84">
        <v>0.6</v>
      </c>
      <c r="AX691" s="84">
        <v>0.5</v>
      </c>
      <c r="AY691" s="84">
        <v>0.3</v>
      </c>
      <c r="AZ691" s="84"/>
      <c r="BA691" s="84"/>
      <c r="BB691" s="84"/>
      <c r="BC691" s="84"/>
    </row>
    <row r="692" spans="1:55" x14ac:dyDescent="0.25">
      <c r="A692" s="66">
        <v>47707</v>
      </c>
      <c r="B692" s="75" t="s">
        <v>496</v>
      </c>
      <c r="C692" s="75" t="s">
        <v>962</v>
      </c>
      <c r="D692" s="69">
        <v>6</v>
      </c>
      <c r="E692" s="81" t="s">
        <v>2166</v>
      </c>
      <c r="F692" s="82">
        <v>41971</v>
      </c>
      <c r="G692" s="83">
        <v>43797</v>
      </c>
      <c r="H692" s="73" t="s">
        <v>1870</v>
      </c>
      <c r="I692" s="73" t="s">
        <v>1870</v>
      </c>
      <c r="J692" s="143">
        <v>0.7</v>
      </c>
      <c r="K692" s="84">
        <v>0.4</v>
      </c>
      <c r="L692" s="144">
        <v>0.15</v>
      </c>
      <c r="M692" s="143">
        <v>0.7</v>
      </c>
      <c r="N692" s="84">
        <v>0.4</v>
      </c>
      <c r="O692" s="145">
        <v>0.15</v>
      </c>
      <c r="P692" s="143">
        <v>0.5</v>
      </c>
      <c r="Q692" s="84">
        <v>0.5</v>
      </c>
      <c r="R692" s="84">
        <v>0.5</v>
      </c>
      <c r="S692" s="144">
        <v>0.3</v>
      </c>
      <c r="T692" s="143">
        <v>0.5</v>
      </c>
      <c r="U692" s="84">
        <v>0.5</v>
      </c>
      <c r="V692" s="84">
        <v>0.5</v>
      </c>
      <c r="W692" s="144">
        <v>0.3</v>
      </c>
      <c r="X692" s="143">
        <v>0.7</v>
      </c>
      <c r="Y692" s="84">
        <v>0.4</v>
      </c>
      <c r="Z692" s="144">
        <v>0.15</v>
      </c>
      <c r="AA692" s="143">
        <v>0.7</v>
      </c>
      <c r="AB692" s="84">
        <v>0.4</v>
      </c>
      <c r="AC692" s="144">
        <v>0.15</v>
      </c>
      <c r="AD692" s="143">
        <v>0.5</v>
      </c>
      <c r="AE692" s="84">
        <v>0.6</v>
      </c>
      <c r="AF692" s="84">
        <v>0.5</v>
      </c>
      <c r="AG692" s="144">
        <v>0.3</v>
      </c>
      <c r="AH692" s="143">
        <v>0.5</v>
      </c>
      <c r="AI692" s="84">
        <v>0.6</v>
      </c>
      <c r="AJ692" s="84">
        <v>0.5</v>
      </c>
      <c r="AK692" s="144">
        <v>0.3</v>
      </c>
      <c r="AL692" s="84">
        <v>0.7</v>
      </c>
      <c r="AM692" s="84">
        <v>0.4</v>
      </c>
      <c r="AN692" s="144">
        <v>0.15</v>
      </c>
      <c r="AO692" s="84">
        <v>0.7</v>
      </c>
      <c r="AP692" s="84">
        <v>0.4</v>
      </c>
      <c r="AQ692" s="144">
        <v>0.15</v>
      </c>
      <c r="AR692" s="143">
        <v>0.5</v>
      </c>
      <c r="AS692" s="84">
        <v>0.6</v>
      </c>
      <c r="AT692" s="84">
        <v>0.5</v>
      </c>
      <c r="AU692" s="144">
        <v>0.3</v>
      </c>
      <c r="AV692" s="143">
        <v>0.5</v>
      </c>
      <c r="AW692" s="84">
        <v>0.6</v>
      </c>
      <c r="AX692" s="84">
        <v>0.5</v>
      </c>
      <c r="AY692" s="84">
        <v>0.3</v>
      </c>
      <c r="AZ692" s="84"/>
      <c r="BA692" s="84"/>
      <c r="BB692" s="84"/>
      <c r="BC692" s="144"/>
    </row>
    <row r="693" spans="1:55" x14ac:dyDescent="0.25">
      <c r="A693" s="66">
        <v>47720</v>
      </c>
      <c r="B693" s="75" t="s">
        <v>496</v>
      </c>
      <c r="C693" s="75" t="s">
        <v>963</v>
      </c>
      <c r="D693" s="69">
        <v>6</v>
      </c>
      <c r="E693" s="81" t="s">
        <v>2132</v>
      </c>
      <c r="F693" s="82">
        <v>41972</v>
      </c>
      <c r="G693" s="83">
        <v>42337</v>
      </c>
      <c r="H693" s="85" t="s">
        <v>1870</v>
      </c>
      <c r="I693" s="73" t="s">
        <v>1907</v>
      </c>
      <c r="J693" s="143">
        <v>0.7</v>
      </c>
      <c r="K693" s="84">
        <v>0.4</v>
      </c>
      <c r="L693" s="144">
        <v>0.15</v>
      </c>
      <c r="M693" s="143">
        <v>0.7</v>
      </c>
      <c r="N693" s="84">
        <v>0.4</v>
      </c>
      <c r="O693" s="144">
        <v>0.15</v>
      </c>
      <c r="P693" s="143">
        <v>0.5</v>
      </c>
      <c r="Q693" s="84">
        <v>0.6</v>
      </c>
      <c r="R693" s="84">
        <v>0.5</v>
      </c>
      <c r="S693" s="144">
        <v>0.3</v>
      </c>
      <c r="T693" s="143">
        <v>0.5</v>
      </c>
      <c r="U693" s="84">
        <v>0.6</v>
      </c>
      <c r="V693" s="84">
        <v>0.5</v>
      </c>
      <c r="W693" s="144">
        <v>0.3</v>
      </c>
      <c r="X693" s="143">
        <v>0.7</v>
      </c>
      <c r="Y693" s="84">
        <v>0.4</v>
      </c>
      <c r="Z693" s="144">
        <v>0.15</v>
      </c>
      <c r="AA693" s="143">
        <v>0.7</v>
      </c>
      <c r="AB693" s="84">
        <v>0.4</v>
      </c>
      <c r="AC693" s="144">
        <v>0.15</v>
      </c>
      <c r="AD693" s="143">
        <v>0.5</v>
      </c>
      <c r="AE693" s="84">
        <v>0.6</v>
      </c>
      <c r="AF693" s="84">
        <v>0.5</v>
      </c>
      <c r="AG693" s="144">
        <v>0.3</v>
      </c>
      <c r="AH693" s="143">
        <v>0.5</v>
      </c>
      <c r="AI693" s="84">
        <v>0.6</v>
      </c>
      <c r="AJ693" s="84">
        <v>0.5</v>
      </c>
      <c r="AK693" s="144">
        <v>0.3</v>
      </c>
      <c r="AL693" s="143">
        <v>0.7</v>
      </c>
      <c r="AM693" s="84">
        <v>0.4</v>
      </c>
      <c r="AN693" s="144">
        <v>0.15</v>
      </c>
      <c r="AO693" s="143">
        <v>0.7</v>
      </c>
      <c r="AP693" s="84">
        <v>0.4</v>
      </c>
      <c r="AQ693" s="144">
        <v>0.15</v>
      </c>
      <c r="AR693" s="143">
        <v>0.5</v>
      </c>
      <c r="AS693" s="84">
        <v>0.6</v>
      </c>
      <c r="AT693" s="84">
        <v>0.5</v>
      </c>
      <c r="AU693" s="144">
        <v>0.3</v>
      </c>
      <c r="AV693" s="143">
        <v>0.5</v>
      </c>
      <c r="AW693" s="84">
        <v>0.6</v>
      </c>
      <c r="AX693" s="84">
        <v>0.5</v>
      </c>
      <c r="AY693" s="84">
        <v>0.3</v>
      </c>
      <c r="AZ693" s="84"/>
      <c r="BA693" s="84"/>
      <c r="BB693" s="84"/>
      <c r="BC693" s="144"/>
    </row>
    <row r="694" spans="1:55" x14ac:dyDescent="0.25">
      <c r="A694" s="66">
        <v>47745</v>
      </c>
      <c r="B694" s="75" t="s">
        <v>496</v>
      </c>
      <c r="C694" s="75" t="s">
        <v>964</v>
      </c>
      <c r="D694" s="69">
        <v>6</v>
      </c>
      <c r="E694" s="81" t="s">
        <v>2165</v>
      </c>
      <c r="F694" s="82">
        <v>42047</v>
      </c>
      <c r="G694" s="83">
        <v>43873</v>
      </c>
      <c r="H694" s="73" t="s">
        <v>1870</v>
      </c>
      <c r="I694" s="73" t="s">
        <v>1870</v>
      </c>
      <c r="J694" s="143">
        <v>0.7</v>
      </c>
      <c r="K694" s="84">
        <v>0.4</v>
      </c>
      <c r="L694" s="144">
        <v>0.15</v>
      </c>
      <c r="M694" s="143">
        <v>0.7</v>
      </c>
      <c r="N694" s="84">
        <v>0.4</v>
      </c>
      <c r="O694" s="144">
        <v>0.15</v>
      </c>
      <c r="P694" s="143">
        <v>0.5</v>
      </c>
      <c r="Q694" s="84">
        <v>0.6</v>
      </c>
      <c r="R694" s="84">
        <v>0.5</v>
      </c>
      <c r="S694" s="144">
        <v>0.3</v>
      </c>
      <c r="T694" s="143">
        <v>0.5</v>
      </c>
      <c r="U694" s="84">
        <v>0.6</v>
      </c>
      <c r="V694" s="84">
        <v>0.5</v>
      </c>
      <c r="W694" s="144">
        <v>0.3</v>
      </c>
      <c r="X694" s="143">
        <v>0.7</v>
      </c>
      <c r="Y694" s="84">
        <v>0.4</v>
      </c>
      <c r="Z694" s="144">
        <v>0.15</v>
      </c>
      <c r="AA694" s="143">
        <v>0.7</v>
      </c>
      <c r="AB694" s="84">
        <v>0.4</v>
      </c>
      <c r="AC694" s="144">
        <v>0.15</v>
      </c>
      <c r="AD694" s="143">
        <v>0.5</v>
      </c>
      <c r="AE694" s="84">
        <v>0.6</v>
      </c>
      <c r="AF694" s="84">
        <v>0.5</v>
      </c>
      <c r="AG694" s="144">
        <v>0.3</v>
      </c>
      <c r="AH694" s="143">
        <v>0.5</v>
      </c>
      <c r="AI694" s="84">
        <v>0.6</v>
      </c>
      <c r="AJ694" s="84">
        <v>0.5</v>
      </c>
      <c r="AK694" s="144">
        <v>0.3</v>
      </c>
      <c r="AL694" s="143">
        <v>0.7</v>
      </c>
      <c r="AM694" s="84">
        <v>0.4</v>
      </c>
      <c r="AN694" s="144">
        <v>0.15</v>
      </c>
      <c r="AO694" s="143">
        <v>0.7</v>
      </c>
      <c r="AP694" s="84">
        <v>0.4</v>
      </c>
      <c r="AQ694" s="144">
        <v>0.15</v>
      </c>
      <c r="AR694" s="143">
        <v>0.5</v>
      </c>
      <c r="AS694" s="84">
        <v>0.6</v>
      </c>
      <c r="AT694" s="84">
        <v>0.5</v>
      </c>
      <c r="AU694" s="144">
        <v>0.3</v>
      </c>
      <c r="AV694" s="143">
        <v>0.5</v>
      </c>
      <c r="AW694" s="84">
        <v>0.6</v>
      </c>
      <c r="AX694" s="84">
        <v>0.5</v>
      </c>
      <c r="AY694" s="84">
        <v>0.3</v>
      </c>
      <c r="AZ694" s="84"/>
      <c r="BA694" s="84"/>
      <c r="BB694" s="84"/>
      <c r="BC694" s="144"/>
    </row>
    <row r="695" spans="1:55" x14ac:dyDescent="0.25">
      <c r="A695" s="66">
        <v>47798</v>
      </c>
      <c r="B695" s="75" t="s">
        <v>496</v>
      </c>
      <c r="C695" s="75" t="s">
        <v>965</v>
      </c>
      <c r="D695" s="69">
        <v>6</v>
      </c>
      <c r="E695" s="81" t="s">
        <v>2160</v>
      </c>
      <c r="F695" s="82">
        <v>41118</v>
      </c>
      <c r="G695" s="83">
        <v>42944</v>
      </c>
      <c r="H695" s="73" t="s">
        <v>1870</v>
      </c>
      <c r="I695" s="73" t="s">
        <v>1870</v>
      </c>
      <c r="J695" s="143">
        <v>0.7</v>
      </c>
      <c r="K695" s="84">
        <v>0.4</v>
      </c>
      <c r="L695" s="144">
        <v>0</v>
      </c>
      <c r="M695" s="143">
        <v>0.7</v>
      </c>
      <c r="N695" s="84">
        <v>0.4</v>
      </c>
      <c r="O695" s="144">
        <v>0</v>
      </c>
      <c r="P695" s="143">
        <v>0</v>
      </c>
      <c r="Q695" s="84">
        <v>0</v>
      </c>
      <c r="R695" s="84">
        <v>0.5</v>
      </c>
      <c r="S695" s="144">
        <v>0.3</v>
      </c>
      <c r="T695" s="143">
        <v>0</v>
      </c>
      <c r="U695" s="84">
        <v>0</v>
      </c>
      <c r="V695" s="84">
        <v>0.5</v>
      </c>
      <c r="W695" s="144">
        <v>0.3</v>
      </c>
      <c r="X695" s="143">
        <v>0.7</v>
      </c>
      <c r="Y695" s="84">
        <v>0.4</v>
      </c>
      <c r="Z695" s="144">
        <v>0</v>
      </c>
      <c r="AA695" s="143">
        <v>0.7</v>
      </c>
      <c r="AB695" s="84">
        <v>0.4</v>
      </c>
      <c r="AC695" s="144">
        <v>0</v>
      </c>
      <c r="AD695" s="143">
        <v>0</v>
      </c>
      <c r="AE695" s="84">
        <v>0</v>
      </c>
      <c r="AF695" s="84">
        <v>0.5</v>
      </c>
      <c r="AG695" s="144">
        <v>0.3</v>
      </c>
      <c r="AH695" s="143">
        <v>0</v>
      </c>
      <c r="AI695" s="84">
        <v>0</v>
      </c>
      <c r="AJ695" s="84">
        <v>0.5</v>
      </c>
      <c r="AK695" s="144">
        <v>0.3</v>
      </c>
      <c r="AL695" s="143">
        <v>0.7</v>
      </c>
      <c r="AM695" s="84">
        <v>0.4</v>
      </c>
      <c r="AN695" s="144">
        <v>0</v>
      </c>
      <c r="AO695" s="143">
        <v>0.7</v>
      </c>
      <c r="AP695" s="84">
        <v>0.4</v>
      </c>
      <c r="AQ695" s="144">
        <v>0</v>
      </c>
      <c r="AR695" s="143">
        <v>0</v>
      </c>
      <c r="AS695" s="84">
        <v>0</v>
      </c>
      <c r="AT695" s="84">
        <v>0.5</v>
      </c>
      <c r="AU695" s="144">
        <v>0.3</v>
      </c>
      <c r="AV695" s="143">
        <v>0</v>
      </c>
      <c r="AW695" s="84">
        <v>0</v>
      </c>
      <c r="AX695" s="84">
        <v>0.5</v>
      </c>
      <c r="AY695" s="84">
        <v>0.3</v>
      </c>
      <c r="AZ695" s="84"/>
      <c r="BA695" s="84"/>
      <c r="BB695" s="84"/>
      <c r="BC695" s="144"/>
    </row>
    <row r="696" spans="1:55" x14ac:dyDescent="0.25">
      <c r="A696" s="66">
        <v>47960</v>
      </c>
      <c r="B696" s="75" t="s">
        <v>496</v>
      </c>
      <c r="C696" s="75" t="s">
        <v>513</v>
      </c>
      <c r="D696" s="69">
        <v>6</v>
      </c>
      <c r="E696" s="81" t="s">
        <v>2318</v>
      </c>
      <c r="F696" s="82">
        <v>41337</v>
      </c>
      <c r="G696" s="83">
        <v>43163</v>
      </c>
      <c r="H696" s="73" t="s">
        <v>1870</v>
      </c>
      <c r="I696" s="73" t="s">
        <v>1870</v>
      </c>
      <c r="J696" s="143">
        <v>0.6</v>
      </c>
      <c r="K696" s="84">
        <v>0.35</v>
      </c>
      <c r="L696" s="144">
        <v>0</v>
      </c>
      <c r="M696" s="143"/>
      <c r="N696" s="84"/>
      <c r="O696" s="144"/>
      <c r="P696" s="143">
        <v>0.5</v>
      </c>
      <c r="Q696" s="84">
        <v>0.6</v>
      </c>
      <c r="R696" s="84">
        <v>0.5</v>
      </c>
      <c r="S696" s="144">
        <v>0.3</v>
      </c>
      <c r="T696" s="143"/>
      <c r="U696" s="84"/>
      <c r="V696" s="84"/>
      <c r="W696" s="144"/>
      <c r="X696" s="143">
        <v>0.6</v>
      </c>
      <c r="Y696" s="84">
        <v>0.35</v>
      </c>
      <c r="Z696" s="144">
        <v>0</v>
      </c>
      <c r="AA696" s="143"/>
      <c r="AB696" s="84"/>
      <c r="AC696" s="144"/>
      <c r="AD696" s="143">
        <v>0.5</v>
      </c>
      <c r="AE696" s="84">
        <v>0.6</v>
      </c>
      <c r="AF696" s="84">
        <v>0.5</v>
      </c>
      <c r="AG696" s="144">
        <v>0.3</v>
      </c>
      <c r="AH696" s="143"/>
      <c r="AI696" s="84"/>
      <c r="AJ696" s="84"/>
      <c r="AK696" s="144"/>
      <c r="AL696" s="143">
        <v>0.6</v>
      </c>
      <c r="AM696" s="84">
        <v>0.35</v>
      </c>
      <c r="AN696" s="144">
        <v>0</v>
      </c>
      <c r="AO696" s="143"/>
      <c r="AP696" s="84"/>
      <c r="AQ696" s="144"/>
      <c r="AR696" s="143">
        <v>0.5</v>
      </c>
      <c r="AS696" s="84">
        <v>0.6</v>
      </c>
      <c r="AT696" s="84">
        <v>0.5</v>
      </c>
      <c r="AU696" s="144">
        <v>0.3</v>
      </c>
      <c r="AV696" s="143"/>
      <c r="AW696" s="84"/>
      <c r="AX696" s="84"/>
      <c r="AY696" s="84"/>
      <c r="AZ696" s="84"/>
      <c r="BA696" s="84"/>
      <c r="BB696" s="84"/>
      <c r="BC696" s="144"/>
    </row>
    <row r="697" spans="1:55" x14ac:dyDescent="0.25">
      <c r="A697" s="66">
        <v>47980</v>
      </c>
      <c r="B697" s="75" t="s">
        <v>496</v>
      </c>
      <c r="C697" s="75" t="s">
        <v>514</v>
      </c>
      <c r="D697" s="69">
        <v>6</v>
      </c>
      <c r="E697" s="81" t="s">
        <v>2131</v>
      </c>
      <c r="F697" s="82">
        <v>41369</v>
      </c>
      <c r="G697" s="83">
        <v>43195</v>
      </c>
      <c r="H697" s="73" t="s">
        <v>1870</v>
      </c>
      <c r="I697" s="73" t="s">
        <v>1870</v>
      </c>
      <c r="J697" s="143">
        <v>0.7</v>
      </c>
      <c r="K697" s="84">
        <v>0.4</v>
      </c>
      <c r="L697" s="144">
        <v>0</v>
      </c>
      <c r="M697" s="143">
        <v>0.7</v>
      </c>
      <c r="N697" s="84">
        <v>0.4</v>
      </c>
      <c r="O697" s="144">
        <v>0</v>
      </c>
      <c r="P697" s="143">
        <v>0</v>
      </c>
      <c r="Q697" s="84">
        <v>0</v>
      </c>
      <c r="R697" s="84">
        <v>0.5</v>
      </c>
      <c r="S697" s="144">
        <v>0.3</v>
      </c>
      <c r="T697" s="143">
        <v>0</v>
      </c>
      <c r="U697" s="84">
        <v>0</v>
      </c>
      <c r="V697" s="84">
        <v>0.5</v>
      </c>
      <c r="W697" s="144">
        <v>0.3</v>
      </c>
      <c r="X697" s="143">
        <v>0.7</v>
      </c>
      <c r="Y697" s="84">
        <v>0.4</v>
      </c>
      <c r="Z697" s="144">
        <v>0</v>
      </c>
      <c r="AA697" s="143">
        <v>0.7</v>
      </c>
      <c r="AB697" s="84">
        <v>0.4</v>
      </c>
      <c r="AC697" s="144">
        <v>0</v>
      </c>
      <c r="AD697" s="143">
        <v>0</v>
      </c>
      <c r="AE697" s="84">
        <v>0</v>
      </c>
      <c r="AF697" s="84">
        <v>0.5</v>
      </c>
      <c r="AG697" s="144">
        <v>0.3</v>
      </c>
      <c r="AH697" s="143">
        <v>0</v>
      </c>
      <c r="AI697" s="84">
        <v>0</v>
      </c>
      <c r="AJ697" s="84">
        <v>0.5</v>
      </c>
      <c r="AK697" s="144">
        <v>0.3</v>
      </c>
      <c r="AL697" s="143">
        <v>0.7</v>
      </c>
      <c r="AM697" s="84">
        <v>0.4</v>
      </c>
      <c r="AN697" s="144">
        <v>0</v>
      </c>
      <c r="AO697" s="143">
        <v>0.7</v>
      </c>
      <c r="AP697" s="84">
        <v>0.4</v>
      </c>
      <c r="AQ697" s="144">
        <v>0</v>
      </c>
      <c r="AR697" s="143">
        <v>0</v>
      </c>
      <c r="AS697" s="84">
        <v>0</v>
      </c>
      <c r="AT697" s="84">
        <v>0.5</v>
      </c>
      <c r="AU697" s="144">
        <v>0.3</v>
      </c>
      <c r="AV697" s="143">
        <v>0</v>
      </c>
      <c r="AW697" s="84">
        <v>0</v>
      </c>
      <c r="AX697" s="84">
        <v>0.5</v>
      </c>
      <c r="AY697" s="84">
        <v>0.3</v>
      </c>
      <c r="AZ697" s="84"/>
      <c r="BA697" s="84"/>
      <c r="BB697" s="84"/>
      <c r="BC697" s="144"/>
    </row>
    <row r="698" spans="1:55" x14ac:dyDescent="0.25">
      <c r="A698" s="66">
        <v>50001</v>
      </c>
      <c r="B698" s="67" t="s">
        <v>515</v>
      </c>
      <c r="C698" s="75" t="s">
        <v>526</v>
      </c>
      <c r="D698" s="69">
        <v>1</v>
      </c>
      <c r="E698" s="81" t="s">
        <v>2319</v>
      </c>
      <c r="F698" s="82">
        <v>40866</v>
      </c>
      <c r="G698" s="83">
        <v>42735</v>
      </c>
      <c r="H698" s="73" t="s">
        <v>1870</v>
      </c>
      <c r="I698" s="73" t="s">
        <v>1870</v>
      </c>
      <c r="J698" s="143">
        <v>0.66</v>
      </c>
      <c r="K698" s="84">
        <v>0.36</v>
      </c>
      <c r="L698" s="144">
        <v>0.11</v>
      </c>
      <c r="M698" s="143"/>
      <c r="N698" s="84"/>
      <c r="O698" s="144"/>
      <c r="P698" s="143">
        <v>0.6</v>
      </c>
      <c r="Q698" s="84">
        <v>0.65</v>
      </c>
      <c r="R698" s="84">
        <v>0.6</v>
      </c>
      <c r="S698" s="144">
        <v>0.6</v>
      </c>
      <c r="T698" s="143"/>
      <c r="U698" s="84"/>
      <c r="V698" s="84"/>
      <c r="W698" s="144"/>
      <c r="X698" s="143">
        <v>0.66</v>
      </c>
      <c r="Y698" s="84">
        <v>0.36</v>
      </c>
      <c r="Z698" s="144">
        <v>0.11</v>
      </c>
      <c r="AA698" s="143"/>
      <c r="AB698" s="84"/>
      <c r="AC698" s="144"/>
      <c r="AD698" s="143">
        <v>0.6</v>
      </c>
      <c r="AE698" s="84">
        <v>0.65</v>
      </c>
      <c r="AF698" s="84">
        <v>0.6</v>
      </c>
      <c r="AG698" s="144">
        <v>0.6</v>
      </c>
      <c r="AH698" s="143"/>
      <c r="AI698" s="84"/>
      <c r="AJ698" s="84"/>
      <c r="AK698" s="144"/>
      <c r="AL698" s="143">
        <v>0.35</v>
      </c>
      <c r="AM698" s="84">
        <v>0.28000000000000003</v>
      </c>
      <c r="AN698" s="144">
        <v>0</v>
      </c>
      <c r="AO698" s="143"/>
      <c r="AP698" s="84"/>
      <c r="AQ698" s="144"/>
      <c r="AR698" s="143">
        <v>0.7</v>
      </c>
      <c r="AS698" s="84">
        <v>1.1000000000000001</v>
      </c>
      <c r="AT698" s="84"/>
      <c r="AU698" s="144"/>
      <c r="AV698" s="143"/>
      <c r="AW698" s="84"/>
      <c r="AX698" s="84"/>
      <c r="AY698" s="84"/>
      <c r="AZ698" s="84"/>
      <c r="BA698" s="84"/>
      <c r="BB698" s="84">
        <v>0.5</v>
      </c>
      <c r="BC698" s="144">
        <v>0.4</v>
      </c>
    </row>
    <row r="699" spans="1:55" x14ac:dyDescent="0.25">
      <c r="A699" s="66">
        <v>50006</v>
      </c>
      <c r="B699" s="75" t="s">
        <v>515</v>
      </c>
      <c r="C699" s="75" t="s">
        <v>966</v>
      </c>
      <c r="D699" s="69">
        <v>3</v>
      </c>
      <c r="E699" s="81" t="s">
        <v>2320</v>
      </c>
      <c r="F699" s="82">
        <v>42338</v>
      </c>
      <c r="G699" s="83">
        <v>42735</v>
      </c>
      <c r="H699" s="73" t="s">
        <v>1870</v>
      </c>
      <c r="I699" s="73" t="s">
        <v>1870</v>
      </c>
      <c r="J699" s="143">
        <v>0.7</v>
      </c>
      <c r="K699" s="84">
        <v>0.3</v>
      </c>
      <c r="L699" s="144">
        <v>0.1</v>
      </c>
      <c r="M699" s="143"/>
      <c r="N699" s="84"/>
      <c r="O699" s="144"/>
      <c r="P699" s="143">
        <v>0.5</v>
      </c>
      <c r="Q699" s="84">
        <v>0.6</v>
      </c>
      <c r="R699" s="84">
        <v>0.5</v>
      </c>
      <c r="S699" s="144">
        <v>0.3</v>
      </c>
      <c r="T699" s="143"/>
      <c r="U699" s="84"/>
      <c r="V699" s="84"/>
      <c r="W699" s="144"/>
      <c r="X699" s="143">
        <v>0.7</v>
      </c>
      <c r="Y699" s="84">
        <v>0.3</v>
      </c>
      <c r="Z699" s="144">
        <v>0.1</v>
      </c>
      <c r="AA699" s="143"/>
      <c r="AB699" s="84"/>
      <c r="AC699" s="144"/>
      <c r="AD699" s="143">
        <v>0.5</v>
      </c>
      <c r="AE699" s="84">
        <v>0.6</v>
      </c>
      <c r="AF699" s="84">
        <v>0.5</v>
      </c>
      <c r="AG699" s="144">
        <v>0.3</v>
      </c>
      <c r="AH699" s="143"/>
      <c r="AI699" s="84"/>
      <c r="AJ699" s="84"/>
      <c r="AK699" s="144"/>
      <c r="AL699" s="143">
        <v>0.7</v>
      </c>
      <c r="AM699" s="84">
        <v>0.3</v>
      </c>
      <c r="AN699" s="144">
        <v>0.1</v>
      </c>
      <c r="AO699" s="143"/>
      <c r="AP699" s="84"/>
      <c r="AQ699" s="144"/>
      <c r="AR699" s="143">
        <v>0.5</v>
      </c>
      <c r="AS699" s="84">
        <v>0.6</v>
      </c>
      <c r="AT699" s="84">
        <v>0.5</v>
      </c>
      <c r="AU699" s="144">
        <v>0.3</v>
      </c>
      <c r="AV699" s="143"/>
      <c r="AW699" s="84"/>
      <c r="AX699" s="84"/>
      <c r="AY699" s="84"/>
      <c r="AZ699" s="84"/>
      <c r="BA699" s="84"/>
      <c r="BB699" s="84"/>
      <c r="BC699" s="144"/>
    </row>
    <row r="700" spans="1:55" x14ac:dyDescent="0.25">
      <c r="A700" s="66">
        <v>50110</v>
      </c>
      <c r="B700" s="75" t="s">
        <v>515</v>
      </c>
      <c r="C700" s="75" t="s">
        <v>967</v>
      </c>
      <c r="D700" s="69">
        <v>6</v>
      </c>
      <c r="E700" s="81" t="s">
        <v>2321</v>
      </c>
      <c r="F700" s="82">
        <v>41618</v>
      </c>
      <c r="G700" s="83">
        <v>43444</v>
      </c>
      <c r="H700" s="73" t="s">
        <v>1870</v>
      </c>
      <c r="I700" s="73" t="s">
        <v>1870</v>
      </c>
      <c r="J700" s="143">
        <v>0.7</v>
      </c>
      <c r="K700" s="84">
        <v>0.4</v>
      </c>
      <c r="L700" s="144">
        <v>0.15</v>
      </c>
      <c r="M700" s="143">
        <v>0.7</v>
      </c>
      <c r="N700" s="84">
        <v>0.4</v>
      </c>
      <c r="O700" s="144">
        <v>0.15</v>
      </c>
      <c r="P700" s="143">
        <v>0.5</v>
      </c>
      <c r="Q700" s="84">
        <v>0.6</v>
      </c>
      <c r="R700" s="84">
        <v>0.5</v>
      </c>
      <c r="S700" s="144">
        <v>0.3</v>
      </c>
      <c r="T700" s="143">
        <v>0.5</v>
      </c>
      <c r="U700" s="84">
        <v>0.6</v>
      </c>
      <c r="V700" s="84">
        <v>0.5</v>
      </c>
      <c r="W700" s="144">
        <v>0.3</v>
      </c>
      <c r="X700" s="143">
        <v>0.7</v>
      </c>
      <c r="Y700" s="84">
        <v>0.4</v>
      </c>
      <c r="Z700" s="144">
        <v>0.15</v>
      </c>
      <c r="AA700" s="143">
        <v>0.7</v>
      </c>
      <c r="AB700" s="84">
        <v>0.4</v>
      </c>
      <c r="AC700" s="144">
        <v>0.15</v>
      </c>
      <c r="AD700" s="143">
        <v>0.5</v>
      </c>
      <c r="AE700" s="84">
        <v>0.6</v>
      </c>
      <c r="AF700" s="84">
        <v>0.5</v>
      </c>
      <c r="AG700" s="144">
        <v>0.3</v>
      </c>
      <c r="AH700" s="143">
        <v>0.5</v>
      </c>
      <c r="AI700" s="84">
        <v>0.6</v>
      </c>
      <c r="AJ700" s="84">
        <v>0.5</v>
      </c>
      <c r="AK700" s="144">
        <v>0.3</v>
      </c>
      <c r="AL700" s="143">
        <v>0.7</v>
      </c>
      <c r="AM700" s="84">
        <v>0.4</v>
      </c>
      <c r="AN700" s="144">
        <v>0.15</v>
      </c>
      <c r="AO700" s="143"/>
      <c r="AP700" s="84"/>
      <c r="AQ700" s="144"/>
      <c r="AR700" s="143">
        <v>0.5</v>
      </c>
      <c r="AS700" s="84">
        <v>0.6</v>
      </c>
      <c r="AT700" s="84">
        <v>0.5</v>
      </c>
      <c r="AU700" s="144">
        <v>0.3</v>
      </c>
      <c r="AV700" s="143"/>
      <c r="AW700" s="84"/>
      <c r="AX700" s="84"/>
      <c r="AY700" s="84"/>
      <c r="AZ700" s="84"/>
      <c r="BA700" s="84"/>
      <c r="BB700" s="84"/>
      <c r="BC700" s="144"/>
    </row>
    <row r="701" spans="1:55" x14ac:dyDescent="0.25">
      <c r="A701" s="66">
        <v>50124</v>
      </c>
      <c r="B701" s="75" t="s">
        <v>515</v>
      </c>
      <c r="C701" s="75" t="s">
        <v>516</v>
      </c>
      <c r="D701" s="69">
        <v>6</v>
      </c>
      <c r="E701" s="81" t="s">
        <v>2322</v>
      </c>
      <c r="F701" s="82">
        <v>42370</v>
      </c>
      <c r="G701" s="83">
        <v>42460</v>
      </c>
      <c r="H701" s="85" t="s">
        <v>1870</v>
      </c>
      <c r="I701" s="73" t="s">
        <v>1907</v>
      </c>
      <c r="J701" s="143">
        <v>0.7</v>
      </c>
      <c r="K701" s="84">
        <v>0.4</v>
      </c>
      <c r="L701" s="144">
        <v>0.15</v>
      </c>
      <c r="M701" s="143">
        <v>0.7</v>
      </c>
      <c r="N701" s="84">
        <v>0.4</v>
      </c>
      <c r="O701" s="144">
        <v>0.15</v>
      </c>
      <c r="P701" s="143"/>
      <c r="Q701" s="84"/>
      <c r="R701" s="84">
        <v>0.5</v>
      </c>
      <c r="S701" s="144">
        <v>0.3</v>
      </c>
      <c r="T701" s="143"/>
      <c r="U701" s="84"/>
      <c r="V701" s="84">
        <v>0.5</v>
      </c>
      <c r="W701" s="144">
        <v>0.3</v>
      </c>
      <c r="X701" s="143">
        <v>0.7</v>
      </c>
      <c r="Y701" s="84">
        <v>0.4</v>
      </c>
      <c r="Z701" s="144">
        <v>0.15</v>
      </c>
      <c r="AA701" s="143">
        <v>0.7</v>
      </c>
      <c r="AB701" s="84">
        <v>0.4</v>
      </c>
      <c r="AC701" s="144">
        <v>0.15</v>
      </c>
      <c r="AD701" s="143"/>
      <c r="AE701" s="84"/>
      <c r="AF701" s="84">
        <v>0.5</v>
      </c>
      <c r="AG701" s="144">
        <v>0.3</v>
      </c>
      <c r="AH701" s="143"/>
      <c r="AI701" s="84"/>
      <c r="AJ701" s="84">
        <v>0.5</v>
      </c>
      <c r="AK701" s="144">
        <v>0.3</v>
      </c>
      <c r="AL701" s="143">
        <v>0.7</v>
      </c>
      <c r="AM701" s="84">
        <v>0.4</v>
      </c>
      <c r="AN701" s="144">
        <v>0.15</v>
      </c>
      <c r="AO701" s="143">
        <v>0.7</v>
      </c>
      <c r="AP701" s="84">
        <v>0.4</v>
      </c>
      <c r="AQ701" s="144">
        <v>0.15</v>
      </c>
      <c r="AR701" s="143"/>
      <c r="AS701" s="84"/>
      <c r="AT701" s="84">
        <v>0.5</v>
      </c>
      <c r="AU701" s="144">
        <v>0.3</v>
      </c>
      <c r="AV701" s="143"/>
      <c r="AW701" s="84"/>
      <c r="AX701" s="84"/>
      <c r="AY701" s="84"/>
      <c r="AZ701" s="84"/>
      <c r="BA701" s="84"/>
      <c r="BB701" s="84"/>
      <c r="BC701" s="144"/>
    </row>
    <row r="702" spans="1:55" x14ac:dyDescent="0.25">
      <c r="A702" s="66">
        <v>50150</v>
      </c>
      <c r="B702" s="75" t="s">
        <v>515</v>
      </c>
      <c r="C702" s="75" t="s">
        <v>517</v>
      </c>
      <c r="D702" s="69">
        <v>5</v>
      </c>
      <c r="E702" s="81" t="s">
        <v>2323</v>
      </c>
      <c r="F702" s="82">
        <v>41248</v>
      </c>
      <c r="G702" s="83">
        <v>43074</v>
      </c>
      <c r="H702" s="73" t="s">
        <v>1870</v>
      </c>
      <c r="I702" s="73" t="s">
        <v>1870</v>
      </c>
      <c r="J702" s="143">
        <v>0.7</v>
      </c>
      <c r="K702" s="84">
        <v>0.4</v>
      </c>
      <c r="L702" s="144">
        <v>0.15</v>
      </c>
      <c r="M702" s="143">
        <v>0.7</v>
      </c>
      <c r="N702" s="84">
        <v>0.4</v>
      </c>
      <c r="O702" s="144">
        <v>0.15</v>
      </c>
      <c r="P702" s="143">
        <v>0.5</v>
      </c>
      <c r="Q702" s="84">
        <v>0.6</v>
      </c>
      <c r="R702" s="84">
        <v>0.5</v>
      </c>
      <c r="S702" s="144">
        <v>0.3</v>
      </c>
      <c r="T702" s="143">
        <v>0.5</v>
      </c>
      <c r="U702" s="84">
        <v>0.6</v>
      </c>
      <c r="V702" s="84">
        <v>0.5</v>
      </c>
      <c r="W702" s="144">
        <v>0.3</v>
      </c>
      <c r="X702" s="143">
        <v>0.7</v>
      </c>
      <c r="Y702" s="84">
        <v>0.4</v>
      </c>
      <c r="Z702" s="144">
        <v>0.15</v>
      </c>
      <c r="AA702" s="143">
        <v>0.7</v>
      </c>
      <c r="AB702" s="84">
        <v>0.4</v>
      </c>
      <c r="AC702" s="144">
        <v>0.15</v>
      </c>
      <c r="AD702" s="143">
        <v>0.5</v>
      </c>
      <c r="AE702" s="84">
        <v>0.6</v>
      </c>
      <c r="AF702" s="84">
        <v>0.5</v>
      </c>
      <c r="AG702" s="144">
        <v>0.3</v>
      </c>
      <c r="AH702" s="143">
        <v>0.5</v>
      </c>
      <c r="AI702" s="84">
        <v>0.6</v>
      </c>
      <c r="AJ702" s="84">
        <v>0.5</v>
      </c>
      <c r="AK702" s="144">
        <v>0.3</v>
      </c>
      <c r="AL702" s="143">
        <v>0.7</v>
      </c>
      <c r="AM702" s="84">
        <v>0.4</v>
      </c>
      <c r="AN702" s="144">
        <v>0.15</v>
      </c>
      <c r="AO702" s="143"/>
      <c r="AP702" s="84"/>
      <c r="AQ702" s="144"/>
      <c r="AR702" s="143">
        <v>0.5</v>
      </c>
      <c r="AS702" s="84">
        <v>0.6</v>
      </c>
      <c r="AT702" s="84">
        <v>0.5</v>
      </c>
      <c r="AU702" s="144">
        <v>0.3</v>
      </c>
      <c r="AV702" s="143"/>
      <c r="AW702" s="84"/>
      <c r="AX702" s="84"/>
      <c r="AY702" s="84"/>
      <c r="AZ702" s="84"/>
      <c r="BA702" s="84"/>
      <c r="BB702" s="84"/>
      <c r="BC702" s="144"/>
    </row>
    <row r="703" spans="1:55" x14ac:dyDescent="0.25">
      <c r="A703" s="66">
        <v>50223</v>
      </c>
      <c r="B703" s="75" t="s">
        <v>515</v>
      </c>
      <c r="C703" s="75" t="s">
        <v>968</v>
      </c>
      <c r="D703" s="69">
        <v>6</v>
      </c>
      <c r="E703" s="81" t="s">
        <v>2324</v>
      </c>
      <c r="F703" s="82">
        <v>42370</v>
      </c>
      <c r="G703" s="83">
        <v>42735</v>
      </c>
      <c r="H703" s="73" t="s">
        <v>1870</v>
      </c>
      <c r="I703" s="73" t="s">
        <v>1870</v>
      </c>
      <c r="J703" s="143">
        <v>0.7</v>
      </c>
      <c r="K703" s="84">
        <v>0.4</v>
      </c>
      <c r="L703" s="144">
        <v>0.15</v>
      </c>
      <c r="M703" s="143">
        <v>0.7</v>
      </c>
      <c r="N703" s="84">
        <v>0.4</v>
      </c>
      <c r="O703" s="144">
        <v>0.15</v>
      </c>
      <c r="P703" s="143">
        <v>0.5</v>
      </c>
      <c r="Q703" s="84">
        <v>0.6</v>
      </c>
      <c r="R703" s="84">
        <v>0.5</v>
      </c>
      <c r="S703" s="144">
        <v>0.3</v>
      </c>
      <c r="T703" s="143">
        <v>0.5</v>
      </c>
      <c r="U703" s="84">
        <v>0.6</v>
      </c>
      <c r="V703" s="84">
        <v>0.5</v>
      </c>
      <c r="W703" s="144">
        <v>0.3</v>
      </c>
      <c r="X703" s="143">
        <v>0.7</v>
      </c>
      <c r="Y703" s="84">
        <v>0.4</v>
      </c>
      <c r="Z703" s="144">
        <v>0.15</v>
      </c>
      <c r="AA703" s="143">
        <v>0.7</v>
      </c>
      <c r="AB703" s="84">
        <v>0.4</v>
      </c>
      <c r="AC703" s="144">
        <v>0.15</v>
      </c>
      <c r="AD703" s="143">
        <v>0.5</v>
      </c>
      <c r="AE703" s="84">
        <v>0.6</v>
      </c>
      <c r="AF703" s="84">
        <v>0.5</v>
      </c>
      <c r="AG703" s="144">
        <v>0.3</v>
      </c>
      <c r="AH703" s="143">
        <v>0.5</v>
      </c>
      <c r="AI703" s="84">
        <v>0.6</v>
      </c>
      <c r="AJ703" s="84">
        <v>0.5</v>
      </c>
      <c r="AK703" s="144">
        <v>0.3</v>
      </c>
      <c r="AL703" s="143">
        <v>0.7</v>
      </c>
      <c r="AM703" s="84">
        <v>0.4</v>
      </c>
      <c r="AN703" s="144">
        <v>0.15</v>
      </c>
      <c r="AO703" s="143">
        <v>0.7</v>
      </c>
      <c r="AP703" s="84">
        <v>0.4</v>
      </c>
      <c r="AQ703" s="144">
        <v>0.15</v>
      </c>
      <c r="AR703" s="143">
        <v>0.5</v>
      </c>
      <c r="AS703" s="84">
        <v>0.6</v>
      </c>
      <c r="AT703" s="84">
        <v>0.5</v>
      </c>
      <c r="AU703" s="144">
        <v>0.3</v>
      </c>
      <c r="AV703" s="143"/>
      <c r="AW703" s="84"/>
      <c r="AX703" s="84"/>
      <c r="AY703" s="84"/>
      <c r="AZ703" s="84"/>
      <c r="BA703" s="84"/>
      <c r="BB703" s="84"/>
      <c r="BC703" s="144"/>
    </row>
    <row r="704" spans="1:55" x14ac:dyDescent="0.25">
      <c r="A704" s="66">
        <v>50226</v>
      </c>
      <c r="B704" s="75" t="s">
        <v>515</v>
      </c>
      <c r="C704" s="75" t="s">
        <v>518</v>
      </c>
      <c r="D704" s="69">
        <v>6</v>
      </c>
      <c r="E704" s="70" t="s">
        <v>2325</v>
      </c>
      <c r="F704" s="71">
        <v>42021</v>
      </c>
      <c r="G704" s="83">
        <v>42369</v>
      </c>
      <c r="H704" s="85" t="s">
        <v>1870</v>
      </c>
      <c r="I704" s="73" t="s">
        <v>1907</v>
      </c>
      <c r="J704" s="143">
        <v>0.7</v>
      </c>
      <c r="K704" s="84">
        <v>0.4</v>
      </c>
      <c r="L704" s="144">
        <v>0.15</v>
      </c>
      <c r="M704" s="143">
        <v>0.7</v>
      </c>
      <c r="N704" s="84">
        <v>0.4</v>
      </c>
      <c r="O704" s="144">
        <v>0.15</v>
      </c>
      <c r="P704" s="143"/>
      <c r="Q704" s="84"/>
      <c r="R704" s="84">
        <v>0.5</v>
      </c>
      <c r="S704" s="144">
        <v>0.3</v>
      </c>
      <c r="T704" s="143"/>
      <c r="U704" s="84"/>
      <c r="V704" s="84">
        <v>0.5</v>
      </c>
      <c r="W704" s="144">
        <v>0.3</v>
      </c>
      <c r="X704" s="143">
        <v>0.7</v>
      </c>
      <c r="Y704" s="84">
        <v>0.4</v>
      </c>
      <c r="Z704" s="144">
        <v>0.15</v>
      </c>
      <c r="AA704" s="143">
        <v>0.7</v>
      </c>
      <c r="AB704" s="84">
        <v>0.4</v>
      </c>
      <c r="AC704" s="144">
        <v>0.15</v>
      </c>
      <c r="AD704" s="143"/>
      <c r="AE704" s="84"/>
      <c r="AF704" s="84">
        <v>0.5</v>
      </c>
      <c r="AG704" s="144">
        <v>0.3</v>
      </c>
      <c r="AH704" s="143"/>
      <c r="AI704" s="84"/>
      <c r="AJ704" s="84">
        <v>0.5</v>
      </c>
      <c r="AK704" s="144">
        <v>0.3</v>
      </c>
      <c r="AL704" s="143">
        <v>0.7</v>
      </c>
      <c r="AM704" s="84">
        <v>0.4</v>
      </c>
      <c r="AN704" s="144">
        <v>0.15</v>
      </c>
      <c r="AO704" s="143"/>
      <c r="AP704" s="84"/>
      <c r="AQ704" s="144"/>
      <c r="AR704" s="143"/>
      <c r="AS704" s="84"/>
      <c r="AT704" s="84">
        <v>0.5</v>
      </c>
      <c r="AU704" s="144">
        <v>0.3</v>
      </c>
      <c r="AV704" s="143"/>
      <c r="AW704" s="84"/>
      <c r="AX704" s="84"/>
      <c r="AY704" s="84"/>
      <c r="AZ704" s="84"/>
      <c r="BA704" s="84"/>
      <c r="BB704" s="84"/>
      <c r="BC704" s="144"/>
    </row>
    <row r="705" spans="1:55" x14ac:dyDescent="0.25">
      <c r="A705" s="66">
        <v>50245</v>
      </c>
      <c r="B705" s="75" t="s">
        <v>515</v>
      </c>
      <c r="C705" s="75" t="s">
        <v>969</v>
      </c>
      <c r="D705" s="69">
        <v>6</v>
      </c>
      <c r="E705" s="81" t="s">
        <v>2326</v>
      </c>
      <c r="F705" s="82">
        <v>42338</v>
      </c>
      <c r="G705" s="83">
        <v>42735</v>
      </c>
      <c r="H705" s="73" t="s">
        <v>1870</v>
      </c>
      <c r="I705" s="73" t="s">
        <v>1870</v>
      </c>
      <c r="J705" s="143">
        <v>0.7</v>
      </c>
      <c r="K705" s="84">
        <v>0.4</v>
      </c>
      <c r="L705" s="144">
        <v>0.15</v>
      </c>
      <c r="M705" s="143">
        <v>0.7</v>
      </c>
      <c r="N705" s="84">
        <v>0.4</v>
      </c>
      <c r="O705" s="144">
        <v>0.15</v>
      </c>
      <c r="P705" s="143">
        <v>0.5</v>
      </c>
      <c r="Q705" s="84">
        <v>0.6</v>
      </c>
      <c r="R705" s="84">
        <v>0.5</v>
      </c>
      <c r="S705" s="144">
        <v>0.3</v>
      </c>
      <c r="T705" s="143">
        <v>0.5</v>
      </c>
      <c r="U705" s="84">
        <v>0.6</v>
      </c>
      <c r="V705" s="84">
        <v>0.5</v>
      </c>
      <c r="W705" s="144">
        <v>0.3</v>
      </c>
      <c r="X705" s="143">
        <v>0.7</v>
      </c>
      <c r="Y705" s="84">
        <v>0.4</v>
      </c>
      <c r="Z705" s="144">
        <v>0.15</v>
      </c>
      <c r="AA705" s="143">
        <v>0.7</v>
      </c>
      <c r="AB705" s="84">
        <v>0.4</v>
      </c>
      <c r="AC705" s="144">
        <v>0.15</v>
      </c>
      <c r="AD705" s="143">
        <v>0.5</v>
      </c>
      <c r="AE705" s="84">
        <v>0.6</v>
      </c>
      <c r="AF705" s="84">
        <v>0.5</v>
      </c>
      <c r="AG705" s="144">
        <v>0.3</v>
      </c>
      <c r="AH705" s="143">
        <v>0.5</v>
      </c>
      <c r="AI705" s="84">
        <v>0.6</v>
      </c>
      <c r="AJ705" s="84">
        <v>0.5</v>
      </c>
      <c r="AK705" s="144">
        <v>0.3</v>
      </c>
      <c r="AL705" s="143">
        <v>0.7</v>
      </c>
      <c r="AM705" s="84">
        <v>0.4</v>
      </c>
      <c r="AN705" s="144">
        <v>0.15</v>
      </c>
      <c r="AO705" s="143"/>
      <c r="AP705" s="84"/>
      <c r="AQ705" s="144"/>
      <c r="AR705" s="143">
        <v>0.5</v>
      </c>
      <c r="AS705" s="84">
        <v>0.6</v>
      </c>
      <c r="AT705" s="84">
        <v>0.5</v>
      </c>
      <c r="AU705" s="144">
        <v>0.3</v>
      </c>
      <c r="AV705" s="143"/>
      <c r="AW705" s="84"/>
      <c r="AX705" s="84"/>
      <c r="AY705" s="84"/>
      <c r="AZ705" s="84"/>
      <c r="BA705" s="84"/>
      <c r="BB705" s="84">
        <v>0.5</v>
      </c>
      <c r="BC705" s="144">
        <v>0.5</v>
      </c>
    </row>
    <row r="706" spans="1:55" x14ac:dyDescent="0.25">
      <c r="A706" s="66">
        <v>50251</v>
      </c>
      <c r="B706" s="75" t="s">
        <v>515</v>
      </c>
      <c r="C706" s="75" t="s">
        <v>519</v>
      </c>
      <c r="D706" s="69">
        <v>6</v>
      </c>
      <c r="E706" s="81" t="s">
        <v>2327</v>
      </c>
      <c r="F706" s="82">
        <v>42338</v>
      </c>
      <c r="G706" s="83">
        <v>44165</v>
      </c>
      <c r="H706" s="73" t="s">
        <v>1870</v>
      </c>
      <c r="I706" s="73" t="s">
        <v>1870</v>
      </c>
      <c r="J706" s="143">
        <v>0.7</v>
      </c>
      <c r="K706" s="84">
        <v>0.4</v>
      </c>
      <c r="L706" s="144">
        <v>0.15</v>
      </c>
      <c r="M706" s="143">
        <v>0.7</v>
      </c>
      <c r="N706" s="84">
        <v>0.4</v>
      </c>
      <c r="O706" s="144">
        <v>0.15</v>
      </c>
      <c r="P706" s="143"/>
      <c r="Q706" s="84"/>
      <c r="R706" s="84">
        <v>0.5</v>
      </c>
      <c r="S706" s="144">
        <v>0.3</v>
      </c>
      <c r="T706" s="143"/>
      <c r="U706" s="84"/>
      <c r="V706" s="84">
        <v>0.5</v>
      </c>
      <c r="W706" s="144">
        <v>0.3</v>
      </c>
      <c r="X706" s="143">
        <v>0.7</v>
      </c>
      <c r="Y706" s="84">
        <v>0.4</v>
      </c>
      <c r="Z706" s="144">
        <v>0.15</v>
      </c>
      <c r="AA706" s="143">
        <v>0.7</v>
      </c>
      <c r="AB706" s="84">
        <v>0.4</v>
      </c>
      <c r="AC706" s="144">
        <v>0.15</v>
      </c>
      <c r="AD706" s="143"/>
      <c r="AE706" s="84"/>
      <c r="AF706" s="84">
        <v>0.5</v>
      </c>
      <c r="AG706" s="144">
        <v>0.3</v>
      </c>
      <c r="AH706" s="143"/>
      <c r="AI706" s="84"/>
      <c r="AJ706" s="84">
        <v>0.5</v>
      </c>
      <c r="AK706" s="144">
        <v>0.3</v>
      </c>
      <c r="AL706" s="143">
        <v>0.7</v>
      </c>
      <c r="AM706" s="84">
        <v>0.4</v>
      </c>
      <c r="AN706" s="144">
        <v>0.15</v>
      </c>
      <c r="AO706" s="143">
        <v>0.7</v>
      </c>
      <c r="AP706" s="84">
        <v>0.4</v>
      </c>
      <c r="AQ706" s="144">
        <v>0.15</v>
      </c>
      <c r="AR706" s="143"/>
      <c r="AS706" s="84"/>
      <c r="AT706" s="84">
        <v>0.5</v>
      </c>
      <c r="AU706" s="144">
        <v>0.3</v>
      </c>
      <c r="AV706" s="143"/>
      <c r="AW706" s="84"/>
      <c r="AX706" s="84"/>
      <c r="AY706" s="84"/>
      <c r="AZ706" s="84"/>
      <c r="BA706" s="84"/>
      <c r="BB706" s="84"/>
      <c r="BC706" s="144"/>
    </row>
    <row r="707" spans="1:55" x14ac:dyDescent="0.25">
      <c r="A707" s="66">
        <v>50270</v>
      </c>
      <c r="B707" s="75" t="s">
        <v>515</v>
      </c>
      <c r="C707" s="75" t="s">
        <v>520</v>
      </c>
      <c r="D707" s="69">
        <v>6</v>
      </c>
      <c r="E707" s="81" t="s">
        <v>2328</v>
      </c>
      <c r="F707" s="82">
        <v>42410</v>
      </c>
      <c r="G707" s="83">
        <v>42735</v>
      </c>
      <c r="H707" s="73" t="s">
        <v>1870</v>
      </c>
      <c r="I707" s="73" t="s">
        <v>1870</v>
      </c>
      <c r="J707" s="84">
        <v>0.7</v>
      </c>
      <c r="K707" s="84">
        <v>0.4</v>
      </c>
      <c r="L707" s="84">
        <v>0.15</v>
      </c>
      <c r="M707" s="84">
        <v>0.7</v>
      </c>
      <c r="N707" s="84">
        <v>0.4</v>
      </c>
      <c r="O707" s="84">
        <v>0.15</v>
      </c>
      <c r="P707" s="84"/>
      <c r="Q707" s="84"/>
      <c r="R707" s="84">
        <v>0.5</v>
      </c>
      <c r="S707" s="84">
        <v>0.3</v>
      </c>
      <c r="T707" s="84"/>
      <c r="U707" s="84"/>
      <c r="V707" s="84">
        <v>0.5</v>
      </c>
      <c r="W707" s="84">
        <v>0.3</v>
      </c>
      <c r="X707" s="84">
        <v>0.7</v>
      </c>
      <c r="Y707" s="84">
        <v>0.4</v>
      </c>
      <c r="Z707" s="84">
        <v>0.15</v>
      </c>
      <c r="AA707" s="84">
        <v>0.7</v>
      </c>
      <c r="AB707" s="84">
        <v>0.4</v>
      </c>
      <c r="AC707" s="84">
        <v>0.15</v>
      </c>
      <c r="AD707" s="84"/>
      <c r="AE707" s="84"/>
      <c r="AF707" s="84">
        <v>0.5</v>
      </c>
      <c r="AG707" s="84">
        <v>0.3</v>
      </c>
      <c r="AH707" s="84"/>
      <c r="AI707" s="84"/>
      <c r="AJ707" s="84">
        <v>0.5</v>
      </c>
      <c r="AK707" s="84">
        <v>0.3</v>
      </c>
      <c r="AL707" s="84">
        <v>0.7</v>
      </c>
      <c r="AM707" s="84">
        <v>0.4</v>
      </c>
      <c r="AN707" s="84">
        <v>0.15</v>
      </c>
      <c r="AO707" s="84"/>
      <c r="AP707" s="84"/>
      <c r="AQ707" s="84"/>
      <c r="AR707" s="84"/>
      <c r="AS707" s="84"/>
      <c r="AT707" s="84">
        <v>0.5</v>
      </c>
      <c r="AU707" s="84">
        <v>0.3</v>
      </c>
      <c r="AV707" s="84"/>
      <c r="AW707" s="84"/>
      <c r="AX707" s="84"/>
      <c r="AY707" s="84"/>
      <c r="AZ707" s="84"/>
      <c r="BA707" s="84"/>
      <c r="BB707" s="84"/>
      <c r="BC707" s="84"/>
    </row>
    <row r="708" spans="1:55" x14ac:dyDescent="0.25">
      <c r="A708" s="66">
        <v>50287</v>
      </c>
      <c r="B708" s="75" t="s">
        <v>515</v>
      </c>
      <c r="C708" s="75" t="s">
        <v>521</v>
      </c>
      <c r="D708" s="69">
        <v>6</v>
      </c>
      <c r="E708" s="70" t="s">
        <v>2329</v>
      </c>
      <c r="F708" s="82">
        <v>41327</v>
      </c>
      <c r="G708" s="83">
        <v>43153</v>
      </c>
      <c r="H708" s="73" t="s">
        <v>1870</v>
      </c>
      <c r="I708" s="73" t="s">
        <v>1870</v>
      </c>
      <c r="J708" s="84">
        <v>0.7</v>
      </c>
      <c r="K708" s="84">
        <v>0.4</v>
      </c>
      <c r="L708" s="84">
        <v>0.15</v>
      </c>
      <c r="M708" s="84"/>
      <c r="N708" s="84"/>
      <c r="O708" s="84"/>
      <c r="P708" s="84"/>
      <c r="Q708" s="84"/>
      <c r="R708" s="84">
        <v>0.5</v>
      </c>
      <c r="S708" s="84">
        <v>0.3</v>
      </c>
      <c r="T708" s="84"/>
      <c r="U708" s="84"/>
      <c r="V708" s="84">
        <v>0.5</v>
      </c>
      <c r="W708" s="84">
        <v>0.3</v>
      </c>
      <c r="X708" s="84">
        <v>0.7</v>
      </c>
      <c r="Y708" s="84">
        <v>0.4</v>
      </c>
      <c r="Z708" s="84">
        <v>0.15</v>
      </c>
      <c r="AA708" s="84"/>
      <c r="AB708" s="84"/>
      <c r="AC708" s="84"/>
      <c r="AD708" s="84"/>
      <c r="AE708" s="84"/>
      <c r="AF708" s="84">
        <v>0.5</v>
      </c>
      <c r="AG708" s="84">
        <v>0.3</v>
      </c>
      <c r="AH708" s="84"/>
      <c r="AI708" s="84"/>
      <c r="AJ708" s="84">
        <v>0.5</v>
      </c>
      <c r="AK708" s="84">
        <v>0.3</v>
      </c>
      <c r="AL708" s="84">
        <v>0.7</v>
      </c>
      <c r="AM708" s="84">
        <v>0.4</v>
      </c>
      <c r="AN708" s="84">
        <v>0.15</v>
      </c>
      <c r="AO708" s="84"/>
      <c r="AP708" s="84"/>
      <c r="AQ708" s="84"/>
      <c r="AR708" s="84"/>
      <c r="AS708" s="84"/>
      <c r="AT708" s="84">
        <v>0.5</v>
      </c>
      <c r="AU708" s="84">
        <v>0.3</v>
      </c>
      <c r="AV708" s="84"/>
      <c r="AW708" s="84"/>
      <c r="AX708" s="84"/>
      <c r="AY708" s="84"/>
      <c r="AZ708" s="84"/>
      <c r="BA708" s="84"/>
      <c r="BB708" s="84"/>
      <c r="BC708" s="84"/>
    </row>
    <row r="709" spans="1:55" x14ac:dyDescent="0.25">
      <c r="A709" s="66">
        <v>50313</v>
      </c>
      <c r="B709" s="75" t="s">
        <v>515</v>
      </c>
      <c r="C709" s="75" t="s">
        <v>61</v>
      </c>
      <c r="D709" s="69">
        <v>5</v>
      </c>
      <c r="E709" s="70" t="s">
        <v>2330</v>
      </c>
      <c r="F709" s="82">
        <v>41970</v>
      </c>
      <c r="G709" s="83">
        <v>42369</v>
      </c>
      <c r="H709" s="85" t="s">
        <v>1870</v>
      </c>
      <c r="I709" s="73" t="s">
        <v>1907</v>
      </c>
      <c r="J709" s="84">
        <v>0.5</v>
      </c>
      <c r="K709" s="84">
        <v>0.4</v>
      </c>
      <c r="L709" s="84">
        <v>0.15</v>
      </c>
      <c r="M709" s="84"/>
      <c r="N709" s="84"/>
      <c r="O709" s="84"/>
      <c r="P709" s="84"/>
      <c r="Q709" s="84"/>
      <c r="R709" s="84">
        <v>0.5</v>
      </c>
      <c r="S709" s="84">
        <v>0.3</v>
      </c>
      <c r="T709" s="84"/>
      <c r="U709" s="84"/>
      <c r="V709" s="84"/>
      <c r="W709" s="84"/>
      <c r="X709" s="84">
        <v>0.5</v>
      </c>
      <c r="Y709" s="84">
        <v>0.4</v>
      </c>
      <c r="Z709" s="84">
        <v>0.15</v>
      </c>
      <c r="AA709" s="84"/>
      <c r="AB709" s="84"/>
      <c r="AC709" s="84"/>
      <c r="AD709" s="84"/>
      <c r="AE709" s="84"/>
      <c r="AF709" s="84">
        <v>0.5</v>
      </c>
      <c r="AG709" s="84">
        <v>0.3</v>
      </c>
      <c r="AH709" s="84"/>
      <c r="AI709" s="84"/>
      <c r="AJ709" s="84"/>
      <c r="AK709" s="84"/>
      <c r="AL709" s="84">
        <v>0.5</v>
      </c>
      <c r="AM709" s="84">
        <v>0.4</v>
      </c>
      <c r="AN709" s="84">
        <v>0.15</v>
      </c>
      <c r="AO709" s="84"/>
      <c r="AP709" s="84"/>
      <c r="AQ709" s="84"/>
      <c r="AR709" s="84"/>
      <c r="AS709" s="84"/>
      <c r="AT709" s="84">
        <v>0.5</v>
      </c>
      <c r="AU709" s="84">
        <v>0.3</v>
      </c>
      <c r="AV709" s="84"/>
      <c r="AW709" s="84"/>
      <c r="AX709" s="84"/>
      <c r="AY709" s="84"/>
      <c r="AZ709" s="84"/>
      <c r="BA709" s="84"/>
      <c r="BB709" s="84"/>
      <c r="BC709" s="84"/>
    </row>
    <row r="710" spans="1:55" x14ac:dyDescent="0.25">
      <c r="A710" s="66">
        <v>50318</v>
      </c>
      <c r="B710" s="75" t="s">
        <v>515</v>
      </c>
      <c r="C710" s="75" t="s">
        <v>504</v>
      </c>
      <c r="D710" s="69">
        <v>6</v>
      </c>
      <c r="E710" s="81" t="s">
        <v>2331</v>
      </c>
      <c r="F710" s="82">
        <v>41705</v>
      </c>
      <c r="G710" s="83">
        <v>42004</v>
      </c>
      <c r="H710" s="85" t="s">
        <v>1870</v>
      </c>
      <c r="I710" s="73" t="s">
        <v>1907</v>
      </c>
      <c r="J710" s="84">
        <v>0.7</v>
      </c>
      <c r="K710" s="84">
        <v>0.4</v>
      </c>
      <c r="L710" s="84">
        <v>0.15</v>
      </c>
      <c r="M710" s="84"/>
      <c r="N710" s="84"/>
      <c r="O710" s="84"/>
      <c r="P710" s="84">
        <v>0.5</v>
      </c>
      <c r="Q710" s="84">
        <v>0.6</v>
      </c>
      <c r="R710" s="84">
        <v>0.5</v>
      </c>
      <c r="S710" s="84">
        <v>0.3</v>
      </c>
      <c r="T710" s="84"/>
      <c r="U710" s="84"/>
      <c r="V710" s="84"/>
      <c r="W710" s="84"/>
      <c r="X710" s="84">
        <v>0.7</v>
      </c>
      <c r="Y710" s="84">
        <v>0.4</v>
      </c>
      <c r="Z710" s="84">
        <v>0.15</v>
      </c>
      <c r="AA710" s="84"/>
      <c r="AB710" s="84"/>
      <c r="AC710" s="84"/>
      <c r="AD710" s="84">
        <v>0.5</v>
      </c>
      <c r="AE710" s="84">
        <v>0.6</v>
      </c>
      <c r="AF710" s="84">
        <v>0.5</v>
      </c>
      <c r="AG710" s="84">
        <v>0.3</v>
      </c>
      <c r="AH710" s="84"/>
      <c r="AI710" s="84"/>
      <c r="AJ710" s="84"/>
      <c r="AK710" s="84"/>
      <c r="AL710" s="84">
        <v>0.7</v>
      </c>
      <c r="AM710" s="84">
        <v>0.4</v>
      </c>
      <c r="AN710" s="84">
        <v>0.15</v>
      </c>
      <c r="AO710" s="84"/>
      <c r="AP710" s="84"/>
      <c r="AQ710" s="84"/>
      <c r="AR710" s="84">
        <v>0.7</v>
      </c>
      <c r="AS710" s="84">
        <v>1.1000000000000001</v>
      </c>
      <c r="AT710" s="84"/>
      <c r="AU710" s="84"/>
      <c r="AV710" s="84"/>
      <c r="AW710" s="84"/>
      <c r="AX710" s="84"/>
      <c r="AY710" s="84"/>
      <c r="AZ710" s="84"/>
      <c r="BA710" s="84"/>
      <c r="BB710" s="84">
        <v>0.5</v>
      </c>
      <c r="BC710" s="84">
        <v>0.4</v>
      </c>
    </row>
    <row r="711" spans="1:55" x14ac:dyDescent="0.25">
      <c r="A711" s="66">
        <v>50325</v>
      </c>
      <c r="B711" s="75" t="s">
        <v>515</v>
      </c>
      <c r="C711" s="75" t="s">
        <v>972</v>
      </c>
      <c r="D711" s="69">
        <v>6</v>
      </c>
      <c r="E711" s="81" t="s">
        <v>2332</v>
      </c>
      <c r="F711" s="82">
        <v>42608</v>
      </c>
      <c r="G711" s="83">
        <v>43830</v>
      </c>
      <c r="H711" s="73" t="s">
        <v>1870</v>
      </c>
      <c r="I711" s="73" t="s">
        <v>1870</v>
      </c>
      <c r="J711" s="84">
        <v>0.7</v>
      </c>
      <c r="K711" s="84">
        <v>0.4</v>
      </c>
      <c r="L711" s="84">
        <v>0.15</v>
      </c>
      <c r="M711" s="84">
        <v>0.7</v>
      </c>
      <c r="N711" s="84">
        <v>0.4</v>
      </c>
      <c r="O711" s="84">
        <v>0.15</v>
      </c>
      <c r="P711" s="84">
        <v>0.5</v>
      </c>
      <c r="Q711" s="84">
        <v>0.6</v>
      </c>
      <c r="R711" s="84">
        <v>0.5</v>
      </c>
      <c r="S711" s="84">
        <v>0.6</v>
      </c>
      <c r="T711" s="84">
        <v>0.5</v>
      </c>
      <c r="U711" s="84">
        <v>0.6</v>
      </c>
      <c r="V711" s="84">
        <v>0.5</v>
      </c>
      <c r="W711" s="84">
        <v>0.6</v>
      </c>
      <c r="X711" s="84">
        <v>0.7</v>
      </c>
      <c r="Y711" s="84">
        <v>0.4</v>
      </c>
      <c r="Z711" s="84">
        <v>0.15</v>
      </c>
      <c r="AA711" s="84">
        <v>0.7</v>
      </c>
      <c r="AB711" s="84">
        <v>0.4</v>
      </c>
      <c r="AC711" s="84">
        <v>0.15</v>
      </c>
      <c r="AD711" s="84">
        <v>0.5</v>
      </c>
      <c r="AE711" s="84">
        <v>0.6</v>
      </c>
      <c r="AF711" s="84">
        <v>0.5</v>
      </c>
      <c r="AG711" s="84">
        <v>0.6</v>
      </c>
      <c r="AH711" s="84">
        <v>0.5</v>
      </c>
      <c r="AI711" s="84">
        <v>0.6</v>
      </c>
      <c r="AJ711" s="84">
        <v>0.5</v>
      </c>
      <c r="AK711" s="84">
        <v>0.6</v>
      </c>
      <c r="AL711" s="84">
        <v>0.7</v>
      </c>
      <c r="AM711" s="84">
        <v>0.4</v>
      </c>
      <c r="AN711" s="84">
        <v>0.15</v>
      </c>
      <c r="AO711" s="84"/>
      <c r="AP711" s="84"/>
      <c r="AQ711" s="84"/>
      <c r="AR711" s="84">
        <v>0.5</v>
      </c>
      <c r="AS711" s="84">
        <v>0.6</v>
      </c>
      <c r="AT711" s="84">
        <v>0.5</v>
      </c>
      <c r="AU711" s="84">
        <v>0.6</v>
      </c>
      <c r="AV711" s="84"/>
      <c r="AW711" s="84"/>
      <c r="AX711" s="84"/>
      <c r="AY711" s="84"/>
      <c r="AZ711" s="84"/>
      <c r="BA711" s="84"/>
      <c r="BB711" s="84"/>
      <c r="BC711" s="84"/>
    </row>
    <row r="712" spans="1:55" x14ac:dyDescent="0.25">
      <c r="A712" s="66">
        <v>50330</v>
      </c>
      <c r="B712" s="75" t="s">
        <v>515</v>
      </c>
      <c r="C712" s="75" t="s">
        <v>973</v>
      </c>
      <c r="D712" s="69">
        <v>6</v>
      </c>
      <c r="E712" s="81" t="s">
        <v>2333</v>
      </c>
      <c r="F712" s="82">
        <v>42360</v>
      </c>
      <c r="G712" s="83">
        <v>43100</v>
      </c>
      <c r="H712" s="73" t="s">
        <v>1870</v>
      </c>
      <c r="I712" s="73" t="s">
        <v>1870</v>
      </c>
      <c r="J712" s="84">
        <v>0.7</v>
      </c>
      <c r="K712" s="84">
        <v>0.4</v>
      </c>
      <c r="L712" s="84">
        <v>0.15</v>
      </c>
      <c r="M712" s="84">
        <v>0.7</v>
      </c>
      <c r="N712" s="84">
        <v>0.4</v>
      </c>
      <c r="O712" s="84">
        <v>0.15</v>
      </c>
      <c r="P712" s="84">
        <v>0.5</v>
      </c>
      <c r="Q712" s="84">
        <v>0.6</v>
      </c>
      <c r="R712" s="84">
        <v>0.5</v>
      </c>
      <c r="S712" s="84">
        <v>0.3</v>
      </c>
      <c r="T712" s="84">
        <v>0.5</v>
      </c>
      <c r="U712" s="84">
        <v>0.6</v>
      </c>
      <c r="V712" s="84">
        <v>0.5</v>
      </c>
      <c r="W712" s="84">
        <v>0.3</v>
      </c>
      <c r="X712" s="84">
        <v>0.7</v>
      </c>
      <c r="Y712" s="84">
        <v>0.4</v>
      </c>
      <c r="Z712" s="84">
        <v>0.15</v>
      </c>
      <c r="AA712" s="84">
        <v>0.7</v>
      </c>
      <c r="AB712" s="84">
        <v>0.4</v>
      </c>
      <c r="AC712" s="84">
        <v>0.15</v>
      </c>
      <c r="AD712" s="84">
        <v>0.5</v>
      </c>
      <c r="AE712" s="84">
        <v>0.6</v>
      </c>
      <c r="AF712" s="84">
        <v>0.5</v>
      </c>
      <c r="AG712" s="84">
        <v>0.3</v>
      </c>
      <c r="AH712" s="84">
        <v>0.5</v>
      </c>
      <c r="AI712" s="84">
        <v>0.6</v>
      </c>
      <c r="AJ712" s="84">
        <v>0.5</v>
      </c>
      <c r="AK712" s="84">
        <v>0.3</v>
      </c>
      <c r="AL712" s="84">
        <v>0.7</v>
      </c>
      <c r="AM712" s="84">
        <v>0.4</v>
      </c>
      <c r="AN712" s="84">
        <v>0.15</v>
      </c>
      <c r="AO712" s="84"/>
      <c r="AP712" s="84"/>
      <c r="AQ712" s="84"/>
      <c r="AR712" s="84">
        <v>0.5</v>
      </c>
      <c r="AS712" s="84">
        <v>0.6</v>
      </c>
      <c r="AT712" s="84">
        <v>0.5</v>
      </c>
      <c r="AU712" s="84">
        <v>0.3</v>
      </c>
      <c r="AV712" s="84"/>
      <c r="AW712" s="84"/>
      <c r="AX712" s="84"/>
      <c r="AY712" s="84"/>
      <c r="AZ712" s="84"/>
      <c r="BA712" s="84"/>
      <c r="BB712" s="84"/>
      <c r="BC712" s="84"/>
    </row>
    <row r="713" spans="1:55" x14ac:dyDescent="0.25">
      <c r="A713" s="66">
        <v>50350</v>
      </c>
      <c r="B713" s="75" t="s">
        <v>515</v>
      </c>
      <c r="C713" s="75" t="s">
        <v>522</v>
      </c>
      <c r="D713" s="69">
        <v>6</v>
      </c>
      <c r="E713" s="81" t="s">
        <v>2334</v>
      </c>
      <c r="F713" s="82">
        <v>41154</v>
      </c>
      <c r="G713" s="83">
        <v>41274</v>
      </c>
      <c r="H713" s="85" t="s">
        <v>1870</v>
      </c>
      <c r="I713" s="73" t="s">
        <v>1907</v>
      </c>
      <c r="J713" s="84">
        <v>0.7</v>
      </c>
      <c r="K713" s="84">
        <v>0.4</v>
      </c>
      <c r="L713" s="84">
        <v>0.15</v>
      </c>
      <c r="M713" s="84">
        <v>0.7</v>
      </c>
      <c r="N713" s="84">
        <v>0.4</v>
      </c>
      <c r="O713" s="84">
        <v>0.15</v>
      </c>
      <c r="P713" s="84"/>
      <c r="Q713" s="84"/>
      <c r="R713" s="84">
        <v>0.5</v>
      </c>
      <c r="S713" s="84">
        <v>0.3</v>
      </c>
      <c r="T713" s="84"/>
      <c r="U713" s="84"/>
      <c r="V713" s="84">
        <v>0.5</v>
      </c>
      <c r="W713" s="84">
        <v>0.3</v>
      </c>
      <c r="X713" s="84">
        <v>0.7</v>
      </c>
      <c r="Y713" s="84">
        <v>0.4</v>
      </c>
      <c r="Z713" s="84">
        <v>0.15</v>
      </c>
      <c r="AA713" s="84">
        <v>0.7</v>
      </c>
      <c r="AB713" s="84">
        <v>0.4</v>
      </c>
      <c r="AC713" s="84">
        <v>0.15</v>
      </c>
      <c r="AD713" s="84"/>
      <c r="AE713" s="84"/>
      <c r="AF713" s="84">
        <v>0.5</v>
      </c>
      <c r="AG713" s="84">
        <v>0.3</v>
      </c>
      <c r="AH713" s="84"/>
      <c r="AI713" s="84"/>
      <c r="AJ713" s="84">
        <v>0.5</v>
      </c>
      <c r="AK713" s="84">
        <v>0.3</v>
      </c>
      <c r="AL713" s="84">
        <v>0.7</v>
      </c>
      <c r="AM713" s="84">
        <v>0.4</v>
      </c>
      <c r="AN713" s="84">
        <v>0.15</v>
      </c>
      <c r="AO713" s="84"/>
      <c r="AP713" s="84"/>
      <c r="AQ713" s="84"/>
      <c r="AR713" s="84"/>
      <c r="AS713" s="84"/>
      <c r="AT713" s="84">
        <v>0.5</v>
      </c>
      <c r="AU713" s="84">
        <v>0.3</v>
      </c>
      <c r="AV713" s="84"/>
      <c r="AW713" s="84"/>
      <c r="AX713" s="84"/>
      <c r="AY713" s="84"/>
      <c r="AZ713" s="84"/>
      <c r="BA713" s="84"/>
      <c r="BB713" s="84"/>
      <c r="BC713" s="84"/>
    </row>
    <row r="714" spans="1:55" x14ac:dyDescent="0.25">
      <c r="A714" s="66">
        <v>50370</v>
      </c>
      <c r="B714" s="75" t="s">
        <v>515</v>
      </c>
      <c r="C714" s="75" t="s">
        <v>970</v>
      </c>
      <c r="D714" s="69">
        <v>6</v>
      </c>
      <c r="E714" s="81" t="s">
        <v>2335</v>
      </c>
      <c r="F714" s="82">
        <v>41663</v>
      </c>
      <c r="G714" s="83">
        <v>43124</v>
      </c>
      <c r="H714" s="73" t="s">
        <v>1870</v>
      </c>
      <c r="I714" s="73" t="s">
        <v>1870</v>
      </c>
      <c r="J714" s="84">
        <v>0.7</v>
      </c>
      <c r="K714" s="84">
        <v>0.4</v>
      </c>
      <c r="L714" s="84">
        <v>0.15</v>
      </c>
      <c r="M714" s="84"/>
      <c r="N714" s="84"/>
      <c r="O714" s="84"/>
      <c r="P714" s="84"/>
      <c r="Q714" s="84"/>
      <c r="R714" s="84">
        <v>0.5</v>
      </c>
      <c r="S714" s="84">
        <v>0.3</v>
      </c>
      <c r="T714" s="84"/>
      <c r="U714" s="84"/>
      <c r="V714" s="84"/>
      <c r="W714" s="84"/>
      <c r="X714" s="84">
        <v>0.7</v>
      </c>
      <c r="Y714" s="84">
        <v>0.4</v>
      </c>
      <c r="Z714" s="84">
        <v>0.15</v>
      </c>
      <c r="AA714" s="84"/>
      <c r="AB714" s="84"/>
      <c r="AC714" s="84"/>
      <c r="AD714" s="84"/>
      <c r="AE714" s="84"/>
      <c r="AF714" s="84">
        <v>0.5</v>
      </c>
      <c r="AG714" s="84">
        <v>0.3</v>
      </c>
      <c r="AH714" s="84"/>
      <c r="AI714" s="84"/>
      <c r="AJ714" s="84"/>
      <c r="AK714" s="84"/>
      <c r="AL714" s="84">
        <v>0.7</v>
      </c>
      <c r="AM714" s="84">
        <v>0.4</v>
      </c>
      <c r="AN714" s="84">
        <v>0.15</v>
      </c>
      <c r="AO714" s="84"/>
      <c r="AP714" s="84"/>
      <c r="AQ714" s="84"/>
      <c r="AR714" s="84"/>
      <c r="AS714" s="84"/>
      <c r="AT714" s="84">
        <v>0.5</v>
      </c>
      <c r="AU714" s="84">
        <v>0.3</v>
      </c>
      <c r="AV714" s="84"/>
      <c r="AW714" s="84"/>
      <c r="AX714" s="84"/>
      <c r="AY714" s="84"/>
      <c r="AZ714" s="84"/>
      <c r="BA714" s="84"/>
      <c r="BB714" s="84"/>
      <c r="BC714" s="84"/>
    </row>
    <row r="715" spans="1:55" x14ac:dyDescent="0.25">
      <c r="A715" s="66">
        <v>50400</v>
      </c>
      <c r="B715" s="75" t="s">
        <v>515</v>
      </c>
      <c r="C715" s="75" t="s">
        <v>971</v>
      </c>
      <c r="D715" s="69">
        <v>6</v>
      </c>
      <c r="E715" s="81" t="s">
        <v>2336</v>
      </c>
      <c r="F715" s="82">
        <v>42370</v>
      </c>
      <c r="G715" s="83">
        <v>42735</v>
      </c>
      <c r="H715" s="73" t="s">
        <v>1870</v>
      </c>
      <c r="I715" s="73" t="s">
        <v>1870</v>
      </c>
      <c r="J715" s="84">
        <v>0.7</v>
      </c>
      <c r="K715" s="84">
        <v>0.4</v>
      </c>
      <c r="L715" s="84">
        <v>0.15</v>
      </c>
      <c r="M715" s="84">
        <v>0.7</v>
      </c>
      <c r="N715" s="84">
        <v>0.4</v>
      </c>
      <c r="O715" s="84">
        <v>0.15</v>
      </c>
      <c r="P715" s="84">
        <v>0.5</v>
      </c>
      <c r="Q715" s="84">
        <v>0.6</v>
      </c>
      <c r="R715" s="84">
        <v>0.5</v>
      </c>
      <c r="S715" s="84">
        <v>0.3</v>
      </c>
      <c r="T715" s="84">
        <v>0.5</v>
      </c>
      <c r="U715" s="84">
        <v>0.6</v>
      </c>
      <c r="V715" s="84">
        <v>0.5</v>
      </c>
      <c r="W715" s="84">
        <v>0.3</v>
      </c>
      <c r="X715" s="84">
        <v>0.7</v>
      </c>
      <c r="Y715" s="84">
        <v>0.4</v>
      </c>
      <c r="Z715" s="84">
        <v>0.15</v>
      </c>
      <c r="AA715" s="84">
        <v>0.7</v>
      </c>
      <c r="AB715" s="84">
        <v>0.4</v>
      </c>
      <c r="AC715" s="84">
        <v>0.15</v>
      </c>
      <c r="AD715" s="84">
        <v>0.5</v>
      </c>
      <c r="AE715" s="84">
        <v>0.6</v>
      </c>
      <c r="AF715" s="84">
        <v>0.5</v>
      </c>
      <c r="AG715" s="84">
        <v>0.3</v>
      </c>
      <c r="AH715" s="84">
        <v>0.5</v>
      </c>
      <c r="AI715" s="84">
        <v>0.6</v>
      </c>
      <c r="AJ715" s="84">
        <v>0.5</v>
      </c>
      <c r="AK715" s="84">
        <v>0.3</v>
      </c>
      <c r="AL715" s="84">
        <v>0.7</v>
      </c>
      <c r="AM715" s="84">
        <v>0.4</v>
      </c>
      <c r="AN715" s="84">
        <v>0.15</v>
      </c>
      <c r="AO715" s="84">
        <v>0.7</v>
      </c>
      <c r="AP715" s="84">
        <v>0.4</v>
      </c>
      <c r="AQ715" s="84">
        <v>0.15</v>
      </c>
      <c r="AR715" s="84">
        <v>0.5</v>
      </c>
      <c r="AS715" s="84">
        <v>0.6</v>
      </c>
      <c r="AT715" s="84">
        <v>0.5</v>
      </c>
      <c r="AU715" s="84">
        <v>0.3</v>
      </c>
      <c r="AV715" s="84"/>
      <c r="AW715" s="84"/>
      <c r="AX715" s="84">
        <v>0.5</v>
      </c>
      <c r="AY715" s="84">
        <v>0.3</v>
      </c>
      <c r="AZ715" s="84"/>
      <c r="BA715" s="84"/>
      <c r="BB715" s="84"/>
      <c r="BC715" s="84"/>
    </row>
    <row r="716" spans="1:55" x14ac:dyDescent="0.25">
      <c r="A716" s="66">
        <v>50450</v>
      </c>
      <c r="B716" s="75" t="s">
        <v>515</v>
      </c>
      <c r="C716" s="75" t="s">
        <v>974</v>
      </c>
      <c r="D716" s="69">
        <v>6</v>
      </c>
      <c r="E716" s="81" t="s">
        <v>2337</v>
      </c>
      <c r="F716" s="82">
        <v>42382</v>
      </c>
      <c r="G716" s="83">
        <v>43843</v>
      </c>
      <c r="H716" s="73" t="s">
        <v>1870</v>
      </c>
      <c r="I716" s="73" t="s">
        <v>1870</v>
      </c>
      <c r="J716" s="84">
        <v>0.7</v>
      </c>
      <c r="K716" s="84">
        <v>0.4</v>
      </c>
      <c r="L716" s="84">
        <v>0.15</v>
      </c>
      <c r="M716" s="84"/>
      <c r="N716" s="84"/>
      <c r="O716" s="84"/>
      <c r="P716" s="84">
        <v>0.5</v>
      </c>
      <c r="Q716" s="84">
        <v>0.6</v>
      </c>
      <c r="R716" s="84">
        <v>0.5</v>
      </c>
      <c r="S716" s="84">
        <v>0.3</v>
      </c>
      <c r="T716" s="84"/>
      <c r="U716" s="84"/>
      <c r="V716" s="84"/>
      <c r="W716" s="84"/>
      <c r="X716" s="84">
        <v>0.7</v>
      </c>
      <c r="Y716" s="84">
        <v>0.4</v>
      </c>
      <c r="Z716" s="84">
        <v>0.15</v>
      </c>
      <c r="AA716" s="84"/>
      <c r="AB716" s="84"/>
      <c r="AC716" s="84"/>
      <c r="AD716" s="84">
        <v>0.5</v>
      </c>
      <c r="AE716" s="84">
        <v>0.6</v>
      </c>
      <c r="AF716" s="84">
        <v>0.5</v>
      </c>
      <c r="AG716" s="84">
        <v>0.3</v>
      </c>
      <c r="AH716" s="84"/>
      <c r="AI716" s="84"/>
      <c r="AJ716" s="84"/>
      <c r="AK716" s="84"/>
      <c r="AL716" s="84">
        <v>0.7</v>
      </c>
      <c r="AM716" s="84">
        <v>0.4</v>
      </c>
      <c r="AN716" s="84">
        <v>0.15</v>
      </c>
      <c r="AO716" s="84"/>
      <c r="AP716" s="84"/>
      <c r="AQ716" s="84"/>
      <c r="AR716" s="84">
        <v>0.5</v>
      </c>
      <c r="AS716" s="84">
        <v>0.6</v>
      </c>
      <c r="AT716" s="84">
        <v>0.5</v>
      </c>
      <c r="AU716" s="84">
        <v>0.3</v>
      </c>
      <c r="AV716" s="84"/>
      <c r="AW716" s="84"/>
      <c r="AX716" s="84"/>
      <c r="AY716" s="84"/>
      <c r="AZ716" s="84"/>
      <c r="BA716" s="84"/>
      <c r="BB716" s="84"/>
      <c r="BC716" s="84"/>
    </row>
    <row r="717" spans="1:55" x14ac:dyDescent="0.25">
      <c r="A717" s="66">
        <v>50568</v>
      </c>
      <c r="B717" s="75" t="s">
        <v>515</v>
      </c>
      <c r="C717" s="75" t="s">
        <v>523</v>
      </c>
      <c r="D717" s="69">
        <v>4</v>
      </c>
      <c r="E717" s="81"/>
      <c r="F717" s="82"/>
      <c r="G717" s="83"/>
      <c r="H717" s="85" t="s">
        <v>1870</v>
      </c>
      <c r="I717" s="85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</row>
    <row r="718" spans="1:55" x14ac:dyDescent="0.25">
      <c r="A718" s="66">
        <v>50573</v>
      </c>
      <c r="B718" s="75" t="s">
        <v>515</v>
      </c>
      <c r="C718" s="75" t="s">
        <v>976</v>
      </c>
      <c r="D718" s="69">
        <v>5</v>
      </c>
      <c r="E718" s="81" t="s">
        <v>2338</v>
      </c>
      <c r="F718" s="82">
        <v>42005</v>
      </c>
      <c r="G718" s="83">
        <v>42369</v>
      </c>
      <c r="H718" s="85" t="s">
        <v>1870</v>
      </c>
      <c r="I718" s="73" t="s">
        <v>1907</v>
      </c>
      <c r="J718" s="84">
        <v>0.7</v>
      </c>
      <c r="K718" s="84">
        <v>0.4</v>
      </c>
      <c r="L718" s="84">
        <v>0.15</v>
      </c>
      <c r="M718" s="84">
        <v>0.7</v>
      </c>
      <c r="N718" s="84">
        <v>0.4</v>
      </c>
      <c r="O718" s="84">
        <v>0.15</v>
      </c>
      <c r="P718" s="84"/>
      <c r="Q718" s="84"/>
      <c r="R718" s="84">
        <v>0.5</v>
      </c>
      <c r="S718" s="84">
        <v>0.3</v>
      </c>
      <c r="T718" s="84"/>
      <c r="U718" s="84"/>
      <c r="V718" s="84">
        <v>0.5</v>
      </c>
      <c r="W718" s="84">
        <v>0.3</v>
      </c>
      <c r="X718" s="84">
        <v>0.7</v>
      </c>
      <c r="Y718" s="84">
        <v>0.4</v>
      </c>
      <c r="Z718" s="84">
        <v>0.15</v>
      </c>
      <c r="AA718" s="84">
        <v>0.7</v>
      </c>
      <c r="AB718" s="84">
        <v>0.4</v>
      </c>
      <c r="AC718" s="84">
        <v>0.15</v>
      </c>
      <c r="AD718" s="84"/>
      <c r="AE718" s="84"/>
      <c r="AF718" s="84">
        <v>0.5</v>
      </c>
      <c r="AG718" s="84">
        <v>0.3</v>
      </c>
      <c r="AH718" s="84"/>
      <c r="AI718" s="84"/>
      <c r="AJ718" s="84">
        <v>0.5</v>
      </c>
      <c r="AK718" s="84">
        <v>0.3</v>
      </c>
      <c r="AL718" s="84">
        <v>0.7</v>
      </c>
      <c r="AM718" s="84">
        <v>0.4</v>
      </c>
      <c r="AN718" s="84">
        <v>0.15</v>
      </c>
      <c r="AO718" s="84"/>
      <c r="AP718" s="84"/>
      <c r="AQ718" s="84"/>
      <c r="AR718" s="84"/>
      <c r="AS718" s="84"/>
      <c r="AT718" s="84">
        <v>0.5</v>
      </c>
      <c r="AU718" s="84">
        <v>0.3</v>
      </c>
      <c r="AV718" s="84"/>
      <c r="AW718" s="84"/>
      <c r="AX718" s="84"/>
      <c r="AY718" s="84"/>
      <c r="AZ718" s="84"/>
      <c r="BA718" s="84"/>
      <c r="BB718" s="84"/>
      <c r="BC718" s="84"/>
    </row>
    <row r="719" spans="1:55" x14ac:dyDescent="0.25">
      <c r="A719" s="66">
        <v>50577</v>
      </c>
      <c r="B719" s="75" t="s">
        <v>515</v>
      </c>
      <c r="C719" s="75" t="s">
        <v>975</v>
      </c>
      <c r="D719" s="69">
        <v>6</v>
      </c>
      <c r="E719" s="81" t="s">
        <v>2338</v>
      </c>
      <c r="F719" s="82">
        <v>41995</v>
      </c>
      <c r="G719" s="83">
        <v>43821</v>
      </c>
      <c r="H719" s="73" t="s">
        <v>1870</v>
      </c>
      <c r="I719" s="73" t="s">
        <v>1870</v>
      </c>
      <c r="J719" s="84">
        <v>0.6</v>
      </c>
      <c r="K719" s="84">
        <v>0.3</v>
      </c>
      <c r="L719" s="84">
        <v>0.15</v>
      </c>
      <c r="M719" s="84">
        <v>0.6</v>
      </c>
      <c r="N719" s="84">
        <v>0.3</v>
      </c>
      <c r="O719" s="84">
        <v>0.15</v>
      </c>
      <c r="P719" s="84"/>
      <c r="Q719" s="84"/>
      <c r="R719" s="84">
        <v>0.5</v>
      </c>
      <c r="S719" s="84">
        <v>0.3</v>
      </c>
      <c r="T719" s="84"/>
      <c r="U719" s="84"/>
      <c r="V719" s="84">
        <v>0.5</v>
      </c>
      <c r="W719" s="84">
        <v>0.3</v>
      </c>
      <c r="X719" s="84">
        <v>0.6</v>
      </c>
      <c r="Y719" s="84">
        <v>0.3</v>
      </c>
      <c r="Z719" s="84">
        <v>0.15</v>
      </c>
      <c r="AA719" s="84">
        <v>0.6</v>
      </c>
      <c r="AB719" s="84">
        <v>0.3</v>
      </c>
      <c r="AC719" s="84">
        <v>0.15</v>
      </c>
      <c r="AD719" s="84"/>
      <c r="AE719" s="84"/>
      <c r="AF719" s="84">
        <v>0.5</v>
      </c>
      <c r="AG719" s="84">
        <v>0.3</v>
      </c>
      <c r="AH719" s="84"/>
      <c r="AI719" s="84"/>
      <c r="AJ719" s="84">
        <v>0.5</v>
      </c>
      <c r="AK719" s="84">
        <v>0.3</v>
      </c>
      <c r="AL719" s="84">
        <v>0.6</v>
      </c>
      <c r="AM719" s="84">
        <v>0.3</v>
      </c>
      <c r="AN719" s="84">
        <v>0.15</v>
      </c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</row>
    <row r="720" spans="1:55" x14ac:dyDescent="0.25">
      <c r="A720" s="66">
        <v>50590</v>
      </c>
      <c r="B720" s="75" t="s">
        <v>515</v>
      </c>
      <c r="C720" s="75" t="s">
        <v>881</v>
      </c>
      <c r="D720" s="69">
        <v>6</v>
      </c>
      <c r="E720" s="81" t="s">
        <v>2339</v>
      </c>
      <c r="F720" s="82">
        <v>42469</v>
      </c>
      <c r="G720" s="83">
        <v>44443</v>
      </c>
      <c r="H720" s="73" t="s">
        <v>1870</v>
      </c>
      <c r="I720" s="73" t="s">
        <v>1870</v>
      </c>
      <c r="J720" s="84">
        <v>0.7</v>
      </c>
      <c r="K720" s="84">
        <v>0.4</v>
      </c>
      <c r="L720" s="84">
        <v>0.15</v>
      </c>
      <c r="M720" s="84">
        <v>0.7</v>
      </c>
      <c r="N720" s="84">
        <v>0.4</v>
      </c>
      <c r="O720" s="84">
        <v>0.15</v>
      </c>
      <c r="P720" s="84">
        <v>0.5</v>
      </c>
      <c r="Q720" s="84">
        <v>0.6</v>
      </c>
      <c r="R720" s="84"/>
      <c r="S720" s="84"/>
      <c r="T720" s="84">
        <v>0.5</v>
      </c>
      <c r="U720" s="84">
        <v>0.6</v>
      </c>
      <c r="V720" s="84"/>
      <c r="W720" s="84"/>
      <c r="X720" s="84">
        <v>0.7</v>
      </c>
      <c r="Y720" s="84">
        <v>0.4</v>
      </c>
      <c r="Z720" s="84">
        <v>0.15</v>
      </c>
      <c r="AA720" s="84">
        <v>0.7</v>
      </c>
      <c r="AB720" s="84">
        <v>0.4</v>
      </c>
      <c r="AC720" s="84">
        <v>0.15</v>
      </c>
      <c r="AD720" s="84">
        <v>0.5</v>
      </c>
      <c r="AE720" s="84">
        <v>0.6</v>
      </c>
      <c r="AF720" s="84"/>
      <c r="AG720" s="84"/>
      <c r="AH720" s="84">
        <v>0.5</v>
      </c>
      <c r="AI720" s="84">
        <v>0.6</v>
      </c>
      <c r="AJ720" s="84"/>
      <c r="AK720" s="84"/>
      <c r="AL720" s="84">
        <v>0.7</v>
      </c>
      <c r="AM720" s="84">
        <v>0.4</v>
      </c>
      <c r="AN720" s="84">
        <v>0.15</v>
      </c>
      <c r="AO720" s="84">
        <v>0.7</v>
      </c>
      <c r="AP720" s="84">
        <v>0.4</v>
      </c>
      <c r="AQ720" s="84">
        <v>0.15</v>
      </c>
      <c r="AR720" s="84">
        <v>0.5</v>
      </c>
      <c r="AS720" s="84">
        <v>0.6</v>
      </c>
      <c r="AT720" s="84"/>
      <c r="AU720" s="84"/>
      <c r="AV720" s="84">
        <v>0.5</v>
      </c>
      <c r="AW720" s="84">
        <v>0.6</v>
      </c>
      <c r="AX720" s="84"/>
      <c r="AY720" s="84"/>
      <c r="AZ720" s="84"/>
      <c r="BA720" s="84"/>
      <c r="BB720" s="84"/>
      <c r="BC720" s="84"/>
    </row>
    <row r="721" spans="1:55" x14ac:dyDescent="0.25">
      <c r="A721" s="66">
        <v>50606</v>
      </c>
      <c r="B721" s="75" t="s">
        <v>515</v>
      </c>
      <c r="C721" s="75" t="s">
        <v>524</v>
      </c>
      <c r="D721" s="69">
        <v>6</v>
      </c>
      <c r="E721" s="81" t="s">
        <v>2340</v>
      </c>
      <c r="F721" s="82">
        <v>42360</v>
      </c>
      <c r="G721" s="83">
        <v>42735</v>
      </c>
      <c r="H721" s="73" t="s">
        <v>1870</v>
      </c>
      <c r="I721" s="73" t="s">
        <v>1870</v>
      </c>
      <c r="J721" s="84">
        <v>0.7</v>
      </c>
      <c r="K721" s="84">
        <v>0.4</v>
      </c>
      <c r="L721" s="84">
        <v>0.15</v>
      </c>
      <c r="M721" s="84">
        <v>0.7</v>
      </c>
      <c r="N721" s="84">
        <v>0.4</v>
      </c>
      <c r="O721" s="84">
        <v>0.15</v>
      </c>
      <c r="P721" s="84">
        <v>0.5</v>
      </c>
      <c r="Q721" s="84">
        <v>0.6</v>
      </c>
      <c r="R721" s="84">
        <v>0.5</v>
      </c>
      <c r="S721" s="84">
        <v>0.3</v>
      </c>
      <c r="T721" s="84"/>
      <c r="U721" s="84"/>
      <c r="V721" s="84"/>
      <c r="W721" s="84"/>
      <c r="X721" s="84">
        <v>0.7</v>
      </c>
      <c r="Y721" s="84">
        <v>0.4</v>
      </c>
      <c r="Z721" s="84">
        <v>0.15</v>
      </c>
      <c r="AA721" s="84">
        <v>0.7</v>
      </c>
      <c r="AB721" s="84">
        <v>0.4</v>
      </c>
      <c r="AC721" s="84">
        <v>0.15</v>
      </c>
      <c r="AD721" s="84">
        <v>0.5</v>
      </c>
      <c r="AE721" s="84">
        <v>0.6</v>
      </c>
      <c r="AF721" s="84">
        <v>0.5</v>
      </c>
      <c r="AG721" s="84">
        <v>0.3</v>
      </c>
      <c r="AH721" s="84"/>
      <c r="AI721" s="84"/>
      <c r="AJ721" s="84"/>
      <c r="AK721" s="84"/>
      <c r="AL721" s="84">
        <v>0.7</v>
      </c>
      <c r="AM721" s="84">
        <v>0.4</v>
      </c>
      <c r="AN721" s="84">
        <v>0.15</v>
      </c>
      <c r="AO721" s="84"/>
      <c r="AP721" s="84"/>
      <c r="AQ721" s="84"/>
      <c r="AR721" s="84">
        <v>0.5</v>
      </c>
      <c r="AS721" s="84">
        <v>0.6</v>
      </c>
      <c r="AT721" s="84">
        <v>0.5</v>
      </c>
      <c r="AU721" s="84">
        <v>0.3</v>
      </c>
      <c r="AV721" s="84"/>
      <c r="AW721" s="84"/>
      <c r="AX721" s="84"/>
      <c r="AY721" s="84"/>
      <c r="AZ721" s="84"/>
      <c r="BA721" s="84"/>
      <c r="BB721" s="84"/>
      <c r="BC721" s="84"/>
    </row>
    <row r="722" spans="1:55" x14ac:dyDescent="0.25">
      <c r="A722" s="66">
        <v>50680</v>
      </c>
      <c r="B722" s="75" t="s">
        <v>515</v>
      </c>
      <c r="C722" s="75" t="s">
        <v>977</v>
      </c>
      <c r="D722" s="69">
        <v>6</v>
      </c>
      <c r="E722" s="81" t="s">
        <v>2341</v>
      </c>
      <c r="F722" s="82">
        <v>40962</v>
      </c>
      <c r="G722" s="83">
        <v>42789</v>
      </c>
      <c r="H722" s="73" t="s">
        <v>1870</v>
      </c>
      <c r="I722" s="73" t="s">
        <v>1870</v>
      </c>
      <c r="J722" s="84">
        <v>0.7</v>
      </c>
      <c r="K722" s="84">
        <v>0.4</v>
      </c>
      <c r="L722" s="84">
        <v>0.15</v>
      </c>
      <c r="M722" s="84">
        <v>0.7</v>
      </c>
      <c r="N722" s="84">
        <v>0.4</v>
      </c>
      <c r="O722" s="84">
        <v>0.15</v>
      </c>
      <c r="P722" s="84"/>
      <c r="Q722" s="84"/>
      <c r="R722" s="84">
        <v>0.5</v>
      </c>
      <c r="S722" s="84">
        <v>0.3</v>
      </c>
      <c r="T722" s="84"/>
      <c r="U722" s="84"/>
      <c r="V722" s="84">
        <v>0.5</v>
      </c>
      <c r="W722" s="84">
        <v>0.3</v>
      </c>
      <c r="X722" s="84">
        <v>0.7</v>
      </c>
      <c r="Y722" s="84">
        <v>0.4</v>
      </c>
      <c r="Z722" s="84">
        <v>0.15</v>
      </c>
      <c r="AA722" s="84">
        <v>0.7</v>
      </c>
      <c r="AB722" s="84">
        <v>0.4</v>
      </c>
      <c r="AC722" s="84">
        <v>0.15</v>
      </c>
      <c r="AD722" s="84"/>
      <c r="AE722" s="84"/>
      <c r="AF722" s="84">
        <v>0.5</v>
      </c>
      <c r="AG722" s="84">
        <v>0.3</v>
      </c>
      <c r="AH722" s="84"/>
      <c r="AI722" s="84"/>
      <c r="AJ722" s="84"/>
      <c r="AK722" s="84"/>
      <c r="AL722" s="84">
        <v>0.7</v>
      </c>
      <c r="AM722" s="84">
        <v>0.4</v>
      </c>
      <c r="AN722" s="84">
        <v>0.15</v>
      </c>
      <c r="AO722" s="84"/>
      <c r="AP722" s="84"/>
      <c r="AQ722" s="84"/>
      <c r="AR722" s="84"/>
      <c r="AS722" s="84"/>
      <c r="AT722" s="84">
        <v>0.5</v>
      </c>
      <c r="AU722" s="84">
        <v>0.3</v>
      </c>
      <c r="AV722" s="84"/>
      <c r="AW722" s="84"/>
      <c r="AX722" s="84"/>
      <c r="AY722" s="84"/>
      <c r="AZ722" s="84"/>
      <c r="BA722" s="84"/>
      <c r="BB722" s="84"/>
      <c r="BC722" s="84"/>
    </row>
    <row r="723" spans="1:55" x14ac:dyDescent="0.25">
      <c r="A723" s="66">
        <v>50683</v>
      </c>
      <c r="B723" s="75" t="s">
        <v>515</v>
      </c>
      <c r="C723" s="75" t="s">
        <v>978</v>
      </c>
      <c r="D723" s="69">
        <v>6</v>
      </c>
      <c r="E723" s="81" t="s">
        <v>2342</v>
      </c>
      <c r="F723" s="82">
        <v>42022</v>
      </c>
      <c r="G723" s="83">
        <v>42369</v>
      </c>
      <c r="H723" s="85" t="s">
        <v>1870</v>
      </c>
      <c r="I723" s="73" t="s">
        <v>1907</v>
      </c>
      <c r="J723" s="84">
        <v>0.7</v>
      </c>
      <c r="K723" s="84">
        <v>0.4</v>
      </c>
      <c r="L723" s="84">
        <v>0.15</v>
      </c>
      <c r="M723" s="84">
        <v>0.7</v>
      </c>
      <c r="N723" s="84">
        <v>0.4</v>
      </c>
      <c r="O723" s="84">
        <v>0.15</v>
      </c>
      <c r="P723" s="84">
        <v>0.5</v>
      </c>
      <c r="Q723" s="84">
        <v>0.6</v>
      </c>
      <c r="R723" s="84">
        <v>0.5</v>
      </c>
      <c r="S723" s="84">
        <v>0.3</v>
      </c>
      <c r="T723" s="84">
        <v>0.5</v>
      </c>
      <c r="U723" s="84">
        <v>0.6</v>
      </c>
      <c r="V723" s="84">
        <v>0.5</v>
      </c>
      <c r="W723" s="84">
        <v>0.3</v>
      </c>
      <c r="X723" s="84">
        <v>0.7</v>
      </c>
      <c r="Y723" s="84">
        <v>0.4</v>
      </c>
      <c r="Z723" s="84">
        <v>0.15</v>
      </c>
      <c r="AA723" s="84">
        <v>0.7</v>
      </c>
      <c r="AB723" s="84">
        <v>0.4</v>
      </c>
      <c r="AC723" s="84">
        <v>0.15</v>
      </c>
      <c r="AD723" s="84">
        <v>0.5</v>
      </c>
      <c r="AE723" s="84">
        <v>0.6</v>
      </c>
      <c r="AF723" s="84">
        <v>0.5</v>
      </c>
      <c r="AG723" s="84">
        <v>0.3</v>
      </c>
      <c r="AH723" s="84">
        <v>0.5</v>
      </c>
      <c r="AI723" s="84">
        <v>0.6</v>
      </c>
      <c r="AJ723" s="84">
        <v>0.5</v>
      </c>
      <c r="AK723" s="84">
        <v>0.3</v>
      </c>
      <c r="AL723" s="84">
        <v>0.7</v>
      </c>
      <c r="AM723" s="84">
        <v>0.4</v>
      </c>
      <c r="AN723" s="84">
        <v>0.15</v>
      </c>
      <c r="AO723" s="84"/>
      <c r="AP723" s="84"/>
      <c r="AQ723" s="84"/>
      <c r="AR723" s="84">
        <v>0.5</v>
      </c>
      <c r="AS723" s="84">
        <v>0.6</v>
      </c>
      <c r="AT723" s="84">
        <v>0.5</v>
      </c>
      <c r="AU723" s="84">
        <v>0.3</v>
      </c>
      <c r="AV723" s="84"/>
      <c r="AW723" s="84"/>
      <c r="AX723" s="84"/>
      <c r="AY723" s="84"/>
      <c r="AZ723" s="84"/>
      <c r="BA723" s="84"/>
      <c r="BB723" s="84"/>
      <c r="BC723" s="84"/>
    </row>
    <row r="724" spans="1:55" x14ac:dyDescent="0.25">
      <c r="A724" s="66">
        <v>50686</v>
      </c>
      <c r="B724" s="75" t="s">
        <v>515</v>
      </c>
      <c r="C724" s="75" t="s">
        <v>979</v>
      </c>
      <c r="D724" s="69">
        <v>6</v>
      </c>
      <c r="E724" s="81" t="s">
        <v>2332</v>
      </c>
      <c r="F724" s="82">
        <v>42389</v>
      </c>
      <c r="G724" s="83">
        <v>42735</v>
      </c>
      <c r="H724" s="73" t="s">
        <v>1870</v>
      </c>
      <c r="I724" s="73" t="s">
        <v>1870</v>
      </c>
      <c r="J724" s="84">
        <v>0.7</v>
      </c>
      <c r="K724" s="84">
        <v>0.4</v>
      </c>
      <c r="L724" s="84">
        <v>0.15</v>
      </c>
      <c r="M724" s="84"/>
      <c r="N724" s="84"/>
      <c r="O724" s="84"/>
      <c r="P724" s="84">
        <v>0.5</v>
      </c>
      <c r="Q724" s="84">
        <v>0.6</v>
      </c>
      <c r="R724" s="84">
        <v>0.5</v>
      </c>
      <c r="S724" s="84">
        <v>0.3</v>
      </c>
      <c r="T724" s="84"/>
      <c r="U724" s="84"/>
      <c r="V724" s="84"/>
      <c r="W724" s="84"/>
      <c r="X724" s="84">
        <v>0.7</v>
      </c>
      <c r="Y724" s="84">
        <v>0.4</v>
      </c>
      <c r="Z724" s="84">
        <v>0.15</v>
      </c>
      <c r="AA724" s="84"/>
      <c r="AB724" s="84"/>
      <c r="AC724" s="84"/>
      <c r="AD724" s="84">
        <v>0.5</v>
      </c>
      <c r="AE724" s="84">
        <v>0.6</v>
      </c>
      <c r="AF724" s="84">
        <v>0.5</v>
      </c>
      <c r="AG724" s="84">
        <v>0.3</v>
      </c>
      <c r="AH724" s="84"/>
      <c r="AI724" s="84"/>
      <c r="AJ724" s="84"/>
      <c r="AK724" s="84"/>
      <c r="AL724" s="84">
        <v>0.7</v>
      </c>
      <c r="AM724" s="84">
        <v>0.4</v>
      </c>
      <c r="AN724" s="84">
        <v>0.15</v>
      </c>
      <c r="AO724" s="84"/>
      <c r="AP724" s="84"/>
      <c r="AQ724" s="84"/>
      <c r="AR724" s="84">
        <v>0.5</v>
      </c>
      <c r="AS724" s="84">
        <v>0.6</v>
      </c>
      <c r="AT724" s="84">
        <v>0.5</v>
      </c>
      <c r="AU724" s="84">
        <v>0.3</v>
      </c>
      <c r="AV724" s="84"/>
      <c r="AW724" s="84"/>
      <c r="AX724" s="84"/>
      <c r="AY724" s="84"/>
      <c r="AZ724" s="84"/>
      <c r="BA724" s="84"/>
      <c r="BB724" s="84"/>
      <c r="BC724" s="84"/>
    </row>
    <row r="725" spans="1:55" x14ac:dyDescent="0.25">
      <c r="A725" s="66">
        <v>50689</v>
      </c>
      <c r="B725" s="75" t="s">
        <v>515</v>
      </c>
      <c r="C725" s="75" t="s">
        <v>525</v>
      </c>
      <c r="D725" s="69">
        <v>6</v>
      </c>
      <c r="E725" s="81" t="s">
        <v>2343</v>
      </c>
      <c r="F725" s="82">
        <v>42370</v>
      </c>
      <c r="G725" s="83">
        <v>42735</v>
      </c>
      <c r="H725" s="73" t="s">
        <v>1870</v>
      </c>
      <c r="I725" s="73" t="s">
        <v>1870</v>
      </c>
      <c r="J725" s="84">
        <v>0.7</v>
      </c>
      <c r="K725" s="84">
        <v>0.4</v>
      </c>
      <c r="L725" s="84">
        <v>0.15</v>
      </c>
      <c r="M725" s="84"/>
      <c r="N725" s="84"/>
      <c r="O725" s="84"/>
      <c r="P725" s="84"/>
      <c r="Q725" s="84"/>
      <c r="R725" s="84">
        <v>0.5</v>
      </c>
      <c r="S725" s="84">
        <v>0.5</v>
      </c>
      <c r="T725" s="84"/>
      <c r="U725" s="84"/>
      <c r="V725" s="84"/>
      <c r="W725" s="84"/>
      <c r="X725" s="84">
        <v>0.7</v>
      </c>
      <c r="Y725" s="84">
        <v>0.4</v>
      </c>
      <c r="Z725" s="84">
        <v>0.15</v>
      </c>
      <c r="AA725" s="84"/>
      <c r="AB725" s="84"/>
      <c r="AC725" s="84"/>
      <c r="AD725" s="84"/>
      <c r="AE725" s="84"/>
      <c r="AF725" s="84">
        <v>0.5</v>
      </c>
      <c r="AG725" s="84">
        <v>0.5</v>
      </c>
      <c r="AH725" s="84"/>
      <c r="AI725" s="84"/>
      <c r="AJ725" s="84"/>
      <c r="AK725" s="84"/>
      <c r="AL725" s="84">
        <v>0.7</v>
      </c>
      <c r="AM725" s="84">
        <v>0.4</v>
      </c>
      <c r="AN725" s="84">
        <v>0.15</v>
      </c>
      <c r="AO725" s="84"/>
      <c r="AP725" s="84"/>
      <c r="AQ725" s="84"/>
      <c r="AR725" s="84"/>
      <c r="AS725" s="84"/>
      <c r="AT725" s="84">
        <v>0.5</v>
      </c>
      <c r="AU725" s="84">
        <v>0.5</v>
      </c>
      <c r="AV725" s="84"/>
      <c r="AW725" s="84"/>
      <c r="AX725" s="84"/>
      <c r="AY725" s="84"/>
      <c r="AZ725" s="84"/>
      <c r="BA725" s="84"/>
      <c r="BB725" s="84"/>
      <c r="BC725" s="84"/>
    </row>
    <row r="726" spans="1:55" x14ac:dyDescent="0.25">
      <c r="A726" s="66">
        <v>50711</v>
      </c>
      <c r="B726" s="75" t="s">
        <v>515</v>
      </c>
      <c r="C726" s="75" t="s">
        <v>980</v>
      </c>
      <c r="D726" s="69">
        <v>6</v>
      </c>
      <c r="E726" s="81" t="s">
        <v>2344</v>
      </c>
      <c r="F726" s="82">
        <v>41605</v>
      </c>
      <c r="G726" s="83">
        <v>43431</v>
      </c>
      <c r="H726" s="73" t="s">
        <v>1870</v>
      </c>
      <c r="I726" s="73" t="s">
        <v>1870</v>
      </c>
      <c r="J726" s="84">
        <v>0.7</v>
      </c>
      <c r="K726" s="84">
        <v>0.4</v>
      </c>
      <c r="L726" s="84">
        <v>0.15</v>
      </c>
      <c r="M726" s="84"/>
      <c r="N726" s="84"/>
      <c r="O726" s="84"/>
      <c r="P726" s="84"/>
      <c r="Q726" s="84"/>
      <c r="R726" s="84">
        <v>0.5</v>
      </c>
      <c r="S726" s="84">
        <v>0.5</v>
      </c>
      <c r="T726" s="84"/>
      <c r="U726" s="84"/>
      <c r="V726" s="84"/>
      <c r="W726" s="84"/>
      <c r="X726" s="84">
        <v>0.7</v>
      </c>
      <c r="Y726" s="84">
        <v>0.4</v>
      </c>
      <c r="Z726" s="84">
        <v>0.15</v>
      </c>
      <c r="AA726" s="84"/>
      <c r="AB726" s="84"/>
      <c r="AC726" s="84"/>
      <c r="AD726" s="84"/>
      <c r="AE726" s="84"/>
      <c r="AF726" s="84">
        <v>0.5</v>
      </c>
      <c r="AG726" s="84">
        <v>0.5</v>
      </c>
      <c r="AH726" s="84"/>
      <c r="AI726" s="84"/>
      <c r="AJ726" s="84"/>
      <c r="AK726" s="84"/>
      <c r="AL726" s="84">
        <v>0.7</v>
      </c>
      <c r="AM726" s="84">
        <v>0.4</v>
      </c>
      <c r="AN726" s="84">
        <v>0.15</v>
      </c>
      <c r="AO726" s="84"/>
      <c r="AP726" s="84"/>
      <c r="AQ726" s="84"/>
      <c r="AR726" s="84"/>
      <c r="AS726" s="84"/>
      <c r="AT726" s="84">
        <v>0.5</v>
      </c>
      <c r="AU726" s="84">
        <v>0.5</v>
      </c>
      <c r="AV726" s="84"/>
      <c r="AW726" s="84"/>
      <c r="AX726" s="84"/>
      <c r="AY726" s="84"/>
      <c r="AZ726" s="84"/>
      <c r="BA726" s="84"/>
      <c r="BB726" s="84"/>
      <c r="BC726" s="84"/>
    </row>
    <row r="727" spans="1:55" ht="19.5" x14ac:dyDescent="0.25">
      <c r="A727" s="66">
        <v>52001</v>
      </c>
      <c r="B727" s="67" t="s">
        <v>406</v>
      </c>
      <c r="C727" s="75" t="s">
        <v>557</v>
      </c>
      <c r="D727" s="69">
        <v>1</v>
      </c>
      <c r="E727" s="94" t="s">
        <v>2345</v>
      </c>
      <c r="F727" s="83" t="s">
        <v>2346</v>
      </c>
      <c r="G727" s="83">
        <v>42735</v>
      </c>
      <c r="H727" s="73" t="s">
        <v>1870</v>
      </c>
      <c r="I727" s="73" t="s">
        <v>1870</v>
      </c>
      <c r="J727" s="84">
        <v>0.45</v>
      </c>
      <c r="K727" s="84">
        <v>0.35</v>
      </c>
      <c r="L727" s="84">
        <v>0.02</v>
      </c>
      <c r="M727" s="84">
        <v>0.45</v>
      </c>
      <c r="N727" s="84">
        <v>0.35</v>
      </c>
      <c r="O727" s="84">
        <v>0.02</v>
      </c>
      <c r="P727" s="84">
        <v>0.5</v>
      </c>
      <c r="Q727" s="84">
        <v>0.6</v>
      </c>
      <c r="R727" s="84">
        <v>0.5</v>
      </c>
      <c r="S727" s="84">
        <v>0.3</v>
      </c>
      <c r="T727" s="84">
        <v>0.5</v>
      </c>
      <c r="U727" s="84">
        <v>0.6</v>
      </c>
      <c r="V727" s="84">
        <v>0.5</v>
      </c>
      <c r="W727" s="84">
        <v>0.3</v>
      </c>
      <c r="X727" s="84">
        <v>0.45</v>
      </c>
      <c r="Y727" s="84">
        <v>0.35</v>
      </c>
      <c r="Z727" s="84">
        <v>0.02</v>
      </c>
      <c r="AA727" s="84">
        <v>0.45</v>
      </c>
      <c r="AB727" s="84">
        <v>0.35</v>
      </c>
      <c r="AC727" s="84">
        <v>0.02</v>
      </c>
      <c r="AD727" s="84">
        <v>0.5</v>
      </c>
      <c r="AE727" s="84">
        <v>0.6</v>
      </c>
      <c r="AF727" s="84">
        <v>0.5</v>
      </c>
      <c r="AG727" s="84">
        <v>0.3</v>
      </c>
      <c r="AH727" s="84">
        <v>0.5</v>
      </c>
      <c r="AI727" s="84">
        <v>0.6</v>
      </c>
      <c r="AJ727" s="84">
        <v>0.5</v>
      </c>
      <c r="AK727" s="84">
        <v>0.3</v>
      </c>
      <c r="AL727" s="84">
        <v>0.6</v>
      </c>
      <c r="AM727" s="84">
        <v>0.3</v>
      </c>
      <c r="AN727" s="84">
        <v>0.03</v>
      </c>
      <c r="AO727" s="84">
        <v>0.6</v>
      </c>
      <c r="AP727" s="84">
        <v>0.3</v>
      </c>
      <c r="AQ727" s="84">
        <v>0.03</v>
      </c>
      <c r="AR727" s="84">
        <v>0.5</v>
      </c>
      <c r="AS727" s="84">
        <v>0.6</v>
      </c>
      <c r="AT727" s="84">
        <v>0.5</v>
      </c>
      <c r="AU727" s="84">
        <v>0.3</v>
      </c>
      <c r="AV727" s="84">
        <v>0.5</v>
      </c>
      <c r="AW727" s="84">
        <v>0.6</v>
      </c>
      <c r="AX727" s="84">
        <v>0.5</v>
      </c>
      <c r="AY727" s="84">
        <v>0.3</v>
      </c>
      <c r="AZ727" s="84"/>
      <c r="BA727" s="84"/>
      <c r="BB727" s="84"/>
      <c r="BC727" s="84"/>
    </row>
    <row r="728" spans="1:55" x14ac:dyDescent="0.25">
      <c r="A728" s="66">
        <v>52019</v>
      </c>
      <c r="B728" s="75" t="s">
        <v>406</v>
      </c>
      <c r="C728" s="75" t="s">
        <v>359</v>
      </c>
      <c r="D728" s="69">
        <v>6</v>
      </c>
      <c r="E728" s="81" t="s">
        <v>1957</v>
      </c>
      <c r="F728" s="82">
        <v>42342</v>
      </c>
      <c r="G728" s="83">
        <v>42735</v>
      </c>
      <c r="H728" s="73" t="s">
        <v>1870</v>
      </c>
      <c r="I728" s="73" t="s">
        <v>1870</v>
      </c>
      <c r="J728" s="84">
        <v>0.7</v>
      </c>
      <c r="K728" s="84">
        <v>0.4</v>
      </c>
      <c r="L728" s="84">
        <v>0.15</v>
      </c>
      <c r="M728" s="84">
        <v>0.7</v>
      </c>
      <c r="N728" s="84">
        <v>0.4</v>
      </c>
      <c r="O728" s="84">
        <v>0.15</v>
      </c>
      <c r="P728" s="84">
        <v>0.5</v>
      </c>
      <c r="Q728" s="84">
        <v>0.6</v>
      </c>
      <c r="R728" s="84">
        <v>0.5</v>
      </c>
      <c r="S728" s="84">
        <v>0.3</v>
      </c>
      <c r="T728" s="84">
        <v>0.5</v>
      </c>
      <c r="U728" s="84">
        <v>0.6</v>
      </c>
      <c r="V728" s="84">
        <v>0.5</v>
      </c>
      <c r="W728" s="84">
        <v>0.3</v>
      </c>
      <c r="X728" s="84">
        <v>0.7</v>
      </c>
      <c r="Y728" s="84">
        <v>0.4</v>
      </c>
      <c r="Z728" s="84">
        <v>0.15</v>
      </c>
      <c r="AA728" s="84">
        <v>0.7</v>
      </c>
      <c r="AB728" s="84">
        <v>0.4</v>
      </c>
      <c r="AC728" s="84">
        <v>0.15</v>
      </c>
      <c r="AD728" s="84">
        <v>0.5</v>
      </c>
      <c r="AE728" s="84">
        <v>0.6</v>
      </c>
      <c r="AF728" s="84">
        <v>0.5</v>
      </c>
      <c r="AG728" s="84">
        <v>0.3</v>
      </c>
      <c r="AH728" s="84">
        <v>0.5</v>
      </c>
      <c r="AI728" s="84">
        <v>0.6</v>
      </c>
      <c r="AJ728" s="84">
        <v>0.5</v>
      </c>
      <c r="AK728" s="84">
        <v>0.3</v>
      </c>
      <c r="AL728" s="84">
        <v>0.7</v>
      </c>
      <c r="AM728" s="84">
        <v>0.4</v>
      </c>
      <c r="AN728" s="84">
        <v>0.15</v>
      </c>
      <c r="AO728" s="84">
        <v>0.7</v>
      </c>
      <c r="AP728" s="84">
        <v>0.4</v>
      </c>
      <c r="AQ728" s="84">
        <v>0.15</v>
      </c>
      <c r="AR728" s="84">
        <v>0.5</v>
      </c>
      <c r="AS728" s="84">
        <v>0.6</v>
      </c>
      <c r="AT728" s="84">
        <v>0.5</v>
      </c>
      <c r="AU728" s="84">
        <v>0.3</v>
      </c>
      <c r="AV728" s="84">
        <v>0.5</v>
      </c>
      <c r="AW728" s="84">
        <v>0.6</v>
      </c>
      <c r="AX728" s="84">
        <v>0.5</v>
      </c>
      <c r="AY728" s="84">
        <v>0.3</v>
      </c>
      <c r="AZ728" s="84"/>
      <c r="BA728" s="84"/>
      <c r="BB728" s="84"/>
      <c r="BC728" s="84"/>
    </row>
    <row r="729" spans="1:55" x14ac:dyDescent="0.25">
      <c r="A729" s="66">
        <v>52022</v>
      </c>
      <c r="B729" s="75" t="s">
        <v>406</v>
      </c>
      <c r="C729" s="75" t="s">
        <v>527</v>
      </c>
      <c r="D729" s="69">
        <v>6</v>
      </c>
      <c r="E729" s="81" t="s">
        <v>2347</v>
      </c>
      <c r="F729" s="82">
        <v>42358</v>
      </c>
      <c r="G729" s="83">
        <v>42735</v>
      </c>
      <c r="H729" s="73" t="s">
        <v>1870</v>
      </c>
      <c r="I729" s="73" t="s">
        <v>1870</v>
      </c>
      <c r="J729" s="84">
        <v>0.7</v>
      </c>
      <c r="K729" s="84">
        <v>0.4</v>
      </c>
      <c r="L729" s="84">
        <v>0.15</v>
      </c>
      <c r="M729" s="84">
        <v>0.7</v>
      </c>
      <c r="N729" s="84">
        <v>0.4</v>
      </c>
      <c r="O729" s="84">
        <v>0.15</v>
      </c>
      <c r="P729" s="84">
        <v>0.5</v>
      </c>
      <c r="Q729" s="84">
        <v>0.6</v>
      </c>
      <c r="R729" s="84">
        <v>0.5</v>
      </c>
      <c r="S729" s="84">
        <v>0.3</v>
      </c>
      <c r="T729" s="84">
        <v>0.5</v>
      </c>
      <c r="U729" s="84">
        <v>0.6</v>
      </c>
      <c r="V729" s="84">
        <v>0.5</v>
      </c>
      <c r="W729" s="84">
        <v>0.3</v>
      </c>
      <c r="X729" s="84">
        <v>0.7</v>
      </c>
      <c r="Y729" s="84">
        <v>0.4</v>
      </c>
      <c r="Z729" s="84">
        <v>0.15</v>
      </c>
      <c r="AA729" s="84">
        <v>0.7</v>
      </c>
      <c r="AB729" s="84">
        <v>0.4</v>
      </c>
      <c r="AC729" s="84">
        <v>0.15</v>
      </c>
      <c r="AD729" s="84">
        <v>0.5</v>
      </c>
      <c r="AE729" s="84">
        <v>0.6</v>
      </c>
      <c r="AF729" s="84">
        <v>0.5</v>
      </c>
      <c r="AG729" s="84">
        <v>0.3</v>
      </c>
      <c r="AH729" s="84">
        <v>0.5</v>
      </c>
      <c r="AI729" s="84">
        <v>0.6</v>
      </c>
      <c r="AJ729" s="84">
        <v>0.5</v>
      </c>
      <c r="AK729" s="84">
        <v>0.3</v>
      </c>
      <c r="AL729" s="84">
        <v>0.7</v>
      </c>
      <c r="AM729" s="84">
        <v>0.4</v>
      </c>
      <c r="AN729" s="84">
        <v>0.15</v>
      </c>
      <c r="AO729" s="84">
        <v>0.7</v>
      </c>
      <c r="AP729" s="84">
        <v>0.4</v>
      </c>
      <c r="AQ729" s="84">
        <v>0.15</v>
      </c>
      <c r="AR729" s="84">
        <v>0.5</v>
      </c>
      <c r="AS729" s="84">
        <v>0.6</v>
      </c>
      <c r="AT729" s="84">
        <v>0.5</v>
      </c>
      <c r="AU729" s="84">
        <v>0.3</v>
      </c>
      <c r="AV729" s="84">
        <v>0.5</v>
      </c>
      <c r="AW729" s="84">
        <v>0.6</v>
      </c>
      <c r="AX729" s="84">
        <v>0.5</v>
      </c>
      <c r="AY729" s="84">
        <v>0.3</v>
      </c>
      <c r="AZ729" s="84"/>
      <c r="BA729" s="84"/>
      <c r="BB729" s="84"/>
      <c r="BC729" s="84"/>
    </row>
    <row r="730" spans="1:55" x14ac:dyDescent="0.25">
      <c r="A730" s="66">
        <v>52036</v>
      </c>
      <c r="B730" s="75" t="s">
        <v>406</v>
      </c>
      <c r="C730" s="75" t="s">
        <v>528</v>
      </c>
      <c r="D730" s="69">
        <v>6</v>
      </c>
      <c r="E730" s="81" t="s">
        <v>1954</v>
      </c>
      <c r="F730" s="82">
        <v>42336</v>
      </c>
      <c r="G730" s="83">
        <v>42735</v>
      </c>
      <c r="H730" s="73" t="s">
        <v>1870</v>
      </c>
      <c r="I730" s="73" t="s">
        <v>1870</v>
      </c>
      <c r="J730" s="84">
        <v>0.7</v>
      </c>
      <c r="K730" s="84">
        <v>0.4</v>
      </c>
      <c r="L730" s="84">
        <v>0.15</v>
      </c>
      <c r="M730" s="84">
        <v>0.7</v>
      </c>
      <c r="N730" s="84">
        <v>0.4</v>
      </c>
      <c r="O730" s="84">
        <v>0.15</v>
      </c>
      <c r="P730" s="84">
        <v>0.5</v>
      </c>
      <c r="Q730" s="84">
        <v>0.6</v>
      </c>
      <c r="R730" s="84">
        <v>0.5</v>
      </c>
      <c r="S730" s="84">
        <v>0.3</v>
      </c>
      <c r="T730" s="84">
        <v>0.5</v>
      </c>
      <c r="U730" s="84">
        <v>0.6</v>
      </c>
      <c r="V730" s="84">
        <v>0.5</v>
      </c>
      <c r="W730" s="84">
        <v>0.3</v>
      </c>
      <c r="X730" s="84">
        <v>0.7</v>
      </c>
      <c r="Y730" s="84">
        <v>0.4</v>
      </c>
      <c r="Z730" s="84">
        <v>0.15</v>
      </c>
      <c r="AA730" s="84">
        <v>0.7</v>
      </c>
      <c r="AB730" s="84">
        <v>0.4</v>
      </c>
      <c r="AC730" s="84">
        <v>0.15</v>
      </c>
      <c r="AD730" s="84">
        <v>0.5</v>
      </c>
      <c r="AE730" s="84">
        <v>0.6</v>
      </c>
      <c r="AF730" s="84">
        <v>0.5</v>
      </c>
      <c r="AG730" s="84">
        <v>0.3</v>
      </c>
      <c r="AH730" s="84">
        <v>0.5</v>
      </c>
      <c r="AI730" s="84">
        <v>0.6</v>
      </c>
      <c r="AJ730" s="84">
        <v>0.5</v>
      </c>
      <c r="AK730" s="84">
        <v>0.3</v>
      </c>
      <c r="AL730" s="84">
        <v>0.7</v>
      </c>
      <c r="AM730" s="84">
        <v>0.4</v>
      </c>
      <c r="AN730" s="84">
        <v>0.15</v>
      </c>
      <c r="AO730" s="84">
        <v>0.7</v>
      </c>
      <c r="AP730" s="84">
        <v>0.4</v>
      </c>
      <c r="AQ730" s="84">
        <v>0.15</v>
      </c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</row>
    <row r="731" spans="1:55" x14ac:dyDescent="0.25">
      <c r="A731" s="66">
        <v>52051</v>
      </c>
      <c r="B731" s="75" t="s">
        <v>406</v>
      </c>
      <c r="C731" s="75" t="s">
        <v>529</v>
      </c>
      <c r="D731" s="69">
        <v>6</v>
      </c>
      <c r="E731" s="81" t="s">
        <v>1950</v>
      </c>
      <c r="F731" s="82">
        <v>42338</v>
      </c>
      <c r="G731" s="83">
        <v>42735</v>
      </c>
      <c r="H731" s="73" t="s">
        <v>1870</v>
      </c>
      <c r="I731" s="73" t="s">
        <v>1870</v>
      </c>
      <c r="J731" s="84">
        <v>0.7</v>
      </c>
      <c r="K731" s="84">
        <v>0.4</v>
      </c>
      <c r="L731" s="84">
        <v>0.15</v>
      </c>
      <c r="M731" s="84">
        <v>0.7</v>
      </c>
      <c r="N731" s="84">
        <v>0.4</v>
      </c>
      <c r="O731" s="84">
        <v>0.15</v>
      </c>
      <c r="P731" s="84">
        <v>0.5</v>
      </c>
      <c r="Q731" s="84">
        <v>0.6</v>
      </c>
      <c r="R731" s="84">
        <v>0.5</v>
      </c>
      <c r="S731" s="84">
        <v>0.3</v>
      </c>
      <c r="T731" s="84">
        <v>0.5</v>
      </c>
      <c r="U731" s="84">
        <v>0.6</v>
      </c>
      <c r="V731" s="84">
        <v>0.5</v>
      </c>
      <c r="W731" s="84">
        <v>0.3</v>
      </c>
      <c r="X731" s="84">
        <v>0.7</v>
      </c>
      <c r="Y731" s="84">
        <v>0.4</v>
      </c>
      <c r="Z731" s="84">
        <v>0.15</v>
      </c>
      <c r="AA731" s="84">
        <v>0.7</v>
      </c>
      <c r="AB731" s="84">
        <v>0.4</v>
      </c>
      <c r="AC731" s="84">
        <v>0.15</v>
      </c>
      <c r="AD731" s="84">
        <v>0.5</v>
      </c>
      <c r="AE731" s="84">
        <v>0.6</v>
      </c>
      <c r="AF731" s="84">
        <v>0.5</v>
      </c>
      <c r="AG731" s="84">
        <v>0.3</v>
      </c>
      <c r="AH731" s="84">
        <v>0.5</v>
      </c>
      <c r="AI731" s="84">
        <v>0.6</v>
      </c>
      <c r="AJ731" s="84">
        <v>0.5</v>
      </c>
      <c r="AK731" s="84">
        <v>0.3</v>
      </c>
      <c r="AL731" s="84">
        <v>0.7</v>
      </c>
      <c r="AM731" s="84">
        <v>0.4</v>
      </c>
      <c r="AN731" s="84">
        <v>0.15</v>
      </c>
      <c r="AO731" s="84">
        <v>0.7</v>
      </c>
      <c r="AP731" s="84">
        <v>0.4</v>
      </c>
      <c r="AQ731" s="84">
        <v>0.15</v>
      </c>
      <c r="AR731" s="84">
        <v>0.5</v>
      </c>
      <c r="AS731" s="84">
        <v>0.6</v>
      </c>
      <c r="AT731" s="84">
        <v>0.5</v>
      </c>
      <c r="AU731" s="84">
        <v>0.3</v>
      </c>
      <c r="AV731" s="84">
        <v>0.5</v>
      </c>
      <c r="AW731" s="84">
        <v>0.6</v>
      </c>
      <c r="AX731" s="84">
        <v>0.5</v>
      </c>
      <c r="AY731" s="84">
        <v>0.3</v>
      </c>
      <c r="AZ731" s="84"/>
      <c r="BA731" s="84"/>
      <c r="BB731" s="84"/>
      <c r="BC731" s="84"/>
    </row>
    <row r="732" spans="1:55" x14ac:dyDescent="0.25">
      <c r="A732" s="66">
        <v>52079</v>
      </c>
      <c r="B732" s="75" t="s">
        <v>406</v>
      </c>
      <c r="C732" s="75" t="s">
        <v>530</v>
      </c>
      <c r="D732" s="69">
        <v>6</v>
      </c>
      <c r="E732" s="81" t="s">
        <v>1904</v>
      </c>
      <c r="F732" s="82">
        <v>42429</v>
      </c>
      <c r="G732" s="83">
        <v>42735</v>
      </c>
      <c r="H732" s="73" t="s">
        <v>1870</v>
      </c>
      <c r="I732" s="73" t="s">
        <v>1870</v>
      </c>
      <c r="J732" s="84">
        <v>0.7</v>
      </c>
      <c r="K732" s="84">
        <v>0.4</v>
      </c>
      <c r="L732" s="84">
        <v>0.15</v>
      </c>
      <c r="M732" s="84">
        <v>0.7</v>
      </c>
      <c r="N732" s="84">
        <v>0.4</v>
      </c>
      <c r="O732" s="84">
        <v>0.15</v>
      </c>
      <c r="P732" s="84">
        <v>0.5</v>
      </c>
      <c r="Q732" s="84">
        <v>0.6</v>
      </c>
      <c r="R732" s="84">
        <v>0.5</v>
      </c>
      <c r="S732" s="84">
        <v>0.3</v>
      </c>
      <c r="T732" s="84">
        <v>0.5</v>
      </c>
      <c r="U732" s="84">
        <v>0.6</v>
      </c>
      <c r="V732" s="84">
        <v>0.5</v>
      </c>
      <c r="W732" s="84">
        <v>0.3</v>
      </c>
      <c r="X732" s="84">
        <v>0.7</v>
      </c>
      <c r="Y732" s="84">
        <v>0.4</v>
      </c>
      <c r="Z732" s="84">
        <v>0.15</v>
      </c>
      <c r="AA732" s="84">
        <v>0.7</v>
      </c>
      <c r="AB732" s="84">
        <v>0.4</v>
      </c>
      <c r="AC732" s="84">
        <v>0.15</v>
      </c>
      <c r="AD732" s="84">
        <v>0.5</v>
      </c>
      <c r="AE732" s="84">
        <v>0.6</v>
      </c>
      <c r="AF732" s="84">
        <v>0.5</v>
      </c>
      <c r="AG732" s="84">
        <v>0.3</v>
      </c>
      <c r="AH732" s="84">
        <v>0.5</v>
      </c>
      <c r="AI732" s="84">
        <v>0.6</v>
      </c>
      <c r="AJ732" s="84">
        <v>0.5</v>
      </c>
      <c r="AK732" s="84">
        <v>0.3</v>
      </c>
      <c r="AL732" s="84">
        <v>0.7</v>
      </c>
      <c r="AM732" s="84">
        <v>0.4</v>
      </c>
      <c r="AN732" s="84">
        <v>0.15</v>
      </c>
      <c r="AO732" s="84">
        <v>0.7</v>
      </c>
      <c r="AP732" s="84">
        <v>0.4</v>
      </c>
      <c r="AQ732" s="84">
        <v>0.15</v>
      </c>
      <c r="AR732" s="84">
        <v>0.5</v>
      </c>
      <c r="AS732" s="84">
        <v>0.6</v>
      </c>
      <c r="AT732" s="84">
        <v>0.5</v>
      </c>
      <c r="AU732" s="84">
        <v>0.3</v>
      </c>
      <c r="AV732" s="84">
        <v>0.5</v>
      </c>
      <c r="AW732" s="84">
        <v>0.6</v>
      </c>
      <c r="AX732" s="84">
        <v>0.5</v>
      </c>
      <c r="AY732" s="84">
        <v>0.3</v>
      </c>
      <c r="AZ732" s="84"/>
      <c r="BA732" s="84"/>
      <c r="BB732" s="84"/>
      <c r="BC732" s="84"/>
    </row>
    <row r="733" spans="1:55" x14ac:dyDescent="0.25">
      <c r="A733" s="66">
        <v>52083</v>
      </c>
      <c r="B733" s="75" t="s">
        <v>406</v>
      </c>
      <c r="C733" s="75" t="s">
        <v>134</v>
      </c>
      <c r="D733" s="69">
        <v>6</v>
      </c>
      <c r="E733" s="81" t="s">
        <v>1881</v>
      </c>
      <c r="F733" s="82">
        <v>42328</v>
      </c>
      <c r="G733" s="83">
        <v>42735</v>
      </c>
      <c r="H733" s="73" t="s">
        <v>1870</v>
      </c>
      <c r="I733" s="73" t="s">
        <v>1870</v>
      </c>
      <c r="J733" s="84">
        <v>0.7</v>
      </c>
      <c r="K733" s="84">
        <v>0.4</v>
      </c>
      <c r="L733" s="84">
        <v>0.15</v>
      </c>
      <c r="M733" s="84">
        <v>0.7</v>
      </c>
      <c r="N733" s="84">
        <v>0.4</v>
      </c>
      <c r="O733" s="84">
        <v>0.15</v>
      </c>
      <c r="P733" s="84">
        <v>0.5</v>
      </c>
      <c r="Q733" s="84">
        <v>0.6</v>
      </c>
      <c r="R733" s="84">
        <v>0.5</v>
      </c>
      <c r="S733" s="84">
        <v>0.3</v>
      </c>
      <c r="T733" s="84">
        <v>0.5</v>
      </c>
      <c r="U733" s="84">
        <v>0.6</v>
      </c>
      <c r="V733" s="84">
        <v>0.5</v>
      </c>
      <c r="W733" s="84">
        <v>0.3</v>
      </c>
      <c r="X733" s="84">
        <v>0.7</v>
      </c>
      <c r="Y733" s="84">
        <v>0.4</v>
      </c>
      <c r="Z733" s="84">
        <v>0.15</v>
      </c>
      <c r="AA733" s="84">
        <v>0.7</v>
      </c>
      <c r="AB733" s="84">
        <v>0.4</v>
      </c>
      <c r="AC733" s="84">
        <v>0.15</v>
      </c>
      <c r="AD733" s="84">
        <v>0.5</v>
      </c>
      <c r="AE733" s="84">
        <v>0.6</v>
      </c>
      <c r="AF733" s="84">
        <v>0.5</v>
      </c>
      <c r="AG733" s="84">
        <v>0.3</v>
      </c>
      <c r="AH733" s="84">
        <v>0.5</v>
      </c>
      <c r="AI733" s="84">
        <v>0.6</v>
      </c>
      <c r="AJ733" s="84">
        <v>0.5</v>
      </c>
      <c r="AK733" s="84">
        <v>0.3</v>
      </c>
      <c r="AL733" s="84">
        <v>0.7</v>
      </c>
      <c r="AM733" s="84">
        <v>0.4</v>
      </c>
      <c r="AN733" s="84">
        <v>0.15</v>
      </c>
      <c r="AO733" s="84">
        <v>0.7</v>
      </c>
      <c r="AP733" s="84">
        <v>0.4</v>
      </c>
      <c r="AQ733" s="84">
        <v>0.15</v>
      </c>
      <c r="AR733" s="84">
        <v>0.5</v>
      </c>
      <c r="AS733" s="84">
        <v>0.6</v>
      </c>
      <c r="AT733" s="84">
        <v>0.5</v>
      </c>
      <c r="AU733" s="84">
        <v>0.3</v>
      </c>
      <c r="AV733" s="84">
        <v>0.5</v>
      </c>
      <c r="AW733" s="84">
        <v>0.6</v>
      </c>
      <c r="AX733" s="84">
        <v>0.5</v>
      </c>
      <c r="AY733" s="84">
        <v>0.3</v>
      </c>
      <c r="AZ733" s="84"/>
      <c r="BA733" s="84"/>
      <c r="BB733" s="84"/>
      <c r="BC733" s="84"/>
    </row>
    <row r="734" spans="1:55" x14ac:dyDescent="0.25">
      <c r="A734" s="66">
        <v>52110</v>
      </c>
      <c r="B734" s="75" t="s">
        <v>406</v>
      </c>
      <c r="C734" s="75" t="s">
        <v>531</v>
      </c>
      <c r="D734" s="69">
        <v>6</v>
      </c>
      <c r="E734" s="81" t="s">
        <v>2347</v>
      </c>
      <c r="F734" s="82">
        <v>42338</v>
      </c>
      <c r="G734" s="83">
        <v>42735</v>
      </c>
      <c r="H734" s="73" t="s">
        <v>1870</v>
      </c>
      <c r="I734" s="73" t="s">
        <v>1870</v>
      </c>
      <c r="J734" s="84">
        <v>0.7</v>
      </c>
      <c r="K734" s="84">
        <v>0.4</v>
      </c>
      <c r="L734" s="84">
        <v>0.15</v>
      </c>
      <c r="M734" s="84">
        <v>0.7</v>
      </c>
      <c r="N734" s="84">
        <v>0.4</v>
      </c>
      <c r="O734" s="84">
        <v>0.15</v>
      </c>
      <c r="P734" s="84">
        <v>0.5</v>
      </c>
      <c r="Q734" s="84">
        <v>0.6</v>
      </c>
      <c r="R734" s="84">
        <v>0.5</v>
      </c>
      <c r="S734" s="84">
        <v>0.3</v>
      </c>
      <c r="T734" s="84">
        <v>0.5</v>
      </c>
      <c r="U734" s="84">
        <v>0.6</v>
      </c>
      <c r="V734" s="84">
        <v>0.5</v>
      </c>
      <c r="W734" s="84">
        <v>0.3</v>
      </c>
      <c r="X734" s="84">
        <v>0.7</v>
      </c>
      <c r="Y734" s="84">
        <v>0.4</v>
      </c>
      <c r="Z734" s="84">
        <v>0.15</v>
      </c>
      <c r="AA734" s="84">
        <v>0.7</v>
      </c>
      <c r="AB734" s="84">
        <v>0.4</v>
      </c>
      <c r="AC734" s="84">
        <v>0.15</v>
      </c>
      <c r="AD734" s="84">
        <v>0.5</v>
      </c>
      <c r="AE734" s="84">
        <v>0.6</v>
      </c>
      <c r="AF734" s="84">
        <v>0.5</v>
      </c>
      <c r="AG734" s="84">
        <v>0.3</v>
      </c>
      <c r="AH734" s="84">
        <v>0.5</v>
      </c>
      <c r="AI734" s="84">
        <v>0.6</v>
      </c>
      <c r="AJ734" s="84">
        <v>0.5</v>
      </c>
      <c r="AK734" s="84">
        <v>0.3</v>
      </c>
      <c r="AL734" s="84">
        <v>0.7</v>
      </c>
      <c r="AM734" s="84">
        <v>0.4</v>
      </c>
      <c r="AN734" s="84">
        <v>0.15</v>
      </c>
      <c r="AO734" s="84">
        <v>0.7</v>
      </c>
      <c r="AP734" s="84">
        <v>0.4</v>
      </c>
      <c r="AQ734" s="84">
        <v>0.15</v>
      </c>
      <c r="AR734" s="84">
        <v>0.5</v>
      </c>
      <c r="AS734" s="84">
        <v>0.6</v>
      </c>
      <c r="AT734" s="84">
        <v>0.5</v>
      </c>
      <c r="AU734" s="84">
        <v>0.3</v>
      </c>
      <c r="AV734" s="84">
        <v>0.5</v>
      </c>
      <c r="AW734" s="84">
        <v>0.6</v>
      </c>
      <c r="AX734" s="84">
        <v>0.5</v>
      </c>
      <c r="AY734" s="84">
        <v>0.3</v>
      </c>
      <c r="AZ734" s="84"/>
      <c r="BA734" s="84"/>
      <c r="BB734" s="84"/>
      <c r="BC734" s="84"/>
    </row>
    <row r="735" spans="1:55" x14ac:dyDescent="0.25">
      <c r="A735" s="66">
        <v>52203</v>
      </c>
      <c r="B735" s="75" t="s">
        <v>406</v>
      </c>
      <c r="C735" s="75" t="s">
        <v>603</v>
      </c>
      <c r="D735" s="69">
        <v>6</v>
      </c>
      <c r="E735" s="81" t="s">
        <v>2270</v>
      </c>
      <c r="F735" s="82">
        <v>42049</v>
      </c>
      <c r="G735" s="82">
        <v>43875</v>
      </c>
      <c r="H735" s="73" t="s">
        <v>1870</v>
      </c>
      <c r="I735" s="73" t="s">
        <v>1870</v>
      </c>
      <c r="J735" s="84">
        <v>0.7</v>
      </c>
      <c r="K735" s="84">
        <v>0.4</v>
      </c>
      <c r="L735" s="84">
        <v>0.15</v>
      </c>
      <c r="M735" s="84">
        <v>0.7</v>
      </c>
      <c r="N735" s="84">
        <v>0.4</v>
      </c>
      <c r="O735" s="84">
        <v>0.15</v>
      </c>
      <c r="P735" s="84">
        <v>0.5</v>
      </c>
      <c r="Q735" s="84">
        <v>0.6</v>
      </c>
      <c r="R735" s="84">
        <v>0.5</v>
      </c>
      <c r="S735" s="84">
        <v>0.3</v>
      </c>
      <c r="T735" s="84">
        <v>0.5</v>
      </c>
      <c r="U735" s="84">
        <v>0.6</v>
      </c>
      <c r="V735" s="84">
        <v>0.5</v>
      </c>
      <c r="W735" s="84">
        <v>0.3</v>
      </c>
      <c r="X735" s="84">
        <v>0.7</v>
      </c>
      <c r="Y735" s="84">
        <v>0.4</v>
      </c>
      <c r="Z735" s="84">
        <v>0.15</v>
      </c>
      <c r="AA735" s="84">
        <v>0.7</v>
      </c>
      <c r="AB735" s="84">
        <v>0.4</v>
      </c>
      <c r="AC735" s="84">
        <v>0.15</v>
      </c>
      <c r="AD735" s="84">
        <v>0.5</v>
      </c>
      <c r="AE735" s="84">
        <v>0.6</v>
      </c>
      <c r="AF735" s="84">
        <v>0.5</v>
      </c>
      <c r="AG735" s="84">
        <v>0.3</v>
      </c>
      <c r="AH735" s="84">
        <v>0.5</v>
      </c>
      <c r="AI735" s="84">
        <v>0.6</v>
      </c>
      <c r="AJ735" s="84">
        <v>0.5</v>
      </c>
      <c r="AK735" s="84">
        <v>0.3</v>
      </c>
      <c r="AL735" s="84">
        <v>0.7</v>
      </c>
      <c r="AM735" s="84">
        <v>0.4</v>
      </c>
      <c r="AN735" s="84">
        <v>0.15</v>
      </c>
      <c r="AO735" s="84">
        <v>0.7</v>
      </c>
      <c r="AP735" s="84">
        <v>0.4</v>
      </c>
      <c r="AQ735" s="84">
        <v>0.15</v>
      </c>
      <c r="AR735" s="84">
        <v>0.5</v>
      </c>
      <c r="AS735" s="84">
        <v>0.6</v>
      </c>
      <c r="AT735" s="84">
        <v>0.5</v>
      </c>
      <c r="AU735" s="84">
        <v>0.3</v>
      </c>
      <c r="AV735" s="84">
        <v>0.5</v>
      </c>
      <c r="AW735" s="84">
        <v>0.6</v>
      </c>
      <c r="AX735" s="84">
        <v>0.5</v>
      </c>
      <c r="AY735" s="84">
        <v>0.3</v>
      </c>
      <c r="AZ735" s="84"/>
      <c r="BA735" s="84"/>
      <c r="BB735" s="84"/>
      <c r="BC735" s="84"/>
    </row>
    <row r="736" spans="1:55" x14ac:dyDescent="0.25">
      <c r="A736" s="66">
        <v>52207</v>
      </c>
      <c r="B736" s="75" t="s">
        <v>406</v>
      </c>
      <c r="C736" s="75" t="s">
        <v>532</v>
      </c>
      <c r="D736" s="69">
        <v>6</v>
      </c>
      <c r="E736" s="81" t="s">
        <v>2278</v>
      </c>
      <c r="F736" s="82">
        <v>41970</v>
      </c>
      <c r="G736" s="83">
        <v>43796</v>
      </c>
      <c r="H736" s="73" t="s">
        <v>1870</v>
      </c>
      <c r="I736" s="73" t="s">
        <v>1870</v>
      </c>
      <c r="J736" s="84">
        <v>0.7</v>
      </c>
      <c r="K736" s="84">
        <v>0.4</v>
      </c>
      <c r="L736" s="84">
        <v>0.15</v>
      </c>
      <c r="M736" s="84"/>
      <c r="N736" s="84"/>
      <c r="O736" s="84"/>
      <c r="P736" s="84">
        <v>0.5</v>
      </c>
      <c r="Q736" s="84">
        <v>0.6</v>
      </c>
      <c r="R736" s="84">
        <v>0.5</v>
      </c>
      <c r="S736" s="84">
        <v>0.3</v>
      </c>
      <c r="T736" s="84"/>
      <c r="U736" s="84"/>
      <c r="V736" s="84"/>
      <c r="W736" s="84"/>
      <c r="X736" s="84">
        <v>0.7</v>
      </c>
      <c r="Y736" s="84">
        <v>0.4</v>
      </c>
      <c r="Z736" s="84">
        <v>0.15</v>
      </c>
      <c r="AA736" s="84"/>
      <c r="AB736" s="84"/>
      <c r="AC736" s="84"/>
      <c r="AD736" s="84">
        <v>0.5</v>
      </c>
      <c r="AE736" s="84">
        <v>0.6</v>
      </c>
      <c r="AF736" s="84">
        <v>0.5</v>
      </c>
      <c r="AG736" s="84">
        <v>0.3</v>
      </c>
      <c r="AH736" s="84"/>
      <c r="AI736" s="84"/>
      <c r="AJ736" s="84"/>
      <c r="AK736" s="84"/>
      <c r="AL736" s="84">
        <v>0.7</v>
      </c>
      <c r="AM736" s="84">
        <v>0.4</v>
      </c>
      <c r="AN736" s="84">
        <v>0.15</v>
      </c>
      <c r="AO736" s="84"/>
      <c r="AP736" s="84"/>
      <c r="AQ736" s="84"/>
      <c r="AR736" s="84">
        <v>0.5</v>
      </c>
      <c r="AS736" s="84">
        <v>0.6</v>
      </c>
      <c r="AT736" s="84">
        <v>0.5</v>
      </c>
      <c r="AU736" s="84">
        <v>0.3</v>
      </c>
      <c r="AV736" s="84"/>
      <c r="AW736" s="84"/>
      <c r="AX736" s="84"/>
      <c r="AY736" s="84"/>
      <c r="AZ736" s="84"/>
      <c r="BA736" s="84"/>
      <c r="BB736" s="84"/>
      <c r="BC736" s="84"/>
    </row>
    <row r="737" spans="1:55" x14ac:dyDescent="0.25">
      <c r="A737" s="66">
        <v>52210</v>
      </c>
      <c r="B737" s="75" t="s">
        <v>406</v>
      </c>
      <c r="C737" s="75" t="s">
        <v>533</v>
      </c>
      <c r="D737" s="69">
        <v>6</v>
      </c>
      <c r="E737" s="81" t="s">
        <v>1950</v>
      </c>
      <c r="F737" s="82">
        <v>42341</v>
      </c>
      <c r="G737" s="83">
        <v>42735</v>
      </c>
      <c r="H737" s="73" t="s">
        <v>1870</v>
      </c>
      <c r="I737" s="73" t="s">
        <v>1870</v>
      </c>
      <c r="J737" s="84">
        <v>0.7</v>
      </c>
      <c r="K737" s="84">
        <v>0.4</v>
      </c>
      <c r="L737" s="84">
        <v>0.15</v>
      </c>
      <c r="M737" s="84">
        <v>0.7</v>
      </c>
      <c r="N737" s="84">
        <v>0.4</v>
      </c>
      <c r="O737" s="84">
        <v>0.15</v>
      </c>
      <c r="P737" s="84">
        <v>0.5</v>
      </c>
      <c r="Q737" s="84">
        <v>0.6</v>
      </c>
      <c r="R737" s="84">
        <v>0.5</v>
      </c>
      <c r="S737" s="84">
        <v>0.3</v>
      </c>
      <c r="T737" s="84">
        <v>0.5</v>
      </c>
      <c r="U737" s="84">
        <v>0.6</v>
      </c>
      <c r="V737" s="84">
        <v>0.5</v>
      </c>
      <c r="W737" s="84">
        <v>0.3</v>
      </c>
      <c r="X737" s="84">
        <v>0.7</v>
      </c>
      <c r="Y737" s="84">
        <v>0.4</v>
      </c>
      <c r="Z737" s="84">
        <v>0.15</v>
      </c>
      <c r="AA737" s="84">
        <v>0.7</v>
      </c>
      <c r="AB737" s="84">
        <v>0.4</v>
      </c>
      <c r="AC737" s="84">
        <v>0.15</v>
      </c>
      <c r="AD737" s="84">
        <v>0.5</v>
      </c>
      <c r="AE737" s="84">
        <v>0.6</v>
      </c>
      <c r="AF737" s="84">
        <v>0.5</v>
      </c>
      <c r="AG737" s="84">
        <v>0.3</v>
      </c>
      <c r="AH737" s="84">
        <v>0.5</v>
      </c>
      <c r="AI737" s="84">
        <v>0.6</v>
      </c>
      <c r="AJ737" s="84">
        <v>0.5</v>
      </c>
      <c r="AK737" s="84">
        <v>0.3</v>
      </c>
      <c r="AL737" s="84">
        <v>0.7</v>
      </c>
      <c r="AM737" s="84">
        <v>0.4</v>
      </c>
      <c r="AN737" s="84">
        <v>0.15</v>
      </c>
      <c r="AO737" s="84">
        <v>0.7</v>
      </c>
      <c r="AP737" s="84">
        <v>0.4</v>
      </c>
      <c r="AQ737" s="84">
        <v>0.15</v>
      </c>
      <c r="AR737" s="84">
        <v>0.5</v>
      </c>
      <c r="AS737" s="84">
        <v>0.6</v>
      </c>
      <c r="AT737" s="84">
        <v>0.5</v>
      </c>
      <c r="AU737" s="84">
        <v>0.3</v>
      </c>
      <c r="AV737" s="84">
        <v>0.5</v>
      </c>
      <c r="AW737" s="84">
        <v>0.6</v>
      </c>
      <c r="AX737" s="84">
        <v>0.5</v>
      </c>
      <c r="AY737" s="84">
        <v>0.3</v>
      </c>
      <c r="AZ737" s="84"/>
      <c r="BA737" s="84"/>
      <c r="BB737" s="84"/>
      <c r="BC737" s="84"/>
    </row>
    <row r="738" spans="1:55" x14ac:dyDescent="0.25">
      <c r="A738" s="66">
        <v>52215</v>
      </c>
      <c r="B738" s="75" t="s">
        <v>406</v>
      </c>
      <c r="C738" s="75" t="s">
        <v>339</v>
      </c>
      <c r="D738" s="69">
        <v>6</v>
      </c>
      <c r="E738" s="70" t="s">
        <v>2348</v>
      </c>
      <c r="F738" s="82">
        <v>42335</v>
      </c>
      <c r="G738" s="83">
        <v>42735</v>
      </c>
      <c r="H738" s="73" t="s">
        <v>1870</v>
      </c>
      <c r="I738" s="73" t="s">
        <v>1870</v>
      </c>
      <c r="J738" s="84">
        <v>0.7</v>
      </c>
      <c r="K738" s="84">
        <v>0.4</v>
      </c>
      <c r="L738" s="84">
        <v>0.15</v>
      </c>
      <c r="M738" s="84">
        <v>0.7</v>
      </c>
      <c r="N738" s="84">
        <v>0.4</v>
      </c>
      <c r="O738" s="84">
        <v>0.15</v>
      </c>
      <c r="P738" s="84">
        <v>0.5</v>
      </c>
      <c r="Q738" s="84">
        <v>0.6</v>
      </c>
      <c r="R738" s="84">
        <v>0.5</v>
      </c>
      <c r="S738" s="84">
        <v>0.3</v>
      </c>
      <c r="T738" s="84">
        <v>0.5</v>
      </c>
      <c r="U738" s="84">
        <v>0.6</v>
      </c>
      <c r="V738" s="84">
        <v>0.5</v>
      </c>
      <c r="W738" s="84">
        <v>0.3</v>
      </c>
      <c r="X738" s="84">
        <v>0.7</v>
      </c>
      <c r="Y738" s="84">
        <v>0.4</v>
      </c>
      <c r="Z738" s="84">
        <v>0.15</v>
      </c>
      <c r="AA738" s="84">
        <v>0.7</v>
      </c>
      <c r="AB738" s="84">
        <v>0.4</v>
      </c>
      <c r="AC738" s="84">
        <v>0.15</v>
      </c>
      <c r="AD738" s="84">
        <v>0.5</v>
      </c>
      <c r="AE738" s="84">
        <v>0.6</v>
      </c>
      <c r="AF738" s="84">
        <v>0.5</v>
      </c>
      <c r="AG738" s="84">
        <v>0.3</v>
      </c>
      <c r="AH738" s="84">
        <v>0.5</v>
      </c>
      <c r="AI738" s="84">
        <v>0.6</v>
      </c>
      <c r="AJ738" s="84">
        <v>0.5</v>
      </c>
      <c r="AK738" s="84">
        <v>0.3</v>
      </c>
      <c r="AL738" s="84">
        <v>0.7</v>
      </c>
      <c r="AM738" s="84">
        <v>0.4</v>
      </c>
      <c r="AN738" s="84">
        <v>0.15</v>
      </c>
      <c r="AO738" s="84">
        <v>0.7</v>
      </c>
      <c r="AP738" s="84">
        <v>0.4</v>
      </c>
      <c r="AQ738" s="84">
        <v>0.15</v>
      </c>
      <c r="AR738" s="84">
        <v>0.5</v>
      </c>
      <c r="AS738" s="84">
        <v>0.6</v>
      </c>
      <c r="AT738" s="84">
        <v>0.5</v>
      </c>
      <c r="AU738" s="84">
        <v>0.3</v>
      </c>
      <c r="AV738" s="84">
        <v>0.5</v>
      </c>
      <c r="AW738" s="84">
        <v>0.6</v>
      </c>
      <c r="AX738" s="84">
        <v>0.5</v>
      </c>
      <c r="AY738" s="84">
        <v>0.3</v>
      </c>
      <c r="AZ738" s="84"/>
      <c r="BA738" s="84"/>
      <c r="BB738" s="84"/>
      <c r="BC738" s="84"/>
    </row>
    <row r="739" spans="1:55" x14ac:dyDescent="0.25">
      <c r="A739" s="66">
        <v>52224</v>
      </c>
      <c r="B739" s="75" t="s">
        <v>406</v>
      </c>
      <c r="C739" s="75" t="s">
        <v>534</v>
      </c>
      <c r="D739" s="69">
        <v>6</v>
      </c>
      <c r="E739" s="110" t="s">
        <v>2241</v>
      </c>
      <c r="F739" s="111">
        <v>42700</v>
      </c>
      <c r="G739" s="83"/>
      <c r="H739" s="85" t="s">
        <v>1870</v>
      </c>
      <c r="I739" s="85"/>
      <c r="J739" s="84">
        <v>0.7</v>
      </c>
      <c r="K739" s="84">
        <v>0.4</v>
      </c>
      <c r="L739" s="84">
        <v>0.15</v>
      </c>
      <c r="M739" s="84">
        <v>0.7</v>
      </c>
      <c r="N739" s="84">
        <v>0.4</v>
      </c>
      <c r="O739" s="84">
        <v>0.15</v>
      </c>
      <c r="P739" s="84">
        <v>0.5</v>
      </c>
      <c r="Q739" s="84">
        <v>0.6</v>
      </c>
      <c r="R739" s="84">
        <v>0.5</v>
      </c>
      <c r="S739" s="84">
        <v>0.3</v>
      </c>
      <c r="T739" s="84">
        <v>0.5</v>
      </c>
      <c r="U739" s="84">
        <v>0.6</v>
      </c>
      <c r="V739" s="84">
        <v>0.5</v>
      </c>
      <c r="W739" s="84">
        <v>0.3</v>
      </c>
      <c r="X739" s="84">
        <v>0.7</v>
      </c>
      <c r="Y739" s="84">
        <v>0.4</v>
      </c>
      <c r="Z739" s="84">
        <v>0.15</v>
      </c>
      <c r="AA739" s="84">
        <v>0.7</v>
      </c>
      <c r="AB739" s="84">
        <v>0.4</v>
      </c>
      <c r="AC739" s="84">
        <v>0.15</v>
      </c>
      <c r="AD739" s="84">
        <v>0.5</v>
      </c>
      <c r="AE739" s="84">
        <v>0.6</v>
      </c>
      <c r="AF739" s="84">
        <v>0.5</v>
      </c>
      <c r="AG739" s="84">
        <v>0.3</v>
      </c>
      <c r="AH739" s="84">
        <v>0.5</v>
      </c>
      <c r="AI739" s="84">
        <v>0.6</v>
      </c>
      <c r="AJ739" s="84">
        <v>0.5</v>
      </c>
      <c r="AK739" s="84">
        <v>0.3</v>
      </c>
      <c r="AL739" s="84">
        <v>0.7</v>
      </c>
      <c r="AM739" s="84">
        <v>0.4</v>
      </c>
      <c r="AN739" s="84">
        <v>0.15</v>
      </c>
      <c r="AO739" s="84">
        <v>0.7</v>
      </c>
      <c r="AP739" s="84">
        <v>0.4</v>
      </c>
      <c r="AQ739" s="84">
        <v>0.15</v>
      </c>
      <c r="AR739" s="84">
        <v>0.5</v>
      </c>
      <c r="AS739" s="84">
        <v>0.6</v>
      </c>
      <c r="AT739" s="84">
        <v>0.5</v>
      </c>
      <c r="AU739" s="84">
        <v>0.3</v>
      </c>
      <c r="AV739" s="84">
        <v>0.5</v>
      </c>
      <c r="AW739" s="84">
        <v>0.6</v>
      </c>
      <c r="AX739" s="84">
        <v>0.5</v>
      </c>
      <c r="AY739" s="84">
        <v>0.3</v>
      </c>
      <c r="AZ739" s="84"/>
      <c r="BA739" s="84"/>
      <c r="BB739" s="84"/>
      <c r="BC739" s="84"/>
    </row>
    <row r="740" spans="1:55" x14ac:dyDescent="0.25">
      <c r="A740" s="66">
        <v>52227</v>
      </c>
      <c r="B740" s="75" t="s">
        <v>406</v>
      </c>
      <c r="C740" s="75" t="s">
        <v>535</v>
      </c>
      <c r="D740" s="69">
        <v>6</v>
      </c>
      <c r="E740" s="81" t="s">
        <v>2349</v>
      </c>
      <c r="F740" s="82">
        <v>42349</v>
      </c>
      <c r="G740" s="83">
        <v>42735</v>
      </c>
      <c r="H740" s="73" t="s">
        <v>1870</v>
      </c>
      <c r="I740" s="73" t="s">
        <v>1870</v>
      </c>
      <c r="J740" s="84">
        <v>0.7</v>
      </c>
      <c r="K740" s="84">
        <v>0.4</v>
      </c>
      <c r="L740" s="84">
        <v>0.15</v>
      </c>
      <c r="M740" s="84">
        <v>0.7</v>
      </c>
      <c r="N740" s="84">
        <v>0.4</v>
      </c>
      <c r="O740" s="84">
        <v>0.15</v>
      </c>
      <c r="P740" s="84">
        <v>0.5</v>
      </c>
      <c r="Q740" s="84">
        <v>0.6</v>
      </c>
      <c r="R740" s="84">
        <v>0.5</v>
      </c>
      <c r="S740" s="84">
        <v>0.3</v>
      </c>
      <c r="T740" s="84">
        <v>0.5</v>
      </c>
      <c r="U740" s="84">
        <v>0.6</v>
      </c>
      <c r="V740" s="84">
        <v>0.5</v>
      </c>
      <c r="W740" s="84">
        <v>0.3</v>
      </c>
      <c r="X740" s="84">
        <v>0.7</v>
      </c>
      <c r="Y740" s="84">
        <v>0.4</v>
      </c>
      <c r="Z740" s="84">
        <v>0.15</v>
      </c>
      <c r="AA740" s="84">
        <v>0.7</v>
      </c>
      <c r="AB740" s="84">
        <v>0.4</v>
      </c>
      <c r="AC740" s="84">
        <v>0.15</v>
      </c>
      <c r="AD740" s="84">
        <v>0.5</v>
      </c>
      <c r="AE740" s="84">
        <v>0.6</v>
      </c>
      <c r="AF740" s="84">
        <v>0.5</v>
      </c>
      <c r="AG740" s="84">
        <v>0.3</v>
      </c>
      <c r="AH740" s="84">
        <v>0.5</v>
      </c>
      <c r="AI740" s="84">
        <v>0.6</v>
      </c>
      <c r="AJ740" s="84">
        <v>0.5</v>
      </c>
      <c r="AK740" s="84">
        <v>0.3</v>
      </c>
      <c r="AL740" s="84">
        <v>0.7</v>
      </c>
      <c r="AM740" s="84">
        <v>0.4</v>
      </c>
      <c r="AN740" s="84">
        <v>0.15</v>
      </c>
      <c r="AO740" s="84">
        <v>0.7</v>
      </c>
      <c r="AP740" s="84">
        <v>0.4</v>
      </c>
      <c r="AQ740" s="84">
        <v>0.15</v>
      </c>
      <c r="AR740" s="84">
        <v>0.5</v>
      </c>
      <c r="AS740" s="84">
        <v>0.6</v>
      </c>
      <c r="AT740" s="84">
        <v>0.5</v>
      </c>
      <c r="AU740" s="84">
        <v>0.3</v>
      </c>
      <c r="AV740" s="84">
        <v>0.5</v>
      </c>
      <c r="AW740" s="84">
        <v>0.6</v>
      </c>
      <c r="AX740" s="84">
        <v>0.5</v>
      </c>
      <c r="AY740" s="84">
        <v>0.3</v>
      </c>
      <c r="AZ740" s="84"/>
      <c r="BA740" s="84"/>
      <c r="BB740" s="84"/>
      <c r="BC740" s="84"/>
    </row>
    <row r="741" spans="1:55" x14ac:dyDescent="0.25">
      <c r="A741" s="66">
        <v>52233</v>
      </c>
      <c r="B741" s="75" t="s">
        <v>406</v>
      </c>
      <c r="C741" s="75" t="s">
        <v>536</v>
      </c>
      <c r="D741" s="69">
        <v>6</v>
      </c>
      <c r="E741" s="81" t="s">
        <v>2350</v>
      </c>
      <c r="F741" s="82">
        <v>42335</v>
      </c>
      <c r="G741" s="83">
        <v>42735</v>
      </c>
      <c r="H741" s="73" t="s">
        <v>1870</v>
      </c>
      <c r="I741" s="73" t="s">
        <v>1870</v>
      </c>
      <c r="J741" s="84">
        <v>0.7</v>
      </c>
      <c r="K741" s="84">
        <v>0.4</v>
      </c>
      <c r="L741" s="84">
        <v>0.15</v>
      </c>
      <c r="M741" s="84">
        <v>0.7</v>
      </c>
      <c r="N741" s="84">
        <v>0.4</v>
      </c>
      <c r="O741" s="84">
        <v>0.15</v>
      </c>
      <c r="P741" s="84">
        <v>0.5</v>
      </c>
      <c r="Q741" s="84">
        <v>0.6</v>
      </c>
      <c r="R741" s="84">
        <v>0.5</v>
      </c>
      <c r="S741" s="84">
        <v>0.3</v>
      </c>
      <c r="T741" s="84">
        <v>0.5</v>
      </c>
      <c r="U741" s="84">
        <v>0.6</v>
      </c>
      <c r="V741" s="84">
        <v>0.5</v>
      </c>
      <c r="W741" s="84">
        <v>0.3</v>
      </c>
      <c r="X741" s="84">
        <v>0.7</v>
      </c>
      <c r="Y741" s="84">
        <v>0.4</v>
      </c>
      <c r="Z741" s="84">
        <v>0.15</v>
      </c>
      <c r="AA741" s="84">
        <v>0.7</v>
      </c>
      <c r="AB741" s="84">
        <v>0.4</v>
      </c>
      <c r="AC741" s="84">
        <v>0.15</v>
      </c>
      <c r="AD741" s="84">
        <v>0.5</v>
      </c>
      <c r="AE741" s="84">
        <v>0.6</v>
      </c>
      <c r="AF741" s="84">
        <v>0.5</v>
      </c>
      <c r="AG741" s="84">
        <v>0.3</v>
      </c>
      <c r="AH741" s="84">
        <v>0.5</v>
      </c>
      <c r="AI741" s="84">
        <v>0.6</v>
      </c>
      <c r="AJ741" s="84">
        <v>0.5</v>
      </c>
      <c r="AK741" s="84">
        <v>0.3</v>
      </c>
      <c r="AL741" s="84">
        <v>0.7</v>
      </c>
      <c r="AM741" s="84">
        <v>0.4</v>
      </c>
      <c r="AN741" s="84">
        <v>0.15</v>
      </c>
      <c r="AO741" s="84">
        <v>0.7</v>
      </c>
      <c r="AP741" s="84">
        <v>0.4</v>
      </c>
      <c r="AQ741" s="84">
        <v>0.15</v>
      </c>
      <c r="AR741" s="84">
        <v>0.5</v>
      </c>
      <c r="AS741" s="84">
        <v>0.6</v>
      </c>
      <c r="AT741" s="84">
        <v>0.5</v>
      </c>
      <c r="AU741" s="84">
        <v>0.3</v>
      </c>
      <c r="AV741" s="84">
        <v>0.5</v>
      </c>
      <c r="AW741" s="84">
        <v>0.6</v>
      </c>
      <c r="AX741" s="84">
        <v>0.5</v>
      </c>
      <c r="AY741" s="84">
        <v>0.3</v>
      </c>
      <c r="AZ741" s="84"/>
      <c r="BA741" s="84"/>
      <c r="BB741" s="84"/>
      <c r="BC741" s="84"/>
    </row>
    <row r="742" spans="1:55" x14ac:dyDescent="0.25">
      <c r="A742" s="66">
        <v>52240</v>
      </c>
      <c r="B742" s="75" t="s">
        <v>406</v>
      </c>
      <c r="C742" s="75" t="s">
        <v>981</v>
      </c>
      <c r="D742" s="69">
        <v>6</v>
      </c>
      <c r="E742" s="81" t="s">
        <v>2351</v>
      </c>
      <c r="F742" s="82">
        <v>42353</v>
      </c>
      <c r="G742" s="83">
        <v>44196</v>
      </c>
      <c r="H742" s="73" t="s">
        <v>1870</v>
      </c>
      <c r="I742" s="73" t="s">
        <v>1870</v>
      </c>
      <c r="J742" s="84">
        <v>0.7</v>
      </c>
      <c r="K742" s="84">
        <v>0.4</v>
      </c>
      <c r="L742" s="84">
        <v>0.15</v>
      </c>
      <c r="M742" s="84">
        <v>0.7</v>
      </c>
      <c r="N742" s="84">
        <v>0.4</v>
      </c>
      <c r="O742" s="84">
        <v>0.15</v>
      </c>
      <c r="P742" s="84">
        <v>0.5</v>
      </c>
      <c r="Q742" s="84">
        <v>0.6</v>
      </c>
      <c r="R742" s="84">
        <v>0.5</v>
      </c>
      <c r="S742" s="84">
        <v>0.3</v>
      </c>
      <c r="T742" s="84">
        <v>0.5</v>
      </c>
      <c r="U742" s="84">
        <v>0.6</v>
      </c>
      <c r="V742" s="84">
        <v>0.5</v>
      </c>
      <c r="W742" s="84">
        <v>0.3</v>
      </c>
      <c r="X742" s="84">
        <v>0.7</v>
      </c>
      <c r="Y742" s="84">
        <v>0.4</v>
      </c>
      <c r="Z742" s="84">
        <v>0.15</v>
      </c>
      <c r="AA742" s="84">
        <v>0.7</v>
      </c>
      <c r="AB742" s="84">
        <v>0.4</v>
      </c>
      <c r="AC742" s="84">
        <v>0.15</v>
      </c>
      <c r="AD742" s="84">
        <v>0.5</v>
      </c>
      <c r="AE742" s="84">
        <v>0.6</v>
      </c>
      <c r="AF742" s="84">
        <v>0.5</v>
      </c>
      <c r="AG742" s="84">
        <v>0.3</v>
      </c>
      <c r="AH742" s="84">
        <v>0.5</v>
      </c>
      <c r="AI742" s="84">
        <v>0.6</v>
      </c>
      <c r="AJ742" s="84">
        <v>0.5</v>
      </c>
      <c r="AK742" s="84">
        <v>0.3</v>
      </c>
      <c r="AL742" s="84">
        <v>0.7</v>
      </c>
      <c r="AM742" s="84">
        <v>0.4</v>
      </c>
      <c r="AN742" s="84">
        <v>0.15</v>
      </c>
      <c r="AO742" s="84">
        <v>0.7</v>
      </c>
      <c r="AP742" s="84">
        <v>0.4</v>
      </c>
      <c r="AQ742" s="84">
        <v>0.15</v>
      </c>
      <c r="AR742" s="84">
        <v>0.5</v>
      </c>
      <c r="AS742" s="84">
        <v>0.6</v>
      </c>
      <c r="AT742" s="84">
        <v>0.5</v>
      </c>
      <c r="AU742" s="84">
        <v>0.3</v>
      </c>
      <c r="AV742" s="84">
        <v>0.5</v>
      </c>
      <c r="AW742" s="84">
        <v>0.6</v>
      </c>
      <c r="AX742" s="84">
        <v>0.5</v>
      </c>
      <c r="AY742" s="84">
        <v>0.3</v>
      </c>
      <c r="AZ742" s="84"/>
      <c r="BA742" s="84"/>
      <c r="BB742" s="84"/>
      <c r="BC742" s="84"/>
    </row>
    <row r="743" spans="1:55" x14ac:dyDescent="0.25">
      <c r="A743" s="66">
        <v>52250</v>
      </c>
      <c r="B743" s="75" t="s">
        <v>406</v>
      </c>
      <c r="C743" s="75" t="s">
        <v>982</v>
      </c>
      <c r="D743" s="69">
        <v>6</v>
      </c>
      <c r="E743" s="81" t="s">
        <v>2001</v>
      </c>
      <c r="F743" s="82">
        <v>42517</v>
      </c>
      <c r="G743" s="83">
        <v>42735</v>
      </c>
      <c r="H743" s="85" t="s">
        <v>1870</v>
      </c>
      <c r="I743" s="73" t="s">
        <v>1907</v>
      </c>
      <c r="J743" s="84">
        <v>0</v>
      </c>
      <c r="K743" s="84">
        <v>0</v>
      </c>
      <c r="L743" s="84">
        <v>0</v>
      </c>
      <c r="M743" s="84">
        <v>0.7</v>
      </c>
      <c r="N743" s="84">
        <v>0.4</v>
      </c>
      <c r="O743" s="84">
        <v>0.15</v>
      </c>
      <c r="P743" s="84">
        <v>0.5</v>
      </c>
      <c r="Q743" s="84">
        <v>0.6</v>
      </c>
      <c r="R743" s="84">
        <v>0.5</v>
      </c>
      <c r="S743" s="84">
        <v>0.3</v>
      </c>
      <c r="T743" s="84">
        <v>0.5</v>
      </c>
      <c r="U743" s="84">
        <v>0.6</v>
      </c>
      <c r="V743" s="84">
        <v>0.5</v>
      </c>
      <c r="W743" s="84">
        <v>0.3</v>
      </c>
      <c r="X743" s="84">
        <v>0</v>
      </c>
      <c r="Y743" s="84">
        <v>0</v>
      </c>
      <c r="Z743" s="84">
        <v>0</v>
      </c>
      <c r="AA743" s="84">
        <v>0.7</v>
      </c>
      <c r="AB743" s="84">
        <v>0.4</v>
      </c>
      <c r="AC743" s="84">
        <v>0.15</v>
      </c>
      <c r="AD743" s="84">
        <v>0.5</v>
      </c>
      <c r="AE743" s="84">
        <v>0.6</v>
      </c>
      <c r="AF743" s="84">
        <v>0.5</v>
      </c>
      <c r="AG743" s="84">
        <v>0.3</v>
      </c>
      <c r="AH743" s="84">
        <v>0.5</v>
      </c>
      <c r="AI743" s="84">
        <v>0.6</v>
      </c>
      <c r="AJ743" s="84">
        <v>0.5</v>
      </c>
      <c r="AK743" s="84">
        <v>0.3</v>
      </c>
      <c r="AL743" s="84">
        <v>0</v>
      </c>
      <c r="AM743" s="84">
        <v>0</v>
      </c>
      <c r="AN743" s="84">
        <v>0</v>
      </c>
      <c r="AO743" s="84">
        <v>0.7</v>
      </c>
      <c r="AP743" s="84">
        <v>0.4</v>
      </c>
      <c r="AQ743" s="84">
        <v>0.15</v>
      </c>
      <c r="AR743" s="84">
        <v>0.5</v>
      </c>
      <c r="AS743" s="84">
        <v>0.6</v>
      </c>
      <c r="AT743" s="84">
        <v>0.5</v>
      </c>
      <c r="AU743" s="84">
        <v>0.3</v>
      </c>
      <c r="AV743" s="84">
        <v>0.5</v>
      </c>
      <c r="AW743" s="84">
        <v>0.6</v>
      </c>
      <c r="AX743" s="84">
        <v>0.5</v>
      </c>
      <c r="AY743" s="84">
        <v>0.3</v>
      </c>
      <c r="AZ743" s="84"/>
      <c r="BA743" s="84"/>
      <c r="BB743" s="84"/>
      <c r="BC743" s="84"/>
    </row>
    <row r="744" spans="1:55" x14ac:dyDescent="0.25">
      <c r="A744" s="66">
        <v>52254</v>
      </c>
      <c r="B744" s="75" t="s">
        <v>406</v>
      </c>
      <c r="C744" s="75" t="s">
        <v>983</v>
      </c>
      <c r="D744" s="69">
        <v>6</v>
      </c>
      <c r="E744" s="81" t="s">
        <v>1916</v>
      </c>
      <c r="F744" s="82">
        <v>42334</v>
      </c>
      <c r="G744" s="83">
        <v>42735</v>
      </c>
      <c r="H744" s="73" t="s">
        <v>1870</v>
      </c>
      <c r="I744" s="73" t="s">
        <v>1870</v>
      </c>
      <c r="J744" s="84">
        <v>0.7</v>
      </c>
      <c r="K744" s="84">
        <v>0.4</v>
      </c>
      <c r="L744" s="84">
        <v>0.15</v>
      </c>
      <c r="M744" s="84">
        <v>0.7</v>
      </c>
      <c r="N744" s="84">
        <v>0.4</v>
      </c>
      <c r="O744" s="84">
        <v>0.15</v>
      </c>
      <c r="P744" s="84">
        <v>0.5</v>
      </c>
      <c r="Q744" s="84">
        <v>0.6</v>
      </c>
      <c r="R744" s="84">
        <v>0.5</v>
      </c>
      <c r="S744" s="84">
        <v>0.3</v>
      </c>
      <c r="T744" s="84">
        <v>0.5</v>
      </c>
      <c r="U744" s="84">
        <v>0.6</v>
      </c>
      <c r="V744" s="84">
        <v>0.5</v>
      </c>
      <c r="W744" s="84">
        <v>0.3</v>
      </c>
      <c r="X744" s="84">
        <v>0.7</v>
      </c>
      <c r="Y744" s="84">
        <v>0.4</v>
      </c>
      <c r="Z744" s="84">
        <v>0.15</v>
      </c>
      <c r="AA744" s="84">
        <v>0.7</v>
      </c>
      <c r="AB744" s="84">
        <v>0.4</v>
      </c>
      <c r="AC744" s="84">
        <v>0.15</v>
      </c>
      <c r="AD744" s="84">
        <v>0.5</v>
      </c>
      <c r="AE744" s="84">
        <v>0.6</v>
      </c>
      <c r="AF744" s="84">
        <v>0.5</v>
      </c>
      <c r="AG744" s="84">
        <v>0.3</v>
      </c>
      <c r="AH744" s="84">
        <v>0.5</v>
      </c>
      <c r="AI744" s="84">
        <v>0.6</v>
      </c>
      <c r="AJ744" s="84">
        <v>0.5</v>
      </c>
      <c r="AK744" s="84">
        <v>0.3</v>
      </c>
      <c r="AL744" s="84">
        <v>0.7</v>
      </c>
      <c r="AM744" s="84">
        <v>0.4</v>
      </c>
      <c r="AN744" s="84">
        <v>0.15</v>
      </c>
      <c r="AO744" s="84">
        <v>0.7</v>
      </c>
      <c r="AP744" s="84">
        <v>0.4</v>
      </c>
      <c r="AQ744" s="84">
        <v>0.15</v>
      </c>
      <c r="AR744" s="84">
        <v>0.5</v>
      </c>
      <c r="AS744" s="84">
        <v>0.6</v>
      </c>
      <c r="AT744" s="84">
        <v>0.5</v>
      </c>
      <c r="AU744" s="84">
        <v>0.3</v>
      </c>
      <c r="AV744" s="84">
        <v>0.5</v>
      </c>
      <c r="AW744" s="84">
        <v>0.6</v>
      </c>
      <c r="AX744" s="84">
        <v>0.5</v>
      </c>
      <c r="AY744" s="84">
        <v>0.3</v>
      </c>
      <c r="AZ744" s="84"/>
      <c r="BA744" s="84"/>
      <c r="BB744" s="84"/>
      <c r="BC744" s="84"/>
    </row>
    <row r="745" spans="1:55" x14ac:dyDescent="0.25">
      <c r="A745" s="66">
        <v>52256</v>
      </c>
      <c r="B745" s="75" t="s">
        <v>406</v>
      </c>
      <c r="C745" s="75" t="s">
        <v>537</v>
      </c>
      <c r="D745" s="69">
        <v>6</v>
      </c>
      <c r="E745" s="81" t="s">
        <v>2311</v>
      </c>
      <c r="F745" s="82">
        <v>41327</v>
      </c>
      <c r="G745" s="82">
        <v>43153</v>
      </c>
      <c r="H745" s="73" t="s">
        <v>1870</v>
      </c>
      <c r="I745" s="73" t="s">
        <v>1870</v>
      </c>
      <c r="J745" s="84">
        <v>0.7</v>
      </c>
      <c r="K745" s="84">
        <v>0.4</v>
      </c>
      <c r="L745" s="84">
        <v>0.15</v>
      </c>
      <c r="M745" s="84">
        <v>0.7</v>
      </c>
      <c r="N745" s="84">
        <v>0.4</v>
      </c>
      <c r="O745" s="84">
        <v>0.15</v>
      </c>
      <c r="P745" s="84">
        <v>0.5</v>
      </c>
      <c r="Q745" s="84">
        <v>0.6</v>
      </c>
      <c r="R745" s="84">
        <v>0.5</v>
      </c>
      <c r="S745" s="84">
        <v>0.3</v>
      </c>
      <c r="T745" s="84">
        <v>0.5</v>
      </c>
      <c r="U745" s="84">
        <v>0.6</v>
      </c>
      <c r="V745" s="84">
        <v>0.5</v>
      </c>
      <c r="W745" s="84">
        <v>0.3</v>
      </c>
      <c r="X745" s="84">
        <v>0.7</v>
      </c>
      <c r="Y745" s="84">
        <v>0.4</v>
      </c>
      <c r="Z745" s="84">
        <v>0.15</v>
      </c>
      <c r="AA745" s="84">
        <v>0.7</v>
      </c>
      <c r="AB745" s="84">
        <v>0.4</v>
      </c>
      <c r="AC745" s="84">
        <v>0.15</v>
      </c>
      <c r="AD745" s="84">
        <v>0.5</v>
      </c>
      <c r="AE745" s="84">
        <v>0.6</v>
      </c>
      <c r="AF745" s="84">
        <v>0.5</v>
      </c>
      <c r="AG745" s="84">
        <v>0.3</v>
      </c>
      <c r="AH745" s="84">
        <v>0.5</v>
      </c>
      <c r="AI745" s="84">
        <v>0.6</v>
      </c>
      <c r="AJ745" s="84">
        <v>0.5</v>
      </c>
      <c r="AK745" s="84">
        <v>0.3</v>
      </c>
      <c r="AL745" s="84">
        <v>0.7</v>
      </c>
      <c r="AM745" s="84">
        <v>0.4</v>
      </c>
      <c r="AN745" s="84">
        <v>0.15</v>
      </c>
      <c r="AO745" s="84">
        <v>0.7</v>
      </c>
      <c r="AP745" s="84">
        <v>0.4</v>
      </c>
      <c r="AQ745" s="84">
        <v>0.15</v>
      </c>
      <c r="AR745" s="84">
        <v>0.5</v>
      </c>
      <c r="AS745" s="84">
        <v>0.6</v>
      </c>
      <c r="AT745" s="84">
        <v>0.5</v>
      </c>
      <c r="AU745" s="84">
        <v>0.3</v>
      </c>
      <c r="AV745" s="84">
        <v>0.5</v>
      </c>
      <c r="AW745" s="84">
        <v>0.6</v>
      </c>
      <c r="AX745" s="84">
        <v>0.5</v>
      </c>
      <c r="AY745" s="84">
        <v>0.3</v>
      </c>
      <c r="AZ745" s="84"/>
      <c r="BA745" s="84"/>
      <c r="BB745" s="84"/>
      <c r="BC745" s="84"/>
    </row>
    <row r="746" spans="1:55" x14ac:dyDescent="0.25">
      <c r="A746" s="66">
        <v>52258</v>
      </c>
      <c r="B746" s="75" t="s">
        <v>406</v>
      </c>
      <c r="C746" s="75" t="s">
        <v>538</v>
      </c>
      <c r="D746" s="69">
        <v>6</v>
      </c>
      <c r="E746" s="70" t="s">
        <v>2348</v>
      </c>
      <c r="F746" s="82">
        <v>42338</v>
      </c>
      <c r="G746" s="83">
        <v>42735</v>
      </c>
      <c r="H746" s="73" t="s">
        <v>1870</v>
      </c>
      <c r="I746" s="73" t="s">
        <v>1870</v>
      </c>
      <c r="J746" s="84">
        <v>0.7</v>
      </c>
      <c r="K746" s="84">
        <v>0.4</v>
      </c>
      <c r="L746" s="84">
        <v>0.15</v>
      </c>
      <c r="M746" s="84">
        <v>0.7</v>
      </c>
      <c r="N746" s="84">
        <v>0.4</v>
      </c>
      <c r="O746" s="84">
        <v>0.15</v>
      </c>
      <c r="P746" s="84">
        <v>0.5</v>
      </c>
      <c r="Q746" s="84">
        <v>0.6</v>
      </c>
      <c r="R746" s="84">
        <v>0.5</v>
      </c>
      <c r="S746" s="84">
        <v>0.3</v>
      </c>
      <c r="T746" s="84">
        <v>0.5</v>
      </c>
      <c r="U746" s="84">
        <v>0.6</v>
      </c>
      <c r="V746" s="84">
        <v>0.5</v>
      </c>
      <c r="W746" s="84">
        <v>0.3</v>
      </c>
      <c r="X746" s="84">
        <v>0.7</v>
      </c>
      <c r="Y746" s="84">
        <v>0.4</v>
      </c>
      <c r="Z746" s="84">
        <v>0.15</v>
      </c>
      <c r="AA746" s="84">
        <v>0.7</v>
      </c>
      <c r="AB746" s="84">
        <v>0.4</v>
      </c>
      <c r="AC746" s="84">
        <v>0.15</v>
      </c>
      <c r="AD746" s="84">
        <v>0.5</v>
      </c>
      <c r="AE746" s="84">
        <v>0.6</v>
      </c>
      <c r="AF746" s="84">
        <v>0.5</v>
      </c>
      <c r="AG746" s="84">
        <v>0.3</v>
      </c>
      <c r="AH746" s="84">
        <v>0.5</v>
      </c>
      <c r="AI746" s="84">
        <v>0.6</v>
      </c>
      <c r="AJ746" s="84">
        <v>0.5</v>
      </c>
      <c r="AK746" s="84">
        <v>0.3</v>
      </c>
      <c r="AL746" s="84">
        <v>0.7</v>
      </c>
      <c r="AM746" s="84">
        <v>0.4</v>
      </c>
      <c r="AN746" s="84">
        <v>0.15</v>
      </c>
      <c r="AO746" s="84">
        <v>0.7</v>
      </c>
      <c r="AP746" s="84">
        <v>0.4</v>
      </c>
      <c r="AQ746" s="84">
        <v>0.15</v>
      </c>
      <c r="AR746" s="84">
        <v>0.5</v>
      </c>
      <c r="AS746" s="84">
        <v>0.6</v>
      </c>
      <c r="AT746" s="84">
        <v>0.5</v>
      </c>
      <c r="AU746" s="84">
        <v>0.3</v>
      </c>
      <c r="AV746" s="84">
        <v>0.5</v>
      </c>
      <c r="AW746" s="84">
        <v>0.6</v>
      </c>
      <c r="AX746" s="84">
        <v>0.5</v>
      </c>
      <c r="AY746" s="84">
        <v>0.3</v>
      </c>
      <c r="AZ746" s="84"/>
      <c r="BA746" s="84"/>
      <c r="BB746" s="84"/>
      <c r="BC746" s="84"/>
    </row>
    <row r="747" spans="1:55" x14ac:dyDescent="0.25">
      <c r="A747" s="66">
        <v>52260</v>
      </c>
      <c r="B747" s="75" t="s">
        <v>406</v>
      </c>
      <c r="C747" s="75" t="s">
        <v>281</v>
      </c>
      <c r="D747" s="69">
        <v>6</v>
      </c>
      <c r="E747" s="81" t="s">
        <v>2352</v>
      </c>
      <c r="F747" s="82">
        <v>42336</v>
      </c>
      <c r="G747" s="83">
        <v>42735</v>
      </c>
      <c r="H747" s="73" t="s">
        <v>1870</v>
      </c>
      <c r="I747" s="73" t="s">
        <v>1870</v>
      </c>
      <c r="J747" s="84">
        <v>0.7</v>
      </c>
      <c r="K747" s="84">
        <v>0.4</v>
      </c>
      <c r="L747" s="84">
        <v>0.15</v>
      </c>
      <c r="M747" s="84">
        <v>0.7</v>
      </c>
      <c r="N747" s="84">
        <v>0.4</v>
      </c>
      <c r="O747" s="84">
        <v>0.15</v>
      </c>
      <c r="P747" s="84">
        <v>0.5</v>
      </c>
      <c r="Q747" s="84">
        <v>0.6</v>
      </c>
      <c r="R747" s="84">
        <v>0.5</v>
      </c>
      <c r="S747" s="84">
        <v>0.6</v>
      </c>
      <c r="T747" s="84">
        <v>0.5</v>
      </c>
      <c r="U747" s="84">
        <v>0.6</v>
      </c>
      <c r="V747" s="84">
        <v>0.5</v>
      </c>
      <c r="W747" s="84">
        <v>0.6</v>
      </c>
      <c r="X747" s="84">
        <v>0.7</v>
      </c>
      <c r="Y747" s="84">
        <v>0.4</v>
      </c>
      <c r="Z747" s="84">
        <v>0.15</v>
      </c>
      <c r="AA747" s="84">
        <v>0.7</v>
      </c>
      <c r="AB747" s="84">
        <v>0.4</v>
      </c>
      <c r="AC747" s="84">
        <v>0.15</v>
      </c>
      <c r="AD747" s="84">
        <v>0.5</v>
      </c>
      <c r="AE747" s="84">
        <v>0.6</v>
      </c>
      <c r="AF747" s="84">
        <v>0.5</v>
      </c>
      <c r="AG747" s="84">
        <v>0.6</v>
      </c>
      <c r="AH747" s="84">
        <v>0.5</v>
      </c>
      <c r="AI747" s="84">
        <v>0.6</v>
      </c>
      <c r="AJ747" s="84">
        <v>0.5</v>
      </c>
      <c r="AK747" s="84">
        <v>0.6</v>
      </c>
      <c r="AL747" s="84">
        <v>0.7</v>
      </c>
      <c r="AM747" s="84">
        <v>0.4</v>
      </c>
      <c r="AN747" s="84">
        <v>0.15</v>
      </c>
      <c r="AO747" s="84">
        <v>0.7</v>
      </c>
      <c r="AP747" s="84">
        <v>0.4</v>
      </c>
      <c r="AQ747" s="84">
        <v>0.15</v>
      </c>
      <c r="AR747" s="84">
        <v>0.5</v>
      </c>
      <c r="AS747" s="84">
        <v>0.6</v>
      </c>
      <c r="AT747" s="84">
        <v>0.5</v>
      </c>
      <c r="AU747" s="84">
        <v>0.6</v>
      </c>
      <c r="AV747" s="84">
        <v>0.5</v>
      </c>
      <c r="AW747" s="84">
        <v>0.6</v>
      </c>
      <c r="AX747" s="84">
        <v>0.5</v>
      </c>
      <c r="AY747" s="84">
        <v>0.6</v>
      </c>
      <c r="AZ747" s="84"/>
      <c r="BA747" s="84"/>
      <c r="BB747" s="84">
        <v>0.2</v>
      </c>
      <c r="BC747" s="84">
        <v>0.2</v>
      </c>
    </row>
    <row r="748" spans="1:55" x14ac:dyDescent="0.25">
      <c r="A748" s="66">
        <v>52287</v>
      </c>
      <c r="B748" s="75" t="s">
        <v>406</v>
      </c>
      <c r="C748" s="75" t="s">
        <v>540</v>
      </c>
      <c r="D748" s="69">
        <v>6</v>
      </c>
      <c r="E748" s="81" t="s">
        <v>2241</v>
      </c>
      <c r="F748" s="82">
        <v>42337</v>
      </c>
      <c r="G748" s="83">
        <v>42735</v>
      </c>
      <c r="H748" s="73" t="s">
        <v>1870</v>
      </c>
      <c r="I748" s="73" t="s">
        <v>1870</v>
      </c>
      <c r="J748" s="84">
        <v>0.7</v>
      </c>
      <c r="K748" s="84">
        <v>0.4</v>
      </c>
      <c r="L748" s="84">
        <v>0.15</v>
      </c>
      <c r="M748" s="84">
        <v>0.7</v>
      </c>
      <c r="N748" s="84">
        <v>0.4</v>
      </c>
      <c r="O748" s="84">
        <v>0.15</v>
      </c>
      <c r="P748" s="84">
        <v>0.5</v>
      </c>
      <c r="Q748" s="84">
        <v>0.6</v>
      </c>
      <c r="R748" s="84">
        <v>0.5</v>
      </c>
      <c r="S748" s="84">
        <v>0.3</v>
      </c>
      <c r="T748" s="84">
        <v>0.5</v>
      </c>
      <c r="U748" s="84">
        <v>0.6</v>
      </c>
      <c r="V748" s="84">
        <v>0.5</v>
      </c>
      <c r="W748" s="84">
        <v>0.3</v>
      </c>
      <c r="X748" s="84">
        <v>0.7</v>
      </c>
      <c r="Y748" s="84">
        <v>0.4</v>
      </c>
      <c r="Z748" s="84">
        <v>0.15</v>
      </c>
      <c r="AA748" s="84">
        <v>0.7</v>
      </c>
      <c r="AB748" s="84">
        <v>0.4</v>
      </c>
      <c r="AC748" s="84">
        <v>0.15</v>
      </c>
      <c r="AD748" s="84">
        <v>0.5</v>
      </c>
      <c r="AE748" s="84">
        <v>0.6</v>
      </c>
      <c r="AF748" s="84">
        <v>0.5</v>
      </c>
      <c r="AG748" s="84">
        <v>0.3</v>
      </c>
      <c r="AH748" s="84">
        <v>0.5</v>
      </c>
      <c r="AI748" s="84">
        <v>0.6</v>
      </c>
      <c r="AJ748" s="84">
        <v>0.5</v>
      </c>
      <c r="AK748" s="84">
        <v>0.3</v>
      </c>
      <c r="AL748" s="84">
        <v>0.7</v>
      </c>
      <c r="AM748" s="84">
        <v>0.4</v>
      </c>
      <c r="AN748" s="84">
        <v>0.15</v>
      </c>
      <c r="AO748" s="84">
        <v>0.7</v>
      </c>
      <c r="AP748" s="84">
        <v>0.4</v>
      </c>
      <c r="AQ748" s="84">
        <v>0.15</v>
      </c>
      <c r="AR748" s="84">
        <v>0.5</v>
      </c>
      <c r="AS748" s="84">
        <v>0.6</v>
      </c>
      <c r="AT748" s="84">
        <v>0.5</v>
      </c>
      <c r="AU748" s="84">
        <v>0.3</v>
      </c>
      <c r="AV748" s="84">
        <v>0.5</v>
      </c>
      <c r="AW748" s="84">
        <v>0.6</v>
      </c>
      <c r="AX748" s="84">
        <v>0.5</v>
      </c>
      <c r="AY748" s="84">
        <v>0.3</v>
      </c>
      <c r="AZ748" s="84"/>
      <c r="BA748" s="84"/>
      <c r="BB748" s="84"/>
      <c r="BC748" s="84"/>
    </row>
    <row r="749" spans="1:55" x14ac:dyDescent="0.25">
      <c r="A749" s="66">
        <v>52317</v>
      </c>
      <c r="B749" s="75" t="s">
        <v>406</v>
      </c>
      <c r="C749" s="75" t="s">
        <v>541</v>
      </c>
      <c r="D749" s="69">
        <v>6</v>
      </c>
      <c r="E749" s="81" t="s">
        <v>1926</v>
      </c>
      <c r="F749" s="82">
        <v>42050</v>
      </c>
      <c r="G749" s="82">
        <v>43876</v>
      </c>
      <c r="H749" s="73" t="s">
        <v>1870</v>
      </c>
      <c r="I749" s="73" t="s">
        <v>1870</v>
      </c>
      <c r="J749" s="84">
        <v>0.5</v>
      </c>
      <c r="K749" s="84">
        <v>0.4</v>
      </c>
      <c r="L749" s="84">
        <v>0.15</v>
      </c>
      <c r="M749" s="84">
        <v>0.5</v>
      </c>
      <c r="N749" s="84">
        <v>0.4</v>
      </c>
      <c r="O749" s="84">
        <v>0.15</v>
      </c>
      <c r="P749" s="84">
        <v>0</v>
      </c>
      <c r="Q749" s="84">
        <v>0</v>
      </c>
      <c r="R749" s="84">
        <v>0.5</v>
      </c>
      <c r="S749" s="84">
        <v>0.3</v>
      </c>
      <c r="T749" s="84">
        <v>0</v>
      </c>
      <c r="U749" s="84">
        <v>0</v>
      </c>
      <c r="V749" s="84">
        <v>0.5</v>
      </c>
      <c r="W749" s="84">
        <v>0.3</v>
      </c>
      <c r="X749" s="84">
        <v>0.5</v>
      </c>
      <c r="Y749" s="84">
        <v>0.4</v>
      </c>
      <c r="Z749" s="84">
        <v>0.15</v>
      </c>
      <c r="AA749" s="84">
        <v>0.5</v>
      </c>
      <c r="AB749" s="84">
        <v>0.4</v>
      </c>
      <c r="AC749" s="84">
        <v>0.15</v>
      </c>
      <c r="AD749" s="84">
        <v>0</v>
      </c>
      <c r="AE749" s="84">
        <v>0</v>
      </c>
      <c r="AF749" s="84">
        <v>0.5</v>
      </c>
      <c r="AG749" s="84">
        <v>0.3</v>
      </c>
      <c r="AH749" s="84">
        <v>0</v>
      </c>
      <c r="AI749" s="84">
        <v>0</v>
      </c>
      <c r="AJ749" s="84">
        <v>0.5</v>
      </c>
      <c r="AK749" s="84">
        <v>0.3</v>
      </c>
      <c r="AL749" s="84">
        <v>0.5</v>
      </c>
      <c r="AM749" s="84">
        <v>0.4</v>
      </c>
      <c r="AN749" s="84">
        <v>0.15</v>
      </c>
      <c r="AO749" s="84">
        <v>0.5</v>
      </c>
      <c r="AP749" s="84">
        <v>0.4</v>
      </c>
      <c r="AQ749" s="84">
        <v>0.15</v>
      </c>
      <c r="AR749" s="84">
        <v>0</v>
      </c>
      <c r="AS749" s="84">
        <v>0</v>
      </c>
      <c r="AT749" s="84">
        <v>0.5</v>
      </c>
      <c r="AU749" s="84">
        <v>0.3</v>
      </c>
      <c r="AV749" s="84">
        <v>0</v>
      </c>
      <c r="AW749" s="84">
        <v>0</v>
      </c>
      <c r="AX749" s="84">
        <v>0.5</v>
      </c>
      <c r="AY749" s="84">
        <v>0.3</v>
      </c>
      <c r="AZ749" s="84"/>
      <c r="BA749" s="84"/>
      <c r="BB749" s="84"/>
      <c r="BC749" s="84"/>
    </row>
    <row r="750" spans="1:55" x14ac:dyDescent="0.25">
      <c r="A750" s="66">
        <v>52320</v>
      </c>
      <c r="B750" s="75" t="s">
        <v>406</v>
      </c>
      <c r="C750" s="75" t="s">
        <v>542</v>
      </c>
      <c r="D750" s="69">
        <v>6</v>
      </c>
      <c r="E750" s="81" t="s">
        <v>1873</v>
      </c>
      <c r="F750" s="82">
        <v>42428</v>
      </c>
      <c r="G750" s="82">
        <v>44255</v>
      </c>
      <c r="H750" s="73" t="s">
        <v>1870</v>
      </c>
      <c r="I750" s="73" t="s">
        <v>1870</v>
      </c>
      <c r="J750" s="84">
        <v>0.7</v>
      </c>
      <c r="K750" s="84">
        <v>0.4</v>
      </c>
      <c r="L750" s="84">
        <v>0.15</v>
      </c>
      <c r="M750" s="84">
        <v>0.7</v>
      </c>
      <c r="N750" s="84">
        <v>0.4</v>
      </c>
      <c r="O750" s="84">
        <v>0.15</v>
      </c>
      <c r="P750" s="84">
        <v>0.5</v>
      </c>
      <c r="Q750" s="84">
        <v>0.6</v>
      </c>
      <c r="R750" s="84">
        <v>0.5</v>
      </c>
      <c r="S750" s="84">
        <v>0.3</v>
      </c>
      <c r="T750" s="84">
        <v>0.5</v>
      </c>
      <c r="U750" s="84">
        <v>0.6</v>
      </c>
      <c r="V750" s="84">
        <v>0.5</v>
      </c>
      <c r="W750" s="84">
        <v>0.3</v>
      </c>
      <c r="X750" s="84">
        <v>0.7</v>
      </c>
      <c r="Y750" s="84">
        <v>0.4</v>
      </c>
      <c r="Z750" s="84">
        <v>0.15</v>
      </c>
      <c r="AA750" s="84">
        <v>0.7</v>
      </c>
      <c r="AB750" s="84">
        <v>0.4</v>
      </c>
      <c r="AC750" s="84">
        <v>0.15</v>
      </c>
      <c r="AD750" s="84">
        <v>0.5</v>
      </c>
      <c r="AE750" s="84">
        <v>0.6</v>
      </c>
      <c r="AF750" s="84">
        <v>0.5</v>
      </c>
      <c r="AG750" s="84">
        <v>0.3</v>
      </c>
      <c r="AH750" s="84">
        <v>0.5</v>
      </c>
      <c r="AI750" s="84">
        <v>0.6</v>
      </c>
      <c r="AJ750" s="84">
        <v>0.5</v>
      </c>
      <c r="AK750" s="84">
        <v>0.3</v>
      </c>
      <c r="AL750" s="84">
        <v>0.7</v>
      </c>
      <c r="AM750" s="84">
        <v>0.4</v>
      </c>
      <c r="AN750" s="84">
        <v>0.15</v>
      </c>
      <c r="AO750" s="84">
        <v>0.7</v>
      </c>
      <c r="AP750" s="84">
        <v>0.4</v>
      </c>
      <c r="AQ750" s="84">
        <v>0.15</v>
      </c>
      <c r="AR750" s="84">
        <v>0.5</v>
      </c>
      <c r="AS750" s="84">
        <v>0.6</v>
      </c>
      <c r="AT750" s="84">
        <v>0.5</v>
      </c>
      <c r="AU750" s="84">
        <v>0.3</v>
      </c>
      <c r="AV750" s="84">
        <v>0.5</v>
      </c>
      <c r="AW750" s="84">
        <v>0.6</v>
      </c>
      <c r="AX750" s="84">
        <v>0.5</v>
      </c>
      <c r="AY750" s="84">
        <v>0.3</v>
      </c>
      <c r="AZ750" s="84"/>
      <c r="BA750" s="84"/>
      <c r="BB750" s="84"/>
      <c r="BC750" s="84"/>
    </row>
    <row r="751" spans="1:55" x14ac:dyDescent="0.25">
      <c r="A751" s="66">
        <v>52323</v>
      </c>
      <c r="B751" s="75" t="s">
        <v>406</v>
      </c>
      <c r="C751" s="75" t="s">
        <v>543</v>
      </c>
      <c r="D751" s="69">
        <v>6</v>
      </c>
      <c r="E751" s="70" t="s">
        <v>1904</v>
      </c>
      <c r="F751" s="82">
        <v>42428</v>
      </c>
      <c r="G751" s="83">
        <v>39082</v>
      </c>
      <c r="H751" s="73" t="s">
        <v>1870</v>
      </c>
      <c r="I751" s="73" t="s">
        <v>1870</v>
      </c>
      <c r="J751" s="84">
        <v>0.7</v>
      </c>
      <c r="K751" s="84">
        <v>0.4</v>
      </c>
      <c r="L751" s="84">
        <v>0.15</v>
      </c>
      <c r="M751" s="84">
        <v>0.7</v>
      </c>
      <c r="N751" s="84">
        <v>0.4</v>
      </c>
      <c r="O751" s="84">
        <v>0.15</v>
      </c>
      <c r="P751" s="84">
        <v>0.5</v>
      </c>
      <c r="Q751" s="84">
        <v>0.6</v>
      </c>
      <c r="R751" s="84">
        <v>0.5</v>
      </c>
      <c r="S751" s="84">
        <v>0.3</v>
      </c>
      <c r="T751" s="84">
        <v>0.5</v>
      </c>
      <c r="U751" s="84">
        <v>0.6</v>
      </c>
      <c r="V751" s="84">
        <v>0.5</v>
      </c>
      <c r="W751" s="84">
        <v>0.3</v>
      </c>
      <c r="X751" s="84">
        <v>0.7</v>
      </c>
      <c r="Y751" s="84">
        <v>0.4</v>
      </c>
      <c r="Z751" s="84">
        <v>0.15</v>
      </c>
      <c r="AA751" s="84">
        <v>0.7</v>
      </c>
      <c r="AB751" s="84">
        <v>0.4</v>
      </c>
      <c r="AC751" s="84">
        <v>0.15</v>
      </c>
      <c r="AD751" s="84">
        <v>0.5</v>
      </c>
      <c r="AE751" s="84">
        <v>0.6</v>
      </c>
      <c r="AF751" s="84">
        <v>0.5</v>
      </c>
      <c r="AG751" s="84">
        <v>0.3</v>
      </c>
      <c r="AH751" s="84">
        <v>0.5</v>
      </c>
      <c r="AI751" s="84">
        <v>0.6</v>
      </c>
      <c r="AJ751" s="84">
        <v>0.5</v>
      </c>
      <c r="AK751" s="84">
        <v>0.3</v>
      </c>
      <c r="AL751" s="84">
        <v>0.7</v>
      </c>
      <c r="AM751" s="84">
        <v>0.4</v>
      </c>
      <c r="AN751" s="84">
        <v>0.15</v>
      </c>
      <c r="AO751" s="84">
        <v>0.7</v>
      </c>
      <c r="AP751" s="84">
        <v>0.4</v>
      </c>
      <c r="AQ751" s="84">
        <v>0.15</v>
      </c>
      <c r="AR751" s="84">
        <v>0.5</v>
      </c>
      <c r="AS751" s="84">
        <v>0.6</v>
      </c>
      <c r="AT751" s="84">
        <v>0.5</v>
      </c>
      <c r="AU751" s="84">
        <v>0.3</v>
      </c>
      <c r="AV751" s="84">
        <v>0.5</v>
      </c>
      <c r="AW751" s="84">
        <v>0.6</v>
      </c>
      <c r="AX751" s="84">
        <v>0.5</v>
      </c>
      <c r="AY751" s="84">
        <v>0.3</v>
      </c>
      <c r="AZ751" s="84"/>
      <c r="BA751" s="84"/>
      <c r="BB751" s="84"/>
      <c r="BC751" s="84"/>
    </row>
    <row r="752" spans="1:55" x14ac:dyDescent="0.25">
      <c r="A752" s="66">
        <v>52352</v>
      </c>
      <c r="B752" s="75" t="s">
        <v>406</v>
      </c>
      <c r="C752" s="75" t="s">
        <v>544</v>
      </c>
      <c r="D752" s="69">
        <v>6</v>
      </c>
      <c r="E752" s="81" t="s">
        <v>2353</v>
      </c>
      <c r="F752" s="82">
        <v>42335</v>
      </c>
      <c r="G752" s="83">
        <v>42735</v>
      </c>
      <c r="H752" s="73" t="s">
        <v>1870</v>
      </c>
      <c r="I752" s="73" t="s">
        <v>1870</v>
      </c>
      <c r="J752" s="84">
        <v>0.7</v>
      </c>
      <c r="K752" s="84">
        <v>0.4</v>
      </c>
      <c r="L752" s="84">
        <v>0.15</v>
      </c>
      <c r="M752" s="84">
        <v>0.7</v>
      </c>
      <c r="N752" s="84">
        <v>0.4</v>
      </c>
      <c r="O752" s="84">
        <v>0.15</v>
      </c>
      <c r="P752" s="84">
        <v>0.5</v>
      </c>
      <c r="Q752" s="84">
        <v>0.6</v>
      </c>
      <c r="R752" s="84">
        <v>0.5</v>
      </c>
      <c r="S752" s="84">
        <v>0.3</v>
      </c>
      <c r="T752" s="84">
        <v>0.5</v>
      </c>
      <c r="U752" s="84">
        <v>0.6</v>
      </c>
      <c r="V752" s="84">
        <v>0.5</v>
      </c>
      <c r="W752" s="84">
        <v>0.3</v>
      </c>
      <c r="X752" s="84">
        <v>0.7</v>
      </c>
      <c r="Y752" s="84">
        <v>0.4</v>
      </c>
      <c r="Z752" s="84">
        <v>0.15</v>
      </c>
      <c r="AA752" s="84">
        <v>0.7</v>
      </c>
      <c r="AB752" s="84">
        <v>0.4</v>
      </c>
      <c r="AC752" s="84">
        <v>0.15</v>
      </c>
      <c r="AD752" s="84">
        <v>0.5</v>
      </c>
      <c r="AE752" s="84">
        <v>0.6</v>
      </c>
      <c r="AF752" s="84">
        <v>0.5</v>
      </c>
      <c r="AG752" s="84">
        <v>0.3</v>
      </c>
      <c r="AH752" s="84">
        <v>0.5</v>
      </c>
      <c r="AI752" s="84">
        <v>0.6</v>
      </c>
      <c r="AJ752" s="84">
        <v>0.5</v>
      </c>
      <c r="AK752" s="84">
        <v>0.3</v>
      </c>
      <c r="AL752" s="84">
        <v>0.7</v>
      </c>
      <c r="AM752" s="84">
        <v>0.4</v>
      </c>
      <c r="AN752" s="84">
        <v>0.15</v>
      </c>
      <c r="AO752" s="84">
        <v>0.7</v>
      </c>
      <c r="AP752" s="84">
        <v>0.4</v>
      </c>
      <c r="AQ752" s="84">
        <v>0.15</v>
      </c>
      <c r="AR752" s="84">
        <v>0.5</v>
      </c>
      <c r="AS752" s="84">
        <v>0.6</v>
      </c>
      <c r="AT752" s="84">
        <v>0.5</v>
      </c>
      <c r="AU752" s="84">
        <v>0.3</v>
      </c>
      <c r="AV752" s="84">
        <v>0.5</v>
      </c>
      <c r="AW752" s="84">
        <v>0.6</v>
      </c>
      <c r="AX752" s="84">
        <v>0.5</v>
      </c>
      <c r="AY752" s="84">
        <v>0.3</v>
      </c>
      <c r="AZ752" s="84"/>
      <c r="BA752" s="84"/>
      <c r="BB752" s="84"/>
      <c r="BC752" s="84"/>
    </row>
    <row r="753" spans="1:55" x14ac:dyDescent="0.25">
      <c r="A753" s="66">
        <v>52354</v>
      </c>
      <c r="B753" s="75" t="s">
        <v>406</v>
      </c>
      <c r="C753" s="75" t="s">
        <v>984</v>
      </c>
      <c r="D753" s="69">
        <v>6</v>
      </c>
      <c r="E753" s="81" t="s">
        <v>1933</v>
      </c>
      <c r="F753" s="82">
        <v>41422</v>
      </c>
      <c r="G753" s="82">
        <v>43159</v>
      </c>
      <c r="H753" s="73" t="s">
        <v>1870</v>
      </c>
      <c r="I753" s="73" t="s">
        <v>1870</v>
      </c>
      <c r="J753" s="84">
        <v>0.7</v>
      </c>
      <c r="K753" s="84">
        <v>0.4</v>
      </c>
      <c r="L753" s="84">
        <v>0.15</v>
      </c>
      <c r="M753" s="84">
        <v>0.7</v>
      </c>
      <c r="N753" s="84">
        <v>0.4</v>
      </c>
      <c r="O753" s="84">
        <v>0.15</v>
      </c>
      <c r="P753" s="84">
        <v>0.5</v>
      </c>
      <c r="Q753" s="84">
        <v>0.6</v>
      </c>
      <c r="R753" s="84">
        <v>0.5</v>
      </c>
      <c r="S753" s="84">
        <v>0.3</v>
      </c>
      <c r="T753" s="84">
        <v>0.5</v>
      </c>
      <c r="U753" s="84">
        <v>0.6</v>
      </c>
      <c r="V753" s="84">
        <v>0.5</v>
      </c>
      <c r="W753" s="84">
        <v>0.3</v>
      </c>
      <c r="X753" s="84">
        <v>0.7</v>
      </c>
      <c r="Y753" s="84">
        <v>0.4</v>
      </c>
      <c r="Z753" s="84">
        <v>0.15</v>
      </c>
      <c r="AA753" s="84">
        <v>0.7</v>
      </c>
      <c r="AB753" s="84">
        <v>0.4</v>
      </c>
      <c r="AC753" s="84">
        <v>0.15</v>
      </c>
      <c r="AD753" s="84">
        <v>0.5</v>
      </c>
      <c r="AE753" s="84">
        <v>0.6</v>
      </c>
      <c r="AF753" s="84">
        <v>0.5</v>
      </c>
      <c r="AG753" s="84">
        <v>0.3</v>
      </c>
      <c r="AH753" s="84">
        <v>0.5</v>
      </c>
      <c r="AI753" s="84">
        <v>0.6</v>
      </c>
      <c r="AJ753" s="84">
        <v>0.5</v>
      </c>
      <c r="AK753" s="84">
        <v>0.3</v>
      </c>
      <c r="AL753" s="84">
        <v>0.7</v>
      </c>
      <c r="AM753" s="84">
        <v>0.4</v>
      </c>
      <c r="AN753" s="84">
        <v>0.15</v>
      </c>
      <c r="AO753" s="84">
        <v>0.7</v>
      </c>
      <c r="AP753" s="84">
        <v>0.4</v>
      </c>
      <c r="AQ753" s="84">
        <v>0.15</v>
      </c>
      <c r="AR753" s="84">
        <v>0.5</v>
      </c>
      <c r="AS753" s="84">
        <v>0.6</v>
      </c>
      <c r="AT753" s="84">
        <v>0.5</v>
      </c>
      <c r="AU753" s="84">
        <v>0.3</v>
      </c>
      <c r="AV753" s="84">
        <v>0.5</v>
      </c>
      <c r="AW753" s="84">
        <v>0.6</v>
      </c>
      <c r="AX753" s="84">
        <v>0.5</v>
      </c>
      <c r="AY753" s="84">
        <v>0.3</v>
      </c>
      <c r="AZ753" s="84"/>
      <c r="BA753" s="84"/>
      <c r="BB753" s="84">
        <v>0.3</v>
      </c>
      <c r="BC753" s="84">
        <v>0.3</v>
      </c>
    </row>
    <row r="754" spans="1:55" x14ac:dyDescent="0.25">
      <c r="A754" s="66">
        <v>52356</v>
      </c>
      <c r="B754" s="75" t="s">
        <v>406</v>
      </c>
      <c r="C754" s="75" t="s">
        <v>545</v>
      </c>
      <c r="D754" s="69">
        <v>4</v>
      </c>
      <c r="E754" s="81" t="s">
        <v>1916</v>
      </c>
      <c r="F754" s="82">
        <v>42356</v>
      </c>
      <c r="G754" s="83">
        <v>42735</v>
      </c>
      <c r="H754" s="73" t="s">
        <v>1870</v>
      </c>
      <c r="I754" s="73" t="s">
        <v>1870</v>
      </c>
      <c r="J754" s="84">
        <v>0.4</v>
      </c>
      <c r="K754" s="84">
        <v>0.19</v>
      </c>
      <c r="L754" s="84">
        <v>0.1</v>
      </c>
      <c r="M754" s="84">
        <v>0.35</v>
      </c>
      <c r="N754" s="84">
        <v>0.15</v>
      </c>
      <c r="O754" s="84">
        <v>7.0000000000000007E-2</v>
      </c>
      <c r="P754" s="84">
        <v>0.5</v>
      </c>
      <c r="Q754" s="84">
        <v>0.6</v>
      </c>
      <c r="R754" s="84">
        <v>0.5</v>
      </c>
      <c r="S754" s="84">
        <v>0.3</v>
      </c>
      <c r="T754" s="84">
        <v>0.5</v>
      </c>
      <c r="U754" s="84">
        <v>0.6</v>
      </c>
      <c r="V754" s="84">
        <v>0.5</v>
      </c>
      <c r="W754" s="84">
        <v>0.3</v>
      </c>
      <c r="X754" s="84">
        <v>0.4</v>
      </c>
      <c r="Y754" s="84">
        <v>0.19</v>
      </c>
      <c r="Z754" s="84">
        <v>0.1</v>
      </c>
      <c r="AA754" s="84">
        <v>0.35</v>
      </c>
      <c r="AB754" s="84">
        <v>0.15</v>
      </c>
      <c r="AC754" s="84">
        <v>7.0000000000000007E-2</v>
      </c>
      <c r="AD754" s="84">
        <v>0.5</v>
      </c>
      <c r="AE754" s="84">
        <v>0.6</v>
      </c>
      <c r="AF754" s="84">
        <v>0.5</v>
      </c>
      <c r="AG754" s="84">
        <v>0.3</v>
      </c>
      <c r="AH754" s="84">
        <v>0.5</v>
      </c>
      <c r="AI754" s="84">
        <v>0.6</v>
      </c>
      <c r="AJ754" s="84">
        <v>0.5</v>
      </c>
      <c r="AK754" s="84">
        <v>0.3</v>
      </c>
      <c r="AL754" s="84">
        <v>0.28999999999999998</v>
      </c>
      <c r="AM754" s="84">
        <v>0.18</v>
      </c>
      <c r="AN754" s="84">
        <v>7.0000000000000007E-2</v>
      </c>
      <c r="AO754" s="84">
        <v>0.28999999999999998</v>
      </c>
      <c r="AP754" s="84">
        <v>0.18</v>
      </c>
      <c r="AQ754" s="84">
        <v>7.0000000000000007E-2</v>
      </c>
      <c r="AR754" s="84">
        <v>0.5</v>
      </c>
      <c r="AS754" s="84">
        <v>0.6</v>
      </c>
      <c r="AT754" s="84">
        <v>0.5</v>
      </c>
      <c r="AU754" s="84">
        <v>0.3</v>
      </c>
      <c r="AV754" s="84">
        <v>0.5</v>
      </c>
      <c r="AW754" s="84">
        <v>0.6</v>
      </c>
      <c r="AX754" s="84">
        <v>0.5</v>
      </c>
      <c r="AY754" s="84">
        <v>0.3</v>
      </c>
      <c r="AZ754" s="84"/>
      <c r="BA754" s="84"/>
      <c r="BB754" s="84">
        <v>0.3</v>
      </c>
      <c r="BC754" s="84">
        <v>0.3</v>
      </c>
    </row>
    <row r="755" spans="1:55" x14ac:dyDescent="0.25">
      <c r="A755" s="66">
        <v>52378</v>
      </c>
      <c r="B755" s="75" t="s">
        <v>406</v>
      </c>
      <c r="C755" s="75" t="s">
        <v>546</v>
      </c>
      <c r="D755" s="69">
        <v>6</v>
      </c>
      <c r="E755" s="70" t="s">
        <v>2354</v>
      </c>
      <c r="F755" s="71">
        <v>42338</v>
      </c>
      <c r="G755" s="72">
        <v>42735</v>
      </c>
      <c r="H755" s="73" t="s">
        <v>1870</v>
      </c>
      <c r="I755" s="73" t="s">
        <v>1870</v>
      </c>
      <c r="J755" s="74">
        <v>0.6</v>
      </c>
      <c r="K755" s="74">
        <v>0.28000000000000003</v>
      </c>
      <c r="L755" s="74">
        <v>0.09</v>
      </c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>
        <v>0.6</v>
      </c>
      <c r="Y755" s="74">
        <v>0.28000000000000003</v>
      </c>
      <c r="Z755" s="74">
        <v>0.09</v>
      </c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>
        <v>0.6</v>
      </c>
      <c r="AM755" s="74">
        <v>0.28000000000000003</v>
      </c>
      <c r="AN755" s="74">
        <v>0.09</v>
      </c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</row>
    <row r="756" spans="1:55" x14ac:dyDescent="0.25">
      <c r="A756" s="66">
        <v>52381</v>
      </c>
      <c r="B756" s="75" t="s">
        <v>406</v>
      </c>
      <c r="C756" s="75" t="s">
        <v>547</v>
      </c>
      <c r="D756" s="69">
        <v>6</v>
      </c>
      <c r="E756" s="81" t="s">
        <v>2355</v>
      </c>
      <c r="F756" s="82">
        <v>42000</v>
      </c>
      <c r="G756" s="82">
        <v>43826</v>
      </c>
      <c r="H756" s="73" t="s">
        <v>1870</v>
      </c>
      <c r="I756" s="73" t="s">
        <v>1870</v>
      </c>
      <c r="J756" s="84">
        <v>0.7</v>
      </c>
      <c r="K756" s="84">
        <v>0.4</v>
      </c>
      <c r="L756" s="84">
        <v>0.15</v>
      </c>
      <c r="M756" s="84">
        <v>0.7</v>
      </c>
      <c r="N756" s="84">
        <v>0.4</v>
      </c>
      <c r="O756" s="84">
        <v>0.15</v>
      </c>
      <c r="P756" s="84">
        <v>0.5</v>
      </c>
      <c r="Q756" s="84">
        <v>0.6</v>
      </c>
      <c r="R756" s="84">
        <v>0.5</v>
      </c>
      <c r="S756" s="84">
        <v>0.3</v>
      </c>
      <c r="T756" s="84">
        <v>0.5</v>
      </c>
      <c r="U756" s="84">
        <v>0.6</v>
      </c>
      <c r="V756" s="84">
        <v>0.5</v>
      </c>
      <c r="W756" s="84">
        <v>0.3</v>
      </c>
      <c r="X756" s="84">
        <v>0.7</v>
      </c>
      <c r="Y756" s="84">
        <v>0.4</v>
      </c>
      <c r="Z756" s="84">
        <v>0.15</v>
      </c>
      <c r="AA756" s="84">
        <v>0.7</v>
      </c>
      <c r="AB756" s="84">
        <v>0.4</v>
      </c>
      <c r="AC756" s="84">
        <v>0.15</v>
      </c>
      <c r="AD756" s="84">
        <v>0.5</v>
      </c>
      <c r="AE756" s="84">
        <v>0.6</v>
      </c>
      <c r="AF756" s="84">
        <v>0.5</v>
      </c>
      <c r="AG756" s="84">
        <v>0.3</v>
      </c>
      <c r="AH756" s="84">
        <v>0.5</v>
      </c>
      <c r="AI756" s="84">
        <v>0.6</v>
      </c>
      <c r="AJ756" s="84">
        <v>0.5</v>
      </c>
      <c r="AK756" s="84">
        <v>0.3</v>
      </c>
      <c r="AL756" s="84">
        <v>0.7</v>
      </c>
      <c r="AM756" s="84">
        <v>0.4</v>
      </c>
      <c r="AN756" s="84">
        <v>0.15</v>
      </c>
      <c r="AO756" s="84">
        <v>0.7</v>
      </c>
      <c r="AP756" s="84">
        <v>0.4</v>
      </c>
      <c r="AQ756" s="84">
        <v>0.15</v>
      </c>
      <c r="AR756" s="84">
        <v>0.5</v>
      </c>
      <c r="AS756" s="84">
        <v>0.6</v>
      </c>
      <c r="AT756" s="84">
        <v>0.5</v>
      </c>
      <c r="AU756" s="84">
        <v>0.3</v>
      </c>
      <c r="AV756" s="84">
        <v>0.5</v>
      </c>
      <c r="AW756" s="84">
        <v>0.6</v>
      </c>
      <c r="AX756" s="84">
        <v>0.5</v>
      </c>
      <c r="AY756" s="84">
        <v>0.3</v>
      </c>
      <c r="AZ756" s="84"/>
      <c r="BA756" s="84"/>
      <c r="BB756" s="84"/>
      <c r="BC756" s="84"/>
    </row>
    <row r="757" spans="1:55" x14ac:dyDescent="0.25">
      <c r="A757" s="66">
        <v>52385</v>
      </c>
      <c r="B757" s="75" t="s">
        <v>406</v>
      </c>
      <c r="C757" s="75" t="s">
        <v>548</v>
      </c>
      <c r="D757" s="69">
        <v>6</v>
      </c>
      <c r="E757" s="81" t="s">
        <v>1950</v>
      </c>
      <c r="F757" s="82">
        <v>42336</v>
      </c>
      <c r="G757" s="83">
        <v>42735</v>
      </c>
      <c r="H757" s="73" t="s">
        <v>1870</v>
      </c>
      <c r="I757" s="73" t="s">
        <v>1870</v>
      </c>
      <c r="J757" s="84">
        <v>0</v>
      </c>
      <c r="K757" s="84">
        <v>0</v>
      </c>
      <c r="L757" s="84">
        <v>0</v>
      </c>
      <c r="M757" s="84">
        <v>0.7</v>
      </c>
      <c r="N757" s="84">
        <v>0.4</v>
      </c>
      <c r="O757" s="84">
        <v>0.15</v>
      </c>
      <c r="P757" s="84">
        <v>0.5</v>
      </c>
      <c r="Q757" s="84">
        <v>0.6</v>
      </c>
      <c r="R757" s="84">
        <v>0.5</v>
      </c>
      <c r="S757" s="84">
        <v>0.3</v>
      </c>
      <c r="T757" s="84">
        <v>0.5</v>
      </c>
      <c r="U757" s="84">
        <v>0.6</v>
      </c>
      <c r="V757" s="84">
        <v>0.5</v>
      </c>
      <c r="W757" s="84">
        <v>0.3</v>
      </c>
      <c r="X757" s="84">
        <v>0</v>
      </c>
      <c r="Y757" s="84">
        <v>0</v>
      </c>
      <c r="Z757" s="84">
        <v>0</v>
      </c>
      <c r="AA757" s="84">
        <v>0.7</v>
      </c>
      <c r="AB757" s="84">
        <v>0.4</v>
      </c>
      <c r="AC757" s="84">
        <v>0.15</v>
      </c>
      <c r="AD757" s="84">
        <v>0.5</v>
      </c>
      <c r="AE757" s="84">
        <v>0.6</v>
      </c>
      <c r="AF757" s="84">
        <v>0.5</v>
      </c>
      <c r="AG757" s="84">
        <v>0.3</v>
      </c>
      <c r="AH757" s="84">
        <v>0.5</v>
      </c>
      <c r="AI757" s="84">
        <v>0.6</v>
      </c>
      <c r="AJ757" s="84">
        <v>0.5</v>
      </c>
      <c r="AK757" s="84">
        <v>0.3</v>
      </c>
      <c r="AL757" s="84">
        <v>0</v>
      </c>
      <c r="AM757" s="84">
        <v>0</v>
      </c>
      <c r="AN757" s="84">
        <v>0</v>
      </c>
      <c r="AO757" s="84">
        <v>0.7</v>
      </c>
      <c r="AP757" s="84">
        <v>0.4</v>
      </c>
      <c r="AQ757" s="84">
        <v>0.15</v>
      </c>
      <c r="AR757" s="84">
        <v>0.5</v>
      </c>
      <c r="AS757" s="84">
        <v>0.6</v>
      </c>
      <c r="AT757" s="84">
        <v>0.5</v>
      </c>
      <c r="AU757" s="84">
        <v>0.3</v>
      </c>
      <c r="AV757" s="84">
        <v>0.5</v>
      </c>
      <c r="AW757" s="84">
        <v>0.6</v>
      </c>
      <c r="AX757" s="84">
        <v>0.5</v>
      </c>
      <c r="AY757" s="84">
        <v>0.3</v>
      </c>
      <c r="AZ757" s="84"/>
      <c r="BA757" s="84"/>
      <c r="BB757" s="84"/>
      <c r="BC757" s="84"/>
    </row>
    <row r="758" spans="1:55" x14ac:dyDescent="0.25">
      <c r="A758" s="66">
        <v>52390</v>
      </c>
      <c r="B758" s="75" t="s">
        <v>406</v>
      </c>
      <c r="C758" s="75" t="s">
        <v>549</v>
      </c>
      <c r="D758" s="69">
        <v>6</v>
      </c>
      <c r="E758" s="81" t="s">
        <v>1917</v>
      </c>
      <c r="F758" s="82">
        <v>42415</v>
      </c>
      <c r="G758" s="83">
        <v>42735</v>
      </c>
      <c r="H758" s="73" t="s">
        <v>1870</v>
      </c>
      <c r="I758" s="73" t="s">
        <v>1870</v>
      </c>
      <c r="J758" s="84">
        <v>0.7</v>
      </c>
      <c r="K758" s="84">
        <v>0.4</v>
      </c>
      <c r="L758" s="84">
        <v>0.15</v>
      </c>
      <c r="M758" s="84">
        <v>0.7</v>
      </c>
      <c r="N758" s="84">
        <v>0.4</v>
      </c>
      <c r="O758" s="84">
        <v>0.15</v>
      </c>
      <c r="P758" s="84">
        <v>0.5</v>
      </c>
      <c r="Q758" s="84">
        <v>0.6</v>
      </c>
      <c r="R758" s="84">
        <v>0.5</v>
      </c>
      <c r="S758" s="84">
        <v>0.3</v>
      </c>
      <c r="T758" s="84">
        <v>0.5</v>
      </c>
      <c r="U758" s="84">
        <v>0.6</v>
      </c>
      <c r="V758" s="84">
        <v>0.5</v>
      </c>
      <c r="W758" s="84">
        <v>0.3</v>
      </c>
      <c r="X758" s="84">
        <v>0.7</v>
      </c>
      <c r="Y758" s="84">
        <v>0.4</v>
      </c>
      <c r="Z758" s="84">
        <v>0.15</v>
      </c>
      <c r="AA758" s="84">
        <v>0.7</v>
      </c>
      <c r="AB758" s="84">
        <v>0.4</v>
      </c>
      <c r="AC758" s="84">
        <v>0.15</v>
      </c>
      <c r="AD758" s="84">
        <v>0.5</v>
      </c>
      <c r="AE758" s="84">
        <v>0.6</v>
      </c>
      <c r="AF758" s="84">
        <v>0.5</v>
      </c>
      <c r="AG758" s="84">
        <v>0.3</v>
      </c>
      <c r="AH758" s="84">
        <v>0.5</v>
      </c>
      <c r="AI758" s="84">
        <v>0.6</v>
      </c>
      <c r="AJ758" s="84">
        <v>0.5</v>
      </c>
      <c r="AK758" s="84">
        <v>0.3</v>
      </c>
      <c r="AL758" s="84">
        <v>0.7</v>
      </c>
      <c r="AM758" s="84">
        <v>0.4</v>
      </c>
      <c r="AN758" s="84">
        <v>0.15</v>
      </c>
      <c r="AO758" s="84">
        <v>0.7</v>
      </c>
      <c r="AP758" s="84">
        <v>0.4</v>
      </c>
      <c r="AQ758" s="84">
        <v>0.15</v>
      </c>
      <c r="AR758" s="84">
        <v>0.5</v>
      </c>
      <c r="AS758" s="84">
        <v>0.6</v>
      </c>
      <c r="AT758" s="84">
        <v>0.5</v>
      </c>
      <c r="AU758" s="84">
        <v>0.3</v>
      </c>
      <c r="AV758" s="84">
        <v>0.5</v>
      </c>
      <c r="AW758" s="84">
        <v>0.6</v>
      </c>
      <c r="AX758" s="84">
        <v>0.5</v>
      </c>
      <c r="AY758" s="84">
        <v>0.3</v>
      </c>
      <c r="AZ758" s="84"/>
      <c r="BA758" s="84"/>
      <c r="BB758" s="84"/>
      <c r="BC758" s="84"/>
    </row>
    <row r="759" spans="1:55" x14ac:dyDescent="0.25">
      <c r="A759" s="66">
        <v>52399</v>
      </c>
      <c r="B759" s="75" t="s">
        <v>406</v>
      </c>
      <c r="C759" s="75" t="s">
        <v>69</v>
      </c>
      <c r="D759" s="69">
        <v>6</v>
      </c>
      <c r="E759" s="81" t="s">
        <v>2241</v>
      </c>
      <c r="F759" s="82">
        <v>42370</v>
      </c>
      <c r="G759" s="83">
        <v>42735</v>
      </c>
      <c r="H759" s="73" t="s">
        <v>1870</v>
      </c>
      <c r="I759" s="73" t="s">
        <v>1870</v>
      </c>
      <c r="J759" s="84">
        <v>0.5</v>
      </c>
      <c r="K759" s="84">
        <v>0.4</v>
      </c>
      <c r="L759" s="84">
        <v>0.15</v>
      </c>
      <c r="M759" s="84">
        <v>0.5</v>
      </c>
      <c r="N759" s="84">
        <v>0.4</v>
      </c>
      <c r="O759" s="84">
        <v>0.15</v>
      </c>
      <c r="P759" s="84">
        <v>0.5</v>
      </c>
      <c r="Q759" s="84">
        <v>0.6</v>
      </c>
      <c r="R759" s="84">
        <v>0.5</v>
      </c>
      <c r="S759" s="84">
        <v>0.3</v>
      </c>
      <c r="T759" s="84">
        <v>0.5</v>
      </c>
      <c r="U759" s="84">
        <v>0.6</v>
      </c>
      <c r="V759" s="84">
        <v>0.5</v>
      </c>
      <c r="W759" s="84">
        <v>0.3</v>
      </c>
      <c r="X759" s="84">
        <v>0.5</v>
      </c>
      <c r="Y759" s="84">
        <v>0.4</v>
      </c>
      <c r="Z759" s="84">
        <v>0.15</v>
      </c>
      <c r="AA759" s="84">
        <v>0.5</v>
      </c>
      <c r="AB759" s="84">
        <v>0.4</v>
      </c>
      <c r="AC759" s="84">
        <v>0.15</v>
      </c>
      <c r="AD759" s="84">
        <v>0.5</v>
      </c>
      <c r="AE759" s="84">
        <v>0.6</v>
      </c>
      <c r="AF759" s="84">
        <v>0.5</v>
      </c>
      <c r="AG759" s="84">
        <v>0.3</v>
      </c>
      <c r="AH759" s="84">
        <v>0.5</v>
      </c>
      <c r="AI759" s="84">
        <v>0.6</v>
      </c>
      <c r="AJ759" s="84">
        <v>0.5</v>
      </c>
      <c r="AK759" s="84">
        <v>0.3</v>
      </c>
      <c r="AL759" s="84">
        <v>0.5</v>
      </c>
      <c r="AM759" s="84">
        <v>0.4</v>
      </c>
      <c r="AN759" s="84">
        <v>0.15</v>
      </c>
      <c r="AO759" s="84">
        <v>0.5</v>
      </c>
      <c r="AP759" s="84">
        <v>0.4</v>
      </c>
      <c r="AQ759" s="84">
        <v>0.15</v>
      </c>
      <c r="AR759" s="84">
        <v>0.5</v>
      </c>
      <c r="AS759" s="84">
        <v>0.6</v>
      </c>
      <c r="AT759" s="84">
        <v>0.5</v>
      </c>
      <c r="AU759" s="84">
        <v>0.3</v>
      </c>
      <c r="AV759" s="84">
        <v>0.5</v>
      </c>
      <c r="AW759" s="84">
        <v>0.6</v>
      </c>
      <c r="AX759" s="84">
        <v>0.5</v>
      </c>
      <c r="AY759" s="84">
        <v>0.3</v>
      </c>
      <c r="AZ759" s="84"/>
      <c r="BA759" s="84"/>
      <c r="BB759" s="84"/>
      <c r="BC759" s="84"/>
    </row>
    <row r="760" spans="1:55" x14ac:dyDescent="0.25">
      <c r="A760" s="66">
        <v>52405</v>
      </c>
      <c r="B760" s="75" t="s">
        <v>406</v>
      </c>
      <c r="C760" s="75" t="s">
        <v>550</v>
      </c>
      <c r="D760" s="69">
        <v>6</v>
      </c>
      <c r="E760" s="81" t="s">
        <v>1957</v>
      </c>
      <c r="F760" s="82">
        <v>42333</v>
      </c>
      <c r="G760" s="83">
        <v>42735</v>
      </c>
      <c r="H760" s="73" t="s">
        <v>1870</v>
      </c>
      <c r="I760" s="73" t="s">
        <v>1870</v>
      </c>
      <c r="J760" s="84">
        <v>0.7</v>
      </c>
      <c r="K760" s="84">
        <v>0.4</v>
      </c>
      <c r="L760" s="84">
        <v>0.15</v>
      </c>
      <c r="M760" s="84">
        <v>0.7</v>
      </c>
      <c r="N760" s="84">
        <v>0.4</v>
      </c>
      <c r="O760" s="84">
        <v>0.15</v>
      </c>
      <c r="P760" s="84">
        <v>0.5</v>
      </c>
      <c r="Q760" s="84">
        <v>0.6</v>
      </c>
      <c r="R760" s="84">
        <v>0.5</v>
      </c>
      <c r="S760" s="84">
        <v>0.3</v>
      </c>
      <c r="T760" s="84">
        <v>0.5</v>
      </c>
      <c r="U760" s="84">
        <v>0.6</v>
      </c>
      <c r="V760" s="84">
        <v>0.5</v>
      </c>
      <c r="W760" s="84">
        <v>0.3</v>
      </c>
      <c r="X760" s="84">
        <v>0.7</v>
      </c>
      <c r="Y760" s="84">
        <v>0.4</v>
      </c>
      <c r="Z760" s="84">
        <v>0.15</v>
      </c>
      <c r="AA760" s="84">
        <v>0.7</v>
      </c>
      <c r="AB760" s="84">
        <v>0.4</v>
      </c>
      <c r="AC760" s="84">
        <v>0.15</v>
      </c>
      <c r="AD760" s="84">
        <v>0.5</v>
      </c>
      <c r="AE760" s="84">
        <v>0.6</v>
      </c>
      <c r="AF760" s="84">
        <v>0.5</v>
      </c>
      <c r="AG760" s="84">
        <v>0.3</v>
      </c>
      <c r="AH760" s="84">
        <v>0.5</v>
      </c>
      <c r="AI760" s="84">
        <v>0.6</v>
      </c>
      <c r="AJ760" s="84">
        <v>0.5</v>
      </c>
      <c r="AK760" s="84">
        <v>0.3</v>
      </c>
      <c r="AL760" s="84">
        <v>0.7</v>
      </c>
      <c r="AM760" s="84">
        <v>0.4</v>
      </c>
      <c r="AN760" s="84">
        <v>0.15</v>
      </c>
      <c r="AO760" s="84">
        <v>0.7</v>
      </c>
      <c r="AP760" s="84">
        <v>0.4</v>
      </c>
      <c r="AQ760" s="84">
        <v>0.15</v>
      </c>
      <c r="AR760" s="84">
        <v>0.5</v>
      </c>
      <c r="AS760" s="84">
        <v>0.6</v>
      </c>
      <c r="AT760" s="84">
        <v>0.5</v>
      </c>
      <c r="AU760" s="84">
        <v>0.3</v>
      </c>
      <c r="AV760" s="84">
        <v>0.5</v>
      </c>
      <c r="AW760" s="84">
        <v>0.6</v>
      </c>
      <c r="AX760" s="84">
        <v>0.5</v>
      </c>
      <c r="AY760" s="84">
        <v>0.3</v>
      </c>
      <c r="AZ760" s="84"/>
      <c r="BA760" s="84"/>
      <c r="BB760" s="84"/>
      <c r="BC760" s="84"/>
    </row>
    <row r="761" spans="1:55" x14ac:dyDescent="0.25">
      <c r="A761" s="66">
        <v>52411</v>
      </c>
      <c r="B761" s="75" t="s">
        <v>406</v>
      </c>
      <c r="C761" s="75" t="s">
        <v>551</v>
      </c>
      <c r="D761" s="69">
        <v>6</v>
      </c>
      <c r="E761" s="81" t="s">
        <v>2356</v>
      </c>
      <c r="F761" s="82">
        <v>42364</v>
      </c>
      <c r="G761" s="83">
        <v>42735</v>
      </c>
      <c r="H761" s="73" t="s">
        <v>1870</v>
      </c>
      <c r="I761" s="73" t="s">
        <v>1870</v>
      </c>
      <c r="J761" s="84">
        <v>0.7</v>
      </c>
      <c r="K761" s="84">
        <v>0.4</v>
      </c>
      <c r="L761" s="84">
        <v>0.15</v>
      </c>
      <c r="M761" s="84">
        <v>0.7</v>
      </c>
      <c r="N761" s="84">
        <v>0.4</v>
      </c>
      <c r="O761" s="84">
        <v>0.15</v>
      </c>
      <c r="P761" s="84">
        <v>0.5</v>
      </c>
      <c r="Q761" s="84">
        <v>0.6</v>
      </c>
      <c r="R761" s="84">
        <v>0.5</v>
      </c>
      <c r="S761" s="84">
        <v>0.3</v>
      </c>
      <c r="T761" s="84">
        <v>0.5</v>
      </c>
      <c r="U761" s="84">
        <v>0.6</v>
      </c>
      <c r="V761" s="84">
        <v>0.5</v>
      </c>
      <c r="W761" s="84">
        <v>0.3</v>
      </c>
      <c r="X761" s="84">
        <v>0.7</v>
      </c>
      <c r="Y761" s="84">
        <v>0.4</v>
      </c>
      <c r="Z761" s="84">
        <v>0.15</v>
      </c>
      <c r="AA761" s="84">
        <v>0.7</v>
      </c>
      <c r="AB761" s="84">
        <v>0.4</v>
      </c>
      <c r="AC761" s="84">
        <v>0.15</v>
      </c>
      <c r="AD761" s="84">
        <v>0.5</v>
      </c>
      <c r="AE761" s="84">
        <v>0.6</v>
      </c>
      <c r="AF761" s="84">
        <v>0.5</v>
      </c>
      <c r="AG761" s="84">
        <v>0.3</v>
      </c>
      <c r="AH761" s="84">
        <v>0.5</v>
      </c>
      <c r="AI761" s="84">
        <v>0.6</v>
      </c>
      <c r="AJ761" s="84">
        <v>0.5</v>
      </c>
      <c r="AK761" s="84">
        <v>0.3</v>
      </c>
      <c r="AL761" s="84">
        <v>0.7</v>
      </c>
      <c r="AM761" s="84">
        <v>0.4</v>
      </c>
      <c r="AN761" s="84">
        <v>0.15</v>
      </c>
      <c r="AO761" s="84">
        <v>0.7</v>
      </c>
      <c r="AP761" s="84">
        <v>0.4</v>
      </c>
      <c r="AQ761" s="84">
        <v>0.15</v>
      </c>
      <c r="AR761" s="84">
        <v>0.5</v>
      </c>
      <c r="AS761" s="84">
        <v>0.6</v>
      </c>
      <c r="AT761" s="84">
        <v>0.5</v>
      </c>
      <c r="AU761" s="84">
        <v>0.3</v>
      </c>
      <c r="AV761" s="84">
        <v>0.5</v>
      </c>
      <c r="AW761" s="84">
        <v>0.6</v>
      </c>
      <c r="AX761" s="84">
        <v>0.5</v>
      </c>
      <c r="AY761" s="84">
        <v>0.3</v>
      </c>
      <c r="AZ761" s="84"/>
      <c r="BA761" s="84"/>
      <c r="BB761" s="84"/>
      <c r="BC761" s="84"/>
    </row>
    <row r="762" spans="1:55" x14ac:dyDescent="0.25">
      <c r="A762" s="66">
        <v>52418</v>
      </c>
      <c r="B762" s="75" t="s">
        <v>406</v>
      </c>
      <c r="C762" s="75" t="s">
        <v>552</v>
      </c>
      <c r="D762" s="69">
        <v>6</v>
      </c>
      <c r="E762" s="81" t="s">
        <v>2353</v>
      </c>
      <c r="F762" s="82">
        <v>42338</v>
      </c>
      <c r="G762" s="83">
        <v>42735</v>
      </c>
      <c r="H762" s="73" t="s">
        <v>1870</v>
      </c>
      <c r="I762" s="73" t="s">
        <v>1870</v>
      </c>
      <c r="J762" s="84">
        <v>0.7</v>
      </c>
      <c r="K762" s="84">
        <v>0.4</v>
      </c>
      <c r="L762" s="84">
        <v>0.15</v>
      </c>
      <c r="M762" s="84">
        <v>0.7</v>
      </c>
      <c r="N762" s="84">
        <v>0.4</v>
      </c>
      <c r="O762" s="84">
        <v>0.15</v>
      </c>
      <c r="P762" s="84">
        <v>0.5</v>
      </c>
      <c r="Q762" s="84">
        <v>0.6</v>
      </c>
      <c r="R762" s="84">
        <v>0.5</v>
      </c>
      <c r="S762" s="84">
        <v>0.3</v>
      </c>
      <c r="T762" s="84">
        <v>0.5</v>
      </c>
      <c r="U762" s="84">
        <v>0.6</v>
      </c>
      <c r="V762" s="84">
        <v>0.5</v>
      </c>
      <c r="W762" s="84">
        <v>0.3</v>
      </c>
      <c r="X762" s="84">
        <v>0.7</v>
      </c>
      <c r="Y762" s="84">
        <v>0.4</v>
      </c>
      <c r="Z762" s="84">
        <v>0.15</v>
      </c>
      <c r="AA762" s="84">
        <v>0.7</v>
      </c>
      <c r="AB762" s="84">
        <v>0.4</v>
      </c>
      <c r="AC762" s="84">
        <v>0.15</v>
      </c>
      <c r="AD762" s="84">
        <v>0.5</v>
      </c>
      <c r="AE762" s="84">
        <v>0.6</v>
      </c>
      <c r="AF762" s="84">
        <v>0.5</v>
      </c>
      <c r="AG762" s="84">
        <v>0.3</v>
      </c>
      <c r="AH762" s="84">
        <v>0.5</v>
      </c>
      <c r="AI762" s="84">
        <v>0.6</v>
      </c>
      <c r="AJ762" s="84">
        <v>0.5</v>
      </c>
      <c r="AK762" s="84">
        <v>0.3</v>
      </c>
      <c r="AL762" s="84">
        <v>0.7</v>
      </c>
      <c r="AM762" s="84">
        <v>0.4</v>
      </c>
      <c r="AN762" s="84">
        <v>0.15</v>
      </c>
      <c r="AO762" s="84">
        <v>0.7</v>
      </c>
      <c r="AP762" s="84">
        <v>0.4</v>
      </c>
      <c r="AQ762" s="84">
        <v>0.15</v>
      </c>
      <c r="AR762" s="84">
        <v>0.5</v>
      </c>
      <c r="AS762" s="84">
        <v>0.6</v>
      </c>
      <c r="AT762" s="84">
        <v>0.5</v>
      </c>
      <c r="AU762" s="84">
        <v>0.3</v>
      </c>
      <c r="AV762" s="84">
        <v>0.5</v>
      </c>
      <c r="AW762" s="84">
        <v>0.6</v>
      </c>
      <c r="AX762" s="84">
        <v>0.5</v>
      </c>
      <c r="AY762" s="84">
        <v>0.3</v>
      </c>
      <c r="AZ762" s="84"/>
      <c r="BA762" s="84"/>
      <c r="BB762" s="84"/>
      <c r="BC762" s="84"/>
    </row>
    <row r="763" spans="1:55" x14ac:dyDescent="0.25">
      <c r="A763" s="66">
        <v>52427</v>
      </c>
      <c r="B763" s="75" t="s">
        <v>406</v>
      </c>
      <c r="C763" s="75" t="s">
        <v>553</v>
      </c>
      <c r="D763" s="69">
        <v>6</v>
      </c>
      <c r="E763" s="70" t="s">
        <v>1898</v>
      </c>
      <c r="F763" s="82">
        <v>42338</v>
      </c>
      <c r="G763" s="83">
        <v>42735</v>
      </c>
      <c r="H763" s="73" t="s">
        <v>1870</v>
      </c>
      <c r="I763" s="73" t="s">
        <v>1870</v>
      </c>
      <c r="J763" s="84">
        <v>0.7</v>
      </c>
      <c r="K763" s="84">
        <v>0.4</v>
      </c>
      <c r="L763" s="84">
        <v>0.15</v>
      </c>
      <c r="M763" s="84">
        <v>0.7</v>
      </c>
      <c r="N763" s="84">
        <v>0.4</v>
      </c>
      <c r="O763" s="84">
        <v>0.15</v>
      </c>
      <c r="P763" s="84">
        <v>0.5</v>
      </c>
      <c r="Q763" s="84">
        <v>0.6</v>
      </c>
      <c r="R763" s="84">
        <v>0.5</v>
      </c>
      <c r="S763" s="84">
        <v>0.3</v>
      </c>
      <c r="T763" s="84">
        <v>0.5</v>
      </c>
      <c r="U763" s="84">
        <v>0.6</v>
      </c>
      <c r="V763" s="84">
        <v>0.5</v>
      </c>
      <c r="W763" s="84">
        <v>0.3</v>
      </c>
      <c r="X763" s="84">
        <v>0.7</v>
      </c>
      <c r="Y763" s="84">
        <v>0.4</v>
      </c>
      <c r="Z763" s="84">
        <v>0.15</v>
      </c>
      <c r="AA763" s="84">
        <v>0.7</v>
      </c>
      <c r="AB763" s="84">
        <v>0.4</v>
      </c>
      <c r="AC763" s="84">
        <v>0.15</v>
      </c>
      <c r="AD763" s="84">
        <v>0.5</v>
      </c>
      <c r="AE763" s="84">
        <v>0.6</v>
      </c>
      <c r="AF763" s="84">
        <v>0.5</v>
      </c>
      <c r="AG763" s="84">
        <v>0.3</v>
      </c>
      <c r="AH763" s="84">
        <v>0.5</v>
      </c>
      <c r="AI763" s="84">
        <v>0.6</v>
      </c>
      <c r="AJ763" s="84">
        <v>0.5</v>
      </c>
      <c r="AK763" s="84">
        <v>0.3</v>
      </c>
      <c r="AL763" s="84">
        <v>0.7</v>
      </c>
      <c r="AM763" s="84">
        <v>0.4</v>
      </c>
      <c r="AN763" s="84">
        <v>0.15</v>
      </c>
      <c r="AO763" s="84">
        <v>0.7</v>
      </c>
      <c r="AP763" s="84">
        <v>0.4</v>
      </c>
      <c r="AQ763" s="84">
        <v>0.15</v>
      </c>
      <c r="AR763" s="84">
        <v>0.5</v>
      </c>
      <c r="AS763" s="84">
        <v>0.6</v>
      </c>
      <c r="AT763" s="84">
        <v>0.5</v>
      </c>
      <c r="AU763" s="84">
        <v>0.3</v>
      </c>
      <c r="AV763" s="84">
        <v>0.5</v>
      </c>
      <c r="AW763" s="84">
        <v>0.6</v>
      </c>
      <c r="AX763" s="84">
        <v>0.5</v>
      </c>
      <c r="AY763" s="84">
        <v>0.3</v>
      </c>
      <c r="AZ763" s="84"/>
      <c r="BA763" s="84"/>
      <c r="BB763" s="84"/>
      <c r="BC763" s="84"/>
    </row>
    <row r="764" spans="1:55" x14ac:dyDescent="0.25">
      <c r="A764" s="66">
        <v>52435</v>
      </c>
      <c r="B764" s="75" t="s">
        <v>406</v>
      </c>
      <c r="C764" s="75" t="s">
        <v>554</v>
      </c>
      <c r="D764" s="69">
        <v>6</v>
      </c>
      <c r="E764" s="70" t="s">
        <v>2357</v>
      </c>
      <c r="F764" s="82">
        <v>42699</v>
      </c>
      <c r="G764" s="83">
        <v>43100</v>
      </c>
      <c r="H764" s="73" t="s">
        <v>1870</v>
      </c>
      <c r="I764" s="73" t="s">
        <v>1870</v>
      </c>
      <c r="J764" s="84">
        <v>0.7</v>
      </c>
      <c r="K764" s="84">
        <v>0.4</v>
      </c>
      <c r="L764" s="84">
        <v>0.15</v>
      </c>
      <c r="M764" s="84">
        <v>0.7</v>
      </c>
      <c r="N764" s="84">
        <v>0.4</v>
      </c>
      <c r="O764" s="84">
        <v>0.15</v>
      </c>
      <c r="P764" s="84">
        <v>0.5</v>
      </c>
      <c r="Q764" s="84">
        <v>0.6</v>
      </c>
      <c r="R764" s="84">
        <v>0.5</v>
      </c>
      <c r="S764" s="84">
        <v>0.3</v>
      </c>
      <c r="T764" s="84">
        <v>0.5</v>
      </c>
      <c r="U764" s="84">
        <v>0.6</v>
      </c>
      <c r="V764" s="84">
        <v>0.5</v>
      </c>
      <c r="W764" s="84">
        <v>0.3</v>
      </c>
      <c r="X764" s="84">
        <v>0.7</v>
      </c>
      <c r="Y764" s="84">
        <v>0.4</v>
      </c>
      <c r="Z764" s="84">
        <v>0.15</v>
      </c>
      <c r="AA764" s="84">
        <v>0.7</v>
      </c>
      <c r="AB764" s="84">
        <v>0.4</v>
      </c>
      <c r="AC764" s="84">
        <v>0.15</v>
      </c>
      <c r="AD764" s="84">
        <v>0.5</v>
      </c>
      <c r="AE764" s="84">
        <v>0.6</v>
      </c>
      <c r="AF764" s="84">
        <v>0.5</v>
      </c>
      <c r="AG764" s="84">
        <v>0.3</v>
      </c>
      <c r="AH764" s="84">
        <v>0.5</v>
      </c>
      <c r="AI764" s="84">
        <v>0.6</v>
      </c>
      <c r="AJ764" s="84">
        <v>0.5</v>
      </c>
      <c r="AK764" s="84">
        <v>0.3</v>
      </c>
      <c r="AL764" s="84">
        <v>0.7</v>
      </c>
      <c r="AM764" s="84">
        <v>0.4</v>
      </c>
      <c r="AN764" s="84">
        <v>0.15</v>
      </c>
      <c r="AO764" s="84">
        <v>0.7</v>
      </c>
      <c r="AP764" s="84">
        <v>0.4</v>
      </c>
      <c r="AQ764" s="84">
        <v>0.15</v>
      </c>
      <c r="AR764" s="84">
        <v>0.5</v>
      </c>
      <c r="AS764" s="84">
        <v>0.6</v>
      </c>
      <c r="AT764" s="84">
        <v>0.5</v>
      </c>
      <c r="AU764" s="84">
        <v>0.3</v>
      </c>
      <c r="AV764" s="84">
        <v>0.5</v>
      </c>
      <c r="AW764" s="84">
        <v>0.6</v>
      </c>
      <c r="AX764" s="84">
        <v>0.5</v>
      </c>
      <c r="AY764" s="84">
        <v>0.3</v>
      </c>
      <c r="AZ764" s="84"/>
      <c r="BA764" s="84"/>
      <c r="BB764" s="84"/>
      <c r="BC764" s="84"/>
    </row>
    <row r="765" spans="1:55" x14ac:dyDescent="0.25">
      <c r="A765" s="66">
        <v>52473</v>
      </c>
      <c r="B765" s="75" t="s">
        <v>406</v>
      </c>
      <c r="C765" s="75" t="s">
        <v>405</v>
      </c>
      <c r="D765" s="69">
        <v>6</v>
      </c>
      <c r="E765" s="81" t="s">
        <v>2357</v>
      </c>
      <c r="F765" s="82">
        <v>42704</v>
      </c>
      <c r="G765" s="83">
        <v>43100</v>
      </c>
      <c r="H765" s="85" t="s">
        <v>1870</v>
      </c>
      <c r="I765" s="73" t="s">
        <v>1907</v>
      </c>
      <c r="J765" s="84">
        <v>0.7</v>
      </c>
      <c r="K765" s="84">
        <v>0.4</v>
      </c>
      <c r="L765" s="84">
        <v>0.15</v>
      </c>
      <c r="M765" s="84">
        <v>0.7</v>
      </c>
      <c r="N765" s="84">
        <v>0.4</v>
      </c>
      <c r="O765" s="84">
        <v>0.15</v>
      </c>
      <c r="P765" s="84">
        <v>0.5</v>
      </c>
      <c r="Q765" s="84">
        <v>0.6</v>
      </c>
      <c r="R765" s="84">
        <v>0.5</v>
      </c>
      <c r="S765" s="84">
        <v>0</v>
      </c>
      <c r="T765" s="84">
        <v>0.5</v>
      </c>
      <c r="U765" s="84">
        <v>0.6</v>
      </c>
      <c r="V765" s="84">
        <v>0.5</v>
      </c>
      <c r="W765" s="84">
        <v>0</v>
      </c>
      <c r="X765" s="84">
        <v>0.7</v>
      </c>
      <c r="Y765" s="84">
        <v>0.4</v>
      </c>
      <c r="Z765" s="84">
        <v>0.15</v>
      </c>
      <c r="AA765" s="84">
        <v>0.7</v>
      </c>
      <c r="AB765" s="84">
        <v>0.4</v>
      </c>
      <c r="AC765" s="84">
        <v>0.15</v>
      </c>
      <c r="AD765" s="84">
        <v>0.5</v>
      </c>
      <c r="AE765" s="84">
        <v>0.6</v>
      </c>
      <c r="AF765" s="84">
        <v>0.5</v>
      </c>
      <c r="AG765" s="84">
        <v>0</v>
      </c>
      <c r="AH765" s="84">
        <v>0.5</v>
      </c>
      <c r="AI765" s="84">
        <v>0.6</v>
      </c>
      <c r="AJ765" s="84">
        <v>0.5</v>
      </c>
      <c r="AK765" s="84">
        <v>0</v>
      </c>
      <c r="AL765" s="84">
        <v>0.7</v>
      </c>
      <c r="AM765" s="84">
        <v>0.4</v>
      </c>
      <c r="AN765" s="84">
        <v>0.15</v>
      </c>
      <c r="AO765" s="84">
        <v>0.7</v>
      </c>
      <c r="AP765" s="84">
        <v>0.4</v>
      </c>
      <c r="AQ765" s="84">
        <v>0.15</v>
      </c>
      <c r="AR765" s="84">
        <v>0.5</v>
      </c>
      <c r="AS765" s="84">
        <v>0.6</v>
      </c>
      <c r="AT765" s="84">
        <v>0.5</v>
      </c>
      <c r="AU765" s="84">
        <v>0</v>
      </c>
      <c r="AV765" s="84">
        <v>0.5</v>
      </c>
      <c r="AW765" s="84">
        <v>0.6</v>
      </c>
      <c r="AX765" s="84">
        <v>0.5</v>
      </c>
      <c r="AY765" s="84">
        <v>0</v>
      </c>
      <c r="AZ765" s="84"/>
      <c r="BA765" s="84"/>
      <c r="BB765" s="84"/>
      <c r="BC765" s="84"/>
    </row>
    <row r="766" spans="1:55" x14ac:dyDescent="0.25">
      <c r="A766" s="66">
        <v>52480</v>
      </c>
      <c r="B766" s="75" t="s">
        <v>406</v>
      </c>
      <c r="C766" s="75" t="s">
        <v>406</v>
      </c>
      <c r="D766" s="69">
        <v>6</v>
      </c>
      <c r="E766" s="81" t="s">
        <v>1961</v>
      </c>
      <c r="F766" s="82">
        <v>42415</v>
      </c>
      <c r="G766" s="83">
        <v>42735</v>
      </c>
      <c r="H766" s="73" t="s">
        <v>1870</v>
      </c>
      <c r="I766" s="73" t="s">
        <v>1870</v>
      </c>
      <c r="J766" s="84">
        <v>0.7</v>
      </c>
      <c r="K766" s="84">
        <v>0.4</v>
      </c>
      <c r="L766" s="84">
        <v>0.15</v>
      </c>
      <c r="M766" s="84">
        <v>0.7</v>
      </c>
      <c r="N766" s="84">
        <v>0.4</v>
      </c>
      <c r="O766" s="84">
        <v>0.15</v>
      </c>
      <c r="P766" s="84">
        <v>0.5</v>
      </c>
      <c r="Q766" s="84">
        <v>0.6</v>
      </c>
      <c r="R766" s="84">
        <v>0.5</v>
      </c>
      <c r="S766" s="84">
        <v>0.3</v>
      </c>
      <c r="T766" s="84">
        <v>0.5</v>
      </c>
      <c r="U766" s="84">
        <v>0.6</v>
      </c>
      <c r="V766" s="84">
        <v>0.5</v>
      </c>
      <c r="W766" s="84">
        <v>0.3</v>
      </c>
      <c r="X766" s="84">
        <v>0.7</v>
      </c>
      <c r="Y766" s="84">
        <v>0.4</v>
      </c>
      <c r="Z766" s="84">
        <v>0.15</v>
      </c>
      <c r="AA766" s="84">
        <v>0.7</v>
      </c>
      <c r="AB766" s="84">
        <v>0.4</v>
      </c>
      <c r="AC766" s="84">
        <v>0.15</v>
      </c>
      <c r="AD766" s="84">
        <v>0.5</v>
      </c>
      <c r="AE766" s="84">
        <v>0.6</v>
      </c>
      <c r="AF766" s="84">
        <v>0.5</v>
      </c>
      <c r="AG766" s="84">
        <v>0.3</v>
      </c>
      <c r="AH766" s="84">
        <v>0.5</v>
      </c>
      <c r="AI766" s="84">
        <v>0.6</v>
      </c>
      <c r="AJ766" s="84">
        <v>0.5</v>
      </c>
      <c r="AK766" s="84">
        <v>0.3</v>
      </c>
      <c r="AL766" s="84">
        <v>0.7</v>
      </c>
      <c r="AM766" s="84">
        <v>0.4</v>
      </c>
      <c r="AN766" s="84">
        <v>0.15</v>
      </c>
      <c r="AO766" s="84">
        <v>0.7</v>
      </c>
      <c r="AP766" s="84">
        <v>0.4</v>
      </c>
      <c r="AQ766" s="84">
        <v>0.15</v>
      </c>
      <c r="AR766" s="84">
        <v>0.5</v>
      </c>
      <c r="AS766" s="84">
        <v>0.6</v>
      </c>
      <c r="AT766" s="84">
        <v>0.5</v>
      </c>
      <c r="AU766" s="84">
        <v>0.3</v>
      </c>
      <c r="AV766" s="84">
        <v>0.5</v>
      </c>
      <c r="AW766" s="84">
        <v>0.6</v>
      </c>
      <c r="AX766" s="84">
        <v>0.5</v>
      </c>
      <c r="AY766" s="84">
        <v>0.3</v>
      </c>
      <c r="AZ766" s="84"/>
      <c r="BA766" s="84"/>
      <c r="BB766" s="84"/>
      <c r="BC766" s="84"/>
    </row>
    <row r="767" spans="1:55" x14ac:dyDescent="0.25">
      <c r="A767" s="66">
        <v>52490</v>
      </c>
      <c r="B767" s="75" t="s">
        <v>406</v>
      </c>
      <c r="C767" s="75" t="s">
        <v>555</v>
      </c>
      <c r="D767" s="69">
        <v>6</v>
      </c>
      <c r="E767" s="81" t="s">
        <v>1934</v>
      </c>
      <c r="F767" s="82">
        <v>42703</v>
      </c>
      <c r="G767" s="83">
        <v>42735</v>
      </c>
      <c r="H767" s="73" t="s">
        <v>1870</v>
      </c>
      <c r="I767" s="73" t="s">
        <v>1870</v>
      </c>
      <c r="J767" s="84">
        <v>0.7</v>
      </c>
      <c r="K767" s="84">
        <v>0.4</v>
      </c>
      <c r="L767" s="84">
        <v>0.15</v>
      </c>
      <c r="M767" s="84">
        <v>0.7</v>
      </c>
      <c r="N767" s="84">
        <v>0.4</v>
      </c>
      <c r="O767" s="84">
        <v>0.15</v>
      </c>
      <c r="P767" s="84">
        <v>0.5</v>
      </c>
      <c r="Q767" s="84">
        <v>0.6</v>
      </c>
      <c r="R767" s="84">
        <v>0.5</v>
      </c>
      <c r="S767" s="84">
        <v>0.3</v>
      </c>
      <c r="T767" s="84">
        <v>0.5</v>
      </c>
      <c r="U767" s="84">
        <v>0.6</v>
      </c>
      <c r="V767" s="84">
        <v>0.5</v>
      </c>
      <c r="W767" s="84">
        <v>0.3</v>
      </c>
      <c r="X767" s="84">
        <v>0.7</v>
      </c>
      <c r="Y767" s="84">
        <v>0.4</v>
      </c>
      <c r="Z767" s="84">
        <v>0.15</v>
      </c>
      <c r="AA767" s="84">
        <v>0.7</v>
      </c>
      <c r="AB767" s="84">
        <v>0.4</v>
      </c>
      <c r="AC767" s="84">
        <v>0.15</v>
      </c>
      <c r="AD767" s="84">
        <v>0.5</v>
      </c>
      <c r="AE767" s="84">
        <v>0.6</v>
      </c>
      <c r="AF767" s="84">
        <v>0.5</v>
      </c>
      <c r="AG767" s="84">
        <v>0.3</v>
      </c>
      <c r="AH767" s="84">
        <v>0.5</v>
      </c>
      <c r="AI767" s="84">
        <v>0.6</v>
      </c>
      <c r="AJ767" s="84">
        <v>0.5</v>
      </c>
      <c r="AK767" s="84">
        <v>0.3</v>
      </c>
      <c r="AL767" s="84">
        <v>0.7</v>
      </c>
      <c r="AM767" s="84">
        <v>0.4</v>
      </c>
      <c r="AN767" s="84">
        <v>0.15</v>
      </c>
      <c r="AO767" s="84">
        <v>0.7</v>
      </c>
      <c r="AP767" s="84">
        <v>0.4</v>
      </c>
      <c r="AQ767" s="84">
        <v>0.15</v>
      </c>
      <c r="AR767" s="84">
        <v>0.5</v>
      </c>
      <c r="AS767" s="84">
        <v>0.6</v>
      </c>
      <c r="AT767" s="84">
        <v>0.5</v>
      </c>
      <c r="AU767" s="84">
        <v>0.3</v>
      </c>
      <c r="AV767" s="84">
        <v>0.5</v>
      </c>
      <c r="AW767" s="84">
        <v>0.6</v>
      </c>
      <c r="AX767" s="84">
        <v>0.5</v>
      </c>
      <c r="AY767" s="84">
        <v>0.3</v>
      </c>
      <c r="AZ767" s="84"/>
      <c r="BA767" s="84"/>
      <c r="BB767" s="84"/>
      <c r="BC767" s="84"/>
    </row>
    <row r="768" spans="1:55" x14ac:dyDescent="0.25">
      <c r="A768" s="66">
        <v>52506</v>
      </c>
      <c r="B768" s="75" t="s">
        <v>406</v>
      </c>
      <c r="C768" s="75" t="s">
        <v>556</v>
      </c>
      <c r="D768" s="69">
        <v>6</v>
      </c>
      <c r="E768" s="81" t="s">
        <v>2358</v>
      </c>
      <c r="F768" s="82">
        <v>42333</v>
      </c>
      <c r="G768" s="83">
        <v>42735</v>
      </c>
      <c r="H768" s="73" t="s">
        <v>1870</v>
      </c>
      <c r="I768" s="73" t="s">
        <v>1870</v>
      </c>
      <c r="J768" s="84">
        <v>0.7</v>
      </c>
      <c r="K768" s="84">
        <v>0.4</v>
      </c>
      <c r="L768" s="84">
        <v>0.15</v>
      </c>
      <c r="M768" s="84">
        <v>0.7</v>
      </c>
      <c r="N768" s="84">
        <v>0.4</v>
      </c>
      <c r="O768" s="84">
        <v>0.15</v>
      </c>
      <c r="P768" s="84">
        <v>0.5</v>
      </c>
      <c r="Q768" s="84">
        <v>0.6</v>
      </c>
      <c r="R768" s="84">
        <v>0.5</v>
      </c>
      <c r="S768" s="84">
        <v>0.3</v>
      </c>
      <c r="T768" s="84">
        <v>0.5</v>
      </c>
      <c r="U768" s="84">
        <v>0.6</v>
      </c>
      <c r="V768" s="84">
        <v>0.5</v>
      </c>
      <c r="W768" s="84">
        <v>0.3</v>
      </c>
      <c r="X768" s="84">
        <v>0.7</v>
      </c>
      <c r="Y768" s="84">
        <v>0.4</v>
      </c>
      <c r="Z768" s="84">
        <v>0.15</v>
      </c>
      <c r="AA768" s="84">
        <v>0.7</v>
      </c>
      <c r="AB768" s="84">
        <v>0.4</v>
      </c>
      <c r="AC768" s="84">
        <v>0.15</v>
      </c>
      <c r="AD768" s="84">
        <v>0.5</v>
      </c>
      <c r="AE768" s="84">
        <v>0.6</v>
      </c>
      <c r="AF768" s="84">
        <v>0.5</v>
      </c>
      <c r="AG768" s="84">
        <v>0.3</v>
      </c>
      <c r="AH768" s="84">
        <v>0.5</v>
      </c>
      <c r="AI768" s="84">
        <v>0.6</v>
      </c>
      <c r="AJ768" s="84">
        <v>0.5</v>
      </c>
      <c r="AK768" s="84">
        <v>0.3</v>
      </c>
      <c r="AL768" s="84">
        <v>0.7</v>
      </c>
      <c r="AM768" s="84">
        <v>0.4</v>
      </c>
      <c r="AN768" s="84">
        <v>0.15</v>
      </c>
      <c r="AO768" s="84">
        <v>0.7</v>
      </c>
      <c r="AP768" s="84">
        <v>0.4</v>
      </c>
      <c r="AQ768" s="84">
        <v>0.15</v>
      </c>
      <c r="AR768" s="84">
        <v>0.5</v>
      </c>
      <c r="AS768" s="84">
        <v>0.6</v>
      </c>
      <c r="AT768" s="84">
        <v>0.5</v>
      </c>
      <c r="AU768" s="84">
        <v>0.3</v>
      </c>
      <c r="AV768" s="84">
        <v>0.5</v>
      </c>
      <c r="AW768" s="84">
        <v>0.6</v>
      </c>
      <c r="AX768" s="84">
        <v>0.5</v>
      </c>
      <c r="AY768" s="84">
        <v>0.3</v>
      </c>
      <c r="AZ768" s="84"/>
      <c r="BA768" s="84"/>
      <c r="BB768" s="84"/>
      <c r="BC768" s="84"/>
    </row>
    <row r="769" spans="1:55" x14ac:dyDescent="0.25">
      <c r="A769" s="66">
        <v>52520</v>
      </c>
      <c r="B769" s="75" t="s">
        <v>406</v>
      </c>
      <c r="C769" s="75" t="s">
        <v>539</v>
      </c>
      <c r="D769" s="69">
        <v>6</v>
      </c>
      <c r="E769" s="81" t="s">
        <v>1986</v>
      </c>
      <c r="F769" s="82">
        <v>42703</v>
      </c>
      <c r="G769" s="83">
        <v>42735</v>
      </c>
      <c r="H769" s="85" t="s">
        <v>1870</v>
      </c>
      <c r="I769" s="73" t="s">
        <v>1907</v>
      </c>
      <c r="J769" s="84">
        <v>0.7</v>
      </c>
      <c r="K769" s="84">
        <v>0.4</v>
      </c>
      <c r="L769" s="84">
        <v>0.15</v>
      </c>
      <c r="M769" s="84">
        <v>0.7</v>
      </c>
      <c r="N769" s="84">
        <v>0.4</v>
      </c>
      <c r="O769" s="84">
        <v>0.15</v>
      </c>
      <c r="P769" s="84">
        <v>0.5</v>
      </c>
      <c r="Q769" s="84">
        <v>0.6</v>
      </c>
      <c r="R769" s="84">
        <v>0.5</v>
      </c>
      <c r="S769" s="84">
        <v>0.6</v>
      </c>
      <c r="T769" s="84">
        <v>0.5</v>
      </c>
      <c r="U769" s="84">
        <v>0.6</v>
      </c>
      <c r="V769" s="84">
        <v>0.5</v>
      </c>
      <c r="W769" s="84">
        <v>0.3</v>
      </c>
      <c r="X769" s="84">
        <v>0.7</v>
      </c>
      <c r="Y769" s="84">
        <v>0.4</v>
      </c>
      <c r="Z769" s="84">
        <v>0.15</v>
      </c>
      <c r="AA769" s="84">
        <v>0.7</v>
      </c>
      <c r="AB769" s="84">
        <v>0.4</v>
      </c>
      <c r="AC769" s="84">
        <v>0.15</v>
      </c>
      <c r="AD769" s="84">
        <v>0.5</v>
      </c>
      <c r="AE769" s="84">
        <v>0.6</v>
      </c>
      <c r="AF769" s="84">
        <v>0.5</v>
      </c>
      <c r="AG769" s="84">
        <v>0.3</v>
      </c>
      <c r="AH769" s="84">
        <v>0.5</v>
      </c>
      <c r="AI769" s="84">
        <v>0.6</v>
      </c>
      <c r="AJ769" s="84">
        <v>0.5</v>
      </c>
      <c r="AK769" s="84">
        <v>0.3</v>
      </c>
      <c r="AL769" s="84">
        <v>0.7</v>
      </c>
      <c r="AM769" s="84">
        <v>0.4</v>
      </c>
      <c r="AN769" s="84">
        <v>0.15</v>
      </c>
      <c r="AO769" s="84">
        <v>0.7</v>
      </c>
      <c r="AP769" s="84">
        <v>0.4</v>
      </c>
      <c r="AQ769" s="84">
        <v>0.15</v>
      </c>
      <c r="AR769" s="84">
        <v>0.5</v>
      </c>
      <c r="AS769" s="84">
        <v>0.6</v>
      </c>
      <c r="AT769" s="84">
        <v>0.5</v>
      </c>
      <c r="AU769" s="84">
        <v>0.3</v>
      </c>
      <c r="AV769" s="84">
        <v>0.5</v>
      </c>
      <c r="AW769" s="84">
        <v>0.6</v>
      </c>
      <c r="AX769" s="84">
        <v>0.5</v>
      </c>
      <c r="AY769" s="84">
        <v>0.3</v>
      </c>
      <c r="AZ769" s="84"/>
      <c r="BA769" s="84"/>
      <c r="BB769" s="84"/>
      <c r="BC769" s="84"/>
    </row>
    <row r="770" spans="1:55" x14ac:dyDescent="0.25">
      <c r="A770" s="66">
        <v>52540</v>
      </c>
      <c r="B770" s="75" t="s">
        <v>406</v>
      </c>
      <c r="C770" s="75" t="s">
        <v>985</v>
      </c>
      <c r="D770" s="69">
        <v>6</v>
      </c>
      <c r="E770" s="81" t="s">
        <v>1916</v>
      </c>
      <c r="F770" s="82">
        <v>42361</v>
      </c>
      <c r="G770" s="83" t="s">
        <v>2359</v>
      </c>
      <c r="H770" s="85" t="s">
        <v>1870</v>
      </c>
      <c r="I770" s="73" t="s">
        <v>1907</v>
      </c>
      <c r="J770" s="84">
        <v>0.7</v>
      </c>
      <c r="K770" s="84">
        <v>0.4</v>
      </c>
      <c r="L770" s="84">
        <v>0.15</v>
      </c>
      <c r="M770" s="84">
        <v>0.7</v>
      </c>
      <c r="N770" s="84">
        <v>0.4</v>
      </c>
      <c r="O770" s="84">
        <v>0.15</v>
      </c>
      <c r="P770" s="84">
        <v>0.5</v>
      </c>
      <c r="Q770" s="84">
        <v>0.6</v>
      </c>
      <c r="R770" s="84">
        <v>0.5</v>
      </c>
      <c r="S770" s="84">
        <v>0.3</v>
      </c>
      <c r="T770" s="84">
        <v>0.5</v>
      </c>
      <c r="U770" s="84">
        <v>0.6</v>
      </c>
      <c r="V770" s="84">
        <v>0.5</v>
      </c>
      <c r="W770" s="84">
        <v>0.3</v>
      </c>
      <c r="X770" s="84">
        <v>0.7</v>
      </c>
      <c r="Y770" s="84">
        <v>0.4</v>
      </c>
      <c r="Z770" s="84">
        <v>0.15</v>
      </c>
      <c r="AA770" s="84">
        <v>0.7</v>
      </c>
      <c r="AB770" s="84">
        <v>0.4</v>
      </c>
      <c r="AC770" s="84">
        <v>0.15</v>
      </c>
      <c r="AD770" s="84">
        <v>0.5</v>
      </c>
      <c r="AE770" s="84">
        <v>0.6</v>
      </c>
      <c r="AF770" s="84">
        <v>0.5</v>
      </c>
      <c r="AG770" s="84">
        <v>0.3</v>
      </c>
      <c r="AH770" s="84">
        <v>0.5</v>
      </c>
      <c r="AI770" s="84">
        <v>0.6</v>
      </c>
      <c r="AJ770" s="84">
        <v>0.5</v>
      </c>
      <c r="AK770" s="84">
        <v>0.3</v>
      </c>
      <c r="AL770" s="84">
        <v>0.7</v>
      </c>
      <c r="AM770" s="84">
        <v>0.4</v>
      </c>
      <c r="AN770" s="84">
        <v>0.15</v>
      </c>
      <c r="AO770" s="84">
        <v>0.7</v>
      </c>
      <c r="AP770" s="84">
        <v>0.4</v>
      </c>
      <c r="AQ770" s="84">
        <v>0.15</v>
      </c>
      <c r="AR770" s="84">
        <v>0.5</v>
      </c>
      <c r="AS770" s="84">
        <v>0.6</v>
      </c>
      <c r="AT770" s="84">
        <v>0.5</v>
      </c>
      <c r="AU770" s="84">
        <v>0.3</v>
      </c>
      <c r="AV770" s="84">
        <v>0.5</v>
      </c>
      <c r="AW770" s="84">
        <v>0.6</v>
      </c>
      <c r="AX770" s="84">
        <v>0.5</v>
      </c>
      <c r="AY770" s="84">
        <v>0.3</v>
      </c>
      <c r="AZ770" s="84"/>
      <c r="BA770" s="84"/>
      <c r="BB770" s="84"/>
      <c r="BC770" s="84"/>
    </row>
    <row r="771" spans="1:55" x14ac:dyDescent="0.25">
      <c r="A771" s="66">
        <v>52560</v>
      </c>
      <c r="B771" s="75" t="s">
        <v>406</v>
      </c>
      <c r="C771" s="75" t="s">
        <v>558</v>
      </c>
      <c r="D771" s="69">
        <v>6</v>
      </c>
      <c r="E771" s="81" t="s">
        <v>2360</v>
      </c>
      <c r="F771" s="82">
        <v>42360</v>
      </c>
      <c r="G771" s="83">
        <v>42735</v>
      </c>
      <c r="H771" s="73" t="s">
        <v>1870</v>
      </c>
      <c r="I771" s="73" t="s">
        <v>1870</v>
      </c>
      <c r="J771" s="84">
        <v>0.7</v>
      </c>
      <c r="K771" s="84">
        <v>0.4</v>
      </c>
      <c r="L771" s="84">
        <v>0.15</v>
      </c>
      <c r="M771" s="84">
        <v>0.7</v>
      </c>
      <c r="N771" s="84">
        <v>0.4</v>
      </c>
      <c r="O771" s="84">
        <v>0.15</v>
      </c>
      <c r="P771" s="84">
        <v>0.5</v>
      </c>
      <c r="Q771" s="84">
        <v>0.6</v>
      </c>
      <c r="R771" s="84">
        <v>0.5</v>
      </c>
      <c r="S771" s="84">
        <v>0.3</v>
      </c>
      <c r="T771" s="84">
        <v>0.5</v>
      </c>
      <c r="U771" s="84">
        <v>0.6</v>
      </c>
      <c r="V771" s="84">
        <v>0.5</v>
      </c>
      <c r="W771" s="84">
        <v>0.3</v>
      </c>
      <c r="X771" s="84">
        <v>0.7</v>
      </c>
      <c r="Y771" s="84">
        <v>0.4</v>
      </c>
      <c r="Z771" s="84">
        <v>0.15</v>
      </c>
      <c r="AA771" s="84">
        <v>0.7</v>
      </c>
      <c r="AB771" s="84">
        <v>0.4</v>
      </c>
      <c r="AC771" s="84">
        <v>0.15</v>
      </c>
      <c r="AD771" s="84">
        <v>0.5</v>
      </c>
      <c r="AE771" s="84">
        <v>0.6</v>
      </c>
      <c r="AF771" s="84">
        <v>0.5</v>
      </c>
      <c r="AG771" s="84">
        <v>0.3</v>
      </c>
      <c r="AH771" s="84">
        <v>0.5</v>
      </c>
      <c r="AI771" s="84">
        <v>0.6</v>
      </c>
      <c r="AJ771" s="84">
        <v>0.5</v>
      </c>
      <c r="AK771" s="84">
        <v>0.3</v>
      </c>
      <c r="AL771" s="84">
        <v>0.7</v>
      </c>
      <c r="AM771" s="84">
        <v>0.4</v>
      </c>
      <c r="AN771" s="84">
        <v>0.15</v>
      </c>
      <c r="AO771" s="84">
        <v>0.7</v>
      </c>
      <c r="AP771" s="84">
        <v>0.4</v>
      </c>
      <c r="AQ771" s="84">
        <v>0.15</v>
      </c>
      <c r="AR771" s="84">
        <v>0.5</v>
      </c>
      <c r="AS771" s="84">
        <v>0.6</v>
      </c>
      <c r="AT771" s="84">
        <v>0.5</v>
      </c>
      <c r="AU771" s="84">
        <v>0.3</v>
      </c>
      <c r="AV771" s="84">
        <v>0.5</v>
      </c>
      <c r="AW771" s="84">
        <v>0.6</v>
      </c>
      <c r="AX771" s="84">
        <v>0.5</v>
      </c>
      <c r="AY771" s="84">
        <v>0.3</v>
      </c>
      <c r="AZ771" s="84"/>
      <c r="BA771" s="84"/>
      <c r="BB771" s="84"/>
      <c r="BC771" s="84"/>
    </row>
    <row r="772" spans="1:55" x14ac:dyDescent="0.25">
      <c r="A772" s="66">
        <v>52565</v>
      </c>
      <c r="B772" s="75" t="s">
        <v>406</v>
      </c>
      <c r="C772" s="75" t="s">
        <v>559</v>
      </c>
      <c r="D772" s="69">
        <v>6</v>
      </c>
      <c r="E772" s="81" t="s">
        <v>2201</v>
      </c>
      <c r="F772" s="82">
        <v>41862</v>
      </c>
      <c r="G772" s="82">
        <v>43688</v>
      </c>
      <c r="H772" s="73" t="s">
        <v>1870</v>
      </c>
      <c r="I772" s="73" t="s">
        <v>1870</v>
      </c>
      <c r="J772" s="84">
        <v>0.7</v>
      </c>
      <c r="K772" s="84">
        <v>0.4</v>
      </c>
      <c r="L772" s="84">
        <v>0.15</v>
      </c>
      <c r="M772" s="84">
        <v>0.7</v>
      </c>
      <c r="N772" s="84">
        <v>0.4</v>
      </c>
      <c r="O772" s="84">
        <v>0.15</v>
      </c>
      <c r="P772" s="84">
        <v>0.5</v>
      </c>
      <c r="Q772" s="84">
        <v>0.6</v>
      </c>
      <c r="R772" s="84">
        <v>0.5</v>
      </c>
      <c r="S772" s="84">
        <v>0.3</v>
      </c>
      <c r="T772" s="84">
        <v>0.5</v>
      </c>
      <c r="U772" s="84">
        <v>0.6</v>
      </c>
      <c r="V772" s="84">
        <v>0.5</v>
      </c>
      <c r="W772" s="84">
        <v>0.3</v>
      </c>
      <c r="X772" s="84">
        <v>0.7</v>
      </c>
      <c r="Y772" s="84">
        <v>0.4</v>
      </c>
      <c r="Z772" s="84">
        <v>0.15</v>
      </c>
      <c r="AA772" s="84">
        <v>0.7</v>
      </c>
      <c r="AB772" s="84">
        <v>0.4</v>
      </c>
      <c r="AC772" s="84">
        <v>0.15</v>
      </c>
      <c r="AD772" s="84">
        <v>0.5</v>
      </c>
      <c r="AE772" s="84">
        <v>0.6</v>
      </c>
      <c r="AF772" s="84">
        <v>0.5</v>
      </c>
      <c r="AG772" s="84">
        <v>0.3</v>
      </c>
      <c r="AH772" s="84">
        <v>0.5</v>
      </c>
      <c r="AI772" s="84">
        <v>0.6</v>
      </c>
      <c r="AJ772" s="84">
        <v>0.5</v>
      </c>
      <c r="AK772" s="84">
        <v>0.3</v>
      </c>
      <c r="AL772" s="84">
        <v>0.7</v>
      </c>
      <c r="AM772" s="84">
        <v>0.4</v>
      </c>
      <c r="AN772" s="84">
        <v>0.15</v>
      </c>
      <c r="AO772" s="84">
        <v>0.7</v>
      </c>
      <c r="AP772" s="84">
        <v>0.4</v>
      </c>
      <c r="AQ772" s="84">
        <v>0.15</v>
      </c>
      <c r="AR772" s="84">
        <v>0.5</v>
      </c>
      <c r="AS772" s="84">
        <v>0.6</v>
      </c>
      <c r="AT772" s="84">
        <v>0.5</v>
      </c>
      <c r="AU772" s="84">
        <v>0.3</v>
      </c>
      <c r="AV772" s="84">
        <v>0.5</v>
      </c>
      <c r="AW772" s="84">
        <v>0.6</v>
      </c>
      <c r="AX772" s="84">
        <v>0.5</v>
      </c>
      <c r="AY772" s="84">
        <v>0.3</v>
      </c>
      <c r="AZ772" s="84"/>
      <c r="BA772" s="84"/>
      <c r="BB772" s="84"/>
      <c r="BC772" s="84"/>
    </row>
    <row r="773" spans="1:55" x14ac:dyDescent="0.25">
      <c r="A773" s="66">
        <v>52573</v>
      </c>
      <c r="B773" s="75" t="s">
        <v>406</v>
      </c>
      <c r="C773" s="75" t="s">
        <v>560</v>
      </c>
      <c r="D773" s="69">
        <v>6</v>
      </c>
      <c r="E773" s="70" t="s">
        <v>2361</v>
      </c>
      <c r="F773" s="82">
        <v>42506</v>
      </c>
      <c r="G773" s="83">
        <v>42735</v>
      </c>
      <c r="H773" s="73" t="s">
        <v>1870</v>
      </c>
      <c r="I773" s="73" t="s">
        <v>1870</v>
      </c>
      <c r="J773" s="84">
        <v>0.7</v>
      </c>
      <c r="K773" s="84">
        <v>0.4</v>
      </c>
      <c r="L773" s="84">
        <v>0.15</v>
      </c>
      <c r="M773" s="84">
        <v>0.7</v>
      </c>
      <c r="N773" s="84">
        <v>0.4</v>
      </c>
      <c r="O773" s="84">
        <v>0.15</v>
      </c>
      <c r="P773" s="84">
        <v>0.5</v>
      </c>
      <c r="Q773" s="84">
        <v>0.6</v>
      </c>
      <c r="R773" s="84">
        <v>0.5</v>
      </c>
      <c r="S773" s="84">
        <v>0.3</v>
      </c>
      <c r="T773" s="84">
        <v>0.5</v>
      </c>
      <c r="U773" s="84">
        <v>0.6</v>
      </c>
      <c r="V773" s="84">
        <v>0.5</v>
      </c>
      <c r="W773" s="84">
        <v>0.3</v>
      </c>
      <c r="X773" s="84">
        <v>0.7</v>
      </c>
      <c r="Y773" s="84">
        <v>0.4</v>
      </c>
      <c r="Z773" s="84">
        <v>0.15</v>
      </c>
      <c r="AA773" s="84">
        <v>0.7</v>
      </c>
      <c r="AB773" s="84">
        <v>0.4</v>
      </c>
      <c r="AC773" s="84">
        <v>0.15</v>
      </c>
      <c r="AD773" s="84">
        <v>0.5</v>
      </c>
      <c r="AE773" s="84">
        <v>0.6</v>
      </c>
      <c r="AF773" s="84">
        <v>0.5</v>
      </c>
      <c r="AG773" s="84">
        <v>0.3</v>
      </c>
      <c r="AH773" s="84">
        <v>0.5</v>
      </c>
      <c r="AI773" s="84">
        <v>0.6</v>
      </c>
      <c r="AJ773" s="84">
        <v>0.5</v>
      </c>
      <c r="AK773" s="84">
        <v>0.3</v>
      </c>
      <c r="AL773" s="84">
        <v>0.7</v>
      </c>
      <c r="AM773" s="84">
        <v>0.4</v>
      </c>
      <c r="AN773" s="84">
        <v>0.15</v>
      </c>
      <c r="AO773" s="84">
        <v>0.7</v>
      </c>
      <c r="AP773" s="84">
        <v>0.4</v>
      </c>
      <c r="AQ773" s="84">
        <v>0.15</v>
      </c>
      <c r="AR773" s="84">
        <v>0.5</v>
      </c>
      <c r="AS773" s="84">
        <v>0.6</v>
      </c>
      <c r="AT773" s="84">
        <v>0.5</v>
      </c>
      <c r="AU773" s="84">
        <v>0.3</v>
      </c>
      <c r="AV773" s="84">
        <v>0.5</v>
      </c>
      <c r="AW773" s="84">
        <v>0.6</v>
      </c>
      <c r="AX773" s="84">
        <v>0.5</v>
      </c>
      <c r="AY773" s="84">
        <v>0.3</v>
      </c>
      <c r="AZ773" s="84"/>
      <c r="BA773" s="84"/>
      <c r="BB773" s="84"/>
      <c r="BC773" s="84"/>
    </row>
    <row r="774" spans="1:55" x14ac:dyDescent="0.25">
      <c r="A774" s="66">
        <v>52585</v>
      </c>
      <c r="B774" s="75" t="s">
        <v>406</v>
      </c>
      <c r="C774" s="75" t="s">
        <v>561</v>
      </c>
      <c r="D774" s="69">
        <v>6</v>
      </c>
      <c r="E774" s="81" t="s">
        <v>2311</v>
      </c>
      <c r="F774" s="82">
        <v>41351</v>
      </c>
      <c r="G774" s="82">
        <v>43100</v>
      </c>
      <c r="H774" s="73" t="s">
        <v>1870</v>
      </c>
      <c r="I774" s="73" t="s">
        <v>1870</v>
      </c>
      <c r="J774" s="84">
        <v>0.5</v>
      </c>
      <c r="K774" s="84">
        <v>0.4</v>
      </c>
      <c r="L774" s="84">
        <v>0.15</v>
      </c>
      <c r="M774" s="84">
        <v>0.5</v>
      </c>
      <c r="N774" s="84">
        <v>0.4</v>
      </c>
      <c r="O774" s="84">
        <v>0.15</v>
      </c>
      <c r="P774" s="84">
        <v>0.5</v>
      </c>
      <c r="Q774" s="84">
        <v>0.6</v>
      </c>
      <c r="R774" s="84">
        <v>0.5</v>
      </c>
      <c r="S774" s="84">
        <v>0.3</v>
      </c>
      <c r="T774" s="84">
        <v>0.5</v>
      </c>
      <c r="U774" s="84">
        <v>0.6</v>
      </c>
      <c r="V774" s="84">
        <v>0.5</v>
      </c>
      <c r="W774" s="84">
        <v>0.3</v>
      </c>
      <c r="X774" s="84">
        <v>0.5</v>
      </c>
      <c r="Y774" s="84">
        <v>0.4</v>
      </c>
      <c r="Z774" s="84">
        <v>0.15</v>
      </c>
      <c r="AA774" s="84">
        <v>0.5</v>
      </c>
      <c r="AB774" s="84">
        <v>0.4</v>
      </c>
      <c r="AC774" s="84">
        <v>0.15</v>
      </c>
      <c r="AD774" s="84">
        <v>0.5</v>
      </c>
      <c r="AE774" s="84">
        <v>0.6</v>
      </c>
      <c r="AF774" s="84">
        <v>0.5</v>
      </c>
      <c r="AG774" s="84">
        <v>0.3</v>
      </c>
      <c r="AH774" s="84">
        <v>0.5</v>
      </c>
      <c r="AI774" s="84">
        <v>0.6</v>
      </c>
      <c r="AJ774" s="84">
        <v>0.5</v>
      </c>
      <c r="AK774" s="84">
        <v>0.3</v>
      </c>
      <c r="AL774" s="84">
        <v>0.5</v>
      </c>
      <c r="AM774" s="84">
        <v>0.4</v>
      </c>
      <c r="AN774" s="84">
        <v>0.15</v>
      </c>
      <c r="AO774" s="84">
        <v>0.5</v>
      </c>
      <c r="AP774" s="84">
        <v>0.4</v>
      </c>
      <c r="AQ774" s="84">
        <v>0.15</v>
      </c>
      <c r="AR774" s="84">
        <v>0.5</v>
      </c>
      <c r="AS774" s="84">
        <v>0.6</v>
      </c>
      <c r="AT774" s="84">
        <v>0.5</v>
      </c>
      <c r="AU774" s="84">
        <v>0.3</v>
      </c>
      <c r="AV774" s="84">
        <v>0.5</v>
      </c>
      <c r="AW774" s="84">
        <v>0.6</v>
      </c>
      <c r="AX774" s="84">
        <v>0.5</v>
      </c>
      <c r="AY774" s="84">
        <v>0.3</v>
      </c>
      <c r="AZ774" s="84"/>
      <c r="BA774" s="84"/>
      <c r="BB774" s="84"/>
      <c r="BC774" s="84"/>
    </row>
    <row r="775" spans="1:55" x14ac:dyDescent="0.25">
      <c r="A775" s="66">
        <v>52612</v>
      </c>
      <c r="B775" s="75" t="s">
        <v>406</v>
      </c>
      <c r="C775" s="75" t="s">
        <v>416</v>
      </c>
      <c r="D775" s="69">
        <v>6</v>
      </c>
      <c r="E775" s="70" t="s">
        <v>1939</v>
      </c>
      <c r="F775" s="82">
        <v>42338</v>
      </c>
      <c r="G775" s="82">
        <v>42735</v>
      </c>
      <c r="H775" s="73" t="s">
        <v>1870</v>
      </c>
      <c r="I775" s="73" t="s">
        <v>1870</v>
      </c>
      <c r="J775" s="84">
        <v>0.7</v>
      </c>
      <c r="K775" s="84">
        <v>0.4</v>
      </c>
      <c r="L775" s="84">
        <v>0.15</v>
      </c>
      <c r="M775" s="84">
        <v>0.7</v>
      </c>
      <c r="N775" s="84">
        <v>0.4</v>
      </c>
      <c r="O775" s="84">
        <v>0.15</v>
      </c>
      <c r="P775" s="84">
        <v>0.5</v>
      </c>
      <c r="Q775" s="84">
        <v>0.6</v>
      </c>
      <c r="R775" s="84">
        <v>0.5</v>
      </c>
      <c r="S775" s="84">
        <v>0.3</v>
      </c>
      <c r="T775" s="84">
        <v>0.5</v>
      </c>
      <c r="U775" s="84">
        <v>0.6</v>
      </c>
      <c r="V775" s="84">
        <v>0.5</v>
      </c>
      <c r="W775" s="84">
        <v>0.3</v>
      </c>
      <c r="X775" s="84">
        <v>0.7</v>
      </c>
      <c r="Y775" s="84">
        <v>0.4</v>
      </c>
      <c r="Z775" s="84">
        <v>0.15</v>
      </c>
      <c r="AA775" s="84">
        <v>0.7</v>
      </c>
      <c r="AB775" s="84">
        <v>0.4</v>
      </c>
      <c r="AC775" s="84">
        <v>0.15</v>
      </c>
      <c r="AD775" s="84">
        <v>0.5</v>
      </c>
      <c r="AE775" s="84">
        <v>0.6</v>
      </c>
      <c r="AF775" s="84">
        <v>0.5</v>
      </c>
      <c r="AG775" s="84">
        <v>0.3</v>
      </c>
      <c r="AH775" s="84">
        <v>0.5</v>
      </c>
      <c r="AI775" s="84">
        <v>0.6</v>
      </c>
      <c r="AJ775" s="84">
        <v>0.5</v>
      </c>
      <c r="AK775" s="84">
        <v>0.3</v>
      </c>
      <c r="AL775" s="84">
        <v>0.7</v>
      </c>
      <c r="AM775" s="84">
        <v>0.4</v>
      </c>
      <c r="AN775" s="84">
        <v>0.15</v>
      </c>
      <c r="AO775" s="84">
        <v>0.7</v>
      </c>
      <c r="AP775" s="84">
        <v>0.4</v>
      </c>
      <c r="AQ775" s="84">
        <v>0.15</v>
      </c>
      <c r="AR775" s="84">
        <v>0.5</v>
      </c>
      <c r="AS775" s="84">
        <v>0.6</v>
      </c>
      <c r="AT775" s="84">
        <v>0.5</v>
      </c>
      <c r="AU775" s="84">
        <v>0.3</v>
      </c>
      <c r="AV775" s="84">
        <v>0.5</v>
      </c>
      <c r="AW775" s="84">
        <v>0.6</v>
      </c>
      <c r="AX775" s="84">
        <v>0.5</v>
      </c>
      <c r="AY775" s="84">
        <v>0.3</v>
      </c>
      <c r="AZ775" s="84"/>
      <c r="BA775" s="84"/>
      <c r="BB775" s="84"/>
      <c r="BC775" s="84"/>
    </row>
    <row r="776" spans="1:55" x14ac:dyDescent="0.25">
      <c r="A776" s="66">
        <v>52621</v>
      </c>
      <c r="B776" s="75" t="s">
        <v>406</v>
      </c>
      <c r="C776" s="75" t="s">
        <v>562</v>
      </c>
      <c r="D776" s="69">
        <v>6</v>
      </c>
      <c r="E776" s="81" t="s">
        <v>1974</v>
      </c>
      <c r="F776" s="82">
        <v>42444</v>
      </c>
      <c r="G776" s="83">
        <v>42735</v>
      </c>
      <c r="H776" s="73" t="s">
        <v>1870</v>
      </c>
      <c r="I776" s="73" t="s">
        <v>1870</v>
      </c>
      <c r="J776" s="84">
        <v>0.7</v>
      </c>
      <c r="K776" s="84">
        <v>0.4</v>
      </c>
      <c r="L776" s="84">
        <v>0.15</v>
      </c>
      <c r="M776" s="84">
        <v>0.7</v>
      </c>
      <c r="N776" s="84">
        <v>0.4</v>
      </c>
      <c r="O776" s="84">
        <v>0.15</v>
      </c>
      <c r="P776" s="84">
        <v>0.5</v>
      </c>
      <c r="Q776" s="84">
        <v>0.6</v>
      </c>
      <c r="R776" s="84">
        <v>0.5</v>
      </c>
      <c r="S776" s="84">
        <v>0.3</v>
      </c>
      <c r="T776" s="84">
        <v>0.5</v>
      </c>
      <c r="U776" s="84">
        <v>0.6</v>
      </c>
      <c r="V776" s="84">
        <v>0.5</v>
      </c>
      <c r="W776" s="84">
        <v>0.3</v>
      </c>
      <c r="X776" s="84">
        <v>0.7</v>
      </c>
      <c r="Y776" s="84">
        <v>0.4</v>
      </c>
      <c r="Z776" s="84">
        <v>0.15</v>
      </c>
      <c r="AA776" s="84">
        <v>0.7</v>
      </c>
      <c r="AB776" s="84">
        <v>0.4</v>
      </c>
      <c r="AC776" s="84">
        <v>0.15</v>
      </c>
      <c r="AD776" s="84">
        <v>0.5</v>
      </c>
      <c r="AE776" s="84">
        <v>0.6</v>
      </c>
      <c r="AF776" s="84">
        <v>0.5</v>
      </c>
      <c r="AG776" s="84">
        <v>0.3</v>
      </c>
      <c r="AH776" s="84">
        <v>0.5</v>
      </c>
      <c r="AI776" s="84">
        <v>0.6</v>
      </c>
      <c r="AJ776" s="84">
        <v>0.5</v>
      </c>
      <c r="AK776" s="84">
        <v>0.3</v>
      </c>
      <c r="AL776" s="84">
        <v>0.7</v>
      </c>
      <c r="AM776" s="84">
        <v>0.4</v>
      </c>
      <c r="AN776" s="84">
        <v>0.15</v>
      </c>
      <c r="AO776" s="84">
        <v>0.7</v>
      </c>
      <c r="AP776" s="84">
        <v>0.4</v>
      </c>
      <c r="AQ776" s="84">
        <v>0.15</v>
      </c>
      <c r="AR776" s="84">
        <v>0.5</v>
      </c>
      <c r="AS776" s="84">
        <v>0.6</v>
      </c>
      <c r="AT776" s="84">
        <v>0.5</v>
      </c>
      <c r="AU776" s="84">
        <v>0.3</v>
      </c>
      <c r="AV776" s="84">
        <v>0.5</v>
      </c>
      <c r="AW776" s="84">
        <v>0.6</v>
      </c>
      <c r="AX776" s="84">
        <v>0.5</v>
      </c>
      <c r="AY776" s="84">
        <v>0.3</v>
      </c>
      <c r="AZ776" s="84"/>
      <c r="BA776" s="84"/>
      <c r="BB776" s="84"/>
      <c r="BC776" s="84"/>
    </row>
    <row r="777" spans="1:55" x14ac:dyDescent="0.25">
      <c r="A777" s="66">
        <v>52678</v>
      </c>
      <c r="B777" s="75" t="s">
        <v>406</v>
      </c>
      <c r="C777" s="75" t="s">
        <v>563</v>
      </c>
      <c r="D777" s="69">
        <v>6</v>
      </c>
      <c r="E777" s="81" t="s">
        <v>2362</v>
      </c>
      <c r="F777" s="82">
        <v>42338</v>
      </c>
      <c r="G777" s="83">
        <v>42735</v>
      </c>
      <c r="H777" s="73" t="s">
        <v>1870</v>
      </c>
      <c r="I777" s="73" t="s">
        <v>1870</v>
      </c>
      <c r="J777" s="84">
        <v>0.7</v>
      </c>
      <c r="K777" s="84">
        <v>0.4</v>
      </c>
      <c r="L777" s="84">
        <v>0.15</v>
      </c>
      <c r="M777" s="84">
        <v>0.7</v>
      </c>
      <c r="N777" s="84">
        <v>0.4</v>
      </c>
      <c r="O777" s="84">
        <v>0.15</v>
      </c>
      <c r="P777" s="84">
        <v>0.5</v>
      </c>
      <c r="Q777" s="84">
        <v>0.6</v>
      </c>
      <c r="R777" s="84">
        <v>0.5</v>
      </c>
      <c r="S777" s="84">
        <v>0.3</v>
      </c>
      <c r="T777" s="84">
        <v>0.5</v>
      </c>
      <c r="U777" s="84">
        <v>0.6</v>
      </c>
      <c r="V777" s="84">
        <v>0.5</v>
      </c>
      <c r="W777" s="84">
        <v>0.3</v>
      </c>
      <c r="X777" s="84">
        <v>0.7</v>
      </c>
      <c r="Y777" s="84">
        <v>0.4</v>
      </c>
      <c r="Z777" s="84">
        <v>0.15</v>
      </c>
      <c r="AA777" s="84">
        <v>0.7</v>
      </c>
      <c r="AB777" s="84">
        <v>0.4</v>
      </c>
      <c r="AC777" s="84">
        <v>0.15</v>
      </c>
      <c r="AD777" s="84">
        <v>0.5</v>
      </c>
      <c r="AE777" s="84">
        <v>0.6</v>
      </c>
      <c r="AF777" s="84">
        <v>0.5</v>
      </c>
      <c r="AG777" s="84">
        <v>0.3</v>
      </c>
      <c r="AH777" s="84">
        <v>0.5</v>
      </c>
      <c r="AI777" s="84">
        <v>0.6</v>
      </c>
      <c r="AJ777" s="84">
        <v>0.5</v>
      </c>
      <c r="AK777" s="84">
        <v>0.3</v>
      </c>
      <c r="AL777" s="84">
        <v>0.7</v>
      </c>
      <c r="AM777" s="84">
        <v>0.4</v>
      </c>
      <c r="AN777" s="84">
        <v>0.15</v>
      </c>
      <c r="AO777" s="84">
        <v>0.7</v>
      </c>
      <c r="AP777" s="84">
        <v>0.4</v>
      </c>
      <c r="AQ777" s="84">
        <v>0.15</v>
      </c>
      <c r="AR777" s="84">
        <v>0.5</v>
      </c>
      <c r="AS777" s="84">
        <v>0.6</v>
      </c>
      <c r="AT777" s="84">
        <v>0.5</v>
      </c>
      <c r="AU777" s="84">
        <v>0.3</v>
      </c>
      <c r="AV777" s="84">
        <v>0.5</v>
      </c>
      <c r="AW777" s="84">
        <v>0.6</v>
      </c>
      <c r="AX777" s="84">
        <v>0.5</v>
      </c>
      <c r="AY777" s="84">
        <v>0.3</v>
      </c>
      <c r="AZ777" s="84"/>
      <c r="BA777" s="84"/>
      <c r="BB777" s="84"/>
      <c r="BC777" s="84"/>
    </row>
    <row r="778" spans="1:55" x14ac:dyDescent="0.25">
      <c r="A778" s="66">
        <v>52683</v>
      </c>
      <c r="B778" s="75" t="s">
        <v>406</v>
      </c>
      <c r="C778" s="75" t="s">
        <v>567</v>
      </c>
      <c r="D778" s="69">
        <v>6</v>
      </c>
      <c r="E778" s="81" t="s">
        <v>2350</v>
      </c>
      <c r="F778" s="82">
        <v>42326</v>
      </c>
      <c r="G778" s="82">
        <v>44196</v>
      </c>
      <c r="H778" s="73" t="s">
        <v>1870</v>
      </c>
      <c r="I778" s="73" t="s">
        <v>1870</v>
      </c>
      <c r="J778" s="84">
        <v>0.6</v>
      </c>
      <c r="K778" s="84">
        <v>0.3</v>
      </c>
      <c r="L778" s="84">
        <v>0.05</v>
      </c>
      <c r="M778" s="84">
        <v>0.6</v>
      </c>
      <c r="N778" s="84">
        <v>0.3</v>
      </c>
      <c r="O778" s="84">
        <v>0.05</v>
      </c>
      <c r="P778" s="84">
        <v>0.5</v>
      </c>
      <c r="Q778" s="84">
        <v>0.6</v>
      </c>
      <c r="R778" s="84">
        <v>0.5</v>
      </c>
      <c r="S778" s="84">
        <v>0.3</v>
      </c>
      <c r="T778" s="84">
        <v>0.5</v>
      </c>
      <c r="U778" s="84">
        <v>0.6</v>
      </c>
      <c r="V778" s="84">
        <v>0.5</v>
      </c>
      <c r="W778" s="84">
        <v>0.3</v>
      </c>
      <c r="X778" s="84">
        <v>0.6</v>
      </c>
      <c r="Y778" s="84">
        <v>0.3</v>
      </c>
      <c r="Z778" s="84">
        <v>0.05</v>
      </c>
      <c r="AA778" s="84">
        <v>0.6</v>
      </c>
      <c r="AB778" s="84">
        <v>0.3</v>
      </c>
      <c r="AC778" s="84">
        <v>0.05</v>
      </c>
      <c r="AD778" s="84">
        <v>0.5</v>
      </c>
      <c r="AE778" s="84">
        <v>0.6</v>
      </c>
      <c r="AF778" s="84">
        <v>0.5</v>
      </c>
      <c r="AG778" s="84">
        <v>0.3</v>
      </c>
      <c r="AH778" s="84">
        <v>0.5</v>
      </c>
      <c r="AI778" s="84">
        <v>0.6</v>
      </c>
      <c r="AJ778" s="84">
        <v>0.5</v>
      </c>
      <c r="AK778" s="84">
        <v>0.3</v>
      </c>
      <c r="AL778" s="84">
        <v>0.6</v>
      </c>
      <c r="AM778" s="84">
        <v>0.3</v>
      </c>
      <c r="AN778" s="84">
        <v>0.05</v>
      </c>
      <c r="AO778" s="84">
        <v>0.6</v>
      </c>
      <c r="AP778" s="84">
        <v>0.3</v>
      </c>
      <c r="AQ778" s="84">
        <v>0.05</v>
      </c>
      <c r="AR778" s="84">
        <v>0.5</v>
      </c>
      <c r="AS778" s="84">
        <v>0.6</v>
      </c>
      <c r="AT778" s="84">
        <v>0.5</v>
      </c>
      <c r="AU778" s="84">
        <v>0.3</v>
      </c>
      <c r="AV778" s="84">
        <v>0.5</v>
      </c>
      <c r="AW778" s="84">
        <v>0.6</v>
      </c>
      <c r="AX778" s="84">
        <v>0.5</v>
      </c>
      <c r="AY778" s="84">
        <v>0.3</v>
      </c>
      <c r="AZ778" s="84"/>
      <c r="BA778" s="84"/>
      <c r="BB778" s="84"/>
      <c r="BC778" s="84"/>
    </row>
    <row r="779" spans="1:55" x14ac:dyDescent="0.25">
      <c r="A779" s="66">
        <v>52685</v>
      </c>
      <c r="B779" s="75" t="s">
        <v>406</v>
      </c>
      <c r="C779" s="75" t="s">
        <v>564</v>
      </c>
      <c r="D779" s="69">
        <v>6</v>
      </c>
      <c r="E779" s="70" t="s">
        <v>2363</v>
      </c>
      <c r="F779" s="71">
        <v>42364</v>
      </c>
      <c r="G779" s="72">
        <v>42735</v>
      </c>
      <c r="H779" s="73" t="s">
        <v>1870</v>
      </c>
      <c r="I779" s="73" t="s">
        <v>1870</v>
      </c>
      <c r="J779" s="74">
        <v>0.7</v>
      </c>
      <c r="K779" s="74">
        <v>0.4</v>
      </c>
      <c r="L779" s="74">
        <v>0.15</v>
      </c>
      <c r="M779" s="74">
        <v>0.7</v>
      </c>
      <c r="N779" s="74">
        <v>0.4</v>
      </c>
      <c r="O779" s="74">
        <v>0.15</v>
      </c>
      <c r="P779" s="74">
        <v>0.5</v>
      </c>
      <c r="Q779" s="74">
        <v>0.6</v>
      </c>
      <c r="R779" s="74">
        <v>0.5</v>
      </c>
      <c r="S779" s="74">
        <v>0.3</v>
      </c>
      <c r="T779" s="74">
        <v>0.5</v>
      </c>
      <c r="U779" s="74">
        <v>0.6</v>
      </c>
      <c r="V779" s="74">
        <v>0.5</v>
      </c>
      <c r="W779" s="74">
        <v>0.3</v>
      </c>
      <c r="X779" s="74">
        <v>0.7</v>
      </c>
      <c r="Y779" s="74">
        <v>0.4</v>
      </c>
      <c r="Z779" s="74">
        <v>0.15</v>
      </c>
      <c r="AA779" s="74">
        <v>0.7</v>
      </c>
      <c r="AB779" s="74">
        <v>0.4</v>
      </c>
      <c r="AC779" s="74">
        <v>0.15</v>
      </c>
      <c r="AD779" s="74">
        <v>0.5</v>
      </c>
      <c r="AE779" s="74">
        <v>0.6</v>
      </c>
      <c r="AF779" s="74">
        <v>0.5</v>
      </c>
      <c r="AG779" s="74">
        <v>0.3</v>
      </c>
      <c r="AH779" s="74">
        <v>0.5</v>
      </c>
      <c r="AI779" s="74">
        <v>0.6</v>
      </c>
      <c r="AJ779" s="74">
        <v>0.5</v>
      </c>
      <c r="AK779" s="74">
        <v>0.3</v>
      </c>
      <c r="AL779" s="74">
        <v>0.7</v>
      </c>
      <c r="AM779" s="74">
        <v>0.4</v>
      </c>
      <c r="AN779" s="74">
        <v>0.15</v>
      </c>
      <c r="AO779" s="74"/>
      <c r="AP779" s="74"/>
      <c r="AQ779" s="74"/>
      <c r="AR779" s="74">
        <v>0.5</v>
      </c>
      <c r="AS779" s="74">
        <v>0.6</v>
      </c>
      <c r="AT779" s="74">
        <v>0.5</v>
      </c>
      <c r="AU779" s="74">
        <v>0.3</v>
      </c>
      <c r="AV779" s="74"/>
      <c r="AW779" s="74"/>
      <c r="AX779" s="74"/>
      <c r="AY779" s="74"/>
      <c r="AZ779" s="74"/>
      <c r="BA779" s="74"/>
      <c r="BB779" s="74"/>
      <c r="BC779" s="74"/>
    </row>
    <row r="780" spans="1:55" x14ac:dyDescent="0.25">
      <c r="A780" s="66">
        <v>52687</v>
      </c>
      <c r="B780" s="75" t="s">
        <v>406</v>
      </c>
      <c r="C780" s="75" t="s">
        <v>565</v>
      </c>
      <c r="D780" s="69">
        <v>6</v>
      </c>
      <c r="E780" s="81" t="s">
        <v>1881</v>
      </c>
      <c r="F780" s="82">
        <v>42366</v>
      </c>
      <c r="G780" s="82">
        <v>44196</v>
      </c>
      <c r="H780" s="73" t="s">
        <v>1870</v>
      </c>
      <c r="I780" s="73" t="s">
        <v>1870</v>
      </c>
      <c r="J780" s="84">
        <v>0.7</v>
      </c>
      <c r="K780" s="84">
        <v>0.4</v>
      </c>
      <c r="L780" s="84">
        <v>0.15</v>
      </c>
      <c r="M780" s="84">
        <v>0.7</v>
      </c>
      <c r="N780" s="84">
        <v>0.4</v>
      </c>
      <c r="O780" s="84">
        <v>0.15</v>
      </c>
      <c r="P780" s="84">
        <v>0.5</v>
      </c>
      <c r="Q780" s="84">
        <v>0.6</v>
      </c>
      <c r="R780" s="84">
        <v>0.5</v>
      </c>
      <c r="S780" s="84">
        <v>0.3</v>
      </c>
      <c r="T780" s="84">
        <v>0.5</v>
      </c>
      <c r="U780" s="84">
        <v>0.6</v>
      </c>
      <c r="V780" s="84">
        <v>0.5</v>
      </c>
      <c r="W780" s="84">
        <v>0.3</v>
      </c>
      <c r="X780" s="84">
        <v>0.7</v>
      </c>
      <c r="Y780" s="84">
        <v>0.4</v>
      </c>
      <c r="Z780" s="84">
        <v>0.15</v>
      </c>
      <c r="AA780" s="84">
        <v>0.7</v>
      </c>
      <c r="AB780" s="84">
        <v>0.4</v>
      </c>
      <c r="AC780" s="84">
        <v>0.15</v>
      </c>
      <c r="AD780" s="84">
        <v>0.5</v>
      </c>
      <c r="AE780" s="84">
        <v>0.6</v>
      </c>
      <c r="AF780" s="84">
        <v>0.5</v>
      </c>
      <c r="AG780" s="84">
        <v>0.3</v>
      </c>
      <c r="AH780" s="84">
        <v>0.5</v>
      </c>
      <c r="AI780" s="84">
        <v>0.6</v>
      </c>
      <c r="AJ780" s="84">
        <v>0.5</v>
      </c>
      <c r="AK780" s="84">
        <v>0.3</v>
      </c>
      <c r="AL780" s="84">
        <v>0.7</v>
      </c>
      <c r="AM780" s="84">
        <v>0.4</v>
      </c>
      <c r="AN780" s="84">
        <v>0.15</v>
      </c>
      <c r="AO780" s="84">
        <v>0.7</v>
      </c>
      <c r="AP780" s="84">
        <v>0.4</v>
      </c>
      <c r="AQ780" s="84">
        <v>0.15</v>
      </c>
      <c r="AR780" s="84">
        <v>0.5</v>
      </c>
      <c r="AS780" s="84">
        <v>0.6</v>
      </c>
      <c r="AT780" s="84">
        <v>0.5</v>
      </c>
      <c r="AU780" s="84">
        <v>0.3</v>
      </c>
      <c r="AV780" s="84">
        <v>0.5</v>
      </c>
      <c r="AW780" s="84">
        <v>0.6</v>
      </c>
      <c r="AX780" s="84">
        <v>0.5</v>
      </c>
      <c r="AY780" s="84">
        <v>0.3</v>
      </c>
      <c r="AZ780" s="84"/>
      <c r="BA780" s="84"/>
      <c r="BB780" s="84"/>
      <c r="BC780" s="84"/>
    </row>
    <row r="781" spans="1:55" x14ac:dyDescent="0.25">
      <c r="A781" s="66">
        <v>52693</v>
      </c>
      <c r="B781" s="75" t="s">
        <v>406</v>
      </c>
      <c r="C781" s="75" t="s">
        <v>128</v>
      </c>
      <c r="D781" s="69">
        <v>6</v>
      </c>
      <c r="E781" s="81" t="s">
        <v>2354</v>
      </c>
      <c r="F781" s="82">
        <v>42335</v>
      </c>
      <c r="G781" s="82">
        <v>44196</v>
      </c>
      <c r="H781" s="73" t="s">
        <v>1870</v>
      </c>
      <c r="I781" s="73" t="s">
        <v>1870</v>
      </c>
      <c r="J781" s="84">
        <v>0.5</v>
      </c>
      <c r="K781" s="84">
        <v>0.25</v>
      </c>
      <c r="L781" s="84">
        <v>0.05</v>
      </c>
      <c r="M781" s="84">
        <v>0.5</v>
      </c>
      <c r="N781" s="84">
        <v>0.25</v>
      </c>
      <c r="O781" s="84">
        <v>0.05</v>
      </c>
      <c r="P781" s="84">
        <v>0.5</v>
      </c>
      <c r="Q781" s="84">
        <v>0.6</v>
      </c>
      <c r="R781" s="84">
        <v>0.5</v>
      </c>
      <c r="S781" s="84">
        <v>0.3</v>
      </c>
      <c r="T781" s="84">
        <v>0.5</v>
      </c>
      <c r="U781" s="84">
        <v>0.6</v>
      </c>
      <c r="V781" s="84">
        <v>0.5</v>
      </c>
      <c r="W781" s="84">
        <v>0.3</v>
      </c>
      <c r="X781" s="84">
        <v>0.5</v>
      </c>
      <c r="Y781" s="84">
        <v>0.25</v>
      </c>
      <c r="Z781" s="84">
        <v>0.05</v>
      </c>
      <c r="AA781" s="84">
        <v>0.5</v>
      </c>
      <c r="AB781" s="84">
        <v>0.25</v>
      </c>
      <c r="AC781" s="84">
        <v>0.05</v>
      </c>
      <c r="AD781" s="84">
        <v>0.5</v>
      </c>
      <c r="AE781" s="84">
        <v>0.6</v>
      </c>
      <c r="AF781" s="84">
        <v>0.5</v>
      </c>
      <c r="AG781" s="84">
        <v>0.3</v>
      </c>
      <c r="AH781" s="84">
        <v>0.5</v>
      </c>
      <c r="AI781" s="84">
        <v>0.6</v>
      </c>
      <c r="AJ781" s="84">
        <v>0.5</v>
      </c>
      <c r="AK781" s="84">
        <v>0.3</v>
      </c>
      <c r="AL781" s="84">
        <v>0.5</v>
      </c>
      <c r="AM781" s="84">
        <v>0.25</v>
      </c>
      <c r="AN781" s="84">
        <v>0.05</v>
      </c>
      <c r="AO781" s="84">
        <v>0.5</v>
      </c>
      <c r="AP781" s="84">
        <v>0.25</v>
      </c>
      <c r="AQ781" s="84">
        <v>0.05</v>
      </c>
      <c r="AR781" s="84">
        <v>0.5</v>
      </c>
      <c r="AS781" s="84">
        <v>0.6</v>
      </c>
      <c r="AT781" s="84">
        <v>0.5</v>
      </c>
      <c r="AU781" s="84">
        <v>0.3</v>
      </c>
      <c r="AV781" s="84">
        <v>0.5</v>
      </c>
      <c r="AW781" s="84">
        <v>0.6</v>
      </c>
      <c r="AX781" s="84">
        <v>0.5</v>
      </c>
      <c r="AY781" s="84">
        <v>0.3</v>
      </c>
      <c r="AZ781" s="84"/>
      <c r="BA781" s="84"/>
      <c r="BB781" s="84"/>
      <c r="BC781" s="84"/>
    </row>
    <row r="782" spans="1:55" x14ac:dyDescent="0.25">
      <c r="A782" s="66">
        <v>52694</v>
      </c>
      <c r="B782" s="75" t="s">
        <v>406</v>
      </c>
      <c r="C782" s="75" t="s">
        <v>566</v>
      </c>
      <c r="D782" s="69">
        <v>6</v>
      </c>
      <c r="E782" s="81" t="s">
        <v>2353</v>
      </c>
      <c r="F782" s="82">
        <v>42360</v>
      </c>
      <c r="G782" s="83">
        <v>42735</v>
      </c>
      <c r="H782" s="73" t="s">
        <v>1870</v>
      </c>
      <c r="I782" s="73" t="s">
        <v>1870</v>
      </c>
      <c r="J782" s="84">
        <v>0.7</v>
      </c>
      <c r="K782" s="84">
        <v>0.4</v>
      </c>
      <c r="L782" s="84">
        <v>0.15</v>
      </c>
      <c r="M782" s="84">
        <v>0.7</v>
      </c>
      <c r="N782" s="84">
        <v>0.4</v>
      </c>
      <c r="O782" s="84">
        <v>0.15</v>
      </c>
      <c r="P782" s="84">
        <v>0.5</v>
      </c>
      <c r="Q782" s="84">
        <v>0.6</v>
      </c>
      <c r="R782" s="84">
        <v>0.5</v>
      </c>
      <c r="S782" s="84">
        <v>0.3</v>
      </c>
      <c r="T782" s="84">
        <v>0.5</v>
      </c>
      <c r="U782" s="84">
        <v>0.6</v>
      </c>
      <c r="V782" s="84">
        <v>0.5</v>
      </c>
      <c r="W782" s="84">
        <v>0.3</v>
      </c>
      <c r="X782" s="84">
        <v>0.7</v>
      </c>
      <c r="Y782" s="84">
        <v>0.4</v>
      </c>
      <c r="Z782" s="84">
        <v>0.15</v>
      </c>
      <c r="AA782" s="84">
        <v>0.7</v>
      </c>
      <c r="AB782" s="84">
        <v>0.4</v>
      </c>
      <c r="AC782" s="84">
        <v>0.15</v>
      </c>
      <c r="AD782" s="84">
        <v>0.5</v>
      </c>
      <c r="AE782" s="84">
        <v>0.6</v>
      </c>
      <c r="AF782" s="84">
        <v>0.5</v>
      </c>
      <c r="AG782" s="84">
        <v>0.3</v>
      </c>
      <c r="AH782" s="84">
        <v>0.5</v>
      </c>
      <c r="AI782" s="84">
        <v>0.6</v>
      </c>
      <c r="AJ782" s="84">
        <v>0.5</v>
      </c>
      <c r="AK782" s="84">
        <v>0.3</v>
      </c>
      <c r="AL782" s="84">
        <v>0.7</v>
      </c>
      <c r="AM782" s="84">
        <v>0.4</v>
      </c>
      <c r="AN782" s="84">
        <v>0.15</v>
      </c>
      <c r="AO782" s="84">
        <v>0.7</v>
      </c>
      <c r="AP782" s="84">
        <v>0.4</v>
      </c>
      <c r="AQ782" s="84">
        <v>0.15</v>
      </c>
      <c r="AR782" s="84">
        <v>0.5</v>
      </c>
      <c r="AS782" s="84">
        <v>0.6</v>
      </c>
      <c r="AT782" s="84">
        <v>0.5</v>
      </c>
      <c r="AU782" s="84">
        <v>0.3</v>
      </c>
      <c r="AV782" s="84">
        <v>0.5</v>
      </c>
      <c r="AW782" s="84">
        <v>0.6</v>
      </c>
      <c r="AX782" s="84">
        <v>0.5</v>
      </c>
      <c r="AY782" s="84">
        <v>0.3</v>
      </c>
      <c r="AZ782" s="84"/>
      <c r="BA782" s="84"/>
      <c r="BB782" s="84"/>
      <c r="BC782" s="84"/>
    </row>
    <row r="783" spans="1:55" x14ac:dyDescent="0.25">
      <c r="A783" s="66">
        <v>52696</v>
      </c>
      <c r="B783" s="75" t="s">
        <v>406</v>
      </c>
      <c r="C783" s="75" t="s">
        <v>94</v>
      </c>
      <c r="D783" s="69">
        <v>6</v>
      </c>
      <c r="E783" s="81" t="s">
        <v>2006</v>
      </c>
      <c r="F783" s="82">
        <v>41687</v>
      </c>
      <c r="G783" s="83">
        <v>43513</v>
      </c>
      <c r="H783" s="73" t="s">
        <v>1870</v>
      </c>
      <c r="I783" s="73" t="s">
        <v>1870</v>
      </c>
      <c r="J783" s="84">
        <v>0.7</v>
      </c>
      <c r="K783" s="84">
        <v>0.4</v>
      </c>
      <c r="L783" s="84">
        <v>0.15</v>
      </c>
      <c r="M783" s="84">
        <v>0.7</v>
      </c>
      <c r="N783" s="84">
        <v>0.4</v>
      </c>
      <c r="O783" s="84">
        <v>0.15</v>
      </c>
      <c r="P783" s="84">
        <v>0.5</v>
      </c>
      <c r="Q783" s="84">
        <v>0.6</v>
      </c>
      <c r="R783" s="84">
        <v>0.5</v>
      </c>
      <c r="S783" s="84">
        <v>0.3</v>
      </c>
      <c r="T783" s="84">
        <v>0.5</v>
      </c>
      <c r="U783" s="84">
        <v>0.6</v>
      </c>
      <c r="V783" s="84">
        <v>0.5</v>
      </c>
      <c r="W783" s="84">
        <v>0.3</v>
      </c>
      <c r="X783" s="84">
        <v>0.7</v>
      </c>
      <c r="Y783" s="84">
        <v>0.4</v>
      </c>
      <c r="Z783" s="84">
        <v>0.15</v>
      </c>
      <c r="AA783" s="84">
        <v>0.7</v>
      </c>
      <c r="AB783" s="84">
        <v>0.4</v>
      </c>
      <c r="AC783" s="84">
        <v>0.15</v>
      </c>
      <c r="AD783" s="84">
        <v>0.5</v>
      </c>
      <c r="AE783" s="84">
        <v>0.6</v>
      </c>
      <c r="AF783" s="84">
        <v>0.5</v>
      </c>
      <c r="AG783" s="84">
        <v>0.3</v>
      </c>
      <c r="AH783" s="84">
        <v>0.5</v>
      </c>
      <c r="AI783" s="84">
        <v>0.6</v>
      </c>
      <c r="AJ783" s="84">
        <v>0.5</v>
      </c>
      <c r="AK783" s="84">
        <v>0.3</v>
      </c>
      <c r="AL783" s="84">
        <v>0.7</v>
      </c>
      <c r="AM783" s="84">
        <v>0.4</v>
      </c>
      <c r="AN783" s="84">
        <v>0.15</v>
      </c>
      <c r="AO783" s="84">
        <v>0.7</v>
      </c>
      <c r="AP783" s="84">
        <v>0.4</v>
      </c>
      <c r="AQ783" s="84">
        <v>0.15</v>
      </c>
      <c r="AR783" s="84">
        <v>0.5</v>
      </c>
      <c r="AS783" s="84">
        <v>0.6</v>
      </c>
      <c r="AT783" s="84">
        <v>0.5</v>
      </c>
      <c r="AU783" s="84">
        <v>0.3</v>
      </c>
      <c r="AV783" s="84">
        <v>0.5</v>
      </c>
      <c r="AW783" s="84">
        <v>0.6</v>
      </c>
      <c r="AX783" s="84">
        <v>0.5</v>
      </c>
      <c r="AY783" s="84">
        <v>0.3</v>
      </c>
      <c r="AZ783" s="84"/>
      <c r="BA783" s="84"/>
      <c r="BB783" s="84"/>
      <c r="BC783" s="84"/>
    </row>
    <row r="784" spans="1:55" x14ac:dyDescent="0.25">
      <c r="A784" s="66">
        <v>52699</v>
      </c>
      <c r="B784" s="75" t="s">
        <v>406</v>
      </c>
      <c r="C784" s="75" t="s">
        <v>568</v>
      </c>
      <c r="D784" s="69">
        <v>6</v>
      </c>
      <c r="E784" s="81" t="s">
        <v>1916</v>
      </c>
      <c r="F784" s="82">
        <v>42332</v>
      </c>
      <c r="G784" s="83">
        <v>42735</v>
      </c>
      <c r="H784" s="73" t="s">
        <v>1870</v>
      </c>
      <c r="I784" s="73" t="s">
        <v>1870</v>
      </c>
      <c r="J784" s="84">
        <v>0.7</v>
      </c>
      <c r="K784" s="84">
        <v>0.4</v>
      </c>
      <c r="L784" s="84">
        <v>0.15</v>
      </c>
      <c r="M784" s="84">
        <v>0.7</v>
      </c>
      <c r="N784" s="84">
        <v>0.4</v>
      </c>
      <c r="O784" s="84">
        <v>0.15</v>
      </c>
      <c r="P784" s="84">
        <v>0.5</v>
      </c>
      <c r="Q784" s="84">
        <v>0.6</v>
      </c>
      <c r="R784" s="84">
        <v>0.5</v>
      </c>
      <c r="S784" s="84">
        <v>0.3</v>
      </c>
      <c r="T784" s="84">
        <v>0.5</v>
      </c>
      <c r="U784" s="84">
        <v>0.6</v>
      </c>
      <c r="V784" s="84">
        <v>0.5</v>
      </c>
      <c r="W784" s="84">
        <v>0.3</v>
      </c>
      <c r="X784" s="84">
        <v>0.7</v>
      </c>
      <c r="Y784" s="84">
        <v>0.4</v>
      </c>
      <c r="Z784" s="84">
        <v>0.15</v>
      </c>
      <c r="AA784" s="84">
        <v>0.7</v>
      </c>
      <c r="AB784" s="84">
        <v>0.4</v>
      </c>
      <c r="AC784" s="84">
        <v>0.15</v>
      </c>
      <c r="AD784" s="84">
        <v>0.5</v>
      </c>
      <c r="AE784" s="84">
        <v>0.6</v>
      </c>
      <c r="AF784" s="84">
        <v>0.5</v>
      </c>
      <c r="AG784" s="84">
        <v>0.3</v>
      </c>
      <c r="AH784" s="84">
        <v>0.5</v>
      </c>
      <c r="AI784" s="84">
        <v>0.6</v>
      </c>
      <c r="AJ784" s="84">
        <v>0.5</v>
      </c>
      <c r="AK784" s="84">
        <v>0.3</v>
      </c>
      <c r="AL784" s="84">
        <v>0.7</v>
      </c>
      <c r="AM784" s="84">
        <v>0.4</v>
      </c>
      <c r="AN784" s="84">
        <v>0.15</v>
      </c>
      <c r="AO784" s="84">
        <v>0.7</v>
      </c>
      <c r="AP784" s="84">
        <v>0.4</v>
      </c>
      <c r="AQ784" s="84">
        <v>0.15</v>
      </c>
      <c r="AR784" s="84">
        <v>0.5</v>
      </c>
      <c r="AS784" s="84">
        <v>0.6</v>
      </c>
      <c r="AT784" s="84">
        <v>0.5</v>
      </c>
      <c r="AU784" s="84">
        <v>0.3</v>
      </c>
      <c r="AV784" s="84">
        <v>0.5</v>
      </c>
      <c r="AW784" s="84">
        <v>0.6</v>
      </c>
      <c r="AX784" s="84">
        <v>0.5</v>
      </c>
      <c r="AY784" s="84">
        <v>0.3</v>
      </c>
      <c r="AZ784" s="84"/>
      <c r="BA784" s="84"/>
      <c r="BB784" s="84"/>
      <c r="BC784" s="84"/>
    </row>
    <row r="785" spans="1:55" x14ac:dyDescent="0.25">
      <c r="A785" s="66">
        <v>52720</v>
      </c>
      <c r="B785" s="75" t="s">
        <v>406</v>
      </c>
      <c r="C785" s="75" t="s">
        <v>569</v>
      </c>
      <c r="D785" s="69">
        <v>6</v>
      </c>
      <c r="E785" s="81" t="s">
        <v>2348</v>
      </c>
      <c r="F785" s="82">
        <v>42326</v>
      </c>
      <c r="G785" s="83">
        <v>42735</v>
      </c>
      <c r="H785" s="73" t="s">
        <v>1870</v>
      </c>
      <c r="I785" s="73" t="s">
        <v>1870</v>
      </c>
      <c r="J785" s="84">
        <v>0.7</v>
      </c>
      <c r="K785" s="84">
        <v>0.4</v>
      </c>
      <c r="L785" s="84">
        <v>0.15</v>
      </c>
      <c r="M785" s="84">
        <v>0.7</v>
      </c>
      <c r="N785" s="84">
        <v>0.4</v>
      </c>
      <c r="O785" s="84">
        <v>0.15</v>
      </c>
      <c r="P785" s="84">
        <v>0.5</v>
      </c>
      <c r="Q785" s="84">
        <v>0.6</v>
      </c>
      <c r="R785" s="84">
        <v>0.5</v>
      </c>
      <c r="S785" s="84">
        <v>0.3</v>
      </c>
      <c r="T785" s="84">
        <v>0.5</v>
      </c>
      <c r="U785" s="84">
        <v>0.6</v>
      </c>
      <c r="V785" s="84">
        <v>0.5</v>
      </c>
      <c r="W785" s="84">
        <v>0.3</v>
      </c>
      <c r="X785" s="84">
        <v>0.7</v>
      </c>
      <c r="Y785" s="84">
        <v>0.4</v>
      </c>
      <c r="Z785" s="84">
        <v>0.15</v>
      </c>
      <c r="AA785" s="84">
        <v>0.7</v>
      </c>
      <c r="AB785" s="84">
        <v>0.4</v>
      </c>
      <c r="AC785" s="84">
        <v>0.15</v>
      </c>
      <c r="AD785" s="84">
        <v>0.5</v>
      </c>
      <c r="AE785" s="84">
        <v>0.6</v>
      </c>
      <c r="AF785" s="84">
        <v>0.5</v>
      </c>
      <c r="AG785" s="84">
        <v>0.3</v>
      </c>
      <c r="AH785" s="84">
        <v>0.5</v>
      </c>
      <c r="AI785" s="84">
        <v>0.6</v>
      </c>
      <c r="AJ785" s="84">
        <v>0.5</v>
      </c>
      <c r="AK785" s="84">
        <v>0.3</v>
      </c>
      <c r="AL785" s="84">
        <v>0.7</v>
      </c>
      <c r="AM785" s="84">
        <v>0.4</v>
      </c>
      <c r="AN785" s="84">
        <v>0.15</v>
      </c>
      <c r="AO785" s="84">
        <v>0.7</v>
      </c>
      <c r="AP785" s="84">
        <v>0.4</v>
      </c>
      <c r="AQ785" s="84">
        <v>0.15</v>
      </c>
      <c r="AR785" s="84">
        <v>0.5</v>
      </c>
      <c r="AS785" s="84">
        <v>0.6</v>
      </c>
      <c r="AT785" s="84">
        <v>0.5</v>
      </c>
      <c r="AU785" s="84">
        <v>0.3</v>
      </c>
      <c r="AV785" s="84">
        <v>0.5</v>
      </c>
      <c r="AW785" s="84">
        <v>0.6</v>
      </c>
      <c r="AX785" s="84">
        <v>0.5</v>
      </c>
      <c r="AY785" s="84">
        <v>0.3</v>
      </c>
      <c r="AZ785" s="84"/>
      <c r="BA785" s="84"/>
      <c r="BB785" s="84"/>
      <c r="BC785" s="84"/>
    </row>
    <row r="786" spans="1:55" x14ac:dyDescent="0.25">
      <c r="A786" s="66">
        <v>52786</v>
      </c>
      <c r="B786" s="75" t="s">
        <v>406</v>
      </c>
      <c r="C786" s="75" t="s">
        <v>986</v>
      </c>
      <c r="D786" s="69">
        <v>6</v>
      </c>
      <c r="E786" s="81" t="s">
        <v>1909</v>
      </c>
      <c r="F786" s="82">
        <v>42429</v>
      </c>
      <c r="G786" s="83">
        <v>42735</v>
      </c>
      <c r="H786" s="73" t="s">
        <v>1870</v>
      </c>
      <c r="I786" s="73" t="s">
        <v>1870</v>
      </c>
      <c r="J786" s="84">
        <v>0.7</v>
      </c>
      <c r="K786" s="84">
        <v>0.4</v>
      </c>
      <c r="L786" s="84">
        <v>0.15</v>
      </c>
      <c r="M786" s="84">
        <v>0.7</v>
      </c>
      <c r="N786" s="84">
        <v>0.4</v>
      </c>
      <c r="O786" s="84">
        <v>0.15</v>
      </c>
      <c r="P786" s="84">
        <v>0.5</v>
      </c>
      <c r="Q786" s="84">
        <v>0.6</v>
      </c>
      <c r="R786" s="84">
        <v>0.5</v>
      </c>
      <c r="S786" s="84">
        <v>0.3</v>
      </c>
      <c r="T786" s="84">
        <v>0.5</v>
      </c>
      <c r="U786" s="84">
        <v>0.6</v>
      </c>
      <c r="V786" s="84">
        <v>0.5</v>
      </c>
      <c r="W786" s="84">
        <v>0.3</v>
      </c>
      <c r="X786" s="84">
        <v>0.7</v>
      </c>
      <c r="Y786" s="84">
        <v>0.4</v>
      </c>
      <c r="Z786" s="84">
        <v>0.15</v>
      </c>
      <c r="AA786" s="84">
        <v>0.7</v>
      </c>
      <c r="AB786" s="84">
        <v>0.4</v>
      </c>
      <c r="AC786" s="84">
        <v>0.15</v>
      </c>
      <c r="AD786" s="84">
        <v>0.5</v>
      </c>
      <c r="AE786" s="84">
        <v>0.6</v>
      </c>
      <c r="AF786" s="84">
        <v>0.5</v>
      </c>
      <c r="AG786" s="84">
        <v>0.3</v>
      </c>
      <c r="AH786" s="84">
        <v>0.5</v>
      </c>
      <c r="AI786" s="84">
        <v>0.6</v>
      </c>
      <c r="AJ786" s="84">
        <v>0.5</v>
      </c>
      <c r="AK786" s="84">
        <v>0.3</v>
      </c>
      <c r="AL786" s="84">
        <v>0.7</v>
      </c>
      <c r="AM786" s="84">
        <v>0.4</v>
      </c>
      <c r="AN786" s="84">
        <v>0.15</v>
      </c>
      <c r="AO786" s="84">
        <v>0.7</v>
      </c>
      <c r="AP786" s="84">
        <v>0.4</v>
      </c>
      <c r="AQ786" s="84">
        <v>0.15</v>
      </c>
      <c r="AR786" s="84">
        <v>0.5</v>
      </c>
      <c r="AS786" s="84">
        <v>0.6</v>
      </c>
      <c r="AT786" s="84">
        <v>0.5</v>
      </c>
      <c r="AU786" s="84">
        <v>0.3</v>
      </c>
      <c r="AV786" s="84">
        <v>0.5</v>
      </c>
      <c r="AW786" s="84">
        <v>0.6</v>
      </c>
      <c r="AX786" s="84">
        <v>0.5</v>
      </c>
      <c r="AY786" s="84">
        <v>0.3</v>
      </c>
      <c r="AZ786" s="84"/>
      <c r="BA786" s="84"/>
      <c r="BB786" s="84"/>
      <c r="BC786" s="84"/>
    </row>
    <row r="787" spans="1:55" x14ac:dyDescent="0.25">
      <c r="A787" s="66">
        <v>52788</v>
      </c>
      <c r="B787" s="75" t="s">
        <v>406</v>
      </c>
      <c r="C787" s="75" t="s">
        <v>570</v>
      </c>
      <c r="D787" s="69">
        <v>6</v>
      </c>
      <c r="E787" s="110" t="s">
        <v>2348</v>
      </c>
      <c r="F787" s="111">
        <v>42338</v>
      </c>
      <c r="G787" s="83"/>
      <c r="H787" s="85" t="s">
        <v>1870</v>
      </c>
      <c r="I787" s="85"/>
      <c r="J787" s="84">
        <v>0.7</v>
      </c>
      <c r="K787" s="84">
        <v>0.4</v>
      </c>
      <c r="L787" s="84">
        <v>0.15</v>
      </c>
      <c r="M787" s="84">
        <v>0.7</v>
      </c>
      <c r="N787" s="84">
        <v>0.4</v>
      </c>
      <c r="O787" s="84">
        <v>0.15</v>
      </c>
      <c r="P787" s="84">
        <v>0.5</v>
      </c>
      <c r="Q787" s="84">
        <v>0.6</v>
      </c>
      <c r="R787" s="84">
        <v>0.5</v>
      </c>
      <c r="S787" s="84">
        <v>0.3</v>
      </c>
      <c r="T787" s="84">
        <v>0.5</v>
      </c>
      <c r="U787" s="84">
        <v>0.6</v>
      </c>
      <c r="V787" s="84">
        <v>0.5</v>
      </c>
      <c r="W787" s="84">
        <v>0.3</v>
      </c>
      <c r="X787" s="84">
        <v>0.7</v>
      </c>
      <c r="Y787" s="84">
        <v>0.4</v>
      </c>
      <c r="Z787" s="84">
        <v>0.15</v>
      </c>
      <c r="AA787" s="84">
        <v>0.7</v>
      </c>
      <c r="AB787" s="84">
        <v>0.4</v>
      </c>
      <c r="AC787" s="84">
        <v>0.15</v>
      </c>
      <c r="AD787" s="84">
        <v>0.5</v>
      </c>
      <c r="AE787" s="84">
        <v>0.6</v>
      </c>
      <c r="AF787" s="84">
        <v>0.5</v>
      </c>
      <c r="AG787" s="84">
        <v>0.3</v>
      </c>
      <c r="AH787" s="84">
        <v>0.5</v>
      </c>
      <c r="AI787" s="84">
        <v>0.6</v>
      </c>
      <c r="AJ787" s="84">
        <v>0.5</v>
      </c>
      <c r="AK787" s="84">
        <v>0.3</v>
      </c>
      <c r="AL787" s="84">
        <v>0.7</v>
      </c>
      <c r="AM787" s="84">
        <v>0.4</v>
      </c>
      <c r="AN787" s="84">
        <v>0.15</v>
      </c>
      <c r="AO787" s="84">
        <v>0.7</v>
      </c>
      <c r="AP787" s="84">
        <v>0.4</v>
      </c>
      <c r="AQ787" s="84">
        <v>0.15</v>
      </c>
      <c r="AR787" s="84">
        <v>0.5</v>
      </c>
      <c r="AS787" s="84">
        <v>0.6</v>
      </c>
      <c r="AT787" s="84">
        <v>0.5</v>
      </c>
      <c r="AU787" s="84">
        <v>0.3</v>
      </c>
      <c r="AV787" s="84">
        <v>0.5</v>
      </c>
      <c r="AW787" s="84">
        <v>0.6</v>
      </c>
      <c r="AX787" s="84">
        <v>0.5</v>
      </c>
      <c r="AY787" s="84">
        <v>0.3</v>
      </c>
      <c r="AZ787" s="84"/>
      <c r="BA787" s="84"/>
      <c r="BB787" s="84"/>
      <c r="BC787" s="84"/>
    </row>
    <row r="788" spans="1:55" x14ac:dyDescent="0.25">
      <c r="A788" s="66">
        <v>52835</v>
      </c>
      <c r="B788" s="75" t="s">
        <v>406</v>
      </c>
      <c r="C788" s="75" t="s">
        <v>571</v>
      </c>
      <c r="D788" s="69">
        <v>4</v>
      </c>
      <c r="E788" s="81" t="s">
        <v>1914</v>
      </c>
      <c r="F788" s="82">
        <v>42697</v>
      </c>
      <c r="G788" s="82">
        <v>43100</v>
      </c>
      <c r="H788" s="85" t="s">
        <v>1870</v>
      </c>
      <c r="I788" s="73" t="s">
        <v>1907</v>
      </c>
      <c r="J788" s="84">
        <v>0.7</v>
      </c>
      <c r="K788" s="84">
        <v>0.4</v>
      </c>
      <c r="L788" s="84">
        <v>0.15</v>
      </c>
      <c r="M788" s="84">
        <v>0.7</v>
      </c>
      <c r="N788" s="84">
        <v>0.4</v>
      </c>
      <c r="O788" s="84">
        <v>0.15</v>
      </c>
      <c r="P788" s="84">
        <v>0.5</v>
      </c>
      <c r="Q788" s="84">
        <v>0.6</v>
      </c>
      <c r="R788" s="84">
        <v>0.5</v>
      </c>
      <c r="S788" s="84">
        <v>0.3</v>
      </c>
      <c r="T788" s="84">
        <v>0.5</v>
      </c>
      <c r="U788" s="84">
        <v>0.6</v>
      </c>
      <c r="V788" s="84">
        <v>0.5</v>
      </c>
      <c r="W788" s="84">
        <v>0.3</v>
      </c>
      <c r="X788" s="84">
        <v>0.7</v>
      </c>
      <c r="Y788" s="84">
        <v>0.4</v>
      </c>
      <c r="Z788" s="84">
        <v>0.15</v>
      </c>
      <c r="AA788" s="84">
        <v>0.7</v>
      </c>
      <c r="AB788" s="84">
        <v>0.4</v>
      </c>
      <c r="AC788" s="84">
        <v>0.15</v>
      </c>
      <c r="AD788" s="84">
        <v>0.5</v>
      </c>
      <c r="AE788" s="84">
        <v>0.6</v>
      </c>
      <c r="AF788" s="84">
        <v>0.5</v>
      </c>
      <c r="AG788" s="84">
        <v>0.3</v>
      </c>
      <c r="AH788" s="84">
        <v>0.5</v>
      </c>
      <c r="AI788" s="84">
        <v>0.6</v>
      </c>
      <c r="AJ788" s="84">
        <v>0.5</v>
      </c>
      <c r="AK788" s="84">
        <v>0.3</v>
      </c>
      <c r="AL788" s="84">
        <v>0.7</v>
      </c>
      <c r="AM788" s="84">
        <v>0.4</v>
      </c>
      <c r="AN788" s="84">
        <v>0.15</v>
      </c>
      <c r="AO788" s="84">
        <v>0.7</v>
      </c>
      <c r="AP788" s="84">
        <v>0.4</v>
      </c>
      <c r="AQ788" s="84">
        <v>0.15</v>
      </c>
      <c r="AR788" s="84">
        <v>0.5</v>
      </c>
      <c r="AS788" s="84">
        <v>0.6</v>
      </c>
      <c r="AT788" s="84">
        <v>0.5</v>
      </c>
      <c r="AU788" s="84">
        <v>0.3</v>
      </c>
      <c r="AV788" s="84">
        <v>0.5</v>
      </c>
      <c r="AW788" s="84">
        <v>0.6</v>
      </c>
      <c r="AX788" s="84">
        <v>0.5</v>
      </c>
      <c r="AY788" s="84">
        <v>0.3</v>
      </c>
      <c r="AZ788" s="84"/>
      <c r="BA788" s="84"/>
      <c r="BB788" s="84"/>
      <c r="BC788" s="84"/>
    </row>
    <row r="789" spans="1:55" x14ac:dyDescent="0.25">
      <c r="A789" s="66">
        <v>52838</v>
      </c>
      <c r="B789" s="75" t="s">
        <v>406</v>
      </c>
      <c r="C789" s="75" t="s">
        <v>572</v>
      </c>
      <c r="D789" s="69">
        <v>6</v>
      </c>
      <c r="E789" s="81" t="s">
        <v>2364</v>
      </c>
      <c r="F789" s="82">
        <v>42350</v>
      </c>
      <c r="G789" s="83">
        <v>42735</v>
      </c>
      <c r="H789" s="73" t="s">
        <v>1870</v>
      </c>
      <c r="I789" s="73" t="s">
        <v>1870</v>
      </c>
      <c r="J789" s="84">
        <v>0.5</v>
      </c>
      <c r="K789" s="84">
        <v>0.3</v>
      </c>
      <c r="L789" s="84">
        <v>0.05</v>
      </c>
      <c r="M789" s="84">
        <v>0.5</v>
      </c>
      <c r="N789" s="84">
        <v>0.3</v>
      </c>
      <c r="O789" s="84">
        <v>0.05</v>
      </c>
      <c r="P789" s="84">
        <v>0.5</v>
      </c>
      <c r="Q789" s="84">
        <v>0.6</v>
      </c>
      <c r="R789" s="84">
        <v>0.5</v>
      </c>
      <c r="S789" s="84">
        <v>0.3</v>
      </c>
      <c r="T789" s="84">
        <v>0.5</v>
      </c>
      <c r="U789" s="84">
        <v>0.6</v>
      </c>
      <c r="V789" s="84">
        <v>0.5</v>
      </c>
      <c r="W789" s="84">
        <v>0.3</v>
      </c>
      <c r="X789" s="84">
        <v>0.5</v>
      </c>
      <c r="Y789" s="84">
        <v>0.3</v>
      </c>
      <c r="Z789" s="84">
        <v>0.05</v>
      </c>
      <c r="AA789" s="84">
        <v>0.5</v>
      </c>
      <c r="AB789" s="84">
        <v>0.3</v>
      </c>
      <c r="AC789" s="84">
        <v>0.05</v>
      </c>
      <c r="AD789" s="84">
        <v>0.5</v>
      </c>
      <c r="AE789" s="84">
        <v>0.6</v>
      </c>
      <c r="AF789" s="84">
        <v>0.5</v>
      </c>
      <c r="AG789" s="84">
        <v>0.3</v>
      </c>
      <c r="AH789" s="84">
        <v>0.5</v>
      </c>
      <c r="AI789" s="84">
        <v>0.6</v>
      </c>
      <c r="AJ789" s="84">
        <v>0.5</v>
      </c>
      <c r="AK789" s="84">
        <v>0.3</v>
      </c>
      <c r="AL789" s="84">
        <v>0.5</v>
      </c>
      <c r="AM789" s="84">
        <v>0.3</v>
      </c>
      <c r="AN789" s="84">
        <v>0.05</v>
      </c>
      <c r="AO789" s="84">
        <v>0.5</v>
      </c>
      <c r="AP789" s="84">
        <v>0.3</v>
      </c>
      <c r="AQ789" s="84">
        <v>0.05</v>
      </c>
      <c r="AR789" s="84">
        <v>0.5</v>
      </c>
      <c r="AS789" s="84">
        <v>0.6</v>
      </c>
      <c r="AT789" s="84">
        <v>0.5</v>
      </c>
      <c r="AU789" s="84">
        <v>0.3</v>
      </c>
      <c r="AV789" s="84">
        <v>0.5</v>
      </c>
      <c r="AW789" s="84">
        <v>0.6</v>
      </c>
      <c r="AX789" s="84">
        <v>0.5</v>
      </c>
      <c r="AY789" s="84">
        <v>0.3</v>
      </c>
      <c r="AZ789" s="84"/>
      <c r="BA789" s="84"/>
      <c r="BB789" s="84"/>
      <c r="BC789" s="84"/>
    </row>
    <row r="790" spans="1:55" x14ac:dyDescent="0.25">
      <c r="A790" s="66">
        <v>52885</v>
      </c>
      <c r="B790" s="75" t="s">
        <v>406</v>
      </c>
      <c r="C790" s="75" t="s">
        <v>573</v>
      </c>
      <c r="D790" s="69">
        <v>6</v>
      </c>
      <c r="E790" s="81" t="s">
        <v>2347</v>
      </c>
      <c r="F790" s="82">
        <v>42326</v>
      </c>
      <c r="G790" s="83">
        <v>42735</v>
      </c>
      <c r="H790" s="73" t="s">
        <v>1870</v>
      </c>
      <c r="I790" s="73" t="s">
        <v>1870</v>
      </c>
      <c r="J790" s="84">
        <v>0.7</v>
      </c>
      <c r="K790" s="84">
        <v>0.4</v>
      </c>
      <c r="L790" s="84">
        <v>0.15</v>
      </c>
      <c r="M790" s="84">
        <v>0.7</v>
      </c>
      <c r="N790" s="84">
        <v>0.4</v>
      </c>
      <c r="O790" s="84">
        <v>0.15</v>
      </c>
      <c r="P790" s="84">
        <v>0.5</v>
      </c>
      <c r="Q790" s="84">
        <v>0.6</v>
      </c>
      <c r="R790" s="84">
        <v>0.5</v>
      </c>
      <c r="S790" s="84">
        <v>0.3</v>
      </c>
      <c r="T790" s="84">
        <v>0.5</v>
      </c>
      <c r="U790" s="84">
        <v>0.6</v>
      </c>
      <c r="V790" s="84">
        <v>0.5</v>
      </c>
      <c r="W790" s="84">
        <v>0.3</v>
      </c>
      <c r="X790" s="84">
        <v>0.7</v>
      </c>
      <c r="Y790" s="84">
        <v>0.4</v>
      </c>
      <c r="Z790" s="84">
        <v>0.15</v>
      </c>
      <c r="AA790" s="84">
        <v>0.7</v>
      </c>
      <c r="AB790" s="84">
        <v>0.4</v>
      </c>
      <c r="AC790" s="84">
        <v>0.15</v>
      </c>
      <c r="AD790" s="84">
        <v>0.5</v>
      </c>
      <c r="AE790" s="84">
        <v>0.6</v>
      </c>
      <c r="AF790" s="84">
        <v>0.5</v>
      </c>
      <c r="AG790" s="84">
        <v>0.3</v>
      </c>
      <c r="AH790" s="84">
        <v>0.5</v>
      </c>
      <c r="AI790" s="84">
        <v>0.6</v>
      </c>
      <c r="AJ790" s="84">
        <v>0.5</v>
      </c>
      <c r="AK790" s="84">
        <v>0.3</v>
      </c>
      <c r="AL790" s="84">
        <v>0.7</v>
      </c>
      <c r="AM790" s="84">
        <v>0.4</v>
      </c>
      <c r="AN790" s="84">
        <v>0.15</v>
      </c>
      <c r="AO790" s="84">
        <v>0.7</v>
      </c>
      <c r="AP790" s="84">
        <v>0.4</v>
      </c>
      <c r="AQ790" s="84">
        <v>0.15</v>
      </c>
      <c r="AR790" s="84">
        <v>0.5</v>
      </c>
      <c r="AS790" s="84">
        <v>0.6</v>
      </c>
      <c r="AT790" s="84">
        <v>0.5</v>
      </c>
      <c r="AU790" s="84">
        <v>0.3</v>
      </c>
      <c r="AV790" s="84">
        <v>0.5</v>
      </c>
      <c r="AW790" s="84">
        <v>0.6</v>
      </c>
      <c r="AX790" s="84">
        <v>0.5</v>
      </c>
      <c r="AY790" s="84">
        <v>0.3</v>
      </c>
      <c r="AZ790" s="84"/>
      <c r="BA790" s="84"/>
      <c r="BB790" s="84"/>
      <c r="BC790" s="84"/>
    </row>
    <row r="791" spans="1:55" x14ac:dyDescent="0.25">
      <c r="A791" s="86">
        <v>54001</v>
      </c>
      <c r="B791" s="112" t="s">
        <v>574</v>
      </c>
      <c r="C791" s="87" t="s">
        <v>990</v>
      </c>
      <c r="D791" s="88">
        <v>1</v>
      </c>
      <c r="E791" s="81" t="s">
        <v>2355</v>
      </c>
      <c r="F791" s="113">
        <v>41850</v>
      </c>
      <c r="G791" s="105">
        <v>43676</v>
      </c>
      <c r="H791" s="73" t="s">
        <v>1870</v>
      </c>
      <c r="I791" s="73" t="s">
        <v>1870</v>
      </c>
      <c r="J791" s="84"/>
      <c r="K791" s="84">
        <v>0.4</v>
      </c>
      <c r="L791" s="84"/>
      <c r="M791" s="84"/>
      <c r="N791" s="84">
        <v>0.4</v>
      </c>
      <c r="O791" s="84"/>
      <c r="P791" s="84"/>
      <c r="Q791" s="84">
        <v>0.6</v>
      </c>
      <c r="R791" s="84"/>
      <c r="S791" s="84"/>
      <c r="T791" s="84"/>
      <c r="U791" s="84">
        <v>0.6</v>
      </c>
      <c r="V791" s="84"/>
      <c r="W791" s="84"/>
      <c r="X791" s="84"/>
      <c r="Y791" s="84"/>
      <c r="Z791" s="84"/>
      <c r="AA791" s="84"/>
      <c r="AB791" s="84"/>
      <c r="AC791" s="84"/>
      <c r="AD791" s="84">
        <v>0.5</v>
      </c>
      <c r="AE791" s="84">
        <v>0.6</v>
      </c>
      <c r="AF791" s="84">
        <v>0.5</v>
      </c>
      <c r="AG791" s="84"/>
      <c r="AH791" s="84">
        <v>0.5</v>
      </c>
      <c r="AI791" s="84">
        <v>0.6</v>
      </c>
      <c r="AJ791" s="84">
        <v>0.5</v>
      </c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</row>
    <row r="792" spans="1:55" x14ac:dyDescent="0.25">
      <c r="A792" s="66">
        <v>54003</v>
      </c>
      <c r="B792" s="75" t="s">
        <v>574</v>
      </c>
      <c r="C792" s="75" t="s">
        <v>987</v>
      </c>
      <c r="D792" s="69">
        <v>6</v>
      </c>
      <c r="E792" s="81" t="s">
        <v>1904</v>
      </c>
      <c r="F792" s="82">
        <v>42426</v>
      </c>
      <c r="G792" s="83">
        <v>43887</v>
      </c>
      <c r="H792" s="73" t="s">
        <v>1870</v>
      </c>
      <c r="I792" s="73" t="s">
        <v>1870</v>
      </c>
      <c r="J792" s="84">
        <v>0.7</v>
      </c>
      <c r="K792" s="84">
        <v>0.4</v>
      </c>
      <c r="L792" s="84">
        <v>0.15</v>
      </c>
      <c r="M792" s="84">
        <v>0.7</v>
      </c>
      <c r="N792" s="84">
        <v>0.4</v>
      </c>
      <c r="O792" s="84">
        <v>0.15</v>
      </c>
      <c r="P792" s="84">
        <v>0.5</v>
      </c>
      <c r="Q792" s="84">
        <v>0.6</v>
      </c>
      <c r="R792" s="84">
        <v>0.5</v>
      </c>
      <c r="S792" s="84">
        <v>0.3</v>
      </c>
      <c r="T792" s="84">
        <v>0.5</v>
      </c>
      <c r="U792" s="84">
        <v>0.6</v>
      </c>
      <c r="V792" s="84">
        <v>0.5</v>
      </c>
      <c r="W792" s="84">
        <v>0.3</v>
      </c>
      <c r="X792" s="84">
        <v>0.7</v>
      </c>
      <c r="Y792" s="84">
        <v>0.4</v>
      </c>
      <c r="Z792" s="84">
        <v>0.15</v>
      </c>
      <c r="AA792" s="84">
        <v>0.7</v>
      </c>
      <c r="AB792" s="84">
        <v>0.4</v>
      </c>
      <c r="AC792" s="84">
        <v>0.15</v>
      </c>
      <c r="AD792" s="84">
        <v>0.5</v>
      </c>
      <c r="AE792" s="84">
        <v>0.6</v>
      </c>
      <c r="AF792" s="84">
        <v>0.5</v>
      </c>
      <c r="AG792" s="84">
        <v>0.3</v>
      </c>
      <c r="AH792" s="84">
        <v>0.5</v>
      </c>
      <c r="AI792" s="84">
        <v>0.6</v>
      </c>
      <c r="AJ792" s="84">
        <v>0.5</v>
      </c>
      <c r="AK792" s="84">
        <v>0.3</v>
      </c>
      <c r="AL792" s="84">
        <v>0.7</v>
      </c>
      <c r="AM792" s="84">
        <v>0.4</v>
      </c>
      <c r="AN792" s="84">
        <v>0.15</v>
      </c>
      <c r="AO792" s="84">
        <v>0.7</v>
      </c>
      <c r="AP792" s="84">
        <v>0.4</v>
      </c>
      <c r="AQ792" s="84">
        <v>0.15</v>
      </c>
      <c r="AR792" s="84">
        <v>0.5</v>
      </c>
      <c r="AS792" s="84">
        <v>0.6</v>
      </c>
      <c r="AT792" s="84">
        <v>0.5</v>
      </c>
      <c r="AU792" s="84">
        <v>0.3</v>
      </c>
      <c r="AV792" s="84">
        <v>0.5</v>
      </c>
      <c r="AW792" s="84">
        <v>0.6</v>
      </c>
      <c r="AX792" s="84">
        <v>0.5</v>
      </c>
      <c r="AY792" s="84">
        <v>0.3</v>
      </c>
      <c r="AZ792" s="84"/>
      <c r="BA792" s="84"/>
      <c r="BB792" s="84"/>
      <c r="BC792" s="84"/>
    </row>
    <row r="793" spans="1:55" x14ac:dyDescent="0.25">
      <c r="A793" s="66">
        <v>54051</v>
      </c>
      <c r="B793" s="75" t="s">
        <v>574</v>
      </c>
      <c r="C793" s="75" t="s">
        <v>575</v>
      </c>
      <c r="D793" s="69">
        <v>6</v>
      </c>
      <c r="E793" s="81" t="s">
        <v>2365</v>
      </c>
      <c r="F793" s="82">
        <v>41640</v>
      </c>
      <c r="G793" s="83">
        <v>42004</v>
      </c>
      <c r="H793" s="85" t="s">
        <v>2366</v>
      </c>
      <c r="I793" s="73" t="s">
        <v>1907</v>
      </c>
      <c r="J793" s="84">
        <v>0.7</v>
      </c>
      <c r="K793" s="84">
        <v>0.4</v>
      </c>
      <c r="L793" s="84">
        <v>0.15</v>
      </c>
      <c r="M793" s="84">
        <v>0.7</v>
      </c>
      <c r="N793" s="84">
        <v>0.4</v>
      </c>
      <c r="O793" s="84">
        <v>0.15</v>
      </c>
      <c r="P793" s="84">
        <v>0.5</v>
      </c>
      <c r="Q793" s="84">
        <v>0.6</v>
      </c>
      <c r="R793" s="84">
        <v>0.5</v>
      </c>
      <c r="S793" s="84">
        <v>0.3</v>
      </c>
      <c r="T793" s="84">
        <v>0.5</v>
      </c>
      <c r="U793" s="84">
        <v>0.6</v>
      </c>
      <c r="V793" s="84">
        <v>0.5</v>
      </c>
      <c r="W793" s="84">
        <v>0.3</v>
      </c>
      <c r="X793" s="84">
        <v>0.7</v>
      </c>
      <c r="Y793" s="84">
        <v>0.4</v>
      </c>
      <c r="Z793" s="84">
        <v>0.15</v>
      </c>
      <c r="AA793" s="84">
        <v>0.7</v>
      </c>
      <c r="AB793" s="84">
        <v>0.4</v>
      </c>
      <c r="AC793" s="84">
        <v>0.15</v>
      </c>
      <c r="AD793" s="84">
        <v>0.5</v>
      </c>
      <c r="AE793" s="84">
        <v>0.6</v>
      </c>
      <c r="AF793" s="84">
        <v>0.5</v>
      </c>
      <c r="AG793" s="84">
        <v>0.3</v>
      </c>
      <c r="AH793" s="84">
        <v>0.5</v>
      </c>
      <c r="AI793" s="84">
        <v>0.6</v>
      </c>
      <c r="AJ793" s="84">
        <v>0.5</v>
      </c>
      <c r="AK793" s="84">
        <v>0.3</v>
      </c>
      <c r="AL793" s="84">
        <v>0.7</v>
      </c>
      <c r="AM793" s="84">
        <v>0.4</v>
      </c>
      <c r="AN793" s="84">
        <v>0.15</v>
      </c>
      <c r="AO793" s="84"/>
      <c r="AP793" s="84"/>
      <c r="AQ793" s="84"/>
      <c r="AR793" s="84">
        <v>0.5</v>
      </c>
      <c r="AS793" s="84">
        <v>0.6</v>
      </c>
      <c r="AT793" s="84">
        <v>0.5</v>
      </c>
      <c r="AU793" s="84">
        <v>0.3</v>
      </c>
      <c r="AV793" s="84">
        <v>0.5</v>
      </c>
      <c r="AW793" s="84">
        <v>0.6</v>
      </c>
      <c r="AX793" s="84">
        <v>0.5</v>
      </c>
      <c r="AY793" s="84">
        <v>0.3</v>
      </c>
      <c r="AZ793" s="84"/>
      <c r="BA793" s="84"/>
      <c r="BB793" s="84"/>
      <c r="BC793" s="84"/>
    </row>
    <row r="794" spans="1:55" x14ac:dyDescent="0.25">
      <c r="A794" s="66">
        <v>54099</v>
      </c>
      <c r="B794" s="75" t="s">
        <v>574</v>
      </c>
      <c r="C794" s="75" t="s">
        <v>576</v>
      </c>
      <c r="D794" s="69">
        <v>6</v>
      </c>
      <c r="E794" s="81" t="s">
        <v>2367</v>
      </c>
      <c r="F794" s="82">
        <v>42736</v>
      </c>
      <c r="G794" s="83">
        <v>43100</v>
      </c>
      <c r="H794" s="85" t="s">
        <v>2366</v>
      </c>
      <c r="I794" s="73" t="s">
        <v>1907</v>
      </c>
      <c r="J794" s="84">
        <v>0.7</v>
      </c>
      <c r="K794" s="84">
        <v>0.4</v>
      </c>
      <c r="L794" s="84">
        <v>0.15</v>
      </c>
      <c r="M794" s="84">
        <v>0.7</v>
      </c>
      <c r="N794" s="84">
        <v>0.4</v>
      </c>
      <c r="O794" s="84">
        <v>0.15</v>
      </c>
      <c r="P794" s="84">
        <v>0.5</v>
      </c>
      <c r="Q794" s="84">
        <v>0.6</v>
      </c>
      <c r="R794" s="84">
        <v>0.5</v>
      </c>
      <c r="S794" s="84">
        <v>0.3</v>
      </c>
      <c r="T794" s="84">
        <v>0.5</v>
      </c>
      <c r="U794" s="84">
        <v>0.6</v>
      </c>
      <c r="V794" s="84">
        <v>0.5</v>
      </c>
      <c r="W794" s="84">
        <v>0.3</v>
      </c>
      <c r="X794" s="84">
        <v>0.7</v>
      </c>
      <c r="Y794" s="84">
        <v>0.4</v>
      </c>
      <c r="Z794" s="84">
        <v>0.15</v>
      </c>
      <c r="AA794" s="84">
        <v>0.7</v>
      </c>
      <c r="AB794" s="84">
        <v>0.4</v>
      </c>
      <c r="AC794" s="84">
        <v>0.15</v>
      </c>
      <c r="AD794" s="84">
        <v>0.5</v>
      </c>
      <c r="AE794" s="84">
        <v>0.6</v>
      </c>
      <c r="AF794" s="84">
        <v>0.5</v>
      </c>
      <c r="AG794" s="84">
        <v>0.3</v>
      </c>
      <c r="AH794" s="84">
        <v>0.5</v>
      </c>
      <c r="AI794" s="84">
        <v>0.6</v>
      </c>
      <c r="AJ794" s="84">
        <v>0.5</v>
      </c>
      <c r="AK794" s="84">
        <v>0.3</v>
      </c>
      <c r="AL794" s="84">
        <v>0.7</v>
      </c>
      <c r="AM794" s="84">
        <v>0.4</v>
      </c>
      <c r="AN794" s="84">
        <v>0.15</v>
      </c>
      <c r="AO794" s="84">
        <v>0.7</v>
      </c>
      <c r="AP794" s="84">
        <v>0.4</v>
      </c>
      <c r="AQ794" s="84">
        <v>0.15</v>
      </c>
      <c r="AR794" s="84">
        <v>0.5</v>
      </c>
      <c r="AS794" s="84">
        <v>0.6</v>
      </c>
      <c r="AT794" s="84">
        <v>0.5</v>
      </c>
      <c r="AU794" s="84">
        <v>0.3</v>
      </c>
      <c r="AV794" s="84">
        <v>0.5</v>
      </c>
      <c r="AW794" s="84">
        <v>0.6</v>
      </c>
      <c r="AX794" s="84">
        <v>0.5</v>
      </c>
      <c r="AY794" s="84">
        <v>0.3</v>
      </c>
      <c r="AZ794" s="84"/>
      <c r="BA794" s="84"/>
      <c r="BB794" s="84"/>
      <c r="BC794" s="84"/>
    </row>
    <row r="795" spans="1:55" x14ac:dyDescent="0.25">
      <c r="A795" s="66">
        <v>54109</v>
      </c>
      <c r="B795" s="75" t="s">
        <v>574</v>
      </c>
      <c r="C795" s="75" t="s">
        <v>577</v>
      </c>
      <c r="D795" s="69">
        <v>6</v>
      </c>
      <c r="E795" s="81" t="s">
        <v>2143</v>
      </c>
      <c r="F795" s="82">
        <v>41385</v>
      </c>
      <c r="G795" s="83">
        <v>42481</v>
      </c>
      <c r="H795" s="73" t="s">
        <v>1870</v>
      </c>
      <c r="I795" s="73" t="s">
        <v>1870</v>
      </c>
      <c r="J795" s="84">
        <v>0.7</v>
      </c>
      <c r="K795" s="84">
        <v>0.4</v>
      </c>
      <c r="L795" s="84">
        <v>0.15</v>
      </c>
      <c r="M795" s="84">
        <v>0.7</v>
      </c>
      <c r="N795" s="84">
        <v>0.4</v>
      </c>
      <c r="O795" s="84">
        <v>0.15</v>
      </c>
      <c r="P795" s="84">
        <v>0.5</v>
      </c>
      <c r="Q795" s="84">
        <v>0.6</v>
      </c>
      <c r="R795" s="84">
        <v>0.5</v>
      </c>
      <c r="S795" s="84">
        <v>0.3</v>
      </c>
      <c r="T795" s="84">
        <v>0.5</v>
      </c>
      <c r="U795" s="84">
        <v>0.6</v>
      </c>
      <c r="V795" s="84">
        <v>0.5</v>
      </c>
      <c r="W795" s="84">
        <v>0.3</v>
      </c>
      <c r="X795" s="84">
        <v>0.7</v>
      </c>
      <c r="Y795" s="84">
        <v>0.4</v>
      </c>
      <c r="Z795" s="84">
        <v>0.15</v>
      </c>
      <c r="AA795" s="84">
        <v>0.7</v>
      </c>
      <c r="AB795" s="84">
        <v>0.4</v>
      </c>
      <c r="AC795" s="84">
        <v>0.15</v>
      </c>
      <c r="AD795" s="84">
        <v>0.5</v>
      </c>
      <c r="AE795" s="84">
        <v>0.6</v>
      </c>
      <c r="AF795" s="84">
        <v>0.5</v>
      </c>
      <c r="AG795" s="84">
        <v>0.3</v>
      </c>
      <c r="AH795" s="84">
        <v>0.5</v>
      </c>
      <c r="AI795" s="84">
        <v>0.6</v>
      </c>
      <c r="AJ795" s="84">
        <v>0.5</v>
      </c>
      <c r="AK795" s="84">
        <v>0.3</v>
      </c>
      <c r="AL795" s="84">
        <v>0.7</v>
      </c>
      <c r="AM795" s="84">
        <v>0.4</v>
      </c>
      <c r="AN795" s="84">
        <v>0.15</v>
      </c>
      <c r="AO795" s="84">
        <v>0.7</v>
      </c>
      <c r="AP795" s="84">
        <v>0.4</v>
      </c>
      <c r="AQ795" s="84">
        <v>0.15</v>
      </c>
      <c r="AR795" s="84">
        <v>0.5</v>
      </c>
      <c r="AS795" s="84">
        <v>0.6</v>
      </c>
      <c r="AT795" s="84">
        <v>0.5</v>
      </c>
      <c r="AU795" s="84">
        <v>0.3</v>
      </c>
      <c r="AV795" s="84">
        <v>0.5</v>
      </c>
      <c r="AW795" s="84">
        <v>0.6</v>
      </c>
      <c r="AX795" s="84">
        <v>0.5</v>
      </c>
      <c r="AY795" s="84">
        <v>0.3</v>
      </c>
      <c r="AZ795" s="84"/>
      <c r="BA795" s="84"/>
      <c r="BB795" s="84"/>
      <c r="BC795" s="84"/>
    </row>
    <row r="796" spans="1:55" x14ac:dyDescent="0.25">
      <c r="A796" s="66">
        <v>54125</v>
      </c>
      <c r="B796" s="75" t="s">
        <v>574</v>
      </c>
      <c r="C796" s="75" t="s">
        <v>578</v>
      </c>
      <c r="D796" s="69">
        <v>6</v>
      </c>
      <c r="E796" s="81" t="s">
        <v>2368</v>
      </c>
      <c r="F796" s="82">
        <v>42337</v>
      </c>
      <c r="G796" s="83">
        <v>42735</v>
      </c>
      <c r="H796" s="73" t="s">
        <v>1870</v>
      </c>
      <c r="I796" s="73" t="s">
        <v>1870</v>
      </c>
      <c r="J796" s="84">
        <v>0.7</v>
      </c>
      <c r="K796" s="84">
        <v>0.4</v>
      </c>
      <c r="L796" s="84">
        <v>0.15</v>
      </c>
      <c r="M796" s="84">
        <v>0.7</v>
      </c>
      <c r="N796" s="84">
        <v>0.4</v>
      </c>
      <c r="O796" s="84">
        <v>0.15</v>
      </c>
      <c r="P796" s="84">
        <v>0.5</v>
      </c>
      <c r="Q796" s="84">
        <v>0.6</v>
      </c>
      <c r="R796" s="84">
        <v>0.5</v>
      </c>
      <c r="S796" s="84">
        <v>0.3</v>
      </c>
      <c r="T796" s="84">
        <v>0.5</v>
      </c>
      <c r="U796" s="84">
        <v>0.6</v>
      </c>
      <c r="V796" s="84">
        <v>0.5</v>
      </c>
      <c r="W796" s="84">
        <v>0.3</v>
      </c>
      <c r="X796" s="84">
        <v>0.7</v>
      </c>
      <c r="Y796" s="84">
        <v>0.4</v>
      </c>
      <c r="Z796" s="84">
        <v>0.15</v>
      </c>
      <c r="AA796" s="84">
        <v>0.7</v>
      </c>
      <c r="AB796" s="84">
        <v>0.4</v>
      </c>
      <c r="AC796" s="84">
        <v>0.15</v>
      </c>
      <c r="AD796" s="84">
        <v>0.5</v>
      </c>
      <c r="AE796" s="84">
        <v>0.6</v>
      </c>
      <c r="AF796" s="84">
        <v>0.5</v>
      </c>
      <c r="AG796" s="84">
        <v>0.3</v>
      </c>
      <c r="AH796" s="84">
        <v>0.5</v>
      </c>
      <c r="AI796" s="84">
        <v>0.6</v>
      </c>
      <c r="AJ796" s="84">
        <v>0.5</v>
      </c>
      <c r="AK796" s="84">
        <v>0.3</v>
      </c>
      <c r="AL796" s="84">
        <v>0.7</v>
      </c>
      <c r="AM796" s="84">
        <v>0.4</v>
      </c>
      <c r="AN796" s="84">
        <v>0.15</v>
      </c>
      <c r="AO796" s="84">
        <v>0.7</v>
      </c>
      <c r="AP796" s="84">
        <v>0.4</v>
      </c>
      <c r="AQ796" s="84">
        <v>0.15</v>
      </c>
      <c r="AR796" s="84">
        <v>0.5</v>
      </c>
      <c r="AS796" s="84">
        <v>0.6</v>
      </c>
      <c r="AT796" s="84">
        <v>0.5</v>
      </c>
      <c r="AU796" s="84">
        <v>0.3</v>
      </c>
      <c r="AV796" s="84">
        <v>0.5</v>
      </c>
      <c r="AW796" s="84">
        <v>0.6</v>
      </c>
      <c r="AX796" s="84">
        <v>0.5</v>
      </c>
      <c r="AY796" s="84">
        <v>0.3</v>
      </c>
      <c r="AZ796" s="84"/>
      <c r="BA796" s="84"/>
      <c r="BB796" s="84"/>
      <c r="BC796" s="84"/>
    </row>
    <row r="797" spans="1:55" x14ac:dyDescent="0.25">
      <c r="A797" s="66">
        <v>54128</v>
      </c>
      <c r="B797" s="75" t="s">
        <v>574</v>
      </c>
      <c r="C797" s="75" t="s">
        <v>988</v>
      </c>
      <c r="D797" s="69">
        <v>6</v>
      </c>
      <c r="E797" s="81" t="s">
        <v>2369</v>
      </c>
      <c r="F797" s="82">
        <v>41640</v>
      </c>
      <c r="G797" s="83">
        <v>43466</v>
      </c>
      <c r="H797" s="73" t="s">
        <v>1870</v>
      </c>
      <c r="I797" s="73" t="s">
        <v>1870</v>
      </c>
      <c r="J797" s="84">
        <v>0.7</v>
      </c>
      <c r="K797" s="84">
        <v>0.4</v>
      </c>
      <c r="L797" s="84">
        <v>0.15</v>
      </c>
      <c r="M797" s="84">
        <v>0.7</v>
      </c>
      <c r="N797" s="84">
        <v>0.4</v>
      </c>
      <c r="O797" s="84">
        <v>0.15</v>
      </c>
      <c r="P797" s="84">
        <v>0.5</v>
      </c>
      <c r="Q797" s="84">
        <v>0.6</v>
      </c>
      <c r="R797" s="84">
        <v>0.5</v>
      </c>
      <c r="S797" s="84">
        <v>0.3</v>
      </c>
      <c r="T797" s="84">
        <v>0.5</v>
      </c>
      <c r="U797" s="84">
        <v>0.6</v>
      </c>
      <c r="V797" s="84">
        <v>0.5</v>
      </c>
      <c r="W797" s="84">
        <v>0.3</v>
      </c>
      <c r="X797" s="84">
        <v>0.7</v>
      </c>
      <c r="Y797" s="84">
        <v>0.4</v>
      </c>
      <c r="Z797" s="84">
        <v>0.15</v>
      </c>
      <c r="AA797" s="84">
        <v>0.7</v>
      </c>
      <c r="AB797" s="84">
        <v>0.4</v>
      </c>
      <c r="AC797" s="84">
        <v>0.15</v>
      </c>
      <c r="AD797" s="84">
        <v>0.5</v>
      </c>
      <c r="AE797" s="84">
        <v>0.6</v>
      </c>
      <c r="AF797" s="84">
        <v>0.5</v>
      </c>
      <c r="AG797" s="84">
        <v>0.3</v>
      </c>
      <c r="AH797" s="84">
        <v>0.5</v>
      </c>
      <c r="AI797" s="84">
        <v>0.6</v>
      </c>
      <c r="AJ797" s="84">
        <v>0.5</v>
      </c>
      <c r="AK797" s="84">
        <v>0.3</v>
      </c>
      <c r="AL797" s="84">
        <v>0.7</v>
      </c>
      <c r="AM797" s="84">
        <v>0.4</v>
      </c>
      <c r="AN797" s="84">
        <v>0.15</v>
      </c>
      <c r="AO797" s="84">
        <v>0.7</v>
      </c>
      <c r="AP797" s="84">
        <v>0.4</v>
      </c>
      <c r="AQ797" s="84">
        <v>0.15</v>
      </c>
      <c r="AR797" s="84">
        <v>0.5</v>
      </c>
      <c r="AS797" s="84">
        <v>0.6</v>
      </c>
      <c r="AT797" s="84">
        <v>0.5</v>
      </c>
      <c r="AU797" s="84">
        <v>0.3</v>
      </c>
      <c r="AV797" s="84">
        <v>0.5</v>
      </c>
      <c r="AW797" s="84">
        <v>0.6</v>
      </c>
      <c r="AX797" s="84">
        <v>0.5</v>
      </c>
      <c r="AY797" s="84">
        <v>0.3</v>
      </c>
      <c r="AZ797" s="84"/>
      <c r="BA797" s="84"/>
      <c r="BB797" s="84"/>
      <c r="BC797" s="84"/>
    </row>
    <row r="798" spans="1:55" x14ac:dyDescent="0.25">
      <c r="A798" s="86">
        <v>54172</v>
      </c>
      <c r="B798" s="87" t="s">
        <v>574</v>
      </c>
      <c r="C798" s="87" t="s">
        <v>579</v>
      </c>
      <c r="D798" s="88">
        <v>6</v>
      </c>
      <c r="E798" s="81" t="s">
        <v>2370</v>
      </c>
      <c r="F798" s="113">
        <v>42342</v>
      </c>
      <c r="G798" s="105">
        <v>42735</v>
      </c>
      <c r="H798" s="73" t="s">
        <v>1870</v>
      </c>
      <c r="I798" s="73" t="s">
        <v>1870</v>
      </c>
      <c r="J798" s="84">
        <v>0.35</v>
      </c>
      <c r="K798" s="84">
        <v>0.25</v>
      </c>
      <c r="L798" s="84"/>
      <c r="M798" s="84">
        <v>0.35</v>
      </c>
      <c r="N798" s="84">
        <v>0.25</v>
      </c>
      <c r="O798" s="84"/>
      <c r="P798" s="84">
        <v>0.5</v>
      </c>
      <c r="Q798" s="84">
        <v>0.6</v>
      </c>
      <c r="R798" s="84">
        <v>0.5</v>
      </c>
      <c r="S798" s="84">
        <v>0.3</v>
      </c>
      <c r="T798" s="84">
        <v>0.5</v>
      </c>
      <c r="U798" s="84">
        <v>0.6</v>
      </c>
      <c r="V798" s="84">
        <v>0.5</v>
      </c>
      <c r="W798" s="84">
        <v>0.3</v>
      </c>
      <c r="X798" s="84">
        <v>0.35</v>
      </c>
      <c r="Y798" s="84">
        <v>0.25</v>
      </c>
      <c r="Z798" s="84"/>
      <c r="AA798" s="84">
        <v>0.35</v>
      </c>
      <c r="AB798" s="84">
        <v>0.25</v>
      </c>
      <c r="AC798" s="84"/>
      <c r="AD798" s="84">
        <v>0.5</v>
      </c>
      <c r="AE798" s="84">
        <v>0.6</v>
      </c>
      <c r="AF798" s="84">
        <v>0.5</v>
      </c>
      <c r="AG798" s="84">
        <v>0.3</v>
      </c>
      <c r="AH798" s="84">
        <v>0.5</v>
      </c>
      <c r="AI798" s="84">
        <v>0.6</v>
      </c>
      <c r="AJ798" s="84">
        <v>0.5</v>
      </c>
      <c r="AK798" s="84">
        <v>0.3</v>
      </c>
      <c r="AL798" s="84">
        <v>0.35</v>
      </c>
      <c r="AM798" s="84">
        <v>0.25</v>
      </c>
      <c r="AN798" s="84"/>
      <c r="AO798" s="84"/>
      <c r="AP798" s="84"/>
      <c r="AQ798" s="84"/>
      <c r="AR798" s="84">
        <v>0.5</v>
      </c>
      <c r="AS798" s="84">
        <v>0.6</v>
      </c>
      <c r="AT798" s="84">
        <v>0.5</v>
      </c>
      <c r="AU798" s="84">
        <v>0.3</v>
      </c>
      <c r="AV798" s="84">
        <v>0.5</v>
      </c>
      <c r="AW798" s="84">
        <v>0.6</v>
      </c>
      <c r="AX798" s="84">
        <v>0.5</v>
      </c>
      <c r="AY798" s="84">
        <v>0.3</v>
      </c>
      <c r="AZ798" s="84"/>
      <c r="BA798" s="84"/>
      <c r="BB798" s="84"/>
      <c r="BC798" s="84"/>
    </row>
    <row r="799" spans="1:55" x14ac:dyDescent="0.25">
      <c r="A799" s="66">
        <v>54174</v>
      </c>
      <c r="B799" s="75" t="s">
        <v>574</v>
      </c>
      <c r="C799" s="75" t="s">
        <v>580</v>
      </c>
      <c r="D799" s="69">
        <v>6</v>
      </c>
      <c r="E799" s="81" t="s">
        <v>2088</v>
      </c>
      <c r="F799" s="82">
        <v>41640</v>
      </c>
      <c r="G799" s="83">
        <v>43466</v>
      </c>
      <c r="H799" s="73" t="s">
        <v>1870</v>
      </c>
      <c r="I799" s="73" t="s">
        <v>1870</v>
      </c>
      <c r="J799" s="84">
        <v>0.7</v>
      </c>
      <c r="K799" s="84">
        <v>0.4</v>
      </c>
      <c r="L799" s="84">
        <v>0.15</v>
      </c>
      <c r="M799" s="84">
        <v>0.7</v>
      </c>
      <c r="N799" s="84">
        <v>0.4</v>
      </c>
      <c r="O799" s="84">
        <v>0.15</v>
      </c>
      <c r="P799" s="84">
        <v>0.5</v>
      </c>
      <c r="Q799" s="84">
        <v>0.6</v>
      </c>
      <c r="R799" s="84">
        <v>0.5</v>
      </c>
      <c r="S799" s="84">
        <v>0.3</v>
      </c>
      <c r="T799" s="84">
        <v>0.5</v>
      </c>
      <c r="U799" s="84">
        <v>0.6</v>
      </c>
      <c r="V799" s="84">
        <v>0.5</v>
      </c>
      <c r="W799" s="84">
        <v>0.3</v>
      </c>
      <c r="X799" s="84">
        <v>0.7</v>
      </c>
      <c r="Y799" s="84">
        <v>0.4</v>
      </c>
      <c r="Z799" s="84">
        <v>0.15</v>
      </c>
      <c r="AA799" s="84">
        <v>0.7</v>
      </c>
      <c r="AB799" s="84">
        <v>0.4</v>
      </c>
      <c r="AC799" s="84">
        <v>0.15</v>
      </c>
      <c r="AD799" s="84">
        <v>0.5</v>
      </c>
      <c r="AE799" s="84">
        <v>0.6</v>
      </c>
      <c r="AF799" s="84">
        <v>0.5</v>
      </c>
      <c r="AG799" s="84">
        <v>0.3</v>
      </c>
      <c r="AH799" s="84">
        <v>0.5</v>
      </c>
      <c r="AI799" s="84">
        <v>0.6</v>
      </c>
      <c r="AJ799" s="84">
        <v>0.5</v>
      </c>
      <c r="AK799" s="84">
        <v>0.3</v>
      </c>
      <c r="AL799" s="84">
        <v>0.7</v>
      </c>
      <c r="AM799" s="84">
        <v>0.4</v>
      </c>
      <c r="AN799" s="84">
        <v>0.15</v>
      </c>
      <c r="AO799" s="84">
        <v>0.7</v>
      </c>
      <c r="AP799" s="84">
        <v>0.4</v>
      </c>
      <c r="AQ799" s="84">
        <v>0.15</v>
      </c>
      <c r="AR799" s="84">
        <v>0.5</v>
      </c>
      <c r="AS799" s="84">
        <v>0.6</v>
      </c>
      <c r="AT799" s="84">
        <v>0.5</v>
      </c>
      <c r="AU799" s="84">
        <v>0.3</v>
      </c>
      <c r="AV799" s="84">
        <v>0.5</v>
      </c>
      <c r="AW799" s="84">
        <v>0.6</v>
      </c>
      <c r="AX799" s="84">
        <v>0.5</v>
      </c>
      <c r="AY799" s="84">
        <v>0.3</v>
      </c>
      <c r="AZ799" s="84"/>
      <c r="BA799" s="84"/>
      <c r="BB799" s="84"/>
      <c r="BC799" s="84"/>
    </row>
    <row r="800" spans="1:55" x14ac:dyDescent="0.25">
      <c r="A800" s="66">
        <v>54206</v>
      </c>
      <c r="B800" s="75" t="s">
        <v>574</v>
      </c>
      <c r="C800" s="75" t="s">
        <v>989</v>
      </c>
      <c r="D800" s="69">
        <v>6</v>
      </c>
      <c r="E800" s="81" t="s">
        <v>1963</v>
      </c>
      <c r="F800" s="82">
        <v>42005</v>
      </c>
      <c r="G800" s="83">
        <v>42369</v>
      </c>
      <c r="H800" s="85" t="s">
        <v>2366</v>
      </c>
      <c r="I800" s="73" t="s">
        <v>1907</v>
      </c>
      <c r="J800" s="84">
        <v>0.5</v>
      </c>
      <c r="K800" s="84">
        <v>0.35</v>
      </c>
      <c r="L800" s="84">
        <v>0.15</v>
      </c>
      <c r="M800" s="84">
        <v>0.5</v>
      </c>
      <c r="N800" s="84">
        <v>0.35</v>
      </c>
      <c r="O800" s="84">
        <v>0.15</v>
      </c>
      <c r="P800" s="84"/>
      <c r="Q800" s="84"/>
      <c r="R800" s="84">
        <v>0.2</v>
      </c>
      <c r="S800" s="84">
        <v>0.2</v>
      </c>
      <c r="T800" s="84"/>
      <c r="U800" s="84"/>
      <c r="V800" s="84">
        <v>0.2</v>
      </c>
      <c r="W800" s="84">
        <v>0.2</v>
      </c>
      <c r="X800" s="84">
        <v>0.5</v>
      </c>
      <c r="Y800" s="84">
        <v>0.35</v>
      </c>
      <c r="Z800" s="84">
        <v>0.15</v>
      </c>
      <c r="AA800" s="84">
        <v>0.5</v>
      </c>
      <c r="AB800" s="84">
        <v>0.35</v>
      </c>
      <c r="AC800" s="84">
        <v>0.15</v>
      </c>
      <c r="AD800" s="84"/>
      <c r="AE800" s="84"/>
      <c r="AF800" s="84">
        <v>0.2</v>
      </c>
      <c r="AG800" s="84">
        <v>0.2</v>
      </c>
      <c r="AH800" s="84"/>
      <c r="AI800" s="84"/>
      <c r="AJ800" s="84">
        <v>0.2</v>
      </c>
      <c r="AK800" s="84">
        <v>0.2</v>
      </c>
      <c r="AL800" s="84">
        <v>0.5</v>
      </c>
      <c r="AM800" s="84">
        <v>0.35</v>
      </c>
      <c r="AN800" s="84">
        <v>0.15</v>
      </c>
      <c r="AO800" s="84"/>
      <c r="AP800" s="84"/>
      <c r="AQ800" s="84"/>
      <c r="AR800" s="84"/>
      <c r="AS800" s="84"/>
      <c r="AT800" s="84">
        <v>0.2</v>
      </c>
      <c r="AU800" s="84">
        <v>0.2</v>
      </c>
      <c r="AV800" s="84"/>
      <c r="AW800" s="84"/>
      <c r="AX800" s="84">
        <v>0.2</v>
      </c>
      <c r="AY800" s="84">
        <v>0.2</v>
      </c>
      <c r="AZ800" s="84"/>
      <c r="BA800" s="84"/>
      <c r="BB800" s="84"/>
      <c r="BC800" s="84"/>
    </row>
    <row r="801" spans="1:55" x14ac:dyDescent="0.25">
      <c r="A801" s="66">
        <v>54223</v>
      </c>
      <c r="B801" s="75" t="s">
        <v>574</v>
      </c>
      <c r="C801" s="75" t="s">
        <v>581</v>
      </c>
      <c r="D801" s="69">
        <v>6</v>
      </c>
      <c r="E801" s="81" t="s">
        <v>2019</v>
      </c>
      <c r="F801" s="82">
        <v>42370</v>
      </c>
      <c r="G801" s="83">
        <v>42735</v>
      </c>
      <c r="H801" s="73" t="s">
        <v>1870</v>
      </c>
      <c r="I801" s="73" t="s">
        <v>1870</v>
      </c>
      <c r="J801" s="84">
        <v>0.7</v>
      </c>
      <c r="K801" s="84">
        <v>0.4</v>
      </c>
      <c r="L801" s="84">
        <v>0.15</v>
      </c>
      <c r="M801" s="84">
        <v>0.7</v>
      </c>
      <c r="N801" s="84">
        <v>0.4</v>
      </c>
      <c r="O801" s="84">
        <v>0.15</v>
      </c>
      <c r="P801" s="84">
        <v>0.5</v>
      </c>
      <c r="Q801" s="84">
        <v>0.6</v>
      </c>
      <c r="R801" s="84">
        <v>0.5</v>
      </c>
      <c r="S801" s="84">
        <v>0.3</v>
      </c>
      <c r="T801" s="84">
        <v>0.5</v>
      </c>
      <c r="U801" s="84">
        <v>0.6</v>
      </c>
      <c r="V801" s="84">
        <v>0.5</v>
      </c>
      <c r="W801" s="84">
        <v>0.3</v>
      </c>
      <c r="X801" s="84">
        <v>0.7</v>
      </c>
      <c r="Y801" s="84">
        <v>0.4</v>
      </c>
      <c r="Z801" s="84">
        <v>0.15</v>
      </c>
      <c r="AA801" s="84">
        <v>0.7</v>
      </c>
      <c r="AB801" s="84">
        <v>0.4</v>
      </c>
      <c r="AC801" s="84">
        <v>0.15</v>
      </c>
      <c r="AD801" s="84">
        <v>0.5</v>
      </c>
      <c r="AE801" s="84">
        <v>0.6</v>
      </c>
      <c r="AF801" s="84">
        <v>0.5</v>
      </c>
      <c r="AG801" s="84">
        <v>0.3</v>
      </c>
      <c r="AH801" s="84">
        <v>0.5</v>
      </c>
      <c r="AI801" s="84">
        <v>0.6</v>
      </c>
      <c r="AJ801" s="84">
        <v>0.5</v>
      </c>
      <c r="AK801" s="84">
        <v>0.3</v>
      </c>
      <c r="AL801" s="84">
        <v>0.7</v>
      </c>
      <c r="AM801" s="84">
        <v>0.4</v>
      </c>
      <c r="AN801" s="84">
        <v>0.15</v>
      </c>
      <c r="AO801" s="84"/>
      <c r="AP801" s="84"/>
      <c r="AQ801" s="84"/>
      <c r="AR801" s="84">
        <v>0.5</v>
      </c>
      <c r="AS801" s="84">
        <v>0.6</v>
      </c>
      <c r="AT801" s="84">
        <v>0.5</v>
      </c>
      <c r="AU801" s="84">
        <v>0.3</v>
      </c>
      <c r="AV801" s="84">
        <v>0.5</v>
      </c>
      <c r="AW801" s="84">
        <v>0.6</v>
      </c>
      <c r="AX801" s="84">
        <v>0.5</v>
      </c>
      <c r="AY801" s="84">
        <v>0.3</v>
      </c>
      <c r="AZ801" s="84"/>
      <c r="BA801" s="84"/>
      <c r="BB801" s="84"/>
      <c r="BC801" s="84"/>
    </row>
    <row r="802" spans="1:55" x14ac:dyDescent="0.25">
      <c r="A802" s="66">
        <v>54239</v>
      </c>
      <c r="B802" s="75" t="s">
        <v>574</v>
      </c>
      <c r="C802" s="75" t="s">
        <v>991</v>
      </c>
      <c r="D802" s="69">
        <v>6</v>
      </c>
      <c r="E802" s="81" t="s">
        <v>2371</v>
      </c>
      <c r="F802" s="82">
        <v>42370</v>
      </c>
      <c r="G802" s="83">
        <v>42735</v>
      </c>
      <c r="H802" s="73" t="s">
        <v>1870</v>
      </c>
      <c r="I802" s="73" t="s">
        <v>1870</v>
      </c>
      <c r="J802" s="84">
        <v>0.7</v>
      </c>
      <c r="K802" s="84">
        <v>0.4</v>
      </c>
      <c r="L802" s="84">
        <v>0.15</v>
      </c>
      <c r="M802" s="84">
        <v>0.7</v>
      </c>
      <c r="N802" s="84">
        <v>0.4</v>
      </c>
      <c r="O802" s="84">
        <v>0.15</v>
      </c>
      <c r="P802" s="84">
        <v>0.5</v>
      </c>
      <c r="Q802" s="84">
        <v>0.6</v>
      </c>
      <c r="R802" s="84">
        <v>0.5</v>
      </c>
      <c r="S802" s="84">
        <v>0.3</v>
      </c>
      <c r="T802" s="84">
        <v>0.5</v>
      </c>
      <c r="U802" s="84">
        <v>0.6</v>
      </c>
      <c r="V802" s="84">
        <v>0.5</v>
      </c>
      <c r="W802" s="84">
        <v>0.3</v>
      </c>
      <c r="X802" s="84">
        <v>0.7</v>
      </c>
      <c r="Y802" s="84">
        <v>0.4</v>
      </c>
      <c r="Z802" s="84">
        <v>0.15</v>
      </c>
      <c r="AA802" s="84">
        <v>0.7</v>
      </c>
      <c r="AB802" s="84">
        <v>0.4</v>
      </c>
      <c r="AC802" s="84">
        <v>0.15</v>
      </c>
      <c r="AD802" s="84">
        <v>0.5</v>
      </c>
      <c r="AE802" s="84">
        <v>0.6</v>
      </c>
      <c r="AF802" s="84">
        <v>0.5</v>
      </c>
      <c r="AG802" s="84">
        <v>0.3</v>
      </c>
      <c r="AH802" s="84">
        <v>0.5</v>
      </c>
      <c r="AI802" s="84">
        <v>0.6</v>
      </c>
      <c r="AJ802" s="84">
        <v>0.5</v>
      </c>
      <c r="AK802" s="84">
        <v>0.3</v>
      </c>
      <c r="AL802" s="84">
        <v>0.7</v>
      </c>
      <c r="AM802" s="84">
        <v>0.4</v>
      </c>
      <c r="AN802" s="84">
        <v>0.15</v>
      </c>
      <c r="AO802" s="84"/>
      <c r="AP802" s="84"/>
      <c r="AQ802" s="84"/>
      <c r="AR802" s="84">
        <v>0.5</v>
      </c>
      <c r="AS802" s="84">
        <v>0.6</v>
      </c>
      <c r="AT802" s="84">
        <v>0.5</v>
      </c>
      <c r="AU802" s="84">
        <v>0.3</v>
      </c>
      <c r="AV802" s="84">
        <v>0.5</v>
      </c>
      <c r="AW802" s="84">
        <v>0.6</v>
      </c>
      <c r="AX802" s="84">
        <v>0.5</v>
      </c>
      <c r="AY802" s="84">
        <v>0.3</v>
      </c>
      <c r="AZ802" s="84"/>
      <c r="BA802" s="84"/>
      <c r="BB802" s="84"/>
      <c r="BC802" s="84"/>
    </row>
    <row r="803" spans="1:55" x14ac:dyDescent="0.25">
      <c r="A803" s="66">
        <v>54245</v>
      </c>
      <c r="B803" s="75" t="s">
        <v>574</v>
      </c>
      <c r="C803" s="75" t="s">
        <v>582</v>
      </c>
      <c r="D803" s="69">
        <v>6</v>
      </c>
      <c r="E803" s="81" t="s">
        <v>2372</v>
      </c>
      <c r="F803" s="82">
        <v>42370</v>
      </c>
      <c r="G803" s="72">
        <v>42369</v>
      </c>
      <c r="H803" s="85" t="s">
        <v>2366</v>
      </c>
      <c r="I803" s="73" t="s">
        <v>1907</v>
      </c>
      <c r="J803" s="84">
        <v>0.7</v>
      </c>
      <c r="K803" s="84">
        <v>0.4</v>
      </c>
      <c r="L803" s="84">
        <v>0.15</v>
      </c>
      <c r="M803" s="84">
        <v>0.7</v>
      </c>
      <c r="N803" s="84">
        <v>0.4</v>
      </c>
      <c r="O803" s="84">
        <v>0.15</v>
      </c>
      <c r="P803" s="84">
        <v>0.5</v>
      </c>
      <c r="Q803" s="84">
        <v>0.6</v>
      </c>
      <c r="R803" s="84">
        <v>0.5</v>
      </c>
      <c r="S803" s="84">
        <v>0.3</v>
      </c>
      <c r="T803" s="84">
        <v>0.5</v>
      </c>
      <c r="U803" s="84">
        <v>0.6</v>
      </c>
      <c r="V803" s="84">
        <v>0.5</v>
      </c>
      <c r="W803" s="84">
        <v>0.3</v>
      </c>
      <c r="X803" s="84">
        <v>0.7</v>
      </c>
      <c r="Y803" s="84">
        <v>0.4</v>
      </c>
      <c r="Z803" s="84">
        <v>0.15</v>
      </c>
      <c r="AA803" s="84">
        <v>0.7</v>
      </c>
      <c r="AB803" s="84">
        <v>0.4</v>
      </c>
      <c r="AC803" s="84">
        <v>0.15</v>
      </c>
      <c r="AD803" s="84">
        <v>0.5</v>
      </c>
      <c r="AE803" s="84">
        <v>0.6</v>
      </c>
      <c r="AF803" s="84">
        <v>0.5</v>
      </c>
      <c r="AG803" s="84">
        <v>0.3</v>
      </c>
      <c r="AH803" s="84">
        <v>0.5</v>
      </c>
      <c r="AI803" s="84">
        <v>0.6</v>
      </c>
      <c r="AJ803" s="84">
        <v>0.5</v>
      </c>
      <c r="AK803" s="84">
        <v>0.3</v>
      </c>
      <c r="AL803" s="84">
        <v>0.7</v>
      </c>
      <c r="AM803" s="84">
        <v>0.4</v>
      </c>
      <c r="AN803" s="84">
        <v>0.15</v>
      </c>
      <c r="AO803" s="84"/>
      <c r="AP803" s="84"/>
      <c r="AQ803" s="84"/>
      <c r="AR803" s="84">
        <v>0.5</v>
      </c>
      <c r="AS803" s="84">
        <v>0.6</v>
      </c>
      <c r="AT803" s="84">
        <v>0.5</v>
      </c>
      <c r="AU803" s="84">
        <v>0.3</v>
      </c>
      <c r="AV803" s="84">
        <v>0.5</v>
      </c>
      <c r="AW803" s="84">
        <v>0.6</v>
      </c>
      <c r="AX803" s="84">
        <v>0.5</v>
      </c>
      <c r="AY803" s="84">
        <v>0.3</v>
      </c>
      <c r="AZ803" s="84"/>
      <c r="BA803" s="84"/>
      <c r="BB803" s="84"/>
      <c r="BC803" s="84"/>
    </row>
    <row r="804" spans="1:55" x14ac:dyDescent="0.25">
      <c r="A804" s="66">
        <v>54250</v>
      </c>
      <c r="B804" s="75" t="s">
        <v>574</v>
      </c>
      <c r="C804" s="75" t="s">
        <v>583</v>
      </c>
      <c r="D804" s="69">
        <v>6</v>
      </c>
      <c r="E804" s="81" t="s">
        <v>2373</v>
      </c>
      <c r="F804" s="82">
        <v>42370</v>
      </c>
      <c r="G804" s="83">
        <v>42735</v>
      </c>
      <c r="H804" s="73" t="s">
        <v>1870</v>
      </c>
      <c r="I804" s="73" t="s">
        <v>1870</v>
      </c>
      <c r="J804" s="84">
        <v>0.7</v>
      </c>
      <c r="K804" s="84">
        <v>0.4</v>
      </c>
      <c r="L804" s="84">
        <v>0.15</v>
      </c>
      <c r="M804" s="84">
        <v>0.7</v>
      </c>
      <c r="N804" s="84">
        <v>0.4</v>
      </c>
      <c r="O804" s="84">
        <v>0.15</v>
      </c>
      <c r="P804" s="84">
        <v>0.5</v>
      </c>
      <c r="Q804" s="84">
        <v>0.6</v>
      </c>
      <c r="R804" s="84">
        <v>0.5</v>
      </c>
      <c r="S804" s="84">
        <v>0.3</v>
      </c>
      <c r="T804" s="84">
        <v>0.5</v>
      </c>
      <c r="U804" s="84">
        <v>0.6</v>
      </c>
      <c r="V804" s="84">
        <v>0.5</v>
      </c>
      <c r="W804" s="84">
        <v>0.3</v>
      </c>
      <c r="X804" s="84">
        <v>0.7</v>
      </c>
      <c r="Y804" s="84">
        <v>0.4</v>
      </c>
      <c r="Z804" s="84">
        <v>0.15</v>
      </c>
      <c r="AA804" s="84">
        <v>0.7</v>
      </c>
      <c r="AB804" s="84">
        <v>0.4</v>
      </c>
      <c r="AC804" s="84">
        <v>0.15</v>
      </c>
      <c r="AD804" s="84">
        <v>0.5</v>
      </c>
      <c r="AE804" s="84">
        <v>0.6</v>
      </c>
      <c r="AF804" s="84">
        <v>0.5</v>
      </c>
      <c r="AG804" s="84">
        <v>0.3</v>
      </c>
      <c r="AH804" s="84">
        <v>0.5</v>
      </c>
      <c r="AI804" s="84">
        <v>0.6</v>
      </c>
      <c r="AJ804" s="84">
        <v>0.5</v>
      </c>
      <c r="AK804" s="84">
        <v>0.3</v>
      </c>
      <c r="AL804" s="84">
        <v>0.7</v>
      </c>
      <c r="AM804" s="84">
        <v>0.4</v>
      </c>
      <c r="AN804" s="84">
        <v>0.15</v>
      </c>
      <c r="AO804" s="84"/>
      <c r="AP804" s="84"/>
      <c r="AQ804" s="84"/>
      <c r="AR804" s="84">
        <v>0.5</v>
      </c>
      <c r="AS804" s="84">
        <v>0.6</v>
      </c>
      <c r="AT804" s="84">
        <v>0.5</v>
      </c>
      <c r="AU804" s="84">
        <v>0.3</v>
      </c>
      <c r="AV804" s="84">
        <v>0.5</v>
      </c>
      <c r="AW804" s="84">
        <v>0.6</v>
      </c>
      <c r="AX804" s="84">
        <v>0.5</v>
      </c>
      <c r="AY804" s="84">
        <v>0.3</v>
      </c>
      <c r="AZ804" s="84"/>
      <c r="BA804" s="84"/>
      <c r="BB804" s="84"/>
      <c r="BC804" s="84"/>
    </row>
    <row r="805" spans="1:55" x14ac:dyDescent="0.25">
      <c r="A805" s="66">
        <v>54261</v>
      </c>
      <c r="B805" s="75" t="s">
        <v>574</v>
      </c>
      <c r="C805" s="75" t="s">
        <v>584</v>
      </c>
      <c r="D805" s="69">
        <v>6</v>
      </c>
      <c r="E805" s="81" t="s">
        <v>2374</v>
      </c>
      <c r="F805" s="82">
        <v>42254</v>
      </c>
      <c r="G805" s="83">
        <v>42735</v>
      </c>
      <c r="H805" s="73" t="s">
        <v>1870</v>
      </c>
      <c r="I805" s="73" t="s">
        <v>1870</v>
      </c>
      <c r="J805" s="84">
        <v>0.7</v>
      </c>
      <c r="K805" s="84">
        <v>0.4</v>
      </c>
      <c r="L805" s="84">
        <v>0.15</v>
      </c>
      <c r="M805" s="84">
        <v>0.7</v>
      </c>
      <c r="N805" s="84">
        <v>0.4</v>
      </c>
      <c r="O805" s="84">
        <v>0.15</v>
      </c>
      <c r="P805" s="84">
        <v>0.5</v>
      </c>
      <c r="Q805" s="84">
        <v>0.6</v>
      </c>
      <c r="R805" s="84">
        <v>0.5</v>
      </c>
      <c r="S805" s="84">
        <v>0.3</v>
      </c>
      <c r="T805" s="84">
        <v>0.5</v>
      </c>
      <c r="U805" s="84">
        <v>0.6</v>
      </c>
      <c r="V805" s="84">
        <v>0.5</v>
      </c>
      <c r="W805" s="84">
        <v>0.3</v>
      </c>
      <c r="X805" s="84">
        <v>0.7</v>
      </c>
      <c r="Y805" s="84">
        <v>0.4</v>
      </c>
      <c r="Z805" s="84">
        <v>0.15</v>
      </c>
      <c r="AA805" s="84">
        <v>0.7</v>
      </c>
      <c r="AB805" s="84">
        <v>0.4</v>
      </c>
      <c r="AC805" s="84">
        <v>0.15</v>
      </c>
      <c r="AD805" s="84">
        <v>0.5</v>
      </c>
      <c r="AE805" s="84">
        <v>0.6</v>
      </c>
      <c r="AF805" s="84">
        <v>0.5</v>
      </c>
      <c r="AG805" s="84">
        <v>0.3</v>
      </c>
      <c r="AH805" s="84">
        <v>0.5</v>
      </c>
      <c r="AI805" s="84">
        <v>0.6</v>
      </c>
      <c r="AJ805" s="84">
        <v>0.5</v>
      </c>
      <c r="AK805" s="84">
        <v>0.3</v>
      </c>
      <c r="AL805" s="84">
        <v>0.7</v>
      </c>
      <c r="AM805" s="84">
        <v>0.4</v>
      </c>
      <c r="AN805" s="84">
        <v>0.15</v>
      </c>
      <c r="AO805" s="84"/>
      <c r="AP805" s="84"/>
      <c r="AQ805" s="84"/>
      <c r="AR805" s="84">
        <v>0.5</v>
      </c>
      <c r="AS805" s="84">
        <v>0.6</v>
      </c>
      <c r="AT805" s="84">
        <v>0.5</v>
      </c>
      <c r="AU805" s="84">
        <v>0.3</v>
      </c>
      <c r="AV805" s="84">
        <v>0.5</v>
      </c>
      <c r="AW805" s="84">
        <v>0.6</v>
      </c>
      <c r="AX805" s="84">
        <v>0.5</v>
      </c>
      <c r="AY805" s="84">
        <v>0.3</v>
      </c>
      <c r="AZ805" s="84"/>
      <c r="BA805" s="84"/>
      <c r="BB805" s="84"/>
      <c r="BC805" s="84"/>
    </row>
    <row r="806" spans="1:55" x14ac:dyDescent="0.25">
      <c r="A806" s="66">
        <v>54313</v>
      </c>
      <c r="B806" s="75" t="s">
        <v>574</v>
      </c>
      <c r="C806" s="75" t="s">
        <v>585</v>
      </c>
      <c r="D806" s="69">
        <v>6</v>
      </c>
      <c r="E806" s="81" t="s">
        <v>1955</v>
      </c>
      <c r="F806" s="82">
        <v>42428</v>
      </c>
      <c r="G806" s="83">
        <v>42735</v>
      </c>
      <c r="H806" s="73" t="s">
        <v>1870</v>
      </c>
      <c r="I806" s="73" t="s">
        <v>1870</v>
      </c>
      <c r="J806" s="84">
        <v>0.7</v>
      </c>
      <c r="K806" s="84">
        <v>0.4</v>
      </c>
      <c r="L806" s="84">
        <v>0.15</v>
      </c>
      <c r="M806" s="84">
        <v>0.7</v>
      </c>
      <c r="N806" s="84">
        <v>0.4</v>
      </c>
      <c r="O806" s="84">
        <v>0.15</v>
      </c>
      <c r="P806" s="84">
        <v>0.5</v>
      </c>
      <c r="Q806" s="84">
        <v>0.6</v>
      </c>
      <c r="R806" s="84">
        <v>0.5</v>
      </c>
      <c r="S806" s="84">
        <v>0.3</v>
      </c>
      <c r="T806" s="84">
        <v>0.5</v>
      </c>
      <c r="U806" s="84">
        <v>0.6</v>
      </c>
      <c r="V806" s="84">
        <v>0.5</v>
      </c>
      <c r="W806" s="84">
        <v>0.3</v>
      </c>
      <c r="X806" s="84">
        <v>0.7</v>
      </c>
      <c r="Y806" s="84">
        <v>0.4</v>
      </c>
      <c r="Z806" s="84">
        <v>0.15</v>
      </c>
      <c r="AA806" s="84">
        <v>0.7</v>
      </c>
      <c r="AB806" s="84">
        <v>0.4</v>
      </c>
      <c r="AC806" s="84">
        <v>0.15</v>
      </c>
      <c r="AD806" s="84">
        <v>0.5</v>
      </c>
      <c r="AE806" s="84">
        <v>0.6</v>
      </c>
      <c r="AF806" s="84">
        <v>0.5</v>
      </c>
      <c r="AG806" s="84">
        <v>0.3</v>
      </c>
      <c r="AH806" s="84">
        <v>0.5</v>
      </c>
      <c r="AI806" s="84">
        <v>0.6</v>
      </c>
      <c r="AJ806" s="84">
        <v>0.5</v>
      </c>
      <c r="AK806" s="84">
        <v>0.3</v>
      </c>
      <c r="AL806" s="84">
        <v>0.7</v>
      </c>
      <c r="AM806" s="84">
        <v>0.4</v>
      </c>
      <c r="AN806" s="84">
        <v>0.15</v>
      </c>
      <c r="AO806" s="84"/>
      <c r="AP806" s="84"/>
      <c r="AQ806" s="84"/>
      <c r="AR806" s="84">
        <v>0.5</v>
      </c>
      <c r="AS806" s="84">
        <v>0.6</v>
      </c>
      <c r="AT806" s="84">
        <v>0.5</v>
      </c>
      <c r="AU806" s="84">
        <v>0.3</v>
      </c>
      <c r="AV806" s="84">
        <v>0.5</v>
      </c>
      <c r="AW806" s="84">
        <v>0.6</v>
      </c>
      <c r="AX806" s="84">
        <v>0.5</v>
      </c>
      <c r="AY806" s="84">
        <v>0.3</v>
      </c>
      <c r="AZ806" s="84"/>
      <c r="BA806" s="84"/>
      <c r="BB806" s="84">
        <v>0.4</v>
      </c>
      <c r="BC806" s="84"/>
    </row>
    <row r="807" spans="1:55" x14ac:dyDescent="0.25">
      <c r="A807" s="66">
        <v>54344</v>
      </c>
      <c r="B807" s="75" t="s">
        <v>574</v>
      </c>
      <c r="C807" s="75" t="s">
        <v>586</v>
      </c>
      <c r="D807" s="69">
        <v>6</v>
      </c>
      <c r="E807" s="81" t="s">
        <v>2370</v>
      </c>
      <c r="F807" s="82">
        <v>42370</v>
      </c>
      <c r="G807" s="83">
        <v>44197</v>
      </c>
      <c r="H807" s="73" t="s">
        <v>1870</v>
      </c>
      <c r="I807" s="73" t="s">
        <v>1870</v>
      </c>
      <c r="J807" s="84">
        <v>0.7</v>
      </c>
      <c r="K807" s="84">
        <v>0.4</v>
      </c>
      <c r="L807" s="84">
        <v>0.15</v>
      </c>
      <c r="M807" s="84">
        <v>0.7</v>
      </c>
      <c r="N807" s="84">
        <v>0.4</v>
      </c>
      <c r="O807" s="84">
        <v>0.15</v>
      </c>
      <c r="P807" s="84">
        <v>0.5</v>
      </c>
      <c r="Q807" s="84">
        <v>0.6</v>
      </c>
      <c r="R807" s="84">
        <v>0.5</v>
      </c>
      <c r="S807" s="84">
        <v>0.3</v>
      </c>
      <c r="T807" s="84">
        <v>0.5</v>
      </c>
      <c r="U807" s="84">
        <v>0.6</v>
      </c>
      <c r="V807" s="84">
        <v>0.5</v>
      </c>
      <c r="W807" s="84">
        <v>0.3</v>
      </c>
      <c r="X807" s="84">
        <v>0.7</v>
      </c>
      <c r="Y807" s="84">
        <v>0.4</v>
      </c>
      <c r="Z807" s="84">
        <v>0.15</v>
      </c>
      <c r="AA807" s="84">
        <v>0.7</v>
      </c>
      <c r="AB807" s="84">
        <v>0.4</v>
      </c>
      <c r="AC807" s="84">
        <v>0.15</v>
      </c>
      <c r="AD807" s="84">
        <v>0.5</v>
      </c>
      <c r="AE807" s="84">
        <v>0.6</v>
      </c>
      <c r="AF807" s="84">
        <v>0.5</v>
      </c>
      <c r="AG807" s="84">
        <v>0.3</v>
      </c>
      <c r="AH807" s="84">
        <v>0.5</v>
      </c>
      <c r="AI807" s="84">
        <v>0.6</v>
      </c>
      <c r="AJ807" s="84">
        <v>0.5</v>
      </c>
      <c r="AK807" s="84">
        <v>0.3</v>
      </c>
      <c r="AL807" s="84">
        <v>0.7</v>
      </c>
      <c r="AM807" s="84">
        <v>0.4</v>
      </c>
      <c r="AN807" s="84">
        <v>0.15</v>
      </c>
      <c r="AO807" s="84">
        <v>0.7</v>
      </c>
      <c r="AP807" s="84">
        <v>0.4</v>
      </c>
      <c r="AQ807" s="84">
        <v>0.15</v>
      </c>
      <c r="AR807" s="84">
        <v>0.5</v>
      </c>
      <c r="AS807" s="84">
        <v>0.6</v>
      </c>
      <c r="AT807" s="84">
        <v>0.5</v>
      </c>
      <c r="AU807" s="84">
        <v>0.3</v>
      </c>
      <c r="AV807" s="84">
        <v>0.5</v>
      </c>
      <c r="AW807" s="84">
        <v>0.6</v>
      </c>
      <c r="AX807" s="84">
        <v>0.5</v>
      </c>
      <c r="AY807" s="84">
        <v>0.3</v>
      </c>
      <c r="AZ807" s="84"/>
      <c r="BA807" s="84"/>
      <c r="BB807" s="84"/>
      <c r="BC807" s="84"/>
    </row>
    <row r="808" spans="1:55" x14ac:dyDescent="0.25">
      <c r="A808" s="66">
        <v>54347</v>
      </c>
      <c r="B808" s="75" t="s">
        <v>574</v>
      </c>
      <c r="C808" s="75" t="s">
        <v>992</v>
      </c>
      <c r="D808" s="69">
        <v>6</v>
      </c>
      <c r="E808" s="81" t="s">
        <v>1977</v>
      </c>
      <c r="F808" s="82">
        <v>42430</v>
      </c>
      <c r="G808" s="83">
        <v>44256</v>
      </c>
      <c r="H808" s="73" t="s">
        <v>1870</v>
      </c>
      <c r="I808" s="73" t="s">
        <v>1870</v>
      </c>
      <c r="J808" s="84">
        <v>0.7</v>
      </c>
      <c r="K808" s="84">
        <v>0.4</v>
      </c>
      <c r="L808" s="84">
        <v>0.15</v>
      </c>
      <c r="M808" s="84">
        <v>0.7</v>
      </c>
      <c r="N808" s="84">
        <v>0.4</v>
      </c>
      <c r="O808" s="84">
        <v>0.15</v>
      </c>
      <c r="P808" s="84">
        <v>0.5</v>
      </c>
      <c r="Q808" s="84">
        <v>0.6</v>
      </c>
      <c r="R808" s="84">
        <v>0.5</v>
      </c>
      <c r="S808" s="84">
        <v>0.3</v>
      </c>
      <c r="T808" s="84">
        <v>0.5</v>
      </c>
      <c r="U808" s="84">
        <v>0.6</v>
      </c>
      <c r="V808" s="84">
        <v>0.5</v>
      </c>
      <c r="W808" s="84">
        <v>0.3</v>
      </c>
      <c r="X808" s="84">
        <v>0.7</v>
      </c>
      <c r="Y808" s="84">
        <v>0.4</v>
      </c>
      <c r="Z808" s="84">
        <v>0.15</v>
      </c>
      <c r="AA808" s="84">
        <v>0.7</v>
      </c>
      <c r="AB808" s="84">
        <v>0.4</v>
      </c>
      <c r="AC808" s="84">
        <v>0.15</v>
      </c>
      <c r="AD808" s="84">
        <v>0.5</v>
      </c>
      <c r="AE808" s="84">
        <v>0.6</v>
      </c>
      <c r="AF808" s="84">
        <v>0.5</v>
      </c>
      <c r="AG808" s="84">
        <v>0.3</v>
      </c>
      <c r="AH808" s="84">
        <v>0.5</v>
      </c>
      <c r="AI808" s="84">
        <v>0.6</v>
      </c>
      <c r="AJ808" s="84">
        <v>0.5</v>
      </c>
      <c r="AK808" s="84">
        <v>0.3</v>
      </c>
      <c r="AL808" s="84">
        <v>0.7</v>
      </c>
      <c r="AM808" s="84">
        <v>0.4</v>
      </c>
      <c r="AN808" s="84">
        <v>0.15</v>
      </c>
      <c r="AO808" s="84">
        <v>0.7</v>
      </c>
      <c r="AP808" s="84">
        <v>0.4</v>
      </c>
      <c r="AQ808" s="84">
        <v>0.15</v>
      </c>
      <c r="AR808" s="84">
        <v>0.5</v>
      </c>
      <c r="AS808" s="84">
        <v>0.6</v>
      </c>
      <c r="AT808" s="84">
        <v>0.5</v>
      </c>
      <c r="AU808" s="84">
        <v>0.3</v>
      </c>
      <c r="AV808" s="84">
        <v>0.5</v>
      </c>
      <c r="AW808" s="84">
        <v>0.6</v>
      </c>
      <c r="AX808" s="84">
        <v>0.5</v>
      </c>
      <c r="AY808" s="84">
        <v>0.3</v>
      </c>
      <c r="AZ808" s="84"/>
      <c r="BA808" s="84"/>
      <c r="BB808" s="84"/>
      <c r="BC808" s="84"/>
    </row>
    <row r="809" spans="1:55" x14ac:dyDescent="0.25">
      <c r="A809" s="66">
        <v>54377</v>
      </c>
      <c r="B809" s="75" t="s">
        <v>574</v>
      </c>
      <c r="C809" s="75" t="s">
        <v>993</v>
      </c>
      <c r="D809" s="69">
        <v>6</v>
      </c>
      <c r="E809" s="81" t="s">
        <v>1977</v>
      </c>
      <c r="F809" s="82">
        <v>42422</v>
      </c>
      <c r="G809" s="83">
        <v>42735</v>
      </c>
      <c r="H809" s="73" t="s">
        <v>1870</v>
      </c>
      <c r="I809" s="73" t="s">
        <v>1870</v>
      </c>
      <c r="J809" s="84">
        <v>0.7</v>
      </c>
      <c r="K809" s="84">
        <v>0.4</v>
      </c>
      <c r="L809" s="84">
        <v>0.15</v>
      </c>
      <c r="M809" s="84">
        <v>0.7</v>
      </c>
      <c r="N809" s="84">
        <v>0.4</v>
      </c>
      <c r="O809" s="84">
        <v>0.15</v>
      </c>
      <c r="P809" s="84">
        <v>0.5</v>
      </c>
      <c r="Q809" s="84">
        <v>0.6</v>
      </c>
      <c r="R809" s="84">
        <v>0.5</v>
      </c>
      <c r="S809" s="84">
        <v>0.3</v>
      </c>
      <c r="T809" s="84">
        <v>0.5</v>
      </c>
      <c r="U809" s="84">
        <v>0.6</v>
      </c>
      <c r="V809" s="84">
        <v>0.5</v>
      </c>
      <c r="W809" s="84">
        <v>0.3</v>
      </c>
      <c r="X809" s="84">
        <v>0.7</v>
      </c>
      <c r="Y809" s="84">
        <v>0.4</v>
      </c>
      <c r="Z809" s="84">
        <v>0.15</v>
      </c>
      <c r="AA809" s="84">
        <v>0.7</v>
      </c>
      <c r="AB809" s="84">
        <v>0.4</v>
      </c>
      <c r="AC809" s="84">
        <v>0.15</v>
      </c>
      <c r="AD809" s="84">
        <v>0.5</v>
      </c>
      <c r="AE809" s="84">
        <v>0.6</v>
      </c>
      <c r="AF809" s="84">
        <v>0.5</v>
      </c>
      <c r="AG809" s="84">
        <v>0.3</v>
      </c>
      <c r="AH809" s="84">
        <v>0.5</v>
      </c>
      <c r="AI809" s="84">
        <v>0.6</v>
      </c>
      <c r="AJ809" s="84">
        <v>0.5</v>
      </c>
      <c r="AK809" s="84">
        <v>0.3</v>
      </c>
      <c r="AL809" s="84">
        <v>0.7</v>
      </c>
      <c r="AM809" s="84">
        <v>0.4</v>
      </c>
      <c r="AN809" s="84">
        <v>0.15</v>
      </c>
      <c r="AO809" s="84"/>
      <c r="AP809" s="84"/>
      <c r="AQ809" s="84"/>
      <c r="AR809" s="84">
        <v>0.5</v>
      </c>
      <c r="AS809" s="84">
        <v>0.6</v>
      </c>
      <c r="AT809" s="84">
        <v>0.5</v>
      </c>
      <c r="AU809" s="84">
        <v>0.3</v>
      </c>
      <c r="AV809" s="84">
        <v>0.5</v>
      </c>
      <c r="AW809" s="84">
        <v>0.6</v>
      </c>
      <c r="AX809" s="84">
        <v>0.5</v>
      </c>
      <c r="AY809" s="84">
        <v>0.3</v>
      </c>
      <c r="AZ809" s="84"/>
      <c r="BA809" s="84"/>
      <c r="BB809" s="84"/>
      <c r="BC809" s="84"/>
    </row>
    <row r="810" spans="1:55" x14ac:dyDescent="0.25">
      <c r="A810" s="66">
        <v>54385</v>
      </c>
      <c r="B810" s="75" t="s">
        <v>574</v>
      </c>
      <c r="C810" s="75" t="s">
        <v>587</v>
      </c>
      <c r="D810" s="69">
        <v>6</v>
      </c>
      <c r="E810" s="81" t="s">
        <v>2050</v>
      </c>
      <c r="F810" s="82">
        <v>40909</v>
      </c>
      <c r="G810" s="83">
        <v>42726</v>
      </c>
      <c r="H810" s="73" t="s">
        <v>1870</v>
      </c>
      <c r="I810" s="73" t="s">
        <v>1870</v>
      </c>
      <c r="J810" s="84">
        <v>0.7</v>
      </c>
      <c r="K810" s="84">
        <v>0.4</v>
      </c>
      <c r="L810" s="84">
        <v>0.15</v>
      </c>
      <c r="M810" s="84">
        <v>0.7</v>
      </c>
      <c r="N810" s="84">
        <v>0.4</v>
      </c>
      <c r="O810" s="84">
        <v>0.15</v>
      </c>
      <c r="P810" s="84">
        <v>0.5</v>
      </c>
      <c r="Q810" s="84">
        <v>0.6</v>
      </c>
      <c r="R810" s="84">
        <v>0.5</v>
      </c>
      <c r="S810" s="84">
        <v>0.3</v>
      </c>
      <c r="T810" s="84">
        <v>0.5</v>
      </c>
      <c r="U810" s="84">
        <v>0.6</v>
      </c>
      <c r="V810" s="84">
        <v>0.5</v>
      </c>
      <c r="W810" s="84">
        <v>0.3</v>
      </c>
      <c r="X810" s="84">
        <v>0.7</v>
      </c>
      <c r="Y810" s="84">
        <v>0.4</v>
      </c>
      <c r="Z810" s="84">
        <v>0.15</v>
      </c>
      <c r="AA810" s="84">
        <v>0.7</v>
      </c>
      <c r="AB810" s="84">
        <v>0.4</v>
      </c>
      <c r="AC810" s="84">
        <v>0.15</v>
      </c>
      <c r="AD810" s="84">
        <v>0.5</v>
      </c>
      <c r="AE810" s="84">
        <v>0.6</v>
      </c>
      <c r="AF810" s="84">
        <v>0.5</v>
      </c>
      <c r="AG810" s="84">
        <v>0.3</v>
      </c>
      <c r="AH810" s="84">
        <v>0.5</v>
      </c>
      <c r="AI810" s="84">
        <v>0.6</v>
      </c>
      <c r="AJ810" s="84">
        <v>0.5</v>
      </c>
      <c r="AK810" s="84">
        <v>0.3</v>
      </c>
      <c r="AL810" s="84">
        <v>0.7</v>
      </c>
      <c r="AM810" s="84">
        <v>0.4</v>
      </c>
      <c r="AN810" s="84">
        <v>0.15</v>
      </c>
      <c r="AO810" s="84">
        <v>0.7</v>
      </c>
      <c r="AP810" s="84">
        <v>0.4</v>
      </c>
      <c r="AQ810" s="84">
        <v>0.15</v>
      </c>
      <c r="AR810" s="84">
        <v>0.5</v>
      </c>
      <c r="AS810" s="84">
        <v>0.6</v>
      </c>
      <c r="AT810" s="84">
        <v>0.5</v>
      </c>
      <c r="AU810" s="84">
        <v>0.3</v>
      </c>
      <c r="AV810" s="84">
        <v>0.5</v>
      </c>
      <c r="AW810" s="84">
        <v>0.6</v>
      </c>
      <c r="AX810" s="84">
        <v>0.5</v>
      </c>
      <c r="AY810" s="84">
        <v>0.3</v>
      </c>
      <c r="AZ810" s="84"/>
      <c r="BA810" s="84"/>
      <c r="BB810" s="84"/>
      <c r="BC810" s="84"/>
    </row>
    <row r="811" spans="1:55" x14ac:dyDescent="0.25">
      <c r="A811" s="66">
        <v>54398</v>
      </c>
      <c r="B811" s="75" t="s">
        <v>574</v>
      </c>
      <c r="C811" s="75" t="s">
        <v>588</v>
      </c>
      <c r="D811" s="69">
        <v>6</v>
      </c>
      <c r="E811" s="81" t="s">
        <v>2375</v>
      </c>
      <c r="F811" s="82">
        <v>42335</v>
      </c>
      <c r="G811" s="83">
        <v>42735</v>
      </c>
      <c r="H811" s="73" t="s">
        <v>1870</v>
      </c>
      <c r="I811" s="73" t="s">
        <v>1870</v>
      </c>
      <c r="J811" s="84">
        <v>0.7</v>
      </c>
      <c r="K811" s="84">
        <v>0.4</v>
      </c>
      <c r="L811" s="84">
        <v>0.15</v>
      </c>
      <c r="M811" s="84">
        <v>0.7</v>
      </c>
      <c r="N811" s="84">
        <v>0.4</v>
      </c>
      <c r="O811" s="84">
        <v>0.15</v>
      </c>
      <c r="P811" s="84">
        <v>0.5</v>
      </c>
      <c r="Q811" s="84">
        <v>0.6</v>
      </c>
      <c r="R811" s="84">
        <v>0.5</v>
      </c>
      <c r="S811" s="84">
        <v>0.3</v>
      </c>
      <c r="T811" s="84">
        <v>0.5</v>
      </c>
      <c r="U811" s="84">
        <v>0.6</v>
      </c>
      <c r="V811" s="84">
        <v>0.5</v>
      </c>
      <c r="W811" s="84">
        <v>0.3</v>
      </c>
      <c r="X811" s="84">
        <v>0.7</v>
      </c>
      <c r="Y811" s="84">
        <v>0.4</v>
      </c>
      <c r="Z811" s="84">
        <v>0.15</v>
      </c>
      <c r="AA811" s="84">
        <v>0.7</v>
      </c>
      <c r="AB811" s="84">
        <v>0.4</v>
      </c>
      <c r="AC811" s="84">
        <v>0.15</v>
      </c>
      <c r="AD811" s="84">
        <v>0.5</v>
      </c>
      <c r="AE811" s="84">
        <v>0.6</v>
      </c>
      <c r="AF811" s="84">
        <v>0.5</v>
      </c>
      <c r="AG811" s="84">
        <v>0.3</v>
      </c>
      <c r="AH811" s="84">
        <v>0.5</v>
      </c>
      <c r="AI811" s="84">
        <v>0.6</v>
      </c>
      <c r="AJ811" s="84">
        <v>0.5</v>
      </c>
      <c r="AK811" s="84">
        <v>0.3</v>
      </c>
      <c r="AL811" s="84">
        <v>0.7</v>
      </c>
      <c r="AM811" s="84">
        <v>0.4</v>
      </c>
      <c r="AN811" s="84">
        <v>0.15</v>
      </c>
      <c r="AO811" s="84"/>
      <c r="AP811" s="84"/>
      <c r="AQ811" s="84"/>
      <c r="AR811" s="84">
        <v>0.5</v>
      </c>
      <c r="AS811" s="84">
        <v>0.6</v>
      </c>
      <c r="AT811" s="84">
        <v>0.5</v>
      </c>
      <c r="AU811" s="84">
        <v>0.3</v>
      </c>
      <c r="AV811" s="84">
        <v>0.5</v>
      </c>
      <c r="AW811" s="84">
        <v>0.6</v>
      </c>
      <c r="AX811" s="84">
        <v>0.5</v>
      </c>
      <c r="AY811" s="84">
        <v>0.3</v>
      </c>
      <c r="AZ811" s="84"/>
      <c r="BA811" s="84"/>
      <c r="BB811" s="84"/>
      <c r="BC811" s="84"/>
    </row>
    <row r="812" spans="1:55" x14ac:dyDescent="0.25">
      <c r="A812" s="66">
        <v>54405</v>
      </c>
      <c r="B812" s="75" t="s">
        <v>574</v>
      </c>
      <c r="C812" s="75" t="s">
        <v>589</v>
      </c>
      <c r="D812" s="69">
        <v>4</v>
      </c>
      <c r="E812" s="81" t="s">
        <v>2044</v>
      </c>
      <c r="F812" s="82">
        <v>41794</v>
      </c>
      <c r="G812" s="83">
        <v>42004</v>
      </c>
      <c r="H812" s="85" t="s">
        <v>2366</v>
      </c>
      <c r="I812" s="73" t="s">
        <v>1907</v>
      </c>
      <c r="J812" s="84">
        <v>0.1</v>
      </c>
      <c r="K812" s="84">
        <v>0.05</v>
      </c>
      <c r="L812" s="84">
        <v>0</v>
      </c>
      <c r="M812" s="84">
        <v>0.1</v>
      </c>
      <c r="N812" s="84">
        <v>0.05</v>
      </c>
      <c r="O812" s="84">
        <v>0</v>
      </c>
      <c r="P812" s="84">
        <v>0.5</v>
      </c>
      <c r="Q812" s="84">
        <v>0</v>
      </c>
      <c r="R812" s="84">
        <v>0.5</v>
      </c>
      <c r="S812" s="84">
        <v>0.3</v>
      </c>
      <c r="T812" s="84">
        <v>0.5</v>
      </c>
      <c r="U812" s="84">
        <v>0</v>
      </c>
      <c r="V812" s="84">
        <v>0.5</v>
      </c>
      <c r="W812" s="84">
        <v>0.3</v>
      </c>
      <c r="X812" s="84">
        <v>0.1</v>
      </c>
      <c r="Y812" s="84">
        <v>0.05</v>
      </c>
      <c r="Z812" s="84">
        <v>0</v>
      </c>
      <c r="AA812" s="84">
        <v>0.1</v>
      </c>
      <c r="AB812" s="84">
        <v>0.05</v>
      </c>
      <c r="AC812" s="84">
        <v>0</v>
      </c>
      <c r="AD812" s="84">
        <v>0.5</v>
      </c>
      <c r="AE812" s="84">
        <v>0</v>
      </c>
      <c r="AF812" s="84">
        <v>0.5</v>
      </c>
      <c r="AG812" s="84">
        <v>0.3</v>
      </c>
      <c r="AH812" s="84">
        <v>0.5</v>
      </c>
      <c r="AI812" s="84">
        <v>0</v>
      </c>
      <c r="AJ812" s="84">
        <v>0.5</v>
      </c>
      <c r="AK812" s="84">
        <v>0.3</v>
      </c>
      <c r="AL812" s="84">
        <v>0.12</v>
      </c>
      <c r="AM812" s="84">
        <v>7.0000000000000007E-2</v>
      </c>
      <c r="AN812" s="84">
        <v>0</v>
      </c>
      <c r="AO812" s="84"/>
      <c r="AP812" s="84"/>
      <c r="AQ812" s="84"/>
      <c r="AR812" s="84">
        <v>0.5</v>
      </c>
      <c r="AS812" s="84">
        <v>0.6</v>
      </c>
      <c r="AT812" s="84">
        <v>0.5</v>
      </c>
      <c r="AU812" s="84">
        <v>0.3</v>
      </c>
      <c r="AV812" s="84">
        <v>0.5</v>
      </c>
      <c r="AW812" s="84">
        <v>0.6</v>
      </c>
      <c r="AX812" s="84">
        <v>0.5</v>
      </c>
      <c r="AY812" s="84">
        <v>0.3</v>
      </c>
      <c r="AZ812" s="84"/>
      <c r="BA812" s="84"/>
      <c r="BB812" s="84"/>
      <c r="BC812" s="84"/>
    </row>
    <row r="813" spans="1:55" x14ac:dyDescent="0.25">
      <c r="A813" s="66">
        <v>54418</v>
      </c>
      <c r="B813" s="75" t="s">
        <v>574</v>
      </c>
      <c r="C813" s="75" t="s">
        <v>2376</v>
      </c>
      <c r="D813" s="69">
        <v>6</v>
      </c>
      <c r="E813" s="81" t="s">
        <v>2059</v>
      </c>
      <c r="F813" s="82">
        <v>42314</v>
      </c>
      <c r="G813" s="83">
        <v>42735</v>
      </c>
      <c r="H813" s="73" t="s">
        <v>1870</v>
      </c>
      <c r="I813" s="73" t="s">
        <v>1870</v>
      </c>
      <c r="J813" s="84">
        <v>0.7</v>
      </c>
      <c r="K813" s="84">
        <v>0.4</v>
      </c>
      <c r="L813" s="84">
        <v>0.15</v>
      </c>
      <c r="M813" s="84">
        <v>0.7</v>
      </c>
      <c r="N813" s="84">
        <v>0.4</v>
      </c>
      <c r="O813" s="84">
        <v>0.15</v>
      </c>
      <c r="P813" s="84">
        <v>0.5</v>
      </c>
      <c r="Q813" s="84">
        <v>0.6</v>
      </c>
      <c r="R813" s="84">
        <v>0.5</v>
      </c>
      <c r="S813" s="84">
        <v>0.3</v>
      </c>
      <c r="T813" s="84">
        <v>0.5</v>
      </c>
      <c r="U813" s="84">
        <v>0.6</v>
      </c>
      <c r="V813" s="84">
        <v>0.5</v>
      </c>
      <c r="W813" s="84">
        <v>0.3</v>
      </c>
      <c r="X813" s="84">
        <v>0.7</v>
      </c>
      <c r="Y813" s="84">
        <v>0.4</v>
      </c>
      <c r="Z813" s="84">
        <v>0.15</v>
      </c>
      <c r="AA813" s="84">
        <v>0.7</v>
      </c>
      <c r="AB813" s="84">
        <v>0.4</v>
      </c>
      <c r="AC813" s="84">
        <v>0.15</v>
      </c>
      <c r="AD813" s="84">
        <v>0.5</v>
      </c>
      <c r="AE813" s="84">
        <v>0.6</v>
      </c>
      <c r="AF813" s="84">
        <v>0.5</v>
      </c>
      <c r="AG813" s="84">
        <v>0.3</v>
      </c>
      <c r="AH813" s="84">
        <v>0.5</v>
      </c>
      <c r="AI813" s="84">
        <v>0.6</v>
      </c>
      <c r="AJ813" s="84">
        <v>0.5</v>
      </c>
      <c r="AK813" s="84">
        <v>0.3</v>
      </c>
      <c r="AL813" s="84">
        <v>0.7</v>
      </c>
      <c r="AM813" s="84">
        <v>0.4</v>
      </c>
      <c r="AN813" s="84">
        <v>0.15</v>
      </c>
      <c r="AO813" s="84"/>
      <c r="AP813" s="84"/>
      <c r="AQ813" s="84"/>
      <c r="AR813" s="84">
        <v>0.5</v>
      </c>
      <c r="AS813" s="84">
        <v>0.6</v>
      </c>
      <c r="AT813" s="84">
        <v>0.5</v>
      </c>
      <c r="AU813" s="84">
        <v>0.3</v>
      </c>
      <c r="AV813" s="84">
        <v>0.5</v>
      </c>
      <c r="AW813" s="84">
        <v>0.6</v>
      </c>
      <c r="AX813" s="84">
        <v>0.5</v>
      </c>
      <c r="AY813" s="84">
        <v>0.3</v>
      </c>
      <c r="AZ813" s="84"/>
      <c r="BA813" s="84"/>
      <c r="BB813" s="84"/>
      <c r="BC813" s="84"/>
    </row>
    <row r="814" spans="1:55" x14ac:dyDescent="0.25">
      <c r="A814" s="66">
        <v>54480</v>
      </c>
      <c r="B814" s="75" t="s">
        <v>574</v>
      </c>
      <c r="C814" s="75" t="s">
        <v>591</v>
      </c>
      <c r="D814" s="69">
        <v>6</v>
      </c>
      <c r="E814" s="81" t="s">
        <v>2377</v>
      </c>
      <c r="F814" s="82">
        <v>42370</v>
      </c>
      <c r="G814" s="83">
        <v>42735</v>
      </c>
      <c r="H814" s="73" t="s">
        <v>1870</v>
      </c>
      <c r="I814" s="73" t="s">
        <v>1870</v>
      </c>
      <c r="J814" s="84">
        <v>0.7</v>
      </c>
      <c r="K814" s="84">
        <v>0.4</v>
      </c>
      <c r="L814" s="84">
        <v>0.15</v>
      </c>
      <c r="M814" s="84">
        <v>0.7</v>
      </c>
      <c r="N814" s="84">
        <v>0.4</v>
      </c>
      <c r="O814" s="84">
        <v>0.15</v>
      </c>
      <c r="P814" s="84">
        <v>0.5</v>
      </c>
      <c r="Q814" s="84">
        <v>0.6</v>
      </c>
      <c r="R814" s="84">
        <v>0.5</v>
      </c>
      <c r="S814" s="84">
        <v>0.3</v>
      </c>
      <c r="T814" s="84">
        <v>0.5</v>
      </c>
      <c r="U814" s="84">
        <v>0.6</v>
      </c>
      <c r="V814" s="84">
        <v>0.5</v>
      </c>
      <c r="W814" s="84">
        <v>0.3</v>
      </c>
      <c r="X814" s="84">
        <v>0.7</v>
      </c>
      <c r="Y814" s="84">
        <v>0.4</v>
      </c>
      <c r="Z814" s="84">
        <v>0.15</v>
      </c>
      <c r="AA814" s="84">
        <v>0.7</v>
      </c>
      <c r="AB814" s="84">
        <v>0.4</v>
      </c>
      <c r="AC814" s="84">
        <v>0.15</v>
      </c>
      <c r="AD814" s="84">
        <v>0.5</v>
      </c>
      <c r="AE814" s="84">
        <v>0.6</v>
      </c>
      <c r="AF814" s="84">
        <v>0.5</v>
      </c>
      <c r="AG814" s="84">
        <v>0.3</v>
      </c>
      <c r="AH814" s="84">
        <v>0.5</v>
      </c>
      <c r="AI814" s="84">
        <v>0.6</v>
      </c>
      <c r="AJ814" s="84">
        <v>0.5</v>
      </c>
      <c r="AK814" s="84">
        <v>0.3</v>
      </c>
      <c r="AL814" s="84">
        <v>0.7</v>
      </c>
      <c r="AM814" s="84">
        <v>0.4</v>
      </c>
      <c r="AN814" s="84">
        <v>0.15</v>
      </c>
      <c r="AO814" s="84"/>
      <c r="AP814" s="84"/>
      <c r="AQ814" s="84"/>
      <c r="AR814" s="84">
        <v>0.5</v>
      </c>
      <c r="AS814" s="84">
        <v>0.6</v>
      </c>
      <c r="AT814" s="84">
        <v>0.5</v>
      </c>
      <c r="AU814" s="84">
        <v>0.3</v>
      </c>
      <c r="AV814" s="84">
        <v>0.5</v>
      </c>
      <c r="AW814" s="84">
        <v>0.6</v>
      </c>
      <c r="AX814" s="84">
        <v>0.5</v>
      </c>
      <c r="AY814" s="84">
        <v>0.3</v>
      </c>
      <c r="AZ814" s="84"/>
      <c r="BA814" s="84"/>
      <c r="BB814" s="84"/>
      <c r="BC814" s="84"/>
    </row>
    <row r="815" spans="1:55" x14ac:dyDescent="0.25">
      <c r="A815" s="66">
        <v>54498</v>
      </c>
      <c r="B815" s="75" t="s">
        <v>574</v>
      </c>
      <c r="C815" s="75" t="s">
        <v>592</v>
      </c>
      <c r="D815" s="69">
        <v>4</v>
      </c>
      <c r="E815" s="81" t="s">
        <v>1942</v>
      </c>
      <c r="F815" s="82">
        <v>42370</v>
      </c>
      <c r="G815" s="83">
        <v>42735</v>
      </c>
      <c r="H815" s="73" t="s">
        <v>1870</v>
      </c>
      <c r="I815" s="73" t="s">
        <v>1870</v>
      </c>
      <c r="J815" s="84">
        <v>0.2</v>
      </c>
      <c r="K815" s="84">
        <v>0.15</v>
      </c>
      <c r="L815" s="84"/>
      <c r="M815" s="84">
        <v>0.3</v>
      </c>
      <c r="N815" s="84">
        <v>0.2</v>
      </c>
      <c r="O815" s="84"/>
      <c r="P815" s="84"/>
      <c r="Q815" s="84"/>
      <c r="R815" s="84">
        <v>0.5</v>
      </c>
      <c r="S815" s="84">
        <v>0.3</v>
      </c>
      <c r="T815" s="84"/>
      <c r="U815" s="84"/>
      <c r="V815" s="84">
        <v>0.5</v>
      </c>
      <c r="W815" s="84">
        <v>0.3</v>
      </c>
      <c r="X815" s="84">
        <v>0.2</v>
      </c>
      <c r="Y815" s="84">
        <v>0.15</v>
      </c>
      <c r="Z815" s="84"/>
      <c r="AA815" s="84">
        <v>0.3</v>
      </c>
      <c r="AB815" s="84">
        <v>0.2</v>
      </c>
      <c r="AC815" s="84"/>
      <c r="AD815" s="84"/>
      <c r="AE815" s="84"/>
      <c r="AF815" s="84">
        <v>0.5</v>
      </c>
      <c r="AG815" s="84">
        <v>0.3</v>
      </c>
      <c r="AH815" s="84"/>
      <c r="AI815" s="84"/>
      <c r="AJ815" s="84">
        <v>0.5</v>
      </c>
      <c r="AK815" s="84">
        <v>0.3</v>
      </c>
      <c r="AL815" s="84">
        <v>0.25</v>
      </c>
      <c r="AM815" s="84">
        <v>0.15</v>
      </c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>
        <v>0.5</v>
      </c>
      <c r="BC815" s="84">
        <v>0.3</v>
      </c>
    </row>
    <row r="816" spans="1:55" x14ac:dyDescent="0.25">
      <c r="A816" s="66">
        <v>54518</v>
      </c>
      <c r="B816" s="75" t="s">
        <v>574</v>
      </c>
      <c r="C816" s="75" t="s">
        <v>593</v>
      </c>
      <c r="D816" s="69">
        <v>6</v>
      </c>
      <c r="E816" s="81" t="s">
        <v>2141</v>
      </c>
      <c r="F816" s="82">
        <v>42620</v>
      </c>
      <c r="G816" s="83">
        <v>43100</v>
      </c>
      <c r="H816" s="73" t="s">
        <v>1870</v>
      </c>
      <c r="I816" s="73" t="s">
        <v>1870</v>
      </c>
      <c r="J816" s="84">
        <v>0.45</v>
      </c>
      <c r="K816" s="84">
        <v>0.24</v>
      </c>
      <c r="L816" s="84">
        <v>0.04</v>
      </c>
      <c r="M816" s="84">
        <v>0.45</v>
      </c>
      <c r="N816" s="84">
        <v>0.24</v>
      </c>
      <c r="O816" s="84">
        <v>0.04</v>
      </c>
      <c r="P816" s="84">
        <v>0.5</v>
      </c>
      <c r="Q816" s="84"/>
      <c r="R816" s="84">
        <v>0.5</v>
      </c>
      <c r="S816" s="84">
        <v>0.3</v>
      </c>
      <c r="T816" s="84">
        <v>0.5</v>
      </c>
      <c r="U816" s="84"/>
      <c r="V816" s="84">
        <v>0.5</v>
      </c>
      <c r="W816" s="84">
        <v>0.3</v>
      </c>
      <c r="X816" s="84">
        <v>0.45</v>
      </c>
      <c r="Y816" s="84">
        <v>0.24</v>
      </c>
      <c r="Z816" s="84">
        <v>0.04</v>
      </c>
      <c r="AA816" s="84">
        <v>0.45</v>
      </c>
      <c r="AB816" s="84">
        <v>0.24</v>
      </c>
      <c r="AC816" s="84">
        <v>0.04</v>
      </c>
      <c r="AD816" s="84">
        <v>0.5</v>
      </c>
      <c r="AE816" s="84"/>
      <c r="AF816" s="84">
        <v>0.5</v>
      </c>
      <c r="AG816" s="84">
        <v>0.3</v>
      </c>
      <c r="AH816" s="84">
        <v>0.5</v>
      </c>
      <c r="AI816" s="84"/>
      <c r="AJ816" s="84">
        <v>0.5</v>
      </c>
      <c r="AK816" s="84">
        <v>0.3</v>
      </c>
      <c r="AL816" s="84">
        <v>0.39</v>
      </c>
      <c r="AM816" s="84">
        <v>0.27</v>
      </c>
      <c r="AN816" s="84">
        <v>0.04</v>
      </c>
      <c r="AO816" s="84">
        <v>0.39</v>
      </c>
      <c r="AP816" s="84">
        <v>0.27</v>
      </c>
      <c r="AQ816" s="84">
        <v>0.04</v>
      </c>
      <c r="AR816" s="84">
        <v>0.5</v>
      </c>
      <c r="AS816" s="84"/>
      <c r="AT816" s="84">
        <v>0.5</v>
      </c>
      <c r="AU816" s="84">
        <v>0.3</v>
      </c>
      <c r="AV816" s="84">
        <v>0.5</v>
      </c>
      <c r="AW816" s="84"/>
      <c r="AX816" s="84">
        <v>0.5</v>
      </c>
      <c r="AY816" s="84">
        <v>0.3</v>
      </c>
      <c r="AZ816" s="84"/>
      <c r="BA816" s="84"/>
      <c r="BB816" s="84"/>
      <c r="BC816" s="84"/>
    </row>
    <row r="817" spans="1:55" x14ac:dyDescent="0.25">
      <c r="A817" s="66">
        <v>54520</v>
      </c>
      <c r="B817" s="75" t="s">
        <v>574</v>
      </c>
      <c r="C817" s="75" t="s">
        <v>594</v>
      </c>
      <c r="D817" s="69">
        <v>6</v>
      </c>
      <c r="E817" s="81" t="s">
        <v>2378</v>
      </c>
      <c r="F817" s="82">
        <v>42370</v>
      </c>
      <c r="G817" s="83">
        <v>42735</v>
      </c>
      <c r="H817" s="73" t="s">
        <v>1870</v>
      </c>
      <c r="I817" s="73" t="s">
        <v>1870</v>
      </c>
      <c r="J817" s="84">
        <v>0.7</v>
      </c>
      <c r="K817" s="84">
        <v>0.4</v>
      </c>
      <c r="L817" s="84">
        <v>0.15</v>
      </c>
      <c r="M817" s="84">
        <v>0.7</v>
      </c>
      <c r="N817" s="84">
        <v>0.4</v>
      </c>
      <c r="O817" s="84">
        <v>0.15</v>
      </c>
      <c r="P817" s="84">
        <v>0.5</v>
      </c>
      <c r="Q817" s="84">
        <v>0.6</v>
      </c>
      <c r="R817" s="84">
        <v>0.5</v>
      </c>
      <c r="S817" s="84">
        <v>0.3</v>
      </c>
      <c r="T817" s="84">
        <v>0.5</v>
      </c>
      <c r="U817" s="84">
        <v>0.6</v>
      </c>
      <c r="V817" s="84">
        <v>0.5</v>
      </c>
      <c r="W817" s="84">
        <v>0.3</v>
      </c>
      <c r="X817" s="84">
        <v>0.7</v>
      </c>
      <c r="Y817" s="84">
        <v>0.4</v>
      </c>
      <c r="Z817" s="84">
        <v>0.15</v>
      </c>
      <c r="AA817" s="84">
        <v>0.7</v>
      </c>
      <c r="AB817" s="84">
        <v>0.4</v>
      </c>
      <c r="AC817" s="84">
        <v>0.15</v>
      </c>
      <c r="AD817" s="84">
        <v>0.5</v>
      </c>
      <c r="AE817" s="84">
        <v>0.6</v>
      </c>
      <c r="AF817" s="84">
        <v>0.5</v>
      </c>
      <c r="AG817" s="84">
        <v>0.3</v>
      </c>
      <c r="AH817" s="84">
        <v>0.5</v>
      </c>
      <c r="AI817" s="84">
        <v>0.6</v>
      </c>
      <c r="AJ817" s="84">
        <v>0.5</v>
      </c>
      <c r="AK817" s="84">
        <v>0.3</v>
      </c>
      <c r="AL817" s="84">
        <v>0.7</v>
      </c>
      <c r="AM817" s="84">
        <v>0.4</v>
      </c>
      <c r="AN817" s="84">
        <v>0.15</v>
      </c>
      <c r="AO817" s="84"/>
      <c r="AP817" s="84"/>
      <c r="AQ817" s="84"/>
      <c r="AR817" s="84">
        <v>0.5</v>
      </c>
      <c r="AS817" s="84">
        <v>0.6</v>
      </c>
      <c r="AT817" s="84">
        <v>0.5</v>
      </c>
      <c r="AU817" s="84">
        <v>0.3</v>
      </c>
      <c r="AV817" s="84">
        <v>0.5</v>
      </c>
      <c r="AW817" s="84">
        <v>0.6</v>
      </c>
      <c r="AX817" s="84">
        <v>0.5</v>
      </c>
      <c r="AY817" s="84">
        <v>0.3</v>
      </c>
      <c r="AZ817" s="84"/>
      <c r="BA817" s="84"/>
      <c r="BB817" s="84"/>
      <c r="BC817" s="84"/>
    </row>
    <row r="818" spans="1:55" x14ac:dyDescent="0.25">
      <c r="A818" s="66">
        <v>54553</v>
      </c>
      <c r="B818" s="75" t="s">
        <v>574</v>
      </c>
      <c r="C818" s="75" t="s">
        <v>595</v>
      </c>
      <c r="D818" s="69">
        <v>4</v>
      </c>
      <c r="E818" s="81" t="s">
        <v>2379</v>
      </c>
      <c r="F818" s="82">
        <v>41978</v>
      </c>
      <c r="G818" s="83">
        <v>43804</v>
      </c>
      <c r="H818" s="73" t="s">
        <v>1870</v>
      </c>
      <c r="I818" s="73" t="s">
        <v>1870</v>
      </c>
      <c r="J818" s="84">
        <v>0.7</v>
      </c>
      <c r="K818" s="84">
        <v>0.4</v>
      </c>
      <c r="L818" s="84">
        <v>0.15</v>
      </c>
      <c r="M818" s="84">
        <v>0.7</v>
      </c>
      <c r="N818" s="84">
        <v>0.4</v>
      </c>
      <c r="O818" s="84">
        <v>0.15</v>
      </c>
      <c r="P818" s="84">
        <v>0.5</v>
      </c>
      <c r="Q818" s="84">
        <v>0.6</v>
      </c>
      <c r="R818" s="84">
        <v>0.5</v>
      </c>
      <c r="S818" s="84">
        <v>0.3</v>
      </c>
      <c r="T818" s="84">
        <v>0.5</v>
      </c>
      <c r="U818" s="84">
        <v>0.6</v>
      </c>
      <c r="V818" s="84">
        <v>0.5</v>
      </c>
      <c r="W818" s="84">
        <v>0.3</v>
      </c>
      <c r="X818" s="84">
        <v>0.7</v>
      </c>
      <c r="Y818" s="84">
        <v>0.4</v>
      </c>
      <c r="Z818" s="84">
        <v>0.15</v>
      </c>
      <c r="AA818" s="84">
        <v>0.7</v>
      </c>
      <c r="AB818" s="84">
        <v>0.4</v>
      </c>
      <c r="AC818" s="84">
        <v>0.15</v>
      </c>
      <c r="AD818" s="84">
        <v>0.5</v>
      </c>
      <c r="AE818" s="84">
        <v>0.6</v>
      </c>
      <c r="AF818" s="84">
        <v>0.5</v>
      </c>
      <c r="AG818" s="84">
        <v>0.3</v>
      </c>
      <c r="AH818" s="84">
        <v>0.5</v>
      </c>
      <c r="AI818" s="84">
        <v>0.6</v>
      </c>
      <c r="AJ818" s="84">
        <v>0.5</v>
      </c>
      <c r="AK818" s="84">
        <v>0.3</v>
      </c>
      <c r="AL818" s="84">
        <v>0.7</v>
      </c>
      <c r="AM818" s="84">
        <v>0.4</v>
      </c>
      <c r="AN818" s="84">
        <v>0.15</v>
      </c>
      <c r="AO818" s="84"/>
      <c r="AP818" s="84"/>
      <c r="AQ818" s="84"/>
      <c r="AR818" s="84">
        <v>0.5</v>
      </c>
      <c r="AS818" s="84">
        <v>0.6</v>
      </c>
      <c r="AT818" s="84">
        <v>0.5</v>
      </c>
      <c r="AU818" s="84">
        <v>0.3</v>
      </c>
      <c r="AV818" s="84">
        <v>0.5</v>
      </c>
      <c r="AW818" s="84">
        <v>0.6</v>
      </c>
      <c r="AX818" s="84">
        <v>0.5</v>
      </c>
      <c r="AY818" s="84">
        <v>0.3</v>
      </c>
      <c r="AZ818" s="84"/>
      <c r="BA818" s="84"/>
      <c r="BB818" s="84"/>
      <c r="BC818" s="84"/>
    </row>
    <row r="819" spans="1:55" x14ac:dyDescent="0.25">
      <c r="A819" s="66">
        <v>54599</v>
      </c>
      <c r="B819" s="75" t="s">
        <v>574</v>
      </c>
      <c r="C819" s="75" t="s">
        <v>596</v>
      </c>
      <c r="D819" s="69">
        <v>6</v>
      </c>
      <c r="E819" s="81" t="s">
        <v>2380</v>
      </c>
      <c r="F819" s="82">
        <v>42338</v>
      </c>
      <c r="G819" s="83">
        <v>42735</v>
      </c>
      <c r="H819" s="73" t="s">
        <v>1870</v>
      </c>
      <c r="I819" s="73" t="s">
        <v>1870</v>
      </c>
      <c r="J819" s="84">
        <v>0.7</v>
      </c>
      <c r="K819" s="84">
        <v>0.4</v>
      </c>
      <c r="L819" s="84">
        <v>0.15</v>
      </c>
      <c r="M819" s="84">
        <v>0.7</v>
      </c>
      <c r="N819" s="84">
        <v>0.4</v>
      </c>
      <c r="O819" s="84">
        <v>0.15</v>
      </c>
      <c r="P819" s="84">
        <v>0.5</v>
      </c>
      <c r="Q819" s="84">
        <v>0.6</v>
      </c>
      <c r="R819" s="84">
        <v>0.5</v>
      </c>
      <c r="S819" s="84">
        <v>0.3</v>
      </c>
      <c r="T819" s="84">
        <v>0.5</v>
      </c>
      <c r="U819" s="84">
        <v>0.6</v>
      </c>
      <c r="V819" s="84">
        <v>0.5</v>
      </c>
      <c r="W819" s="84">
        <v>0.3</v>
      </c>
      <c r="X819" s="84">
        <v>0.7</v>
      </c>
      <c r="Y819" s="84">
        <v>0.4</v>
      </c>
      <c r="Z819" s="84">
        <v>0.15</v>
      </c>
      <c r="AA819" s="84">
        <v>0.7</v>
      </c>
      <c r="AB819" s="84">
        <v>0.4</v>
      </c>
      <c r="AC819" s="84">
        <v>0.15</v>
      </c>
      <c r="AD819" s="84">
        <v>0.5</v>
      </c>
      <c r="AE819" s="84">
        <v>0.6</v>
      </c>
      <c r="AF819" s="84">
        <v>0.5</v>
      </c>
      <c r="AG819" s="84">
        <v>0.3</v>
      </c>
      <c r="AH819" s="84">
        <v>0.5</v>
      </c>
      <c r="AI819" s="84">
        <v>0.6</v>
      </c>
      <c r="AJ819" s="84">
        <v>0.5</v>
      </c>
      <c r="AK819" s="84">
        <v>0.3</v>
      </c>
      <c r="AL819" s="84">
        <v>0.7</v>
      </c>
      <c r="AM819" s="84">
        <v>0.4</v>
      </c>
      <c r="AN819" s="84">
        <v>0.15</v>
      </c>
      <c r="AO819" s="84"/>
      <c r="AP819" s="84"/>
      <c r="AQ819" s="84"/>
      <c r="AR819" s="84">
        <v>0.5</v>
      </c>
      <c r="AS819" s="84">
        <v>0.6</v>
      </c>
      <c r="AT819" s="84">
        <v>0.5</v>
      </c>
      <c r="AU819" s="84">
        <v>0.3</v>
      </c>
      <c r="AV819" s="84">
        <v>0.5</v>
      </c>
      <c r="AW819" s="84">
        <v>0.6</v>
      </c>
      <c r="AX819" s="84">
        <v>0.5</v>
      </c>
      <c r="AY819" s="84">
        <v>0.3</v>
      </c>
      <c r="AZ819" s="84"/>
      <c r="BA819" s="84"/>
      <c r="BB819" s="84"/>
      <c r="BC819" s="84"/>
    </row>
    <row r="820" spans="1:55" x14ac:dyDescent="0.25">
      <c r="A820" s="66">
        <v>54660</v>
      </c>
      <c r="B820" s="75" t="s">
        <v>574</v>
      </c>
      <c r="C820" s="75" t="s">
        <v>994</v>
      </c>
      <c r="D820" s="69">
        <v>6</v>
      </c>
      <c r="E820" s="81" t="s">
        <v>2081</v>
      </c>
      <c r="F820" s="82">
        <v>42429</v>
      </c>
      <c r="G820" s="83" t="s">
        <v>2381</v>
      </c>
      <c r="H820" s="73" t="s">
        <v>1870</v>
      </c>
      <c r="I820" s="73" t="s">
        <v>1870</v>
      </c>
      <c r="J820" s="84">
        <v>0.7</v>
      </c>
      <c r="K820" s="84">
        <v>0.4</v>
      </c>
      <c r="L820" s="84">
        <v>0.15</v>
      </c>
      <c r="M820" s="84">
        <v>0.7</v>
      </c>
      <c r="N820" s="84">
        <v>0.4</v>
      </c>
      <c r="O820" s="84">
        <v>0.15</v>
      </c>
      <c r="P820" s="84">
        <v>0.5</v>
      </c>
      <c r="Q820" s="84">
        <v>0.6</v>
      </c>
      <c r="R820" s="84">
        <v>0.5</v>
      </c>
      <c r="S820" s="84">
        <v>0.3</v>
      </c>
      <c r="T820" s="84">
        <v>0.5</v>
      </c>
      <c r="U820" s="84">
        <v>0.6</v>
      </c>
      <c r="V820" s="84">
        <v>0.5</v>
      </c>
      <c r="W820" s="84">
        <v>0.3</v>
      </c>
      <c r="X820" s="84">
        <v>0.7</v>
      </c>
      <c r="Y820" s="84">
        <v>0.4</v>
      </c>
      <c r="Z820" s="84">
        <v>0.15</v>
      </c>
      <c r="AA820" s="84">
        <v>0.7</v>
      </c>
      <c r="AB820" s="84">
        <v>0.4</v>
      </c>
      <c r="AC820" s="84">
        <v>0.15</v>
      </c>
      <c r="AD820" s="84">
        <v>0.5</v>
      </c>
      <c r="AE820" s="84">
        <v>0.6</v>
      </c>
      <c r="AF820" s="84">
        <v>0.5</v>
      </c>
      <c r="AG820" s="84">
        <v>0.3</v>
      </c>
      <c r="AH820" s="84">
        <v>0.5</v>
      </c>
      <c r="AI820" s="84">
        <v>0.6</v>
      </c>
      <c r="AJ820" s="84">
        <v>0.5</v>
      </c>
      <c r="AK820" s="84">
        <v>0.3</v>
      </c>
      <c r="AL820" s="84">
        <v>0.7</v>
      </c>
      <c r="AM820" s="84">
        <v>0.4</v>
      </c>
      <c r="AN820" s="84">
        <v>0.15</v>
      </c>
      <c r="AO820" s="84"/>
      <c r="AP820" s="84"/>
      <c r="AQ820" s="84"/>
      <c r="AR820" s="84">
        <v>0.5</v>
      </c>
      <c r="AS820" s="84">
        <v>0.6</v>
      </c>
      <c r="AT820" s="84">
        <v>0.5</v>
      </c>
      <c r="AU820" s="84">
        <v>0.3</v>
      </c>
      <c r="AV820" s="84">
        <v>0.5</v>
      </c>
      <c r="AW820" s="84">
        <v>0.6</v>
      </c>
      <c r="AX820" s="84">
        <v>0.5</v>
      </c>
      <c r="AY820" s="84">
        <v>0.3</v>
      </c>
      <c r="AZ820" s="84"/>
      <c r="BA820" s="84"/>
      <c r="BB820" s="84"/>
      <c r="BC820" s="84"/>
    </row>
    <row r="821" spans="1:55" x14ac:dyDescent="0.25">
      <c r="A821" s="66">
        <v>54670</v>
      </c>
      <c r="B821" s="75" t="s">
        <v>574</v>
      </c>
      <c r="C821" s="75" t="s">
        <v>597</v>
      </c>
      <c r="D821" s="69">
        <v>6</v>
      </c>
      <c r="E821" s="81" t="s">
        <v>2371</v>
      </c>
      <c r="F821" s="82">
        <v>42370</v>
      </c>
      <c r="G821" s="83">
        <v>42735</v>
      </c>
      <c r="H821" s="73" t="s">
        <v>1870</v>
      </c>
      <c r="I821" s="73" t="s">
        <v>1870</v>
      </c>
      <c r="J821" s="84">
        <v>0.7</v>
      </c>
      <c r="K821" s="84">
        <v>0.4</v>
      </c>
      <c r="L821" s="84">
        <v>0.15</v>
      </c>
      <c r="M821" s="84">
        <v>0.7</v>
      </c>
      <c r="N821" s="84">
        <v>0.4</v>
      </c>
      <c r="O821" s="84">
        <v>0.15</v>
      </c>
      <c r="P821" s="84">
        <v>0.5</v>
      </c>
      <c r="Q821" s="84">
        <v>0.6</v>
      </c>
      <c r="R821" s="84">
        <v>0.5</v>
      </c>
      <c r="S821" s="84">
        <v>0.3</v>
      </c>
      <c r="T821" s="84">
        <v>0.5</v>
      </c>
      <c r="U821" s="84">
        <v>0.6</v>
      </c>
      <c r="V821" s="84">
        <v>0.5</v>
      </c>
      <c r="W821" s="84">
        <v>0.3</v>
      </c>
      <c r="X821" s="84">
        <v>0.7</v>
      </c>
      <c r="Y821" s="84">
        <v>0.4</v>
      </c>
      <c r="Z821" s="84">
        <v>0.15</v>
      </c>
      <c r="AA821" s="84">
        <v>0.7</v>
      </c>
      <c r="AB821" s="84">
        <v>0.4</v>
      </c>
      <c r="AC821" s="84">
        <v>0.15</v>
      </c>
      <c r="AD821" s="84">
        <v>0.5</v>
      </c>
      <c r="AE821" s="84">
        <v>0.6</v>
      </c>
      <c r="AF821" s="84">
        <v>0.5</v>
      </c>
      <c r="AG821" s="84">
        <v>0.3</v>
      </c>
      <c r="AH821" s="84">
        <v>0.5</v>
      </c>
      <c r="AI821" s="84">
        <v>0.6</v>
      </c>
      <c r="AJ821" s="84">
        <v>0.5</v>
      </c>
      <c r="AK821" s="84">
        <v>0.3</v>
      </c>
      <c r="AL821" s="84">
        <v>0.7</v>
      </c>
      <c r="AM821" s="84">
        <v>0.4</v>
      </c>
      <c r="AN821" s="84">
        <v>0.15</v>
      </c>
      <c r="AO821" s="84"/>
      <c r="AP821" s="84"/>
      <c r="AQ821" s="84"/>
      <c r="AR821" s="84">
        <v>0.5</v>
      </c>
      <c r="AS821" s="84">
        <v>0.6</v>
      </c>
      <c r="AT821" s="84">
        <v>0.5</v>
      </c>
      <c r="AU821" s="84">
        <v>0.3</v>
      </c>
      <c r="AV821" s="84">
        <v>0.5</v>
      </c>
      <c r="AW821" s="84">
        <v>0.6</v>
      </c>
      <c r="AX821" s="84">
        <v>0.5</v>
      </c>
      <c r="AY821" s="84">
        <v>0.3</v>
      </c>
      <c r="AZ821" s="84"/>
      <c r="BA821" s="84"/>
      <c r="BB821" s="84"/>
      <c r="BC821" s="84"/>
    </row>
    <row r="822" spans="1:55" x14ac:dyDescent="0.25">
      <c r="A822" s="66">
        <v>54673</v>
      </c>
      <c r="B822" s="75" t="s">
        <v>574</v>
      </c>
      <c r="C822" s="75" t="s">
        <v>417</v>
      </c>
      <c r="D822" s="69">
        <v>6</v>
      </c>
      <c r="E822" s="81" t="s">
        <v>2095</v>
      </c>
      <c r="F822" s="82">
        <v>42338</v>
      </c>
      <c r="G822" s="83">
        <v>44165</v>
      </c>
      <c r="H822" s="73" t="s">
        <v>1870</v>
      </c>
      <c r="I822" s="73" t="s">
        <v>1870</v>
      </c>
      <c r="J822" s="84">
        <v>0.7</v>
      </c>
      <c r="K822" s="84">
        <v>0.4</v>
      </c>
      <c r="L822" s="84">
        <v>0.15</v>
      </c>
      <c r="M822" s="84">
        <v>0.7</v>
      </c>
      <c r="N822" s="84">
        <v>0.4</v>
      </c>
      <c r="O822" s="84">
        <v>0.15</v>
      </c>
      <c r="P822" s="84">
        <v>0.5</v>
      </c>
      <c r="Q822" s="84">
        <v>0.6</v>
      </c>
      <c r="R822" s="84">
        <v>0.5</v>
      </c>
      <c r="S822" s="84">
        <v>0.3</v>
      </c>
      <c r="T822" s="84">
        <v>0.5</v>
      </c>
      <c r="U822" s="84">
        <v>0.6</v>
      </c>
      <c r="V822" s="84">
        <v>0.5</v>
      </c>
      <c r="W822" s="84">
        <v>0.3</v>
      </c>
      <c r="X822" s="84">
        <v>0.7</v>
      </c>
      <c r="Y822" s="84">
        <v>0.4</v>
      </c>
      <c r="Z822" s="84">
        <v>0.15</v>
      </c>
      <c r="AA822" s="84">
        <v>0.7</v>
      </c>
      <c r="AB822" s="84">
        <v>0.4</v>
      </c>
      <c r="AC822" s="84">
        <v>0.15</v>
      </c>
      <c r="AD822" s="84">
        <v>0.5</v>
      </c>
      <c r="AE822" s="84">
        <v>0.6</v>
      </c>
      <c r="AF822" s="84">
        <v>0.5</v>
      </c>
      <c r="AG822" s="84">
        <v>0.3</v>
      </c>
      <c r="AH822" s="84">
        <v>0.5</v>
      </c>
      <c r="AI822" s="84">
        <v>0.6</v>
      </c>
      <c r="AJ822" s="84">
        <v>0.5</v>
      </c>
      <c r="AK822" s="84">
        <v>0.3</v>
      </c>
      <c r="AL822" s="84">
        <v>0.7</v>
      </c>
      <c r="AM822" s="84">
        <v>0.4</v>
      </c>
      <c r="AN822" s="84">
        <v>0.15</v>
      </c>
      <c r="AO822" s="84"/>
      <c r="AP822" s="84"/>
      <c r="AQ822" s="84"/>
      <c r="AR822" s="84">
        <v>0.5</v>
      </c>
      <c r="AS822" s="84">
        <v>0.6</v>
      </c>
      <c r="AT822" s="84">
        <v>0.5</v>
      </c>
      <c r="AU822" s="84">
        <v>0.3</v>
      </c>
      <c r="AV822" s="84">
        <v>0.5</v>
      </c>
      <c r="AW822" s="84">
        <v>0.6</v>
      </c>
      <c r="AX822" s="84">
        <v>0.5</v>
      </c>
      <c r="AY822" s="84">
        <v>0.3</v>
      </c>
      <c r="AZ822" s="84"/>
      <c r="BA822" s="84"/>
      <c r="BB822" s="84"/>
      <c r="BC822" s="84"/>
    </row>
    <row r="823" spans="1:55" x14ac:dyDescent="0.25">
      <c r="A823" s="66">
        <v>54680</v>
      </c>
      <c r="B823" s="75" t="s">
        <v>574</v>
      </c>
      <c r="C823" s="75" t="s">
        <v>995</v>
      </c>
      <c r="D823" s="69">
        <v>6</v>
      </c>
      <c r="E823" s="81" t="s">
        <v>2382</v>
      </c>
      <c r="F823" s="82">
        <v>41640</v>
      </c>
      <c r="G823" s="83">
        <v>42004</v>
      </c>
      <c r="H823" s="85" t="s">
        <v>2366</v>
      </c>
      <c r="I823" s="73" t="s">
        <v>1907</v>
      </c>
      <c r="J823" s="84">
        <v>0.7</v>
      </c>
      <c r="K823" s="84">
        <v>0.4</v>
      </c>
      <c r="L823" s="84">
        <v>0.15</v>
      </c>
      <c r="M823" s="84">
        <v>0.7</v>
      </c>
      <c r="N823" s="84">
        <v>0.4</v>
      </c>
      <c r="O823" s="84">
        <v>0.15</v>
      </c>
      <c r="P823" s="84">
        <v>0.5</v>
      </c>
      <c r="Q823" s="84">
        <v>0.6</v>
      </c>
      <c r="R823" s="84">
        <v>0.5</v>
      </c>
      <c r="S823" s="84">
        <v>0.3</v>
      </c>
      <c r="T823" s="84">
        <v>0.5</v>
      </c>
      <c r="U823" s="84">
        <v>0.6</v>
      </c>
      <c r="V823" s="84">
        <v>0.5</v>
      </c>
      <c r="W823" s="84">
        <v>0.3</v>
      </c>
      <c r="X823" s="84">
        <v>0.7</v>
      </c>
      <c r="Y823" s="84">
        <v>0.4</v>
      </c>
      <c r="Z823" s="84">
        <v>0.15</v>
      </c>
      <c r="AA823" s="84">
        <v>0.7</v>
      </c>
      <c r="AB823" s="84">
        <v>0.4</v>
      </c>
      <c r="AC823" s="84">
        <v>0.15</v>
      </c>
      <c r="AD823" s="84">
        <v>0.5</v>
      </c>
      <c r="AE823" s="84">
        <v>0.6</v>
      </c>
      <c r="AF823" s="84">
        <v>0.5</v>
      </c>
      <c r="AG823" s="84">
        <v>0.3</v>
      </c>
      <c r="AH823" s="84">
        <v>0.5</v>
      </c>
      <c r="AI823" s="84">
        <v>0.6</v>
      </c>
      <c r="AJ823" s="84">
        <v>0.5</v>
      </c>
      <c r="AK823" s="84">
        <v>0.3</v>
      </c>
      <c r="AL823" s="84">
        <v>0.7</v>
      </c>
      <c r="AM823" s="84">
        <v>0.4</v>
      </c>
      <c r="AN823" s="84">
        <v>0.15</v>
      </c>
      <c r="AO823" s="84"/>
      <c r="AP823" s="84"/>
      <c r="AQ823" s="84"/>
      <c r="AR823" s="84">
        <v>0.5</v>
      </c>
      <c r="AS823" s="84">
        <v>0.6</v>
      </c>
      <c r="AT823" s="84">
        <v>0.5</v>
      </c>
      <c r="AU823" s="84">
        <v>0.3</v>
      </c>
      <c r="AV823" s="84">
        <v>0.5</v>
      </c>
      <c r="AW823" s="84">
        <v>0.6</v>
      </c>
      <c r="AX823" s="84">
        <v>0.5</v>
      </c>
      <c r="AY823" s="84">
        <v>0.3</v>
      </c>
      <c r="AZ823" s="84"/>
      <c r="BA823" s="84"/>
      <c r="BB823" s="84">
        <v>0.2</v>
      </c>
      <c r="BC823" s="84">
        <v>0.2</v>
      </c>
    </row>
    <row r="824" spans="1:55" x14ac:dyDescent="0.25">
      <c r="A824" s="66">
        <v>54720</v>
      </c>
      <c r="B824" s="75" t="s">
        <v>574</v>
      </c>
      <c r="C824" s="75" t="s">
        <v>598</v>
      </c>
      <c r="D824" s="69">
        <v>6</v>
      </c>
      <c r="E824" s="81" t="s">
        <v>2383</v>
      </c>
      <c r="F824" s="82">
        <v>42542</v>
      </c>
      <c r="G824" s="83">
        <v>42735</v>
      </c>
      <c r="H824" s="73" t="s">
        <v>1870</v>
      </c>
      <c r="I824" s="73" t="s">
        <v>1870</v>
      </c>
      <c r="J824" s="84">
        <v>0.7</v>
      </c>
      <c r="K824" s="84">
        <v>0.4</v>
      </c>
      <c r="L824" s="84">
        <v>0.15</v>
      </c>
      <c r="M824" s="84">
        <v>0.7</v>
      </c>
      <c r="N824" s="84">
        <v>0.4</v>
      </c>
      <c r="O824" s="84">
        <v>0.15</v>
      </c>
      <c r="P824" s="84">
        <v>0.5</v>
      </c>
      <c r="Q824" s="84">
        <v>0.6</v>
      </c>
      <c r="R824" s="84">
        <v>0.5</v>
      </c>
      <c r="S824" s="84">
        <v>0.3</v>
      </c>
      <c r="T824" s="84">
        <v>0.5</v>
      </c>
      <c r="U824" s="84">
        <v>0.6</v>
      </c>
      <c r="V824" s="84">
        <v>0.5</v>
      </c>
      <c r="W824" s="84">
        <v>0.3</v>
      </c>
      <c r="X824" s="84">
        <v>0.7</v>
      </c>
      <c r="Y824" s="84">
        <v>0.4</v>
      </c>
      <c r="Z824" s="84">
        <v>0.15</v>
      </c>
      <c r="AA824" s="84">
        <v>0.7</v>
      </c>
      <c r="AB824" s="84">
        <v>0.4</v>
      </c>
      <c r="AC824" s="84">
        <v>0.15</v>
      </c>
      <c r="AD824" s="84">
        <v>0.5</v>
      </c>
      <c r="AE824" s="84">
        <v>0.6</v>
      </c>
      <c r="AF824" s="84">
        <v>0.5</v>
      </c>
      <c r="AG824" s="84">
        <v>0.3</v>
      </c>
      <c r="AH824" s="84">
        <v>0.5</v>
      </c>
      <c r="AI824" s="84">
        <v>0.6</v>
      </c>
      <c r="AJ824" s="84">
        <v>0.5</v>
      </c>
      <c r="AK824" s="84">
        <v>0.3</v>
      </c>
      <c r="AL824" s="84">
        <v>0.7</v>
      </c>
      <c r="AM824" s="84">
        <v>0.4</v>
      </c>
      <c r="AN824" s="84">
        <v>0.15</v>
      </c>
      <c r="AO824" s="84"/>
      <c r="AP824" s="84"/>
      <c r="AQ824" s="84"/>
      <c r="AR824" s="84">
        <v>0.5</v>
      </c>
      <c r="AS824" s="84">
        <v>0.6</v>
      </c>
      <c r="AT824" s="84">
        <v>0.5</v>
      </c>
      <c r="AU824" s="84">
        <v>0.3</v>
      </c>
      <c r="AV824" s="84">
        <v>0.5</v>
      </c>
      <c r="AW824" s="84">
        <v>0.6</v>
      </c>
      <c r="AX824" s="84">
        <v>0.5</v>
      </c>
      <c r="AY824" s="84">
        <v>0.3</v>
      </c>
      <c r="AZ824" s="84"/>
      <c r="BA824" s="84"/>
      <c r="BB824" s="84"/>
      <c r="BC824" s="84"/>
    </row>
    <row r="825" spans="1:55" x14ac:dyDescent="0.25">
      <c r="A825" s="66">
        <v>54743</v>
      </c>
      <c r="B825" s="75" t="s">
        <v>574</v>
      </c>
      <c r="C825" s="75" t="s">
        <v>2384</v>
      </c>
      <c r="D825" s="69">
        <v>6</v>
      </c>
      <c r="E825" s="81" t="s">
        <v>2385</v>
      </c>
      <c r="F825" s="82">
        <v>42005</v>
      </c>
      <c r="G825" s="83">
        <v>43830</v>
      </c>
      <c r="H825" s="73" t="s">
        <v>1870</v>
      </c>
      <c r="I825" s="73" t="s">
        <v>1870</v>
      </c>
      <c r="J825" s="84">
        <v>0.7</v>
      </c>
      <c r="K825" s="84">
        <v>0.4</v>
      </c>
      <c r="L825" s="84">
        <v>0.15</v>
      </c>
      <c r="M825" s="84">
        <v>0.7</v>
      </c>
      <c r="N825" s="84">
        <v>0.4</v>
      </c>
      <c r="O825" s="84">
        <v>0.15</v>
      </c>
      <c r="P825" s="84">
        <v>0.5</v>
      </c>
      <c r="Q825" s="84">
        <v>0.6</v>
      </c>
      <c r="R825" s="84">
        <v>0.5</v>
      </c>
      <c r="S825" s="84">
        <v>0.3</v>
      </c>
      <c r="T825" s="84">
        <v>0.5</v>
      </c>
      <c r="U825" s="84">
        <v>0.6</v>
      </c>
      <c r="V825" s="84">
        <v>0.5</v>
      </c>
      <c r="W825" s="84">
        <v>0.3</v>
      </c>
      <c r="X825" s="84">
        <v>0.7</v>
      </c>
      <c r="Y825" s="84">
        <v>0.4</v>
      </c>
      <c r="Z825" s="84">
        <v>0.15</v>
      </c>
      <c r="AA825" s="84">
        <v>0.7</v>
      </c>
      <c r="AB825" s="84">
        <v>0.4</v>
      </c>
      <c r="AC825" s="84">
        <v>0.15</v>
      </c>
      <c r="AD825" s="84">
        <v>0.5</v>
      </c>
      <c r="AE825" s="84">
        <v>0.6</v>
      </c>
      <c r="AF825" s="84">
        <v>0.5</v>
      </c>
      <c r="AG825" s="84">
        <v>0.3</v>
      </c>
      <c r="AH825" s="84">
        <v>0.5</v>
      </c>
      <c r="AI825" s="84">
        <v>0.6</v>
      </c>
      <c r="AJ825" s="84">
        <v>0.5</v>
      </c>
      <c r="AK825" s="84">
        <v>0.3</v>
      </c>
      <c r="AL825" s="84">
        <v>0.7</v>
      </c>
      <c r="AM825" s="84">
        <v>0.4</v>
      </c>
      <c r="AN825" s="84">
        <v>0.15</v>
      </c>
      <c r="AO825" s="84"/>
      <c r="AP825" s="84"/>
      <c r="AQ825" s="84"/>
      <c r="AR825" s="84">
        <v>0.5</v>
      </c>
      <c r="AS825" s="84">
        <v>0.6</v>
      </c>
      <c r="AT825" s="84">
        <v>0.5</v>
      </c>
      <c r="AU825" s="84">
        <v>0.3</v>
      </c>
      <c r="AV825" s="84">
        <v>0.5</v>
      </c>
      <c r="AW825" s="84">
        <v>0.6</v>
      </c>
      <c r="AX825" s="84">
        <v>0.5</v>
      </c>
      <c r="AY825" s="84">
        <v>0.3</v>
      </c>
      <c r="AZ825" s="84"/>
      <c r="BA825" s="84"/>
      <c r="BB825" s="84"/>
      <c r="BC825" s="84"/>
    </row>
    <row r="826" spans="1:55" x14ac:dyDescent="0.25">
      <c r="A826" s="66">
        <v>54800</v>
      </c>
      <c r="B826" s="75" t="s">
        <v>574</v>
      </c>
      <c r="C826" s="75" t="s">
        <v>600</v>
      </c>
      <c r="D826" s="69">
        <v>6</v>
      </c>
      <c r="E826" s="81" t="s">
        <v>2029</v>
      </c>
      <c r="F826" s="82">
        <v>42370</v>
      </c>
      <c r="G826" s="83">
        <v>42735</v>
      </c>
      <c r="H826" s="73" t="s">
        <v>1870</v>
      </c>
      <c r="I826" s="73" t="s">
        <v>1870</v>
      </c>
      <c r="J826" s="84">
        <v>0.7</v>
      </c>
      <c r="K826" s="84">
        <v>0.4</v>
      </c>
      <c r="L826" s="84">
        <v>0.15</v>
      </c>
      <c r="M826" s="84">
        <v>0.7</v>
      </c>
      <c r="N826" s="84">
        <v>0.4</v>
      </c>
      <c r="O826" s="84">
        <v>0.15</v>
      </c>
      <c r="P826" s="84">
        <v>0.5</v>
      </c>
      <c r="Q826" s="84">
        <v>0.6</v>
      </c>
      <c r="R826" s="84">
        <v>0.5</v>
      </c>
      <c r="S826" s="84">
        <v>0.3</v>
      </c>
      <c r="T826" s="84">
        <v>0.5</v>
      </c>
      <c r="U826" s="84">
        <v>0.6</v>
      </c>
      <c r="V826" s="84">
        <v>0.5</v>
      </c>
      <c r="W826" s="84">
        <v>0.3</v>
      </c>
      <c r="X826" s="84">
        <v>0.7</v>
      </c>
      <c r="Y826" s="84">
        <v>0.4</v>
      </c>
      <c r="Z826" s="84">
        <v>0.15</v>
      </c>
      <c r="AA826" s="84">
        <v>0.7</v>
      </c>
      <c r="AB826" s="84">
        <v>0.4</v>
      </c>
      <c r="AC826" s="84">
        <v>0.15</v>
      </c>
      <c r="AD826" s="84">
        <v>0.5</v>
      </c>
      <c r="AE826" s="84">
        <v>0.6</v>
      </c>
      <c r="AF826" s="84">
        <v>0.5</v>
      </c>
      <c r="AG826" s="84">
        <v>0.3</v>
      </c>
      <c r="AH826" s="84">
        <v>0.5</v>
      </c>
      <c r="AI826" s="84">
        <v>0.6</v>
      </c>
      <c r="AJ826" s="84">
        <v>0.5</v>
      </c>
      <c r="AK826" s="84">
        <v>0.3</v>
      </c>
      <c r="AL826" s="84">
        <v>0.7</v>
      </c>
      <c r="AM826" s="84">
        <v>0.4</v>
      </c>
      <c r="AN826" s="84">
        <v>0.15</v>
      </c>
      <c r="AO826" s="84"/>
      <c r="AP826" s="84"/>
      <c r="AQ826" s="84"/>
      <c r="AR826" s="84">
        <v>0.5</v>
      </c>
      <c r="AS826" s="84">
        <v>0.6</v>
      </c>
      <c r="AT826" s="84">
        <v>0.5</v>
      </c>
      <c r="AU826" s="84">
        <v>0.3</v>
      </c>
      <c r="AV826" s="84">
        <v>0.5</v>
      </c>
      <c r="AW826" s="84">
        <v>0.6</v>
      </c>
      <c r="AX826" s="84">
        <v>0.5</v>
      </c>
      <c r="AY826" s="84">
        <v>0.3</v>
      </c>
      <c r="AZ826" s="84"/>
      <c r="BA826" s="84"/>
      <c r="BB826" s="84"/>
      <c r="BC826" s="84"/>
    </row>
    <row r="827" spans="1:55" x14ac:dyDescent="0.25">
      <c r="A827" s="66">
        <v>54810</v>
      </c>
      <c r="B827" s="75" t="s">
        <v>574</v>
      </c>
      <c r="C827" s="75" t="s">
        <v>601</v>
      </c>
      <c r="D827" s="69">
        <v>6</v>
      </c>
      <c r="E827" s="81" t="s">
        <v>2386</v>
      </c>
      <c r="F827" s="82">
        <v>41640</v>
      </c>
      <c r="G827" s="83">
        <v>43465</v>
      </c>
      <c r="H827" s="73" t="s">
        <v>1870</v>
      </c>
      <c r="I827" s="73" t="s">
        <v>1870</v>
      </c>
      <c r="J827" s="84">
        <v>0.5</v>
      </c>
      <c r="K827" s="84">
        <v>0.4</v>
      </c>
      <c r="L827" s="84">
        <v>0.1</v>
      </c>
      <c r="M827" s="84">
        <v>0.5</v>
      </c>
      <c r="N827" s="84">
        <v>0.4</v>
      </c>
      <c r="O827" s="84">
        <v>0.1</v>
      </c>
      <c r="P827" s="84">
        <v>0.5</v>
      </c>
      <c r="Q827" s="84">
        <v>0.6</v>
      </c>
      <c r="R827" s="84">
        <v>0.5</v>
      </c>
      <c r="S827" s="84">
        <v>0.3</v>
      </c>
      <c r="T827" s="84">
        <v>0.5</v>
      </c>
      <c r="U827" s="84">
        <v>0.6</v>
      </c>
      <c r="V827" s="84">
        <v>0.5</v>
      </c>
      <c r="W827" s="84">
        <v>0.3</v>
      </c>
      <c r="X827" s="84">
        <v>0.5</v>
      </c>
      <c r="Y827" s="84">
        <v>0.4</v>
      </c>
      <c r="Z827" s="84">
        <v>0.1</v>
      </c>
      <c r="AA827" s="84">
        <v>0.5</v>
      </c>
      <c r="AB827" s="84">
        <v>0.4</v>
      </c>
      <c r="AC827" s="84">
        <v>0.1</v>
      </c>
      <c r="AD827" s="84">
        <v>0.5</v>
      </c>
      <c r="AE827" s="84">
        <v>0.6</v>
      </c>
      <c r="AF827" s="84">
        <v>0.5</v>
      </c>
      <c r="AG827" s="84">
        <v>0.3</v>
      </c>
      <c r="AH827" s="84">
        <v>0.5</v>
      </c>
      <c r="AI827" s="84">
        <v>0.6</v>
      </c>
      <c r="AJ827" s="84">
        <v>0.5</v>
      </c>
      <c r="AK827" s="84">
        <v>0.3</v>
      </c>
      <c r="AL827" s="84">
        <v>0.5</v>
      </c>
      <c r="AM827" s="84">
        <v>0.4</v>
      </c>
      <c r="AN827" s="84">
        <v>0.1</v>
      </c>
      <c r="AO827" s="84">
        <v>0.5</v>
      </c>
      <c r="AP827" s="84">
        <v>0.4</v>
      </c>
      <c r="AQ827" s="84">
        <v>0.1</v>
      </c>
      <c r="AR827" s="84">
        <v>0.5</v>
      </c>
      <c r="AS827" s="84">
        <v>0.6</v>
      </c>
      <c r="AT827" s="84">
        <v>0.5</v>
      </c>
      <c r="AU827" s="84">
        <v>0.3</v>
      </c>
      <c r="AV827" s="84">
        <v>0.5</v>
      </c>
      <c r="AW827" s="84">
        <v>0.6</v>
      </c>
      <c r="AX827" s="84">
        <v>0.5</v>
      </c>
      <c r="AY827" s="84">
        <v>0.3</v>
      </c>
      <c r="AZ827" s="84"/>
      <c r="BA827" s="84"/>
      <c r="BB827" s="84"/>
      <c r="BC827" s="84"/>
    </row>
    <row r="828" spans="1:55" x14ac:dyDescent="0.25">
      <c r="A828" s="66">
        <v>54820</v>
      </c>
      <c r="B828" s="75" t="s">
        <v>574</v>
      </c>
      <c r="C828" s="75" t="s">
        <v>798</v>
      </c>
      <c r="D828" s="69">
        <v>6</v>
      </c>
      <c r="E828" s="81" t="s">
        <v>2387</v>
      </c>
      <c r="F828" s="82">
        <v>42448</v>
      </c>
      <c r="G828" s="83">
        <v>44274</v>
      </c>
      <c r="H828" s="73" t="s">
        <v>1870</v>
      </c>
      <c r="I828" s="73" t="s">
        <v>1870</v>
      </c>
      <c r="J828" s="84">
        <v>0.7</v>
      </c>
      <c r="K828" s="84">
        <v>0.4</v>
      </c>
      <c r="L828" s="84">
        <v>0.15</v>
      </c>
      <c r="M828" s="84">
        <v>0.7</v>
      </c>
      <c r="N828" s="84">
        <v>0.4</v>
      </c>
      <c r="O828" s="84">
        <v>0.15</v>
      </c>
      <c r="P828" s="84">
        <v>0.5</v>
      </c>
      <c r="Q828" s="84">
        <v>0.6</v>
      </c>
      <c r="R828" s="84">
        <v>0.5</v>
      </c>
      <c r="S828" s="84">
        <v>0.3</v>
      </c>
      <c r="T828" s="84">
        <v>0.5</v>
      </c>
      <c r="U828" s="84">
        <v>0.6</v>
      </c>
      <c r="V828" s="84">
        <v>0.5</v>
      </c>
      <c r="W828" s="84">
        <v>0.3</v>
      </c>
      <c r="X828" s="84">
        <v>0.7</v>
      </c>
      <c r="Y828" s="84">
        <v>0.4</v>
      </c>
      <c r="Z828" s="84">
        <v>0.15</v>
      </c>
      <c r="AA828" s="84">
        <v>0.7</v>
      </c>
      <c r="AB828" s="84">
        <v>0.4</v>
      </c>
      <c r="AC828" s="84">
        <v>0.15</v>
      </c>
      <c r="AD828" s="84">
        <v>0.5</v>
      </c>
      <c r="AE828" s="84">
        <v>0.6</v>
      </c>
      <c r="AF828" s="84">
        <v>0.5</v>
      </c>
      <c r="AG828" s="84">
        <v>0.3</v>
      </c>
      <c r="AH828" s="84">
        <v>0.5</v>
      </c>
      <c r="AI828" s="84">
        <v>0.6</v>
      </c>
      <c r="AJ828" s="84">
        <v>0.5</v>
      </c>
      <c r="AK828" s="84">
        <v>0.3</v>
      </c>
      <c r="AL828" s="84">
        <v>0.7</v>
      </c>
      <c r="AM828" s="84">
        <v>0.4</v>
      </c>
      <c r="AN828" s="84">
        <v>0.15</v>
      </c>
      <c r="AO828" s="84"/>
      <c r="AP828" s="84"/>
      <c r="AQ828" s="84"/>
      <c r="AR828" s="84">
        <v>0.5</v>
      </c>
      <c r="AS828" s="84">
        <v>0.6</v>
      </c>
      <c r="AT828" s="84">
        <v>0.5</v>
      </c>
      <c r="AU828" s="84">
        <v>0.3</v>
      </c>
      <c r="AV828" s="84">
        <v>0.5</v>
      </c>
      <c r="AW828" s="84">
        <v>0.6</v>
      </c>
      <c r="AX828" s="84">
        <v>0.5</v>
      </c>
      <c r="AY828" s="84">
        <v>0.3</v>
      </c>
      <c r="AZ828" s="84"/>
      <c r="BA828" s="84"/>
      <c r="BB828" s="84"/>
      <c r="BC828" s="84"/>
    </row>
    <row r="829" spans="1:55" x14ac:dyDescent="0.25">
      <c r="A829" s="66">
        <v>54871</v>
      </c>
      <c r="B829" s="75" t="s">
        <v>574</v>
      </c>
      <c r="C829" s="75" t="s">
        <v>997</v>
      </c>
      <c r="D829" s="69">
        <v>6</v>
      </c>
      <c r="E829" s="81" t="s">
        <v>2388</v>
      </c>
      <c r="F829" s="82">
        <v>41970</v>
      </c>
      <c r="G829" s="83">
        <v>43796</v>
      </c>
      <c r="H829" s="85" t="s">
        <v>2366</v>
      </c>
      <c r="I829" s="73" t="s">
        <v>1907</v>
      </c>
      <c r="J829" s="84">
        <v>0.7</v>
      </c>
      <c r="K829" s="84">
        <v>0.4</v>
      </c>
      <c r="L829" s="84">
        <v>0.15</v>
      </c>
      <c r="M829" s="84">
        <v>0.7</v>
      </c>
      <c r="N829" s="84">
        <v>0.4</v>
      </c>
      <c r="O829" s="84">
        <v>0.15</v>
      </c>
      <c r="P829" s="84">
        <v>0.5</v>
      </c>
      <c r="Q829" s="84">
        <v>0.6</v>
      </c>
      <c r="R829" s="84">
        <v>0.5</v>
      </c>
      <c r="S829" s="84">
        <v>0.3</v>
      </c>
      <c r="T829" s="84">
        <v>0.5</v>
      </c>
      <c r="U829" s="84">
        <v>0.6</v>
      </c>
      <c r="V829" s="84">
        <v>0.5</v>
      </c>
      <c r="W829" s="84">
        <v>0.3</v>
      </c>
      <c r="X829" s="84">
        <v>0.7</v>
      </c>
      <c r="Y829" s="84">
        <v>0.4</v>
      </c>
      <c r="Z829" s="84">
        <v>0.15</v>
      </c>
      <c r="AA829" s="84">
        <v>0.7</v>
      </c>
      <c r="AB829" s="84">
        <v>0.4</v>
      </c>
      <c r="AC829" s="84">
        <v>0.15</v>
      </c>
      <c r="AD829" s="84">
        <v>0.5</v>
      </c>
      <c r="AE829" s="84">
        <v>0.6</v>
      </c>
      <c r="AF829" s="84">
        <v>0.5</v>
      </c>
      <c r="AG829" s="84">
        <v>0.3</v>
      </c>
      <c r="AH829" s="84">
        <v>0.5</v>
      </c>
      <c r="AI829" s="84">
        <v>0.6</v>
      </c>
      <c r="AJ829" s="84">
        <v>0.5</v>
      </c>
      <c r="AK829" s="84">
        <v>0.3</v>
      </c>
      <c r="AL829" s="84">
        <v>0.7</v>
      </c>
      <c r="AM829" s="84">
        <v>0.4</v>
      </c>
      <c r="AN829" s="84">
        <v>0.15</v>
      </c>
      <c r="AO829" s="84"/>
      <c r="AP829" s="84"/>
      <c r="AQ829" s="84"/>
      <c r="AR829" s="84">
        <v>0.5</v>
      </c>
      <c r="AS829" s="84">
        <v>0.6</v>
      </c>
      <c r="AT829" s="84">
        <v>0.5</v>
      </c>
      <c r="AU829" s="84">
        <v>0.3</v>
      </c>
      <c r="AV829" s="84">
        <v>0.5</v>
      </c>
      <c r="AW829" s="84">
        <v>0.6</v>
      </c>
      <c r="AX829" s="84">
        <v>0.5</v>
      </c>
      <c r="AY829" s="84">
        <v>0.3</v>
      </c>
      <c r="AZ829" s="84"/>
      <c r="BA829" s="84"/>
      <c r="BB829" s="84"/>
      <c r="BC829" s="84"/>
    </row>
    <row r="830" spans="1:55" x14ac:dyDescent="0.25">
      <c r="A830" s="66">
        <v>54874</v>
      </c>
      <c r="B830" s="75" t="s">
        <v>574</v>
      </c>
      <c r="C830" s="75" t="s">
        <v>996</v>
      </c>
      <c r="D830" s="69">
        <v>4</v>
      </c>
      <c r="E830" s="81" t="s">
        <v>2389</v>
      </c>
      <c r="F830" s="82">
        <v>42612</v>
      </c>
      <c r="G830" s="83">
        <v>42735</v>
      </c>
      <c r="H830" s="73" t="s">
        <v>1870</v>
      </c>
      <c r="I830" s="73" t="s">
        <v>1870</v>
      </c>
      <c r="J830" s="84">
        <v>0.3</v>
      </c>
      <c r="K830" s="84">
        <v>0.2</v>
      </c>
      <c r="L830" s="84">
        <v>0</v>
      </c>
      <c r="M830" s="84">
        <v>0.3</v>
      </c>
      <c r="N830" s="84">
        <v>0.2</v>
      </c>
      <c r="O830" s="84">
        <v>0</v>
      </c>
      <c r="P830" s="84">
        <v>0.5</v>
      </c>
      <c r="Q830" s="84">
        <v>0.6</v>
      </c>
      <c r="R830" s="84">
        <v>0.5</v>
      </c>
      <c r="S830" s="84">
        <v>0.3</v>
      </c>
      <c r="T830" s="84">
        <v>0.5</v>
      </c>
      <c r="U830" s="84">
        <v>0.6</v>
      </c>
      <c r="V830" s="84">
        <v>0.5</v>
      </c>
      <c r="W830" s="84">
        <v>0.3</v>
      </c>
      <c r="X830" s="84">
        <v>0.3</v>
      </c>
      <c r="Y830" s="84">
        <v>0.2</v>
      </c>
      <c r="Z830" s="84">
        <v>0</v>
      </c>
      <c r="AA830" s="84">
        <v>0.3</v>
      </c>
      <c r="AB830" s="84">
        <v>0.2</v>
      </c>
      <c r="AC830" s="84">
        <v>0</v>
      </c>
      <c r="AD830" s="84">
        <v>0.5</v>
      </c>
      <c r="AE830" s="84">
        <v>0.6</v>
      </c>
      <c r="AF830" s="84">
        <v>0.5</v>
      </c>
      <c r="AG830" s="84">
        <v>0.3</v>
      </c>
      <c r="AH830" s="84">
        <v>0.5</v>
      </c>
      <c r="AI830" s="84">
        <v>0.6</v>
      </c>
      <c r="AJ830" s="84">
        <v>0.5</v>
      </c>
      <c r="AK830" s="84">
        <v>0.3</v>
      </c>
      <c r="AL830" s="84">
        <v>0.2</v>
      </c>
      <c r="AM830" s="84">
        <v>0.1</v>
      </c>
      <c r="AN830" s="84">
        <v>0</v>
      </c>
      <c r="AO830" s="84"/>
      <c r="AP830" s="84"/>
      <c r="AQ830" s="84"/>
      <c r="AR830" s="84">
        <v>0.5</v>
      </c>
      <c r="AS830" s="84">
        <v>0.6</v>
      </c>
      <c r="AT830" s="84">
        <v>0.5</v>
      </c>
      <c r="AU830" s="84">
        <v>0.3</v>
      </c>
      <c r="AV830" s="84">
        <v>0.5</v>
      </c>
      <c r="AW830" s="84">
        <v>0.6</v>
      </c>
      <c r="AX830" s="84">
        <v>0.5</v>
      </c>
      <c r="AY830" s="84">
        <v>0.3</v>
      </c>
      <c r="AZ830" s="84"/>
      <c r="BA830" s="84"/>
      <c r="BB830" s="84"/>
      <c r="BC830" s="84"/>
    </row>
    <row r="831" spans="1:55" x14ac:dyDescent="0.25">
      <c r="A831" s="66">
        <v>63001</v>
      </c>
      <c r="B831" s="67" t="s">
        <v>606</v>
      </c>
      <c r="C831" s="114" t="s">
        <v>41</v>
      </c>
      <c r="D831" s="69">
        <v>1</v>
      </c>
      <c r="E831" s="81" t="s">
        <v>2390</v>
      </c>
      <c r="F831" s="82">
        <v>41275</v>
      </c>
      <c r="G831" s="83">
        <v>41639</v>
      </c>
      <c r="H831" s="85" t="s">
        <v>1870</v>
      </c>
      <c r="I831" s="73" t="s">
        <v>1907</v>
      </c>
      <c r="J831" s="84">
        <v>0.58499999999999996</v>
      </c>
      <c r="K831" s="84">
        <v>0.36499999999999999</v>
      </c>
      <c r="L831" s="84">
        <v>0.13600000000000001</v>
      </c>
      <c r="M831" s="84">
        <v>0.58499999999999996</v>
      </c>
      <c r="N831" s="84">
        <v>0.36499999999999999</v>
      </c>
      <c r="O831" s="84">
        <v>0.13600000000000001</v>
      </c>
      <c r="P831" s="84">
        <v>0.5</v>
      </c>
      <c r="Q831" s="84">
        <v>0.6</v>
      </c>
      <c r="R831" s="84">
        <v>0.5</v>
      </c>
      <c r="S831" s="84">
        <v>0.3</v>
      </c>
      <c r="T831" s="84">
        <v>0.5</v>
      </c>
      <c r="U831" s="84">
        <v>0.6</v>
      </c>
      <c r="V831" s="84">
        <v>0.5</v>
      </c>
      <c r="W831" s="84">
        <v>0.3</v>
      </c>
      <c r="X831" s="84">
        <v>0.58499999999999996</v>
      </c>
      <c r="Y831" s="84">
        <v>0.36499999999999999</v>
      </c>
      <c r="Z831" s="84">
        <v>0.13600000000000001</v>
      </c>
      <c r="AA831" s="84">
        <v>0.58499999999999996</v>
      </c>
      <c r="AB831" s="84">
        <v>0.36499999999999999</v>
      </c>
      <c r="AC831" s="84">
        <v>0.13600000000000001</v>
      </c>
      <c r="AD831" s="84">
        <v>0.5</v>
      </c>
      <c r="AE831" s="84">
        <v>0.6</v>
      </c>
      <c r="AF831" s="84">
        <v>0.5</v>
      </c>
      <c r="AG831" s="84">
        <v>0.3</v>
      </c>
      <c r="AH831" s="84">
        <v>0.5</v>
      </c>
      <c r="AI831" s="84">
        <v>0.6</v>
      </c>
      <c r="AJ831" s="84">
        <v>0.5</v>
      </c>
      <c r="AK831" s="84">
        <v>0.3</v>
      </c>
      <c r="AL831" s="84">
        <v>0.68</v>
      </c>
      <c r="AM831" s="84">
        <v>0.36499999999999999</v>
      </c>
      <c r="AN831" s="84">
        <v>0.13600000000000001</v>
      </c>
      <c r="AO831" s="84"/>
      <c r="AP831" s="84"/>
      <c r="AQ831" s="84"/>
      <c r="AR831" s="84">
        <v>0.5</v>
      </c>
      <c r="AS831" s="84">
        <v>0.6</v>
      </c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</row>
    <row r="832" spans="1:55" x14ac:dyDescent="0.25">
      <c r="A832" s="66">
        <v>63111</v>
      </c>
      <c r="B832" s="75" t="s">
        <v>606</v>
      </c>
      <c r="C832" s="75" t="s">
        <v>138</v>
      </c>
      <c r="D832" s="69">
        <v>6</v>
      </c>
      <c r="E832" s="81" t="s">
        <v>2391</v>
      </c>
      <c r="F832" s="82">
        <v>40246</v>
      </c>
      <c r="G832" s="83">
        <v>40543</v>
      </c>
      <c r="H832" s="85" t="s">
        <v>1870</v>
      </c>
      <c r="I832" s="73" t="s">
        <v>1907</v>
      </c>
      <c r="J832" s="84">
        <v>0.7</v>
      </c>
      <c r="K832" s="84">
        <v>0.4</v>
      </c>
      <c r="L832" s="84">
        <v>0.15</v>
      </c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>
        <v>0.7</v>
      </c>
      <c r="Y832" s="84">
        <v>0.4</v>
      </c>
      <c r="Z832" s="84">
        <v>0.15</v>
      </c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>
        <v>0.7</v>
      </c>
      <c r="AM832" s="84">
        <v>0.4</v>
      </c>
      <c r="AN832" s="84">
        <v>0.15</v>
      </c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</row>
    <row r="833" spans="1:55" x14ac:dyDescent="0.25">
      <c r="A833" s="66">
        <v>63130</v>
      </c>
      <c r="B833" s="75" t="s">
        <v>606</v>
      </c>
      <c r="C833" s="75" t="s">
        <v>607</v>
      </c>
      <c r="D833" s="69">
        <v>5</v>
      </c>
      <c r="E833" s="81" t="s">
        <v>2031</v>
      </c>
      <c r="F833" s="82">
        <v>40933</v>
      </c>
      <c r="G833" s="83">
        <v>42760</v>
      </c>
      <c r="H833" s="73" t="s">
        <v>1870</v>
      </c>
      <c r="I833" s="73" t="s">
        <v>1870</v>
      </c>
      <c r="J833" s="84">
        <v>0.38379999999999997</v>
      </c>
      <c r="K833" s="84">
        <v>8.8599999999999998E-2</v>
      </c>
      <c r="L833" s="84">
        <v>3.2800000000000003E-2</v>
      </c>
      <c r="M833" s="84">
        <v>0.6</v>
      </c>
      <c r="N833" s="84">
        <v>0.35</v>
      </c>
      <c r="O833" s="84">
        <v>7.6E-3</v>
      </c>
      <c r="P833" s="84">
        <v>0.5</v>
      </c>
      <c r="Q833" s="84">
        <v>0.6</v>
      </c>
      <c r="R833" s="84">
        <v>0.5</v>
      </c>
      <c r="S833" s="84">
        <v>0.3</v>
      </c>
      <c r="T833" s="84"/>
      <c r="U833" s="84"/>
      <c r="V833" s="84"/>
      <c r="W833" s="84"/>
      <c r="X833" s="84">
        <v>0.37130000000000002</v>
      </c>
      <c r="Y833" s="84">
        <v>7.3700000000000002E-2</v>
      </c>
      <c r="Z833" s="84">
        <v>2.4400000000000002E-2</v>
      </c>
      <c r="AA833" s="84">
        <v>0.6</v>
      </c>
      <c r="AB833" s="84">
        <v>0.25</v>
      </c>
      <c r="AC833" s="84">
        <v>1.41E-2</v>
      </c>
      <c r="AD833" s="84">
        <v>0.5</v>
      </c>
      <c r="AE833" s="84">
        <v>0.6</v>
      </c>
      <c r="AF833" s="84">
        <v>0.5</v>
      </c>
      <c r="AG833" s="84">
        <v>0.3</v>
      </c>
      <c r="AH833" s="84"/>
      <c r="AI833" s="84"/>
      <c r="AJ833" s="84"/>
      <c r="AK833" s="84"/>
      <c r="AL833" s="84">
        <v>0.2</v>
      </c>
      <c r="AM833" s="84">
        <v>0.16</v>
      </c>
      <c r="AN833" s="84">
        <v>5.3499999999999999E-2</v>
      </c>
      <c r="AO833" s="84"/>
      <c r="AP833" s="84"/>
      <c r="AQ833" s="84"/>
      <c r="AR833" s="84">
        <v>0.5</v>
      </c>
      <c r="AS833" s="84">
        <v>0.6</v>
      </c>
      <c r="AT833" s="84">
        <v>0.5</v>
      </c>
      <c r="AU833" s="84">
        <v>0.3</v>
      </c>
      <c r="AV833" s="84"/>
      <c r="AW833" s="84"/>
      <c r="AX833" s="84"/>
      <c r="AY833" s="84"/>
      <c r="AZ833" s="84"/>
      <c r="BA833" s="84"/>
      <c r="BB833" s="84"/>
      <c r="BC833" s="84"/>
    </row>
    <row r="834" spans="1:55" x14ac:dyDescent="0.25">
      <c r="A834" s="66">
        <v>63190</v>
      </c>
      <c r="B834" s="75" t="s">
        <v>606</v>
      </c>
      <c r="C834" s="75" t="s">
        <v>608</v>
      </c>
      <c r="D834" s="69">
        <v>6</v>
      </c>
      <c r="E834" s="81" t="s">
        <v>2392</v>
      </c>
      <c r="F834" s="82">
        <v>41162</v>
      </c>
      <c r="G834" s="83">
        <v>42988</v>
      </c>
      <c r="H834" s="73" t="s">
        <v>1870</v>
      </c>
      <c r="I834" s="73" t="s">
        <v>1870</v>
      </c>
      <c r="J834" s="84">
        <v>0.26619999999999999</v>
      </c>
      <c r="K834" s="84">
        <v>0.12189999999999999</v>
      </c>
      <c r="L834" s="84">
        <v>0</v>
      </c>
      <c r="M834" s="84"/>
      <c r="N834" s="84"/>
      <c r="O834" s="84"/>
      <c r="P834" s="84">
        <v>0.5</v>
      </c>
      <c r="Q834" s="84">
        <v>0.6</v>
      </c>
      <c r="R834" s="84">
        <v>0.5</v>
      </c>
      <c r="S834" s="84">
        <v>0.3</v>
      </c>
      <c r="T834" s="84"/>
      <c r="U834" s="84"/>
      <c r="V834" s="84"/>
      <c r="W834" s="84"/>
      <c r="X834" s="84">
        <v>0.26840000000000003</v>
      </c>
      <c r="Y834" s="84">
        <v>0.12189999999999999</v>
      </c>
      <c r="Z834" s="84">
        <v>0.15</v>
      </c>
      <c r="AA834" s="84"/>
      <c r="AB834" s="84"/>
      <c r="AC834" s="84"/>
      <c r="AD834" s="84">
        <v>0.5</v>
      </c>
      <c r="AE834" s="84">
        <v>0.6</v>
      </c>
      <c r="AF834" s="84">
        <v>0.5</v>
      </c>
      <c r="AG834" s="84">
        <v>0.3</v>
      </c>
      <c r="AH834" s="84"/>
      <c r="AI834" s="84"/>
      <c r="AJ834" s="84"/>
      <c r="AK834" s="84"/>
      <c r="AL834" s="84">
        <v>0.7</v>
      </c>
      <c r="AM834" s="84">
        <v>0.4</v>
      </c>
      <c r="AN834" s="84">
        <v>0.15</v>
      </c>
      <c r="AO834" s="84"/>
      <c r="AP834" s="84"/>
      <c r="AQ834" s="84"/>
      <c r="AR834" s="84">
        <v>0.5</v>
      </c>
      <c r="AS834" s="84">
        <v>0.6</v>
      </c>
      <c r="AT834" s="84">
        <v>0.5</v>
      </c>
      <c r="AU834" s="84">
        <v>0.3</v>
      </c>
      <c r="AV834" s="84"/>
      <c r="AW834" s="84"/>
      <c r="AX834" s="84"/>
      <c r="AY834" s="84"/>
      <c r="AZ834" s="84"/>
      <c r="BA834" s="84"/>
      <c r="BB834" s="84"/>
      <c r="BC834" s="84"/>
    </row>
    <row r="835" spans="1:55" x14ac:dyDescent="0.25">
      <c r="A835" s="66">
        <v>63212</v>
      </c>
      <c r="B835" s="75" t="s">
        <v>606</v>
      </c>
      <c r="C835" s="75" t="s">
        <v>339</v>
      </c>
      <c r="D835" s="69">
        <v>6</v>
      </c>
      <c r="E835" s="81" t="s">
        <v>2393</v>
      </c>
      <c r="F835" s="82">
        <v>40909</v>
      </c>
      <c r="G835" s="83">
        <v>42735</v>
      </c>
      <c r="H835" s="73" t="s">
        <v>1870</v>
      </c>
      <c r="I835" s="73" t="s">
        <v>1870</v>
      </c>
      <c r="J835" s="84">
        <v>0.5</v>
      </c>
      <c r="K835" s="84">
        <v>0.4</v>
      </c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>
        <v>0.5</v>
      </c>
      <c r="Y835" s="84">
        <v>0.4</v>
      </c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>
        <v>0.5</v>
      </c>
      <c r="AM835" s="84">
        <v>0.4</v>
      </c>
      <c r="AN835" s="84">
        <v>0.15</v>
      </c>
      <c r="AO835" s="84"/>
      <c r="AP835" s="84"/>
      <c r="AQ835" s="84"/>
      <c r="AR835" s="84">
        <v>0.5</v>
      </c>
      <c r="AS835" s="84">
        <v>0.6</v>
      </c>
      <c r="AT835" s="84">
        <v>0.5</v>
      </c>
      <c r="AU835" s="84">
        <v>0.3</v>
      </c>
      <c r="AV835" s="84"/>
      <c r="AW835" s="84"/>
      <c r="AX835" s="84"/>
      <c r="AY835" s="84"/>
      <c r="AZ835" s="84"/>
      <c r="BA835" s="84"/>
      <c r="BB835" s="84"/>
      <c r="BC835" s="84"/>
    </row>
    <row r="836" spans="1:55" x14ac:dyDescent="0.25">
      <c r="A836" s="66">
        <v>63272</v>
      </c>
      <c r="B836" s="75" t="s">
        <v>606</v>
      </c>
      <c r="C836" s="75" t="s">
        <v>609</v>
      </c>
      <c r="D836" s="69">
        <v>6</v>
      </c>
      <c r="E836" s="81" t="s">
        <v>2043</v>
      </c>
      <c r="F836" s="82">
        <v>42342</v>
      </c>
      <c r="G836" s="83">
        <v>42735</v>
      </c>
      <c r="H836" s="73" t="s">
        <v>1870</v>
      </c>
      <c r="I836" s="73" t="s">
        <v>1870</v>
      </c>
      <c r="J836" s="84">
        <v>0.45</v>
      </c>
      <c r="K836" s="84">
        <v>0.3</v>
      </c>
      <c r="L836" s="84">
        <v>0.05</v>
      </c>
      <c r="M836" s="84"/>
      <c r="N836" s="84"/>
      <c r="O836" s="84"/>
      <c r="P836" s="84">
        <v>0.6</v>
      </c>
      <c r="Q836" s="84">
        <v>0.6</v>
      </c>
      <c r="R836" s="84">
        <v>0.6</v>
      </c>
      <c r="S836" s="84">
        <v>0.3</v>
      </c>
      <c r="T836" s="84"/>
      <c r="U836" s="84"/>
      <c r="V836" s="84"/>
      <c r="W836" s="84"/>
      <c r="X836" s="84">
        <v>0.45</v>
      </c>
      <c r="Y836" s="84">
        <v>0.3</v>
      </c>
      <c r="Z836" s="84">
        <v>0.05</v>
      </c>
      <c r="AA836" s="84"/>
      <c r="AB836" s="84"/>
      <c r="AC836" s="84"/>
      <c r="AD836" s="84">
        <v>0.5</v>
      </c>
      <c r="AE836" s="84">
        <v>0.6</v>
      </c>
      <c r="AF836" s="84">
        <v>0.5</v>
      </c>
      <c r="AG836" s="84">
        <v>0.3</v>
      </c>
      <c r="AH836" s="84"/>
      <c r="AI836" s="84"/>
      <c r="AJ836" s="84"/>
      <c r="AK836" s="84"/>
      <c r="AL836" s="84">
        <v>0.7</v>
      </c>
      <c r="AM836" s="84">
        <v>0.4</v>
      </c>
      <c r="AN836" s="84">
        <v>0.15</v>
      </c>
      <c r="AO836" s="84"/>
      <c r="AP836" s="84"/>
      <c r="AQ836" s="84"/>
      <c r="AR836" s="84">
        <v>0.5</v>
      </c>
      <c r="AS836" s="84">
        <v>0.6</v>
      </c>
      <c r="AT836" s="84">
        <v>0.5</v>
      </c>
      <c r="AU836" s="84">
        <v>0.3</v>
      </c>
      <c r="AV836" s="84"/>
      <c r="AW836" s="84"/>
      <c r="AX836" s="84"/>
      <c r="AY836" s="84"/>
      <c r="AZ836" s="84"/>
      <c r="BA836" s="84"/>
      <c r="BB836" s="84"/>
      <c r="BC836" s="84"/>
    </row>
    <row r="837" spans="1:55" x14ac:dyDescent="0.25">
      <c r="A837" s="66">
        <v>63302</v>
      </c>
      <c r="B837" s="75" t="s">
        <v>606</v>
      </c>
      <c r="C837" s="75" t="s">
        <v>1006</v>
      </c>
      <c r="D837" s="69">
        <v>6</v>
      </c>
      <c r="E837" s="81" t="s">
        <v>2083</v>
      </c>
      <c r="F837" s="82">
        <v>42352</v>
      </c>
      <c r="G837" s="83">
        <v>42735</v>
      </c>
      <c r="H837" s="73" t="s">
        <v>1870</v>
      </c>
      <c r="I837" s="73" t="s">
        <v>1870</v>
      </c>
      <c r="J837" s="84">
        <v>0.65</v>
      </c>
      <c r="K837" s="84">
        <v>0.32</v>
      </c>
      <c r="L837" s="84">
        <v>0</v>
      </c>
      <c r="M837" s="84"/>
      <c r="N837" s="84"/>
      <c r="O837" s="84"/>
      <c r="P837" s="84">
        <v>0.5</v>
      </c>
      <c r="Q837" s="84">
        <v>0.6</v>
      </c>
      <c r="R837" s="84">
        <v>0.5</v>
      </c>
      <c r="S837" s="84">
        <v>0.3</v>
      </c>
      <c r="T837" s="84"/>
      <c r="U837" s="84"/>
      <c r="V837" s="84"/>
      <c r="W837" s="84"/>
      <c r="X837" s="84">
        <v>0.65</v>
      </c>
      <c r="Y837" s="84">
        <v>0.32</v>
      </c>
      <c r="Z837" s="84">
        <v>0</v>
      </c>
      <c r="AA837" s="84"/>
      <c r="AB837" s="84"/>
      <c r="AC837" s="84"/>
      <c r="AD837" s="84">
        <v>0.5</v>
      </c>
      <c r="AE837" s="84">
        <v>0.6</v>
      </c>
      <c r="AF837" s="84">
        <v>0.5</v>
      </c>
      <c r="AG837" s="84">
        <v>0.3</v>
      </c>
      <c r="AH837" s="84"/>
      <c r="AI837" s="84"/>
      <c r="AJ837" s="84"/>
      <c r="AK837" s="84"/>
      <c r="AL837" s="84">
        <v>0.7</v>
      </c>
      <c r="AM837" s="84">
        <v>0.4</v>
      </c>
      <c r="AN837" s="84">
        <v>0.15</v>
      </c>
      <c r="AO837" s="84"/>
      <c r="AP837" s="84"/>
      <c r="AQ837" s="84"/>
      <c r="AR837" s="84">
        <v>0.5</v>
      </c>
      <c r="AS837" s="84">
        <v>0.6</v>
      </c>
      <c r="AT837" s="84">
        <v>0.5</v>
      </c>
      <c r="AU837" s="84">
        <v>0.3</v>
      </c>
      <c r="AV837" s="84"/>
      <c r="AW837" s="84"/>
      <c r="AX837" s="84"/>
      <c r="AY837" s="84"/>
      <c r="AZ837" s="84"/>
      <c r="BA837" s="84"/>
      <c r="BB837" s="84"/>
      <c r="BC837" s="84"/>
    </row>
    <row r="838" spans="1:55" x14ac:dyDescent="0.25">
      <c r="A838" s="66">
        <v>63401</v>
      </c>
      <c r="B838" s="75" t="s">
        <v>606</v>
      </c>
      <c r="C838" s="75" t="s">
        <v>610</v>
      </c>
      <c r="D838" s="69">
        <v>6</v>
      </c>
      <c r="E838" s="81" t="s">
        <v>2037</v>
      </c>
      <c r="F838" s="82">
        <v>41151</v>
      </c>
      <c r="G838" s="83">
        <v>42612</v>
      </c>
      <c r="H838" s="73" t="s">
        <v>1870</v>
      </c>
      <c r="I838" s="73" t="s">
        <v>1870</v>
      </c>
      <c r="J838" s="84">
        <v>0.26</v>
      </c>
      <c r="K838" s="84">
        <v>0.22500000000000001</v>
      </c>
      <c r="L838" s="84">
        <v>0.05</v>
      </c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>
        <v>0.26</v>
      </c>
      <c r="Y838" s="84">
        <v>0.22500000000000001</v>
      </c>
      <c r="Z838" s="84">
        <v>0.05</v>
      </c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>
        <v>0.7</v>
      </c>
      <c r="AM838" s="84">
        <v>0.4</v>
      </c>
      <c r="AN838" s="84">
        <v>0.15</v>
      </c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</row>
    <row r="839" spans="1:55" x14ac:dyDescent="0.25">
      <c r="A839" s="86">
        <v>63470</v>
      </c>
      <c r="B839" s="87" t="s">
        <v>606</v>
      </c>
      <c r="C839" s="87" t="s">
        <v>611</v>
      </c>
      <c r="D839" s="88">
        <v>6</v>
      </c>
      <c r="E839" s="94" t="s">
        <v>2014</v>
      </c>
      <c r="F839" s="113">
        <v>42335</v>
      </c>
      <c r="G839" s="105">
        <v>42701</v>
      </c>
      <c r="H839" s="73" t="s">
        <v>1870</v>
      </c>
      <c r="I839" s="73" t="s">
        <v>1870</v>
      </c>
      <c r="J839" s="84">
        <v>0.25</v>
      </c>
      <c r="K839" s="84">
        <v>0.13</v>
      </c>
      <c r="L839" s="84">
        <v>0</v>
      </c>
      <c r="M839" s="84"/>
      <c r="N839" s="84"/>
      <c r="O839" s="84"/>
      <c r="P839" s="84">
        <v>0.5</v>
      </c>
      <c r="Q839" s="84">
        <v>0.6</v>
      </c>
      <c r="R839" s="84">
        <v>0.5</v>
      </c>
      <c r="S839" s="84">
        <v>0.3</v>
      </c>
      <c r="T839" s="84"/>
      <c r="U839" s="84"/>
      <c r="V839" s="84"/>
      <c r="W839" s="84"/>
      <c r="X839" s="84">
        <v>0.25</v>
      </c>
      <c r="Y839" s="84">
        <v>0.13</v>
      </c>
      <c r="Z839" s="84">
        <v>0</v>
      </c>
      <c r="AA839" s="84"/>
      <c r="AB839" s="84"/>
      <c r="AC839" s="84"/>
      <c r="AD839" s="84">
        <v>0.5</v>
      </c>
      <c r="AE839" s="84">
        <v>0.6</v>
      </c>
      <c r="AF839" s="84">
        <v>0.6</v>
      </c>
      <c r="AG839" s="84">
        <v>0.3</v>
      </c>
      <c r="AH839" s="84"/>
      <c r="AI839" s="84"/>
      <c r="AJ839" s="84"/>
      <c r="AK839" s="84"/>
      <c r="AL839" s="84">
        <v>0.3</v>
      </c>
      <c r="AM839" s="84">
        <v>0.18</v>
      </c>
      <c r="AN839" s="84">
        <v>0</v>
      </c>
      <c r="AO839" s="84"/>
      <c r="AP839" s="84"/>
      <c r="AQ839" s="84"/>
      <c r="AR839" s="84">
        <v>0.5</v>
      </c>
      <c r="AS839" s="84">
        <v>0.6</v>
      </c>
      <c r="AT839" s="84">
        <v>0.5</v>
      </c>
      <c r="AU839" s="84">
        <v>0.3</v>
      </c>
      <c r="AV839" s="84"/>
      <c r="AW839" s="84"/>
      <c r="AX839" s="84"/>
      <c r="AY839" s="84"/>
      <c r="AZ839" s="84"/>
      <c r="BA839" s="84"/>
      <c r="BB839" s="84"/>
      <c r="BC839" s="84"/>
    </row>
    <row r="840" spans="1:55" x14ac:dyDescent="0.25">
      <c r="A840" s="66">
        <v>63548</v>
      </c>
      <c r="B840" s="75" t="s">
        <v>606</v>
      </c>
      <c r="C840" s="75" t="s">
        <v>612</v>
      </c>
      <c r="D840" s="69">
        <v>6</v>
      </c>
      <c r="E840" s="81" t="s">
        <v>2095</v>
      </c>
      <c r="F840" s="82">
        <v>42370</v>
      </c>
      <c r="G840" s="83">
        <v>42735</v>
      </c>
      <c r="H840" s="73" t="s">
        <v>1870</v>
      </c>
      <c r="I840" s="73" t="s">
        <v>1870</v>
      </c>
      <c r="J840" s="84">
        <v>0.7</v>
      </c>
      <c r="K840" s="84">
        <v>0.4</v>
      </c>
      <c r="L840" s="84">
        <v>0.15</v>
      </c>
      <c r="M840" s="84"/>
      <c r="N840" s="84"/>
      <c r="O840" s="84"/>
      <c r="P840" s="84">
        <v>0.5</v>
      </c>
      <c r="Q840" s="84">
        <v>0.6</v>
      </c>
      <c r="R840" s="84">
        <v>0.5</v>
      </c>
      <c r="S840" s="84">
        <v>0.3</v>
      </c>
      <c r="T840" s="84"/>
      <c r="U840" s="84"/>
      <c r="V840" s="84"/>
      <c r="W840" s="84"/>
      <c r="X840" s="84">
        <v>0.7</v>
      </c>
      <c r="Y840" s="84">
        <v>0.4</v>
      </c>
      <c r="Z840" s="84">
        <v>0.15</v>
      </c>
      <c r="AA840" s="84"/>
      <c r="AB840" s="84"/>
      <c r="AC840" s="84"/>
      <c r="AD840" s="84">
        <v>0.5</v>
      </c>
      <c r="AE840" s="84">
        <v>0.6</v>
      </c>
      <c r="AF840" s="84">
        <v>0.5</v>
      </c>
      <c r="AG840" s="84">
        <v>0.3</v>
      </c>
      <c r="AH840" s="84"/>
      <c r="AI840" s="84"/>
      <c r="AJ840" s="84"/>
      <c r="AK840" s="84"/>
      <c r="AL840" s="84">
        <v>0.7</v>
      </c>
      <c r="AM840" s="84">
        <v>0.4</v>
      </c>
      <c r="AN840" s="84">
        <v>0.15</v>
      </c>
      <c r="AO840" s="84"/>
      <c r="AP840" s="84"/>
      <c r="AQ840" s="84"/>
      <c r="AR840" s="84">
        <v>0.5</v>
      </c>
      <c r="AS840" s="84">
        <v>0.6</v>
      </c>
      <c r="AT840" s="84">
        <v>0.5</v>
      </c>
      <c r="AU840" s="84">
        <v>0.3</v>
      </c>
      <c r="AV840" s="84"/>
      <c r="AW840" s="84"/>
      <c r="AX840" s="84"/>
      <c r="AY840" s="84"/>
      <c r="AZ840" s="84"/>
      <c r="BA840" s="84"/>
      <c r="BB840" s="84"/>
      <c r="BC840" s="84"/>
    </row>
    <row r="841" spans="1:55" x14ac:dyDescent="0.25">
      <c r="A841" s="66">
        <v>63594</v>
      </c>
      <c r="B841" s="75" t="s">
        <v>606</v>
      </c>
      <c r="C841" s="75" t="s">
        <v>613</v>
      </c>
      <c r="D841" s="69">
        <v>6</v>
      </c>
      <c r="E841" s="81" t="s">
        <v>2149</v>
      </c>
      <c r="F841" s="82">
        <v>42370</v>
      </c>
      <c r="G841" s="83">
        <v>42735</v>
      </c>
      <c r="H841" s="73" t="s">
        <v>1870</v>
      </c>
      <c r="I841" s="73" t="s">
        <v>1870</v>
      </c>
      <c r="J841" s="84">
        <v>0.252</v>
      </c>
      <c r="K841" s="84">
        <v>0.11</v>
      </c>
      <c r="L841" s="84">
        <v>0</v>
      </c>
      <c r="M841" s="84"/>
      <c r="N841" s="84"/>
      <c r="O841" s="84"/>
      <c r="P841" s="84">
        <v>0.55000000000000004</v>
      </c>
      <c r="Q841" s="84">
        <v>0.6</v>
      </c>
      <c r="R841" s="84">
        <v>0.55000000000000004</v>
      </c>
      <c r="S841" s="84">
        <v>0.55000000000000004</v>
      </c>
      <c r="T841" s="84"/>
      <c r="U841" s="84"/>
      <c r="V841" s="84"/>
      <c r="W841" s="84"/>
      <c r="X841" s="84">
        <v>0.252</v>
      </c>
      <c r="Y841" s="84">
        <v>0.11</v>
      </c>
      <c r="Z841" s="84">
        <v>0</v>
      </c>
      <c r="AA841" s="84"/>
      <c r="AB841" s="84"/>
      <c r="AC841" s="84"/>
      <c r="AD841" s="84">
        <v>0.55000000000000004</v>
      </c>
      <c r="AE841" s="84">
        <v>0.6</v>
      </c>
      <c r="AF841" s="84">
        <v>0.55000000000000004</v>
      </c>
      <c r="AG841" s="84">
        <v>0.55000000000000004</v>
      </c>
      <c r="AH841" s="84"/>
      <c r="AI841" s="84"/>
      <c r="AJ841" s="84"/>
      <c r="AK841" s="84"/>
      <c r="AL841" s="84">
        <v>0.54</v>
      </c>
      <c r="AM841" s="84">
        <v>0.23</v>
      </c>
      <c r="AN841" s="84">
        <v>4.4999999999999998E-2</v>
      </c>
      <c r="AO841" s="84"/>
      <c r="AP841" s="84"/>
      <c r="AQ841" s="84"/>
      <c r="AR841" s="84">
        <v>0.5</v>
      </c>
      <c r="AS841" s="84">
        <v>0.6</v>
      </c>
      <c r="AT841" s="84">
        <v>0.5</v>
      </c>
      <c r="AU841" s="84">
        <v>0.3</v>
      </c>
      <c r="AV841" s="84"/>
      <c r="AW841" s="84"/>
      <c r="AX841" s="84"/>
      <c r="AY841" s="84"/>
      <c r="AZ841" s="84"/>
      <c r="BA841" s="84"/>
      <c r="BB841" s="84"/>
      <c r="BC841" s="84"/>
    </row>
    <row r="842" spans="1:55" x14ac:dyDescent="0.25">
      <c r="A842" s="66">
        <v>63690</v>
      </c>
      <c r="B842" s="75" t="s">
        <v>606</v>
      </c>
      <c r="C842" s="75" t="s">
        <v>614</v>
      </c>
      <c r="D842" s="69">
        <v>6</v>
      </c>
      <c r="E842" s="81" t="s">
        <v>2394</v>
      </c>
      <c r="F842" s="82">
        <v>42338</v>
      </c>
      <c r="G842" s="83">
        <v>42735</v>
      </c>
      <c r="H842" s="73" t="s">
        <v>1870</v>
      </c>
      <c r="I842" s="73" t="s">
        <v>1870</v>
      </c>
      <c r="J842" s="84">
        <v>0.6</v>
      </c>
      <c r="K842" s="84">
        <v>0.3</v>
      </c>
      <c r="L842" s="84">
        <v>0.15</v>
      </c>
      <c r="M842" s="84"/>
      <c r="N842" s="84"/>
      <c r="O842" s="84"/>
      <c r="P842" s="84">
        <v>0.5</v>
      </c>
      <c r="Q842" s="84">
        <v>0.6</v>
      </c>
      <c r="R842" s="84">
        <v>0.5</v>
      </c>
      <c r="S842" s="84">
        <v>0.3</v>
      </c>
      <c r="T842" s="84"/>
      <c r="U842" s="84"/>
      <c r="V842" s="84"/>
      <c r="W842" s="84"/>
      <c r="X842" s="84">
        <v>0.6</v>
      </c>
      <c r="Y842" s="84">
        <v>0.3</v>
      </c>
      <c r="Z842" s="84">
        <v>0.15</v>
      </c>
      <c r="AA842" s="84"/>
      <c r="AB842" s="84"/>
      <c r="AC842" s="84"/>
      <c r="AD842" s="84">
        <v>0.5</v>
      </c>
      <c r="AE842" s="84">
        <v>0.6</v>
      </c>
      <c r="AF842" s="84">
        <v>0.5</v>
      </c>
      <c r="AG842" s="84">
        <v>0.3</v>
      </c>
      <c r="AH842" s="84"/>
      <c r="AI842" s="84"/>
      <c r="AJ842" s="84"/>
      <c r="AK842" s="84"/>
      <c r="AL842" s="84">
        <v>0.6</v>
      </c>
      <c r="AM842" s="84">
        <v>0.3</v>
      </c>
      <c r="AN842" s="84">
        <v>0.15</v>
      </c>
      <c r="AO842" s="84"/>
      <c r="AP842" s="84"/>
      <c r="AQ842" s="84"/>
      <c r="AR842" s="84">
        <v>0.5</v>
      </c>
      <c r="AS842" s="84">
        <v>0.6</v>
      </c>
      <c r="AT842" s="84">
        <v>0.5</v>
      </c>
      <c r="AU842" s="84">
        <v>0.3</v>
      </c>
      <c r="AV842" s="84"/>
      <c r="AW842" s="84"/>
      <c r="AX842" s="84"/>
      <c r="AY842" s="84"/>
      <c r="AZ842" s="84"/>
      <c r="BA842" s="84"/>
      <c r="BB842" s="84"/>
      <c r="BC842" s="84"/>
    </row>
    <row r="843" spans="1:55" x14ac:dyDescent="0.25">
      <c r="A843" s="66">
        <v>66001</v>
      </c>
      <c r="B843" s="67" t="s">
        <v>615</v>
      </c>
      <c r="C843" s="75" t="s">
        <v>624</v>
      </c>
      <c r="D843" s="69">
        <v>1</v>
      </c>
      <c r="E843" s="81" t="s">
        <v>2066</v>
      </c>
      <c r="F843" s="82">
        <v>41058</v>
      </c>
      <c r="G843" s="83">
        <v>42884</v>
      </c>
      <c r="H843" s="73" t="s">
        <v>1870</v>
      </c>
      <c r="I843" s="73" t="s">
        <v>1870</v>
      </c>
      <c r="J843" s="84">
        <v>0.69199999999999995</v>
      </c>
      <c r="K843" s="84">
        <v>0.38400000000000001</v>
      </c>
      <c r="L843" s="84">
        <v>0.127</v>
      </c>
      <c r="M843" s="84">
        <v>0.69199999999999995</v>
      </c>
      <c r="N843" s="84">
        <v>0.38400000000000001</v>
      </c>
      <c r="O843" s="84">
        <v>0.127</v>
      </c>
      <c r="P843" s="84">
        <v>0.58699999999999997</v>
      </c>
      <c r="Q843" s="84">
        <v>0.69299999999999995</v>
      </c>
      <c r="R843" s="84">
        <v>0.58699999999999997</v>
      </c>
      <c r="S843" s="84">
        <v>0.32</v>
      </c>
      <c r="T843" s="84">
        <v>0.58699999999999997</v>
      </c>
      <c r="U843" s="84">
        <v>0.69299999999999995</v>
      </c>
      <c r="V843" s="84">
        <v>0.58699999999999997</v>
      </c>
      <c r="W843" s="84">
        <v>0.32</v>
      </c>
      <c r="X843" s="84">
        <v>0.69199999999999995</v>
      </c>
      <c r="Y843" s="84">
        <v>0.38400000000000001</v>
      </c>
      <c r="Z843" s="84">
        <v>0.127</v>
      </c>
      <c r="AA843" s="84">
        <v>0.69199999999999995</v>
      </c>
      <c r="AB843" s="84">
        <v>0.38400000000000001</v>
      </c>
      <c r="AC843" s="84">
        <v>0.127</v>
      </c>
      <c r="AD843" s="84">
        <v>0.58699999999999997</v>
      </c>
      <c r="AE843" s="84">
        <v>0.69299999999999995</v>
      </c>
      <c r="AF843" s="84">
        <v>0.58699999999999997</v>
      </c>
      <c r="AG843" s="84">
        <v>0.32</v>
      </c>
      <c r="AH843" s="84">
        <v>0.58699999999999997</v>
      </c>
      <c r="AI843" s="84">
        <v>0.69299999999999995</v>
      </c>
      <c r="AJ843" s="84">
        <v>0.58699999999999997</v>
      </c>
      <c r="AK843" s="84">
        <v>0.32</v>
      </c>
      <c r="AL843" s="84">
        <v>0.69199999999999995</v>
      </c>
      <c r="AM843" s="84">
        <v>0.38400000000000001</v>
      </c>
      <c r="AN843" s="84">
        <v>0.127</v>
      </c>
      <c r="AO843" s="84"/>
      <c r="AP843" s="84"/>
      <c r="AQ843" s="84"/>
      <c r="AR843" s="84">
        <v>0.58699999999999997</v>
      </c>
      <c r="AS843" s="84">
        <v>0.69299999999999995</v>
      </c>
      <c r="AT843" s="84">
        <v>0.58699999999999997</v>
      </c>
      <c r="AU843" s="84">
        <v>0.32</v>
      </c>
      <c r="AV843" s="84"/>
      <c r="AW843" s="84"/>
      <c r="AX843" s="84"/>
      <c r="AY843" s="84"/>
      <c r="AZ843" s="84"/>
      <c r="BA843" s="84"/>
      <c r="BB843" s="84"/>
      <c r="BC843" s="84"/>
    </row>
    <row r="844" spans="1:55" x14ac:dyDescent="0.25">
      <c r="A844" s="66">
        <v>66045</v>
      </c>
      <c r="B844" s="75" t="s">
        <v>615</v>
      </c>
      <c r="C844" s="75" t="s">
        <v>616</v>
      </c>
      <c r="D844" s="69">
        <v>6</v>
      </c>
      <c r="E844" s="81" t="s">
        <v>2263</v>
      </c>
      <c r="F844" s="82">
        <v>41970</v>
      </c>
      <c r="G844" s="83">
        <v>43796</v>
      </c>
      <c r="H844" s="73" t="s">
        <v>1870</v>
      </c>
      <c r="I844" s="73" t="s">
        <v>1870</v>
      </c>
      <c r="J844" s="84">
        <v>0.7</v>
      </c>
      <c r="K844" s="84">
        <v>0.4</v>
      </c>
      <c r="L844" s="84">
        <v>0.15</v>
      </c>
      <c r="M844" s="84">
        <v>0.7</v>
      </c>
      <c r="N844" s="84">
        <v>0.4</v>
      </c>
      <c r="O844" s="84">
        <v>0.15</v>
      </c>
      <c r="P844" s="84"/>
      <c r="Q844" s="84"/>
      <c r="R844" s="84">
        <v>0.5</v>
      </c>
      <c r="S844" s="84">
        <v>0.5</v>
      </c>
      <c r="T844" s="84"/>
      <c r="U844" s="84"/>
      <c r="V844" s="84">
        <v>0.5</v>
      </c>
      <c r="W844" s="84">
        <v>0.5</v>
      </c>
      <c r="X844" s="84">
        <v>0.7</v>
      </c>
      <c r="Y844" s="84">
        <v>0.4</v>
      </c>
      <c r="Z844" s="84">
        <v>0.15</v>
      </c>
      <c r="AA844" s="84">
        <v>0.7</v>
      </c>
      <c r="AB844" s="84">
        <v>0.4</v>
      </c>
      <c r="AC844" s="84">
        <v>0.15</v>
      </c>
      <c r="AD844" s="84"/>
      <c r="AE844" s="84"/>
      <c r="AF844" s="84">
        <v>0.5</v>
      </c>
      <c r="AG844" s="84">
        <v>0.5</v>
      </c>
      <c r="AH844" s="84"/>
      <c r="AI844" s="84"/>
      <c r="AJ844" s="84">
        <v>0.5</v>
      </c>
      <c r="AK844" s="84">
        <v>0.5</v>
      </c>
      <c r="AL844" s="84">
        <v>0.7</v>
      </c>
      <c r="AM844" s="84">
        <v>0.4</v>
      </c>
      <c r="AN844" s="84">
        <v>0.15</v>
      </c>
      <c r="AO844" s="84"/>
      <c r="AP844" s="84"/>
      <c r="AQ844" s="84"/>
      <c r="AR844" s="84"/>
      <c r="AS844" s="84"/>
      <c r="AT844" s="84">
        <v>0.5</v>
      </c>
      <c r="AU844" s="84">
        <v>0.5</v>
      </c>
      <c r="AV844" s="84"/>
      <c r="AW844" s="84"/>
      <c r="AX844" s="84"/>
      <c r="AY844" s="84"/>
      <c r="AZ844" s="84"/>
      <c r="BA844" s="84"/>
      <c r="BB844" s="84">
        <v>0.5</v>
      </c>
      <c r="BC844" s="84">
        <v>0.5</v>
      </c>
    </row>
    <row r="845" spans="1:55" x14ac:dyDescent="0.25">
      <c r="A845" s="86">
        <v>66075</v>
      </c>
      <c r="B845" s="87" t="s">
        <v>615</v>
      </c>
      <c r="C845" s="87" t="s">
        <v>617</v>
      </c>
      <c r="D845" s="88">
        <v>6</v>
      </c>
      <c r="E845" s="81" t="s">
        <v>2395</v>
      </c>
      <c r="F845" s="113">
        <v>40747</v>
      </c>
      <c r="G845" s="105">
        <v>42574</v>
      </c>
      <c r="H845" s="73" t="s">
        <v>1870</v>
      </c>
      <c r="I845" s="73" t="s">
        <v>1870</v>
      </c>
      <c r="J845" s="84">
        <v>0.7</v>
      </c>
      <c r="K845" s="84">
        <v>0.4</v>
      </c>
      <c r="L845" s="84">
        <v>0.15</v>
      </c>
      <c r="M845" s="84"/>
      <c r="N845" s="84"/>
      <c r="O845" s="84"/>
      <c r="P845" s="84">
        <v>0.5</v>
      </c>
      <c r="Q845" s="84">
        <v>0.6</v>
      </c>
      <c r="R845" s="84">
        <v>0.5</v>
      </c>
      <c r="S845" s="84">
        <v>0.3</v>
      </c>
      <c r="T845" s="84"/>
      <c r="U845" s="84"/>
      <c r="V845" s="84"/>
      <c r="W845" s="84"/>
      <c r="X845" s="84">
        <v>0.7</v>
      </c>
      <c r="Y845" s="84">
        <v>0.4</v>
      </c>
      <c r="Z845" s="84">
        <v>0.15</v>
      </c>
      <c r="AA845" s="84"/>
      <c r="AB845" s="84"/>
      <c r="AC845" s="84"/>
      <c r="AD845" s="84">
        <v>0.5</v>
      </c>
      <c r="AE845" s="84">
        <v>0.6</v>
      </c>
      <c r="AF845" s="84">
        <v>0.5</v>
      </c>
      <c r="AG845" s="84">
        <v>0.3</v>
      </c>
      <c r="AH845" s="84"/>
      <c r="AI845" s="84"/>
      <c r="AJ845" s="84"/>
      <c r="AK845" s="84"/>
      <c r="AL845" s="84">
        <v>0.7</v>
      </c>
      <c r="AM845" s="84">
        <v>0.4</v>
      </c>
      <c r="AN845" s="84">
        <v>0.15</v>
      </c>
      <c r="AO845" s="84"/>
      <c r="AP845" s="84"/>
      <c r="AQ845" s="84"/>
      <c r="AR845" s="84">
        <v>0.5</v>
      </c>
      <c r="AS845" s="84">
        <v>0.6</v>
      </c>
      <c r="AT845" s="84">
        <v>0.5</v>
      </c>
      <c r="AU845" s="84">
        <v>0.3</v>
      </c>
      <c r="AV845" s="84"/>
      <c r="AW845" s="84"/>
      <c r="AX845" s="84"/>
      <c r="AY845" s="84"/>
      <c r="AZ845" s="84"/>
      <c r="BA845" s="84"/>
      <c r="BB845" s="84"/>
      <c r="BC845" s="84"/>
    </row>
    <row r="846" spans="1:55" x14ac:dyDescent="0.25">
      <c r="A846" s="66">
        <v>66088</v>
      </c>
      <c r="B846" s="75" t="s">
        <v>615</v>
      </c>
      <c r="C846" s="75" t="s">
        <v>618</v>
      </c>
      <c r="D846" s="69">
        <v>6</v>
      </c>
      <c r="E846" s="81" t="s">
        <v>2380</v>
      </c>
      <c r="F846" s="82">
        <v>42331</v>
      </c>
      <c r="G846" s="83">
        <v>44158</v>
      </c>
      <c r="H846" s="73" t="s">
        <v>1870</v>
      </c>
      <c r="I846" s="73" t="s">
        <v>1870</v>
      </c>
      <c r="J846" s="84">
        <v>0.5</v>
      </c>
      <c r="K846" s="84">
        <v>0.1</v>
      </c>
      <c r="L846" s="84">
        <v>0</v>
      </c>
      <c r="M846" s="84">
        <v>0.5</v>
      </c>
      <c r="N846" s="84">
        <v>0.4</v>
      </c>
      <c r="O846" s="84">
        <v>0.12</v>
      </c>
      <c r="P846" s="84">
        <v>0.5</v>
      </c>
      <c r="Q846" s="84">
        <v>0.6</v>
      </c>
      <c r="R846" s="84">
        <v>0.5</v>
      </c>
      <c r="S846" s="84">
        <v>0.3</v>
      </c>
      <c r="T846" s="84">
        <v>0.5</v>
      </c>
      <c r="U846" s="84">
        <v>0.6</v>
      </c>
      <c r="V846" s="84">
        <v>0.5</v>
      </c>
      <c r="W846" s="84">
        <v>0.3</v>
      </c>
      <c r="X846" s="84">
        <v>0.5</v>
      </c>
      <c r="Y846" s="84">
        <v>0.1</v>
      </c>
      <c r="Z846" s="84">
        <v>0</v>
      </c>
      <c r="AA846" s="84">
        <v>0.5</v>
      </c>
      <c r="AB846" s="84">
        <v>0.4</v>
      </c>
      <c r="AC846" s="84">
        <v>0.12</v>
      </c>
      <c r="AD846" s="84">
        <v>0.5</v>
      </c>
      <c r="AE846" s="84">
        <v>0.6</v>
      </c>
      <c r="AF846" s="84">
        <v>0.5</v>
      </c>
      <c r="AG846" s="84">
        <v>0.3</v>
      </c>
      <c r="AH846" s="84">
        <v>0.5</v>
      </c>
      <c r="AI846" s="84">
        <v>0.6</v>
      </c>
      <c r="AJ846" s="84">
        <v>0.5</v>
      </c>
      <c r="AK846" s="84">
        <v>0.3</v>
      </c>
      <c r="AL846" s="84">
        <v>0.5</v>
      </c>
      <c r="AM846" s="84">
        <v>0.23</v>
      </c>
      <c r="AN846" s="84">
        <v>0.06</v>
      </c>
      <c r="AO846" s="84">
        <v>0.5</v>
      </c>
      <c r="AP846" s="84">
        <v>0.23</v>
      </c>
      <c r="AQ846" s="84">
        <v>0.06</v>
      </c>
      <c r="AR846" s="84">
        <v>0.5</v>
      </c>
      <c r="AS846" s="84">
        <v>0.6</v>
      </c>
      <c r="AT846" s="84">
        <v>0.5</v>
      </c>
      <c r="AU846" s="84">
        <v>0.3</v>
      </c>
      <c r="AV846" s="84">
        <v>0.5</v>
      </c>
      <c r="AW846" s="84">
        <v>0.6</v>
      </c>
      <c r="AX846" s="84">
        <v>0.5</v>
      </c>
      <c r="AY846" s="84">
        <v>0.3</v>
      </c>
      <c r="AZ846" s="84"/>
      <c r="BA846" s="84"/>
      <c r="BB846" s="84"/>
      <c r="BC846" s="84"/>
    </row>
    <row r="847" spans="1:55" x14ac:dyDescent="0.25">
      <c r="A847" s="66">
        <v>66170</v>
      </c>
      <c r="B847" s="75" t="s">
        <v>615</v>
      </c>
      <c r="C847" s="75" t="s">
        <v>619</v>
      </c>
      <c r="D847" s="69">
        <v>2</v>
      </c>
      <c r="E847" s="81" t="s">
        <v>2041</v>
      </c>
      <c r="F847" s="82">
        <v>41141</v>
      </c>
      <c r="G847" s="83">
        <v>42967</v>
      </c>
      <c r="H847" s="73" t="s">
        <v>1870</v>
      </c>
      <c r="I847" s="73" t="s">
        <v>1870</v>
      </c>
      <c r="J847" s="84">
        <v>0.25</v>
      </c>
      <c r="K847" s="84">
        <v>0.1</v>
      </c>
      <c r="L847" s="84">
        <v>0</v>
      </c>
      <c r="M847" s="84">
        <v>0.25</v>
      </c>
      <c r="N847" s="84">
        <v>0.19</v>
      </c>
      <c r="O847" s="84">
        <v>0</v>
      </c>
      <c r="P847" s="84">
        <v>0.5</v>
      </c>
      <c r="Q847" s="84">
        <v>0.6</v>
      </c>
      <c r="R847" s="84">
        <v>0.5</v>
      </c>
      <c r="S847" s="84">
        <v>0.3</v>
      </c>
      <c r="T847" s="84">
        <v>0.5</v>
      </c>
      <c r="U847" s="84">
        <v>0.6</v>
      </c>
      <c r="V847" s="84">
        <v>0.5</v>
      </c>
      <c r="W847" s="84">
        <v>0.3</v>
      </c>
      <c r="X847" s="84">
        <v>0.25</v>
      </c>
      <c r="Y847" s="84">
        <v>0.1</v>
      </c>
      <c r="Z847" s="84">
        <v>0</v>
      </c>
      <c r="AA847" s="84">
        <v>0.25</v>
      </c>
      <c r="AB847" s="84">
        <v>0.19</v>
      </c>
      <c r="AC847" s="84">
        <v>0</v>
      </c>
      <c r="AD847" s="84">
        <v>0.5</v>
      </c>
      <c r="AE847" s="84">
        <v>0.6</v>
      </c>
      <c r="AF847" s="84">
        <v>0.5</v>
      </c>
      <c r="AG847" s="84">
        <v>0.3</v>
      </c>
      <c r="AH847" s="84">
        <v>0.5</v>
      </c>
      <c r="AI847" s="84">
        <v>0.6</v>
      </c>
      <c r="AJ847" s="84">
        <v>0.5</v>
      </c>
      <c r="AK847" s="84">
        <v>0.3</v>
      </c>
      <c r="AL847" s="84">
        <v>0.2</v>
      </c>
      <c r="AM847" s="84">
        <v>0.1</v>
      </c>
      <c r="AN847" s="84">
        <v>0</v>
      </c>
      <c r="AO847" s="84">
        <v>0.2</v>
      </c>
      <c r="AP847" s="84">
        <v>0.1</v>
      </c>
      <c r="AQ847" s="84">
        <v>0</v>
      </c>
      <c r="AR847" s="84">
        <v>0.5</v>
      </c>
      <c r="AS847" s="84">
        <v>0.6</v>
      </c>
      <c r="AT847" s="84">
        <v>0.5</v>
      </c>
      <c r="AU847" s="84">
        <v>0.3</v>
      </c>
      <c r="AV847" s="84">
        <v>0.5</v>
      </c>
      <c r="AW847" s="84">
        <v>0.6</v>
      </c>
      <c r="AX847" s="84">
        <v>0.5</v>
      </c>
      <c r="AY847" s="84">
        <v>0.3</v>
      </c>
      <c r="AZ847" s="84"/>
      <c r="BA847" s="84"/>
      <c r="BB847" s="84"/>
      <c r="BC847" s="84"/>
    </row>
    <row r="848" spans="1:55" x14ac:dyDescent="0.25">
      <c r="A848" s="66">
        <v>66318</v>
      </c>
      <c r="B848" s="75" t="s">
        <v>615</v>
      </c>
      <c r="C848" s="75" t="s">
        <v>620</v>
      </c>
      <c r="D848" s="69">
        <v>6</v>
      </c>
      <c r="E848" s="81" t="s">
        <v>2080</v>
      </c>
      <c r="F848" s="82">
        <v>41878</v>
      </c>
      <c r="G848" s="83">
        <v>42243</v>
      </c>
      <c r="H848" s="85" t="s">
        <v>1870</v>
      </c>
      <c r="I848" s="73" t="s">
        <v>1907</v>
      </c>
      <c r="J848" s="84">
        <v>0.6</v>
      </c>
      <c r="K848" s="84">
        <v>0.3</v>
      </c>
      <c r="L848" s="84">
        <v>0.15</v>
      </c>
      <c r="M848" s="84"/>
      <c r="N848" s="84"/>
      <c r="O848" s="84"/>
      <c r="P848" s="84"/>
      <c r="Q848" s="84"/>
      <c r="R848" s="84">
        <v>0.5</v>
      </c>
      <c r="S848" s="84"/>
      <c r="T848" s="84"/>
      <c r="U848" s="84"/>
      <c r="V848" s="84"/>
      <c r="W848" s="84"/>
      <c r="X848" s="84">
        <v>0.6</v>
      </c>
      <c r="Y848" s="84">
        <v>0.3</v>
      </c>
      <c r="Z848" s="84">
        <v>0.15</v>
      </c>
      <c r="AA848" s="84"/>
      <c r="AB848" s="84"/>
      <c r="AC848" s="84"/>
      <c r="AD848" s="84"/>
      <c r="AE848" s="84"/>
      <c r="AF848" s="84">
        <v>0.5</v>
      </c>
      <c r="AG848" s="84"/>
      <c r="AH848" s="84"/>
      <c r="AI848" s="84"/>
      <c r="AJ848" s="84"/>
      <c r="AK848" s="84"/>
      <c r="AL848" s="84">
        <v>0.6</v>
      </c>
      <c r="AM848" s="84">
        <v>0.3</v>
      </c>
      <c r="AN848" s="84">
        <v>0.15</v>
      </c>
      <c r="AO848" s="84"/>
      <c r="AP848" s="84"/>
      <c r="AQ848" s="84"/>
      <c r="AR848" s="84"/>
      <c r="AS848" s="84"/>
      <c r="AT848" s="84">
        <v>0.5</v>
      </c>
      <c r="AU848" s="84"/>
      <c r="AV848" s="84"/>
      <c r="AW848" s="84"/>
      <c r="AX848" s="84"/>
      <c r="AY848" s="84"/>
      <c r="AZ848" s="84"/>
      <c r="BA848" s="84"/>
      <c r="BB848" s="84"/>
      <c r="BC848" s="84"/>
    </row>
    <row r="849" spans="1:55" x14ac:dyDescent="0.25">
      <c r="A849" s="66">
        <v>66383</v>
      </c>
      <c r="B849" s="75" t="s">
        <v>615</v>
      </c>
      <c r="C849" s="75" t="s">
        <v>621</v>
      </c>
      <c r="D849" s="69">
        <v>6</v>
      </c>
      <c r="E849" s="81" t="s">
        <v>2029</v>
      </c>
      <c r="F849" s="82">
        <v>42335</v>
      </c>
      <c r="G849" s="83">
        <v>44162</v>
      </c>
      <c r="H849" s="73" t="s">
        <v>1870</v>
      </c>
      <c r="I849" s="73" t="s">
        <v>1870</v>
      </c>
      <c r="J849" s="84">
        <v>0.6</v>
      </c>
      <c r="K849" s="84">
        <v>0.35</v>
      </c>
      <c r="L849" s="84">
        <v>0.15</v>
      </c>
      <c r="M849" s="84">
        <v>0.6</v>
      </c>
      <c r="N849" s="84">
        <v>0.35</v>
      </c>
      <c r="O849" s="84">
        <v>0.15</v>
      </c>
      <c r="P849" s="84">
        <v>0.5</v>
      </c>
      <c r="Q849" s="84">
        <v>0.6</v>
      </c>
      <c r="R849" s="84">
        <v>0.5</v>
      </c>
      <c r="S849" s="84">
        <v>0.3</v>
      </c>
      <c r="T849" s="84">
        <v>0.5</v>
      </c>
      <c r="U849" s="84">
        <v>0.6</v>
      </c>
      <c r="V849" s="84">
        <v>0.5</v>
      </c>
      <c r="W849" s="84">
        <v>0.3</v>
      </c>
      <c r="X849" s="84">
        <v>0.6</v>
      </c>
      <c r="Y849" s="84">
        <v>0.35</v>
      </c>
      <c r="Z849" s="84">
        <v>0.15</v>
      </c>
      <c r="AA849" s="84">
        <v>0.6</v>
      </c>
      <c r="AB849" s="84">
        <v>0.35</v>
      </c>
      <c r="AC849" s="84">
        <v>0.15</v>
      </c>
      <c r="AD849" s="84">
        <v>0.5</v>
      </c>
      <c r="AE849" s="84">
        <v>0.6</v>
      </c>
      <c r="AF849" s="84">
        <v>0.5</v>
      </c>
      <c r="AG849" s="84">
        <v>0.3</v>
      </c>
      <c r="AH849" s="84">
        <v>0.5</v>
      </c>
      <c r="AI849" s="84">
        <v>0.6</v>
      </c>
      <c r="AJ849" s="84">
        <v>0.5</v>
      </c>
      <c r="AK849" s="84">
        <v>0.3</v>
      </c>
      <c r="AL849" s="84">
        <v>0.6</v>
      </c>
      <c r="AM849" s="84">
        <v>0.35</v>
      </c>
      <c r="AN849" s="84">
        <v>0.15</v>
      </c>
      <c r="AO849" s="84"/>
      <c r="AP849" s="84"/>
      <c r="AQ849" s="84"/>
      <c r="AR849" s="84">
        <v>0.5</v>
      </c>
      <c r="AS849" s="84">
        <v>0.6</v>
      </c>
      <c r="AT849" s="84">
        <v>0.5</v>
      </c>
      <c r="AU849" s="84">
        <v>0.3</v>
      </c>
      <c r="AV849" s="84"/>
      <c r="AW849" s="84"/>
      <c r="AX849" s="84"/>
      <c r="AY849" s="84"/>
      <c r="AZ849" s="84"/>
      <c r="BA849" s="84"/>
      <c r="BB849" s="84"/>
      <c r="BC849" s="84"/>
    </row>
    <row r="850" spans="1:55" x14ac:dyDescent="0.25">
      <c r="A850" s="66">
        <v>66400</v>
      </c>
      <c r="B850" s="75" t="s">
        <v>615</v>
      </c>
      <c r="C850" s="75" t="s">
        <v>622</v>
      </c>
      <c r="D850" s="69">
        <v>6</v>
      </c>
      <c r="E850" s="81" t="s">
        <v>1977</v>
      </c>
      <c r="F850" s="82">
        <v>42423</v>
      </c>
      <c r="G850" s="83">
        <v>44250</v>
      </c>
      <c r="H850" s="73" t="s">
        <v>1870</v>
      </c>
      <c r="I850" s="73" t="s">
        <v>1870</v>
      </c>
      <c r="J850" s="84">
        <v>0.42</v>
      </c>
      <c r="K850" s="84">
        <v>0.3</v>
      </c>
      <c r="L850" s="84"/>
      <c r="M850" s="84"/>
      <c r="N850" s="84"/>
      <c r="O850" s="84"/>
      <c r="P850" s="84"/>
      <c r="Q850" s="84"/>
      <c r="R850" s="84">
        <v>0.5</v>
      </c>
      <c r="S850" s="84">
        <v>0.3</v>
      </c>
      <c r="T850" s="84"/>
      <c r="U850" s="84"/>
      <c r="V850" s="84"/>
      <c r="W850" s="84"/>
      <c r="X850" s="84">
        <v>0.42</v>
      </c>
      <c r="Y850" s="84">
        <v>0.3</v>
      </c>
      <c r="Z850" s="84"/>
      <c r="AA850" s="84"/>
      <c r="AB850" s="84"/>
      <c r="AC850" s="84"/>
      <c r="AD850" s="84"/>
      <c r="AE850" s="84"/>
      <c r="AF850" s="84">
        <v>0.5</v>
      </c>
      <c r="AG850" s="84">
        <v>0.3</v>
      </c>
      <c r="AH850" s="84"/>
      <c r="AI850" s="84"/>
      <c r="AJ850" s="84"/>
      <c r="AK850" s="84"/>
      <c r="AL850" s="84">
        <v>0.47</v>
      </c>
      <c r="AM850" s="84">
        <v>0.37</v>
      </c>
      <c r="AN850" s="84"/>
      <c r="AO850" s="84">
        <v>0.47</v>
      </c>
      <c r="AP850" s="84">
        <v>0.37</v>
      </c>
      <c r="AQ850" s="84"/>
      <c r="AR850" s="84"/>
      <c r="AS850" s="84"/>
      <c r="AT850" s="84">
        <v>0.5</v>
      </c>
      <c r="AU850" s="84">
        <v>0.37</v>
      </c>
      <c r="AV850" s="84"/>
      <c r="AW850" s="84"/>
      <c r="AX850" s="84">
        <v>0.5</v>
      </c>
      <c r="AY850" s="84">
        <v>0.37</v>
      </c>
      <c r="AZ850" s="84"/>
      <c r="BA850" s="84"/>
      <c r="BB850" s="84"/>
      <c r="BC850" s="84"/>
    </row>
    <row r="851" spans="1:55" x14ac:dyDescent="0.25">
      <c r="A851" s="66">
        <v>66440</v>
      </c>
      <c r="B851" s="75" t="s">
        <v>615</v>
      </c>
      <c r="C851" s="75" t="s">
        <v>623</v>
      </c>
      <c r="D851" s="69">
        <v>6</v>
      </c>
      <c r="E851" s="115" t="s">
        <v>1979</v>
      </c>
      <c r="F851" s="82">
        <v>42433</v>
      </c>
      <c r="G851" s="83">
        <v>44259</v>
      </c>
      <c r="H851" s="73" t="s">
        <v>1870</v>
      </c>
      <c r="I851" s="73" t="s">
        <v>1870</v>
      </c>
      <c r="J851" s="84">
        <v>0.5</v>
      </c>
      <c r="K851" s="84">
        <v>0.3</v>
      </c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>
        <v>0.5</v>
      </c>
      <c r="Y851" s="84">
        <v>0.3</v>
      </c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>
        <v>0.3</v>
      </c>
      <c r="AM851" s="84">
        <v>0.15</v>
      </c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>
        <v>0.5</v>
      </c>
      <c r="BC851" s="84">
        <v>0.5</v>
      </c>
    </row>
    <row r="852" spans="1:55" x14ac:dyDescent="0.25">
      <c r="A852" s="66">
        <v>66456</v>
      </c>
      <c r="B852" s="75" t="s">
        <v>615</v>
      </c>
      <c r="C852" s="75" t="s">
        <v>1007</v>
      </c>
      <c r="D852" s="69">
        <v>6</v>
      </c>
      <c r="E852" s="115" t="s">
        <v>2057</v>
      </c>
      <c r="F852" s="82">
        <v>42286</v>
      </c>
      <c r="G852" s="83">
        <v>44113</v>
      </c>
      <c r="H852" s="73" t="s">
        <v>1870</v>
      </c>
      <c r="I852" s="73" t="s">
        <v>1870</v>
      </c>
      <c r="J852" s="84"/>
      <c r="K852" s="84"/>
      <c r="L852" s="84"/>
      <c r="M852" s="84"/>
      <c r="N852" s="84"/>
      <c r="O852" s="84"/>
      <c r="P852" s="84">
        <v>0.5</v>
      </c>
      <c r="Q852" s="84">
        <v>0.6</v>
      </c>
      <c r="R852" s="84">
        <v>0.5</v>
      </c>
      <c r="S852" s="84">
        <v>0.3</v>
      </c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>
        <v>0.5</v>
      </c>
      <c r="AE852" s="84">
        <v>0.6</v>
      </c>
      <c r="AF852" s="84">
        <v>0.5</v>
      </c>
      <c r="AG852" s="84">
        <v>0.3</v>
      </c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>
        <v>0.5</v>
      </c>
      <c r="AS852" s="84">
        <v>0.6</v>
      </c>
      <c r="AT852" s="84">
        <v>0.5</v>
      </c>
      <c r="AU852" s="84">
        <v>0.3</v>
      </c>
      <c r="AV852" s="84"/>
      <c r="AW852" s="84"/>
      <c r="AX852" s="84"/>
      <c r="AY852" s="84"/>
      <c r="AZ852" s="84"/>
      <c r="BA852" s="84"/>
      <c r="BB852" s="84"/>
      <c r="BC852" s="84"/>
    </row>
    <row r="853" spans="1:55" x14ac:dyDescent="0.25">
      <c r="A853" s="66">
        <v>66572</v>
      </c>
      <c r="B853" s="75" t="s">
        <v>615</v>
      </c>
      <c r="C853" s="75" t="s">
        <v>625</v>
      </c>
      <c r="D853" s="69">
        <v>6</v>
      </c>
      <c r="E853" s="81" t="s">
        <v>2058</v>
      </c>
      <c r="F853" s="82">
        <v>42004</v>
      </c>
      <c r="G853" s="83">
        <v>43830</v>
      </c>
      <c r="H853" s="73" t="s">
        <v>1870</v>
      </c>
      <c r="I853" s="73" t="s">
        <v>1870</v>
      </c>
      <c r="J853" s="84">
        <v>0.7</v>
      </c>
      <c r="K853" s="84">
        <v>0.4</v>
      </c>
      <c r="L853" s="84">
        <v>0.15</v>
      </c>
      <c r="M853" s="84">
        <v>0.7</v>
      </c>
      <c r="N853" s="84">
        <v>0.4</v>
      </c>
      <c r="O853" s="84">
        <v>0.15</v>
      </c>
      <c r="P853" s="84">
        <v>0.5</v>
      </c>
      <c r="Q853" s="84">
        <v>0.6</v>
      </c>
      <c r="R853" s="84">
        <v>0.5</v>
      </c>
      <c r="S853" s="84">
        <v>0.3</v>
      </c>
      <c r="T853" s="84">
        <v>0.5</v>
      </c>
      <c r="U853" s="84">
        <v>0.6</v>
      </c>
      <c r="V853" s="84">
        <v>0.5</v>
      </c>
      <c r="W853" s="84">
        <v>0.3</v>
      </c>
      <c r="X853" s="84">
        <v>0.7</v>
      </c>
      <c r="Y853" s="84">
        <v>0.4</v>
      </c>
      <c r="Z853" s="84">
        <v>0.15</v>
      </c>
      <c r="AA853" s="84">
        <v>0.7</v>
      </c>
      <c r="AB853" s="84">
        <v>0.4</v>
      </c>
      <c r="AC853" s="84">
        <v>0.15</v>
      </c>
      <c r="AD853" s="84">
        <v>0.5</v>
      </c>
      <c r="AE853" s="84">
        <v>0.6</v>
      </c>
      <c r="AF853" s="84">
        <v>0.5</v>
      </c>
      <c r="AG853" s="84">
        <v>0.3</v>
      </c>
      <c r="AH853" s="84">
        <v>0.5</v>
      </c>
      <c r="AI853" s="84">
        <v>0.6</v>
      </c>
      <c r="AJ853" s="84">
        <v>0.5</v>
      </c>
      <c r="AK853" s="84">
        <v>0.3</v>
      </c>
      <c r="AL853" s="84">
        <v>0.7</v>
      </c>
      <c r="AM853" s="84">
        <v>0.4</v>
      </c>
      <c r="AN853" s="84">
        <v>0.15</v>
      </c>
      <c r="AO853" s="84">
        <v>0.7</v>
      </c>
      <c r="AP853" s="84">
        <v>0.4</v>
      </c>
      <c r="AQ853" s="84">
        <v>0.15</v>
      </c>
      <c r="AR853" s="84">
        <v>0.5</v>
      </c>
      <c r="AS853" s="84">
        <v>0.6</v>
      </c>
      <c r="AT853" s="84">
        <v>0.5</v>
      </c>
      <c r="AU853" s="84">
        <v>0.3</v>
      </c>
      <c r="AV853" s="84">
        <v>0.5</v>
      </c>
      <c r="AW853" s="84">
        <v>0.6</v>
      </c>
      <c r="AX853" s="84">
        <v>0.5</v>
      </c>
      <c r="AY853" s="84">
        <v>0.3</v>
      </c>
      <c r="AZ853" s="84"/>
      <c r="BA853" s="84"/>
      <c r="BB853" s="84"/>
      <c r="BC853" s="84"/>
    </row>
    <row r="854" spans="1:55" x14ac:dyDescent="0.25">
      <c r="A854" s="66">
        <v>66594</v>
      </c>
      <c r="B854" s="75" t="s">
        <v>615</v>
      </c>
      <c r="C854" s="75" t="s">
        <v>626</v>
      </c>
      <c r="D854" s="69">
        <v>6</v>
      </c>
      <c r="E854" s="81" t="s">
        <v>2052</v>
      </c>
      <c r="F854" s="82">
        <v>41091</v>
      </c>
      <c r="G854" s="83">
        <v>42917</v>
      </c>
      <c r="H854" s="73" t="s">
        <v>1870</v>
      </c>
      <c r="I854" s="73" t="s">
        <v>1870</v>
      </c>
      <c r="J854" s="84">
        <v>0.7</v>
      </c>
      <c r="K854" s="84">
        <v>0.4</v>
      </c>
      <c r="L854" s="84">
        <v>0.15</v>
      </c>
      <c r="M854" s="84"/>
      <c r="N854" s="84"/>
      <c r="O854" s="84"/>
      <c r="P854" s="84">
        <v>0.5</v>
      </c>
      <c r="Q854" s="84">
        <v>0.6</v>
      </c>
      <c r="R854" s="84">
        <v>0.5</v>
      </c>
      <c r="S854" s="84">
        <v>0.3</v>
      </c>
      <c r="T854" s="84"/>
      <c r="U854" s="84"/>
      <c r="V854" s="84"/>
      <c r="W854" s="84"/>
      <c r="X854" s="84">
        <v>0.7</v>
      </c>
      <c r="Y854" s="84">
        <v>0.4</v>
      </c>
      <c r="Z854" s="84">
        <v>0.15</v>
      </c>
      <c r="AA854" s="84"/>
      <c r="AB854" s="84"/>
      <c r="AC854" s="84"/>
      <c r="AD854" s="84">
        <v>0.5</v>
      </c>
      <c r="AE854" s="84">
        <v>0.6</v>
      </c>
      <c r="AF854" s="84">
        <v>0.5</v>
      </c>
      <c r="AG854" s="84">
        <v>0.3</v>
      </c>
      <c r="AH854" s="84"/>
      <c r="AI854" s="84"/>
      <c r="AJ854" s="84"/>
      <c r="AK854" s="84"/>
      <c r="AL854" s="84">
        <v>0.7</v>
      </c>
      <c r="AM854" s="84">
        <v>0.4</v>
      </c>
      <c r="AN854" s="84">
        <v>0.15</v>
      </c>
      <c r="AO854" s="84"/>
      <c r="AP854" s="84"/>
      <c r="AQ854" s="84"/>
      <c r="AR854" s="84">
        <v>0.5</v>
      </c>
      <c r="AS854" s="84">
        <v>0.6</v>
      </c>
      <c r="AT854" s="84">
        <v>0.5</v>
      </c>
      <c r="AU854" s="84">
        <v>0.3</v>
      </c>
      <c r="AV854" s="84"/>
      <c r="AW854" s="84"/>
      <c r="AX854" s="84"/>
      <c r="AY854" s="84"/>
      <c r="AZ854" s="84"/>
      <c r="BA854" s="84"/>
      <c r="BB854" s="84"/>
      <c r="BC854" s="84"/>
    </row>
    <row r="855" spans="1:55" x14ac:dyDescent="0.25">
      <c r="A855" s="66">
        <v>66682</v>
      </c>
      <c r="B855" s="75" t="s">
        <v>615</v>
      </c>
      <c r="C855" s="75" t="s">
        <v>627</v>
      </c>
      <c r="D855" s="69">
        <v>5</v>
      </c>
      <c r="E855" s="81" t="s">
        <v>2396</v>
      </c>
      <c r="F855" s="82">
        <v>42339</v>
      </c>
      <c r="G855" s="83">
        <v>44166</v>
      </c>
      <c r="H855" s="73" t="s">
        <v>1870</v>
      </c>
      <c r="I855" s="73" t="s">
        <v>1870</v>
      </c>
      <c r="J855" s="84">
        <v>0</v>
      </c>
      <c r="K855" s="84">
        <v>0</v>
      </c>
      <c r="L855" s="84">
        <v>0</v>
      </c>
      <c r="M855" s="84">
        <v>0.45</v>
      </c>
      <c r="N855" s="84">
        <v>0.18</v>
      </c>
      <c r="O855" s="84">
        <v>0.1</v>
      </c>
      <c r="P855" s="84">
        <v>0.5</v>
      </c>
      <c r="Q855" s="84">
        <v>0.6</v>
      </c>
      <c r="R855" s="84">
        <v>0.5</v>
      </c>
      <c r="S855" s="84">
        <v>0.3</v>
      </c>
      <c r="T855" s="84">
        <v>0.5</v>
      </c>
      <c r="U855" s="84">
        <v>0.6</v>
      </c>
      <c r="V855" s="84">
        <v>0.5</v>
      </c>
      <c r="W855" s="84">
        <v>0.3</v>
      </c>
      <c r="X855" s="84">
        <v>0</v>
      </c>
      <c r="Y855" s="84">
        <v>0</v>
      </c>
      <c r="Z855" s="84">
        <v>0</v>
      </c>
      <c r="AA855" s="84">
        <v>0.45</v>
      </c>
      <c r="AB855" s="84">
        <v>0.18</v>
      </c>
      <c r="AC855" s="84">
        <v>0.1</v>
      </c>
      <c r="AD855" s="84">
        <v>0.5</v>
      </c>
      <c r="AE855" s="84">
        <v>0.6</v>
      </c>
      <c r="AF855" s="84">
        <v>0.5</v>
      </c>
      <c r="AG855" s="84">
        <v>0.3</v>
      </c>
      <c r="AH855" s="84">
        <v>0.5</v>
      </c>
      <c r="AI855" s="84">
        <v>0.6</v>
      </c>
      <c r="AJ855" s="84">
        <v>0.5</v>
      </c>
      <c r="AK855" s="84">
        <v>0.3</v>
      </c>
      <c r="AL855" s="84">
        <v>0.45</v>
      </c>
      <c r="AM855" s="84">
        <v>0.18</v>
      </c>
      <c r="AN855" s="84">
        <v>0.1</v>
      </c>
      <c r="AO855" s="84">
        <v>0.45</v>
      </c>
      <c r="AP855" s="84">
        <v>0.18</v>
      </c>
      <c r="AQ855" s="84">
        <v>0.1</v>
      </c>
      <c r="AR855" s="84">
        <v>0.5</v>
      </c>
      <c r="AS855" s="84">
        <v>0.6</v>
      </c>
      <c r="AT855" s="84">
        <v>0.5</v>
      </c>
      <c r="AU855" s="84">
        <v>0.3</v>
      </c>
      <c r="AV855" s="84">
        <v>0.5</v>
      </c>
      <c r="AW855" s="84">
        <v>0.6</v>
      </c>
      <c r="AX855" s="84">
        <v>0.5</v>
      </c>
      <c r="AY855" s="84">
        <v>0.3</v>
      </c>
      <c r="AZ855" s="84"/>
      <c r="BA855" s="84"/>
      <c r="BB855" s="84"/>
      <c r="BC855" s="84"/>
    </row>
    <row r="856" spans="1:55" x14ac:dyDescent="0.25">
      <c r="A856" s="66">
        <v>66687</v>
      </c>
      <c r="B856" s="75" t="s">
        <v>615</v>
      </c>
      <c r="C856" s="75" t="s">
        <v>628</v>
      </c>
      <c r="D856" s="69">
        <v>6</v>
      </c>
      <c r="E856" s="81" t="s">
        <v>2397</v>
      </c>
      <c r="F856" s="82">
        <v>42467</v>
      </c>
      <c r="G856" s="83">
        <v>44293</v>
      </c>
      <c r="H856" s="73" t="s">
        <v>1870</v>
      </c>
      <c r="I856" s="73" t="s">
        <v>1870</v>
      </c>
      <c r="J856" s="84">
        <v>0.5</v>
      </c>
      <c r="K856" s="84">
        <v>0.4</v>
      </c>
      <c r="L856" s="84">
        <v>0</v>
      </c>
      <c r="M856" s="84">
        <v>0.5</v>
      </c>
      <c r="N856" s="84">
        <v>0.4</v>
      </c>
      <c r="O856" s="84">
        <v>0</v>
      </c>
      <c r="P856" s="84">
        <v>0.5</v>
      </c>
      <c r="Q856" s="84">
        <v>0.6</v>
      </c>
      <c r="R856" s="84">
        <v>0.5</v>
      </c>
      <c r="S856" s="84">
        <v>0.3</v>
      </c>
      <c r="T856" s="84"/>
      <c r="U856" s="84"/>
      <c r="V856" s="84"/>
      <c r="W856" s="84"/>
      <c r="X856" s="84">
        <v>0.5</v>
      </c>
      <c r="Y856" s="84">
        <v>0.4</v>
      </c>
      <c r="Z856" s="84">
        <v>0</v>
      </c>
      <c r="AA856" s="84">
        <v>0.5</v>
      </c>
      <c r="AB856" s="84">
        <v>0.4</v>
      </c>
      <c r="AC856" s="84">
        <v>0</v>
      </c>
      <c r="AD856" s="84">
        <v>0.5</v>
      </c>
      <c r="AE856" s="84">
        <v>0.6</v>
      </c>
      <c r="AF856" s="84">
        <v>0.5</v>
      </c>
      <c r="AG856" s="84">
        <v>0.3</v>
      </c>
      <c r="AH856" s="84"/>
      <c r="AI856" s="84"/>
      <c r="AJ856" s="84"/>
      <c r="AK856" s="84"/>
      <c r="AL856" s="84">
        <v>0.5</v>
      </c>
      <c r="AM856" s="84">
        <v>0.4</v>
      </c>
      <c r="AN856" s="84">
        <v>0</v>
      </c>
      <c r="AO856" s="84">
        <v>0.5</v>
      </c>
      <c r="AP856" s="84">
        <v>0.4</v>
      </c>
      <c r="AQ856" s="84">
        <v>0</v>
      </c>
      <c r="AR856" s="84">
        <v>0.5</v>
      </c>
      <c r="AS856" s="84">
        <v>0.6</v>
      </c>
      <c r="AT856" s="84">
        <v>0.5</v>
      </c>
      <c r="AU856" s="84">
        <v>0.3</v>
      </c>
      <c r="AV856" s="84"/>
      <c r="AW856" s="84"/>
      <c r="AX856" s="84"/>
      <c r="AY856" s="84"/>
      <c r="AZ856" s="84"/>
      <c r="BA856" s="84"/>
      <c r="BB856" s="84"/>
      <c r="BC856" s="84"/>
    </row>
    <row r="857" spans="1:55" x14ac:dyDescent="0.25">
      <c r="A857" s="66">
        <v>68001</v>
      </c>
      <c r="B857" s="67" t="s">
        <v>629</v>
      </c>
      <c r="C857" s="75" t="s">
        <v>1011</v>
      </c>
      <c r="D857" s="69" t="s">
        <v>1868</v>
      </c>
      <c r="E857" s="81" t="s">
        <v>2398</v>
      </c>
      <c r="F857" s="82">
        <v>40909</v>
      </c>
      <c r="G857" s="83">
        <v>42735</v>
      </c>
      <c r="H857" s="73" t="s">
        <v>1870</v>
      </c>
      <c r="I857" s="73" t="s">
        <v>1870</v>
      </c>
      <c r="J857" s="84">
        <v>0.5</v>
      </c>
      <c r="K857" s="84">
        <v>0.3</v>
      </c>
      <c r="L857" s="84">
        <v>0.1</v>
      </c>
      <c r="M857" s="84">
        <v>0.5</v>
      </c>
      <c r="N857" s="84">
        <v>0.3</v>
      </c>
      <c r="O857" s="84">
        <v>0.1</v>
      </c>
      <c r="P857" s="84">
        <v>0.5</v>
      </c>
      <c r="Q857" s="84">
        <v>0.6</v>
      </c>
      <c r="R857" s="84">
        <v>0.5</v>
      </c>
      <c r="S857" s="84">
        <v>0.3</v>
      </c>
      <c r="T857" s="84">
        <v>0.5</v>
      </c>
      <c r="U857" s="84">
        <v>0.6</v>
      </c>
      <c r="V857" s="84">
        <v>0.5</v>
      </c>
      <c r="W857" s="84">
        <v>0.3</v>
      </c>
      <c r="X857" s="84">
        <v>0.5</v>
      </c>
      <c r="Y857" s="84">
        <v>0.3</v>
      </c>
      <c r="Z857" s="84">
        <v>0.1</v>
      </c>
      <c r="AA857" s="84">
        <v>0.5</v>
      </c>
      <c r="AB857" s="84">
        <v>0.3</v>
      </c>
      <c r="AC857" s="84">
        <v>0.1</v>
      </c>
      <c r="AD857" s="84">
        <v>0.5</v>
      </c>
      <c r="AE857" s="84">
        <v>0.6</v>
      </c>
      <c r="AF857" s="84">
        <v>0.5</v>
      </c>
      <c r="AG857" s="84">
        <v>0.3</v>
      </c>
      <c r="AH857" s="84">
        <v>0.5</v>
      </c>
      <c r="AI857" s="84">
        <v>0.6</v>
      </c>
      <c r="AJ857" s="84">
        <v>0.5</v>
      </c>
      <c r="AK857" s="84">
        <v>0.3</v>
      </c>
      <c r="AL857" s="84">
        <v>0.7</v>
      </c>
      <c r="AM857" s="84">
        <v>0.4</v>
      </c>
      <c r="AN857" s="84">
        <v>0.15</v>
      </c>
      <c r="AO857" s="84"/>
      <c r="AP857" s="84"/>
      <c r="AQ857" s="84"/>
      <c r="AR857" s="84">
        <v>0.5</v>
      </c>
      <c r="AS857" s="84">
        <v>0.6</v>
      </c>
      <c r="AT857" s="84">
        <v>0.5</v>
      </c>
      <c r="AU857" s="84">
        <v>0.3</v>
      </c>
      <c r="AV857" s="84"/>
      <c r="AW857" s="84"/>
      <c r="AX857" s="84"/>
      <c r="AY857" s="84"/>
      <c r="AZ857" s="84"/>
      <c r="BA857" s="84"/>
      <c r="BB857" s="84"/>
      <c r="BC857" s="84"/>
    </row>
    <row r="858" spans="1:55" x14ac:dyDescent="0.25">
      <c r="A858" s="66">
        <v>68013</v>
      </c>
      <c r="B858" s="75" t="s">
        <v>629</v>
      </c>
      <c r="C858" s="75" t="s">
        <v>1009</v>
      </c>
      <c r="D858" s="69">
        <v>6</v>
      </c>
      <c r="E858" s="81" t="s">
        <v>2399</v>
      </c>
      <c r="F858" s="82">
        <v>41640</v>
      </c>
      <c r="G858" s="83">
        <v>43465</v>
      </c>
      <c r="H858" s="73" t="s">
        <v>1870</v>
      </c>
      <c r="I858" s="73" t="s">
        <v>1870</v>
      </c>
      <c r="J858" s="84">
        <v>0.7</v>
      </c>
      <c r="K858" s="84">
        <v>0.4</v>
      </c>
      <c r="L858" s="84">
        <v>0.15</v>
      </c>
      <c r="M858" s="84">
        <v>0.7</v>
      </c>
      <c r="N858" s="84">
        <v>0.4</v>
      </c>
      <c r="O858" s="84">
        <v>0.15</v>
      </c>
      <c r="P858" s="84"/>
      <c r="Q858" s="84"/>
      <c r="R858" s="84">
        <v>0.5</v>
      </c>
      <c r="S858" s="84">
        <v>0.3</v>
      </c>
      <c r="T858" s="84"/>
      <c r="U858" s="84"/>
      <c r="V858" s="84">
        <v>0.5</v>
      </c>
      <c r="W858" s="84">
        <v>0.3</v>
      </c>
      <c r="X858" s="84">
        <v>0.7</v>
      </c>
      <c r="Y858" s="84">
        <v>0.4</v>
      </c>
      <c r="Z858" s="84">
        <v>0.15</v>
      </c>
      <c r="AA858" s="84">
        <v>0.7</v>
      </c>
      <c r="AB858" s="84">
        <v>0.4</v>
      </c>
      <c r="AC858" s="84">
        <v>0.15</v>
      </c>
      <c r="AD858" s="84"/>
      <c r="AE858" s="84"/>
      <c r="AF858" s="84">
        <v>0.5</v>
      </c>
      <c r="AG858" s="84">
        <v>0.3</v>
      </c>
      <c r="AH858" s="84"/>
      <c r="AI858" s="84"/>
      <c r="AJ858" s="84">
        <v>0.5</v>
      </c>
      <c r="AK858" s="84">
        <v>0.3</v>
      </c>
      <c r="AL858" s="84">
        <v>0.7</v>
      </c>
      <c r="AM858" s="84">
        <v>0.4</v>
      </c>
      <c r="AN858" s="84">
        <v>0.15</v>
      </c>
      <c r="AO858" s="84"/>
      <c r="AP858" s="84"/>
      <c r="AQ858" s="84"/>
      <c r="AR858" s="84"/>
      <c r="AS858" s="84"/>
      <c r="AT858" s="84">
        <v>0.5</v>
      </c>
      <c r="AU858" s="84">
        <v>0.3</v>
      </c>
      <c r="AV858" s="84"/>
      <c r="AW858" s="84"/>
      <c r="AX858" s="84"/>
      <c r="AY858" s="84"/>
      <c r="AZ858" s="84"/>
      <c r="BA858" s="84"/>
      <c r="BB858" s="84">
        <v>0.5</v>
      </c>
      <c r="BC858" s="84">
        <v>0.5</v>
      </c>
    </row>
    <row r="859" spans="1:55" x14ac:dyDescent="0.25">
      <c r="A859" s="66">
        <v>68020</v>
      </c>
      <c r="B859" s="75" t="s">
        <v>629</v>
      </c>
      <c r="C859" s="75" t="s">
        <v>250</v>
      </c>
      <c r="D859" s="69">
        <v>6</v>
      </c>
      <c r="E859" s="81" t="s">
        <v>2400</v>
      </c>
      <c r="F859" s="82">
        <v>41614</v>
      </c>
      <c r="G859" s="83">
        <v>42709</v>
      </c>
      <c r="H859" s="73" t="s">
        <v>1870</v>
      </c>
      <c r="I859" s="73" t="s">
        <v>1870</v>
      </c>
      <c r="J859" s="84">
        <v>0.7</v>
      </c>
      <c r="K859" s="84">
        <v>0.4</v>
      </c>
      <c r="L859" s="84">
        <v>0.15</v>
      </c>
      <c r="M859" s="84"/>
      <c r="N859" s="84"/>
      <c r="O859" s="84"/>
      <c r="P859" s="84">
        <v>0.5</v>
      </c>
      <c r="Q859" s="84">
        <v>0.6</v>
      </c>
      <c r="R859" s="84">
        <v>0.5</v>
      </c>
      <c r="S859" s="84">
        <v>0.3</v>
      </c>
      <c r="T859" s="84"/>
      <c r="U859" s="84"/>
      <c r="V859" s="84"/>
      <c r="W859" s="84"/>
      <c r="X859" s="84">
        <v>0.7</v>
      </c>
      <c r="Y859" s="84">
        <v>0.4</v>
      </c>
      <c r="Z859" s="84">
        <v>0.15</v>
      </c>
      <c r="AA859" s="84"/>
      <c r="AB859" s="84"/>
      <c r="AC859" s="84"/>
      <c r="AD859" s="84">
        <v>0.5</v>
      </c>
      <c r="AE859" s="84">
        <v>0.6</v>
      </c>
      <c r="AF859" s="84">
        <v>0.5</v>
      </c>
      <c r="AG859" s="84">
        <v>0.3</v>
      </c>
      <c r="AH859" s="84"/>
      <c r="AI859" s="84"/>
      <c r="AJ859" s="84"/>
      <c r="AK859" s="84"/>
      <c r="AL859" s="84">
        <v>0.7</v>
      </c>
      <c r="AM859" s="84">
        <v>0.4</v>
      </c>
      <c r="AN859" s="84">
        <v>0.15</v>
      </c>
      <c r="AO859" s="84"/>
      <c r="AP859" s="84"/>
      <c r="AQ859" s="84"/>
      <c r="AR859" s="84">
        <v>0.5</v>
      </c>
      <c r="AS859" s="84">
        <v>0.6</v>
      </c>
      <c r="AT859" s="84">
        <v>0.5</v>
      </c>
      <c r="AU859" s="84">
        <v>0.3</v>
      </c>
      <c r="AV859" s="84"/>
      <c r="AW859" s="84"/>
      <c r="AX859" s="84"/>
      <c r="AY859" s="84"/>
      <c r="AZ859" s="84"/>
      <c r="BA859" s="84"/>
      <c r="BB859" s="84"/>
      <c r="BC859" s="84"/>
    </row>
    <row r="860" spans="1:55" x14ac:dyDescent="0.25">
      <c r="A860" s="66">
        <v>68051</v>
      </c>
      <c r="B860" s="75" t="s">
        <v>629</v>
      </c>
      <c r="C860" s="75" t="s">
        <v>1010</v>
      </c>
      <c r="D860" s="69">
        <v>6</v>
      </c>
      <c r="E860" s="81" t="s">
        <v>2401</v>
      </c>
      <c r="F860" s="82">
        <v>41610</v>
      </c>
      <c r="G860" s="83">
        <v>43465</v>
      </c>
      <c r="H860" s="73" t="s">
        <v>1870</v>
      </c>
      <c r="I860" s="73" t="s">
        <v>1870</v>
      </c>
      <c r="J860" s="84">
        <v>0.7</v>
      </c>
      <c r="K860" s="84">
        <v>0.4</v>
      </c>
      <c r="L860" s="84">
        <v>0.15</v>
      </c>
      <c r="M860" s="84">
        <v>0.7</v>
      </c>
      <c r="N860" s="84">
        <v>0.4</v>
      </c>
      <c r="O860" s="84">
        <v>0.15</v>
      </c>
      <c r="P860" s="84">
        <v>0.5</v>
      </c>
      <c r="Q860" s="84">
        <v>0.6</v>
      </c>
      <c r="R860" s="84">
        <v>0.5</v>
      </c>
      <c r="S860" s="84">
        <v>0.3</v>
      </c>
      <c r="T860" s="84">
        <v>0.5</v>
      </c>
      <c r="U860" s="84">
        <v>0.6</v>
      </c>
      <c r="V860" s="84">
        <v>0.5</v>
      </c>
      <c r="W860" s="84">
        <v>0.3</v>
      </c>
      <c r="X860" s="84">
        <v>0.7</v>
      </c>
      <c r="Y860" s="84">
        <v>0.4</v>
      </c>
      <c r="Z860" s="84">
        <v>0.15</v>
      </c>
      <c r="AA860" s="84">
        <v>0.7</v>
      </c>
      <c r="AB860" s="84">
        <v>0.4</v>
      </c>
      <c r="AC860" s="84">
        <v>0.15</v>
      </c>
      <c r="AD860" s="84">
        <v>0.5</v>
      </c>
      <c r="AE860" s="84">
        <v>0.6</v>
      </c>
      <c r="AF860" s="84">
        <v>0.5</v>
      </c>
      <c r="AG860" s="84">
        <v>0.3</v>
      </c>
      <c r="AH860" s="84">
        <v>0.5</v>
      </c>
      <c r="AI860" s="84">
        <v>0.6</v>
      </c>
      <c r="AJ860" s="84">
        <v>0.5</v>
      </c>
      <c r="AK860" s="84">
        <v>0.3</v>
      </c>
      <c r="AL860" s="84">
        <v>0.7</v>
      </c>
      <c r="AM860" s="84">
        <v>0.4</v>
      </c>
      <c r="AN860" s="84">
        <v>0.15</v>
      </c>
      <c r="AO860" s="84"/>
      <c r="AP860" s="84"/>
      <c r="AQ860" s="84"/>
      <c r="AR860" s="84">
        <v>0.5</v>
      </c>
      <c r="AS860" s="84">
        <v>0.6</v>
      </c>
      <c r="AT860" s="84"/>
      <c r="AU860" s="84"/>
      <c r="AV860" s="84"/>
      <c r="AW860" s="84"/>
      <c r="AX860" s="84"/>
      <c r="AY860" s="84"/>
      <c r="AZ860" s="84"/>
      <c r="BA860" s="84"/>
      <c r="BB860" s="84">
        <v>0.5</v>
      </c>
      <c r="BC860" s="84">
        <v>0.3</v>
      </c>
    </row>
    <row r="861" spans="1:55" x14ac:dyDescent="0.25">
      <c r="A861" s="66">
        <v>68077</v>
      </c>
      <c r="B861" s="75" t="s">
        <v>629</v>
      </c>
      <c r="C861" s="75" t="s">
        <v>42</v>
      </c>
      <c r="D861" s="69">
        <v>6</v>
      </c>
      <c r="E861" s="81" t="s">
        <v>2402</v>
      </c>
      <c r="F861" s="82">
        <v>41425</v>
      </c>
      <c r="G861" s="83">
        <v>43252</v>
      </c>
      <c r="H861" s="73" t="s">
        <v>1870</v>
      </c>
      <c r="I861" s="73" t="s">
        <v>1870</v>
      </c>
      <c r="J861" s="84">
        <v>0.7</v>
      </c>
      <c r="K861" s="84">
        <v>0.4</v>
      </c>
      <c r="L861" s="84">
        <v>0.15</v>
      </c>
      <c r="M861" s="84"/>
      <c r="N861" s="84"/>
      <c r="O861" s="84"/>
      <c r="P861" s="84">
        <v>0.5</v>
      </c>
      <c r="Q861" s="84">
        <v>0.6</v>
      </c>
      <c r="R861" s="84">
        <v>0.5</v>
      </c>
      <c r="S861" s="84">
        <v>0.3</v>
      </c>
      <c r="T861" s="84"/>
      <c r="U861" s="84"/>
      <c r="V861" s="84"/>
      <c r="W861" s="84"/>
      <c r="X861" s="84">
        <v>0.7</v>
      </c>
      <c r="Y861" s="84">
        <v>0.4</v>
      </c>
      <c r="Z861" s="84">
        <v>0.15</v>
      </c>
      <c r="AA861" s="84"/>
      <c r="AB861" s="84"/>
      <c r="AC861" s="84"/>
      <c r="AD861" s="84">
        <v>0.5</v>
      </c>
      <c r="AE861" s="84">
        <v>0.6</v>
      </c>
      <c r="AF861" s="84">
        <v>0.5</v>
      </c>
      <c r="AG861" s="84">
        <v>0.3</v>
      </c>
      <c r="AH861" s="84"/>
      <c r="AI861" s="84"/>
      <c r="AJ861" s="84"/>
      <c r="AK861" s="84"/>
      <c r="AL861" s="84">
        <v>0.7</v>
      </c>
      <c r="AM861" s="84">
        <v>0.4</v>
      </c>
      <c r="AN861" s="84">
        <v>0.15</v>
      </c>
      <c r="AO861" s="84"/>
      <c r="AP861" s="84"/>
      <c r="AQ861" s="84"/>
      <c r="AR861" s="84">
        <v>0.5</v>
      </c>
      <c r="AS861" s="84">
        <v>0.6</v>
      </c>
      <c r="AT861" s="84">
        <v>0.5</v>
      </c>
      <c r="AU861" s="84">
        <v>0.3</v>
      </c>
      <c r="AV861" s="84"/>
      <c r="AW861" s="84"/>
      <c r="AX861" s="84"/>
      <c r="AY861" s="84"/>
      <c r="AZ861" s="84"/>
      <c r="BA861" s="84"/>
      <c r="BB861" s="84"/>
      <c r="BC861" s="84"/>
    </row>
    <row r="862" spans="1:55" x14ac:dyDescent="0.25">
      <c r="A862" s="66">
        <v>68079</v>
      </c>
      <c r="B862" s="75" t="s">
        <v>629</v>
      </c>
      <c r="C862" s="75" t="s">
        <v>630</v>
      </c>
      <c r="D862" s="69">
        <v>6</v>
      </c>
      <c r="E862" s="81" t="s">
        <v>2403</v>
      </c>
      <c r="F862" s="82">
        <v>42429</v>
      </c>
      <c r="G862" s="83">
        <v>44196</v>
      </c>
      <c r="H862" s="73" t="s">
        <v>1870</v>
      </c>
      <c r="I862" s="73" t="s">
        <v>1870</v>
      </c>
      <c r="J862" s="84">
        <v>0.6</v>
      </c>
      <c r="K862" s="84">
        <v>0.3</v>
      </c>
      <c r="L862" s="84">
        <v>0.1</v>
      </c>
      <c r="M862" s="84">
        <v>0.6</v>
      </c>
      <c r="N862" s="84">
        <v>0.3</v>
      </c>
      <c r="O862" s="84">
        <v>0.1</v>
      </c>
      <c r="P862" s="84">
        <v>0.5</v>
      </c>
      <c r="Q862" s="84">
        <v>0.6</v>
      </c>
      <c r="R862" s="84">
        <v>0.5</v>
      </c>
      <c r="S862" s="84">
        <v>0.3</v>
      </c>
      <c r="T862" s="84">
        <v>0.5</v>
      </c>
      <c r="U862" s="84">
        <v>0.6</v>
      </c>
      <c r="V862" s="84">
        <v>0.5</v>
      </c>
      <c r="W862" s="84">
        <v>0.3</v>
      </c>
      <c r="X862" s="84">
        <v>0.6</v>
      </c>
      <c r="Y862" s="84">
        <v>0.3</v>
      </c>
      <c r="Z862" s="84">
        <v>0.1</v>
      </c>
      <c r="AA862" s="84">
        <v>0.6</v>
      </c>
      <c r="AB862" s="84">
        <v>0.3</v>
      </c>
      <c r="AC862" s="84">
        <v>0.1</v>
      </c>
      <c r="AD862" s="84">
        <v>0.5</v>
      </c>
      <c r="AE862" s="84">
        <v>0.6</v>
      </c>
      <c r="AF862" s="84">
        <v>0.5</v>
      </c>
      <c r="AG862" s="84">
        <v>0.3</v>
      </c>
      <c r="AH862" s="84">
        <v>0.5</v>
      </c>
      <c r="AI862" s="84">
        <v>0.6</v>
      </c>
      <c r="AJ862" s="84">
        <v>0.5</v>
      </c>
      <c r="AK862" s="84">
        <v>0.3</v>
      </c>
      <c r="AL862" s="84">
        <v>0.6</v>
      </c>
      <c r="AM862" s="84">
        <v>0.3</v>
      </c>
      <c r="AN862" s="84">
        <v>0.1</v>
      </c>
      <c r="AO862" s="84"/>
      <c r="AP862" s="84"/>
      <c r="AQ862" s="84"/>
      <c r="AR862" s="84">
        <v>0.5</v>
      </c>
      <c r="AS862" s="84">
        <v>0.6</v>
      </c>
      <c r="AT862" s="84"/>
      <c r="AU862" s="84"/>
      <c r="AV862" s="84"/>
      <c r="AW862" s="84"/>
      <c r="AX862" s="84"/>
      <c r="AY862" s="84"/>
      <c r="AZ862" s="84"/>
      <c r="BA862" s="84"/>
      <c r="BB862" s="84">
        <v>0.5</v>
      </c>
      <c r="BC862" s="84">
        <v>0.3</v>
      </c>
    </row>
    <row r="863" spans="1:55" x14ac:dyDescent="0.25">
      <c r="A863" s="66">
        <v>68081</v>
      </c>
      <c r="B863" s="75" t="s">
        <v>629</v>
      </c>
      <c r="C863" s="75" t="s">
        <v>631</v>
      </c>
      <c r="D863" s="69">
        <v>1</v>
      </c>
      <c r="E863" s="81" t="s">
        <v>2404</v>
      </c>
      <c r="F863" s="82">
        <v>42370</v>
      </c>
      <c r="G863" s="83">
        <v>42735</v>
      </c>
      <c r="H863" s="73" t="s">
        <v>1870</v>
      </c>
      <c r="I863" s="73" t="s">
        <v>1870</v>
      </c>
      <c r="J863" s="84">
        <v>0.6</v>
      </c>
      <c r="K863" s="84">
        <v>0.35</v>
      </c>
      <c r="L863" s="84">
        <v>0.15</v>
      </c>
      <c r="M863" s="84">
        <v>0.6</v>
      </c>
      <c r="N863" s="84">
        <v>0.35</v>
      </c>
      <c r="O863" s="84">
        <v>0.15</v>
      </c>
      <c r="P863" s="84">
        <v>0.5</v>
      </c>
      <c r="Q863" s="84">
        <v>0.6</v>
      </c>
      <c r="R863" s="84">
        <v>0.5</v>
      </c>
      <c r="S863" s="84">
        <v>0.3</v>
      </c>
      <c r="T863" s="84">
        <v>0.5</v>
      </c>
      <c r="U863" s="84">
        <v>0.6</v>
      </c>
      <c r="V863" s="84">
        <v>0.5</v>
      </c>
      <c r="W863" s="84">
        <v>0.3</v>
      </c>
      <c r="X863" s="84">
        <v>0.6</v>
      </c>
      <c r="Y863" s="84">
        <v>0.35</v>
      </c>
      <c r="Z863" s="84">
        <v>0.15</v>
      </c>
      <c r="AA863" s="84">
        <v>0.6</v>
      </c>
      <c r="AB863" s="84">
        <v>0.35</v>
      </c>
      <c r="AC863" s="84">
        <v>0.15</v>
      </c>
      <c r="AD863" s="84">
        <v>0.5</v>
      </c>
      <c r="AE863" s="84">
        <v>0.6</v>
      </c>
      <c r="AF863" s="84">
        <v>0.5</v>
      </c>
      <c r="AG863" s="84">
        <v>0.3</v>
      </c>
      <c r="AH863" s="84">
        <v>0.5</v>
      </c>
      <c r="AI863" s="84">
        <v>0.6</v>
      </c>
      <c r="AJ863" s="84">
        <v>0.5</v>
      </c>
      <c r="AK863" s="84">
        <v>0.3</v>
      </c>
      <c r="AL863" s="84">
        <v>0.5</v>
      </c>
      <c r="AM863" s="84">
        <v>0.3</v>
      </c>
      <c r="AN863" s="84">
        <v>0.15</v>
      </c>
      <c r="AO863" s="84"/>
      <c r="AP863" s="84"/>
      <c r="AQ863" s="84"/>
      <c r="AR863" s="84">
        <v>0.5</v>
      </c>
      <c r="AS863" s="84">
        <v>0.6</v>
      </c>
      <c r="AT863" s="84">
        <v>0.5</v>
      </c>
      <c r="AU863" s="84">
        <v>0.3</v>
      </c>
      <c r="AV863" s="84"/>
      <c r="AW863" s="84"/>
      <c r="AX863" s="84"/>
      <c r="AY863" s="84"/>
      <c r="AZ863" s="84"/>
      <c r="BA863" s="84"/>
      <c r="BB863" s="84"/>
      <c r="BC863" s="84"/>
    </row>
    <row r="864" spans="1:55" x14ac:dyDescent="0.25">
      <c r="A864" s="66">
        <v>68092</v>
      </c>
      <c r="B864" s="75" t="s">
        <v>629</v>
      </c>
      <c r="C864" s="75" t="s">
        <v>45</v>
      </c>
      <c r="D864" s="69">
        <v>6</v>
      </c>
      <c r="E864" s="81"/>
      <c r="F864" s="82"/>
      <c r="G864" s="83"/>
      <c r="H864" s="85"/>
      <c r="I864" s="85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</row>
    <row r="865" spans="1:55" x14ac:dyDescent="0.25">
      <c r="A865" s="66">
        <v>68101</v>
      </c>
      <c r="B865" s="75" t="s">
        <v>629</v>
      </c>
      <c r="C865" s="75" t="s">
        <v>113</v>
      </c>
      <c r="D865" s="69">
        <v>6</v>
      </c>
      <c r="E865" s="81" t="s">
        <v>2405</v>
      </c>
      <c r="F865" s="82">
        <v>42334</v>
      </c>
      <c r="G865" s="83">
        <v>42735</v>
      </c>
      <c r="H865" s="73" t="s">
        <v>1870</v>
      </c>
      <c r="I865" s="73" t="s">
        <v>1870</v>
      </c>
      <c r="J865" s="84">
        <v>0.7</v>
      </c>
      <c r="K865" s="84">
        <v>0.4</v>
      </c>
      <c r="L865" s="84">
        <v>0.15</v>
      </c>
      <c r="M865" s="84">
        <v>0.7</v>
      </c>
      <c r="N865" s="84">
        <v>0.4</v>
      </c>
      <c r="O865" s="84">
        <v>0.15</v>
      </c>
      <c r="P865" s="84">
        <v>0.5</v>
      </c>
      <c r="Q865" s="84">
        <v>0.6</v>
      </c>
      <c r="R865" s="84">
        <v>0.5</v>
      </c>
      <c r="S865" s="84">
        <v>0.3</v>
      </c>
      <c r="T865" s="84">
        <v>0.5</v>
      </c>
      <c r="U865" s="84">
        <v>0.6</v>
      </c>
      <c r="V865" s="84">
        <v>0.5</v>
      </c>
      <c r="W865" s="84">
        <v>0.3</v>
      </c>
      <c r="X865" s="84">
        <v>0.7</v>
      </c>
      <c r="Y865" s="84">
        <v>0.4</v>
      </c>
      <c r="Z865" s="84">
        <v>0.15</v>
      </c>
      <c r="AA865" s="84">
        <v>0.7</v>
      </c>
      <c r="AB865" s="84">
        <v>0.4</v>
      </c>
      <c r="AC865" s="84">
        <v>0.15</v>
      </c>
      <c r="AD865" s="84">
        <v>0.5</v>
      </c>
      <c r="AE865" s="84">
        <v>0.6</v>
      </c>
      <c r="AF865" s="84">
        <v>0.5</v>
      </c>
      <c r="AG865" s="84">
        <v>0.3</v>
      </c>
      <c r="AH865" s="84">
        <v>0.5</v>
      </c>
      <c r="AI865" s="84">
        <v>0.6</v>
      </c>
      <c r="AJ865" s="84">
        <v>0.5</v>
      </c>
      <c r="AK865" s="84">
        <v>0.3</v>
      </c>
      <c r="AL865" s="84">
        <v>0.7</v>
      </c>
      <c r="AM865" s="84">
        <v>0.4</v>
      </c>
      <c r="AN865" s="84">
        <v>0.15</v>
      </c>
      <c r="AO865" s="84"/>
      <c r="AP865" s="84"/>
      <c r="AQ865" s="84"/>
      <c r="AR865" s="84">
        <v>0.5</v>
      </c>
      <c r="AS865" s="84">
        <v>0.6</v>
      </c>
      <c r="AT865" s="84">
        <v>0.5</v>
      </c>
      <c r="AU865" s="84">
        <v>0.3</v>
      </c>
      <c r="AV865" s="84"/>
      <c r="AW865" s="84"/>
      <c r="AX865" s="84"/>
      <c r="AY865" s="84"/>
      <c r="AZ865" s="84"/>
      <c r="BA865" s="84"/>
      <c r="BB865" s="84"/>
      <c r="BC865" s="84"/>
    </row>
    <row r="866" spans="1:55" x14ac:dyDescent="0.25">
      <c r="A866" s="66">
        <v>68121</v>
      </c>
      <c r="B866" s="75" t="s">
        <v>629</v>
      </c>
      <c r="C866" s="75" t="s">
        <v>365</v>
      </c>
      <c r="D866" s="69">
        <v>6</v>
      </c>
      <c r="E866" s="81" t="s">
        <v>2406</v>
      </c>
      <c r="F866" s="82">
        <v>42414</v>
      </c>
      <c r="G866" s="83">
        <v>42735</v>
      </c>
      <c r="H866" s="73" t="s">
        <v>1870</v>
      </c>
      <c r="I866" s="73" t="s">
        <v>1870</v>
      </c>
      <c r="J866" s="84">
        <v>0.7</v>
      </c>
      <c r="K866" s="84">
        <v>0.4</v>
      </c>
      <c r="L866" s="84">
        <v>0.15</v>
      </c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>
        <v>0.7</v>
      </c>
      <c r="Y866" s="84">
        <v>0.4</v>
      </c>
      <c r="Z866" s="84">
        <v>0.15</v>
      </c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>
        <v>0.7</v>
      </c>
      <c r="AM866" s="84">
        <v>0.4</v>
      </c>
      <c r="AN866" s="84">
        <v>0.15</v>
      </c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</row>
    <row r="867" spans="1:55" x14ac:dyDescent="0.25">
      <c r="A867" s="66">
        <v>68132</v>
      </c>
      <c r="B867" s="75" t="s">
        <v>629</v>
      </c>
      <c r="C867" s="75" t="s">
        <v>1012</v>
      </c>
      <c r="D867" s="69">
        <v>6</v>
      </c>
      <c r="E867" s="81" t="s">
        <v>2407</v>
      </c>
      <c r="F867" s="82">
        <v>42429</v>
      </c>
      <c r="G867" s="83">
        <v>42735</v>
      </c>
      <c r="H867" s="73" t="s">
        <v>1870</v>
      </c>
      <c r="I867" s="73" t="s">
        <v>1870</v>
      </c>
      <c r="J867" s="84">
        <v>0.7</v>
      </c>
      <c r="K867" s="84">
        <v>0.4</v>
      </c>
      <c r="L867" s="84">
        <v>0.15</v>
      </c>
      <c r="M867" s="84">
        <v>0.7</v>
      </c>
      <c r="N867" s="84">
        <v>0.4</v>
      </c>
      <c r="O867" s="84">
        <v>0.15</v>
      </c>
      <c r="P867" s="84">
        <v>0.5</v>
      </c>
      <c r="Q867" s="84">
        <v>0.6</v>
      </c>
      <c r="R867" s="84">
        <v>0.5</v>
      </c>
      <c r="S867" s="84">
        <v>0.3</v>
      </c>
      <c r="T867" s="84">
        <v>0.5</v>
      </c>
      <c r="U867" s="84">
        <v>0.6</v>
      </c>
      <c r="V867" s="84">
        <v>0.5</v>
      </c>
      <c r="W867" s="84">
        <v>0.3</v>
      </c>
      <c r="X867" s="84">
        <v>0.7</v>
      </c>
      <c r="Y867" s="84">
        <v>0.4</v>
      </c>
      <c r="Z867" s="84">
        <v>0.15</v>
      </c>
      <c r="AA867" s="84">
        <v>0.7</v>
      </c>
      <c r="AB867" s="84">
        <v>0.4</v>
      </c>
      <c r="AC867" s="84">
        <v>0.15</v>
      </c>
      <c r="AD867" s="84">
        <v>0.5</v>
      </c>
      <c r="AE867" s="84">
        <v>0.6</v>
      </c>
      <c r="AF867" s="84">
        <v>0.5</v>
      </c>
      <c r="AG867" s="84">
        <v>0.3</v>
      </c>
      <c r="AH867" s="84">
        <v>0.5</v>
      </c>
      <c r="AI867" s="84">
        <v>0.6</v>
      </c>
      <c r="AJ867" s="84">
        <v>0.5</v>
      </c>
      <c r="AK867" s="84">
        <v>0.3</v>
      </c>
      <c r="AL867" s="84">
        <v>0.7</v>
      </c>
      <c r="AM867" s="84">
        <v>0.4</v>
      </c>
      <c r="AN867" s="84">
        <v>0.15</v>
      </c>
      <c r="AO867" s="84"/>
      <c r="AP867" s="84"/>
      <c r="AQ867" s="84"/>
      <c r="AR867" s="84">
        <v>0.5</v>
      </c>
      <c r="AS867" s="84">
        <v>0.6</v>
      </c>
      <c r="AT867" s="84">
        <v>0.5</v>
      </c>
      <c r="AU867" s="84">
        <v>0.3</v>
      </c>
      <c r="AV867" s="84"/>
      <c r="AW867" s="84"/>
      <c r="AX867" s="84"/>
      <c r="AY867" s="84"/>
      <c r="AZ867" s="84"/>
      <c r="BA867" s="84"/>
      <c r="BB867" s="84"/>
      <c r="BC867" s="84"/>
    </row>
    <row r="868" spans="1:55" x14ac:dyDescent="0.25">
      <c r="A868" s="66">
        <v>68147</v>
      </c>
      <c r="B868" s="75" t="s">
        <v>629</v>
      </c>
      <c r="C868" s="75" t="s">
        <v>1013</v>
      </c>
      <c r="D868" s="69">
        <v>6</v>
      </c>
      <c r="E868" s="81" t="s">
        <v>2408</v>
      </c>
      <c r="F868" s="82">
        <v>42446</v>
      </c>
      <c r="G868" s="83">
        <v>42735</v>
      </c>
      <c r="H868" s="73" t="s">
        <v>1870</v>
      </c>
      <c r="I868" s="73" t="s">
        <v>1870</v>
      </c>
      <c r="J868" s="84">
        <v>0.7</v>
      </c>
      <c r="K868" s="84">
        <v>0.4</v>
      </c>
      <c r="L868" s="84">
        <v>0.15</v>
      </c>
      <c r="M868" s="84">
        <v>0.7</v>
      </c>
      <c r="N868" s="84">
        <v>0.4</v>
      </c>
      <c r="O868" s="84">
        <v>0.15</v>
      </c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</row>
    <row r="869" spans="1:55" x14ac:dyDescent="0.25">
      <c r="A869" s="66">
        <v>68152</v>
      </c>
      <c r="B869" s="75" t="s">
        <v>629</v>
      </c>
      <c r="C869" s="75" t="s">
        <v>632</v>
      </c>
      <c r="D869" s="69">
        <v>6</v>
      </c>
      <c r="E869" s="81" t="s">
        <v>2409</v>
      </c>
      <c r="F869" s="82">
        <v>41631</v>
      </c>
      <c r="G869" s="83">
        <v>43465</v>
      </c>
      <c r="H869" s="73" t="s">
        <v>1870</v>
      </c>
      <c r="I869" s="73" t="s">
        <v>1870</v>
      </c>
      <c r="J869" s="84">
        <v>0.7</v>
      </c>
      <c r="K869" s="84">
        <v>0.4</v>
      </c>
      <c r="L869" s="84">
        <v>0.15</v>
      </c>
      <c r="M869" s="84"/>
      <c r="N869" s="84"/>
      <c r="O869" s="84"/>
      <c r="P869" s="84">
        <v>0.5</v>
      </c>
      <c r="Q869" s="84">
        <v>0.6</v>
      </c>
      <c r="R869" s="84">
        <v>0.5</v>
      </c>
      <c r="S869" s="84">
        <v>0.3</v>
      </c>
      <c r="T869" s="84"/>
      <c r="U869" s="84"/>
      <c r="V869" s="84"/>
      <c r="W869" s="84"/>
      <c r="X869" s="84">
        <v>0.7</v>
      </c>
      <c r="Y869" s="84">
        <v>0.4</v>
      </c>
      <c r="Z869" s="84">
        <v>0.15</v>
      </c>
      <c r="AA869" s="84"/>
      <c r="AB869" s="84"/>
      <c r="AC869" s="84"/>
      <c r="AD869" s="84">
        <v>0.5</v>
      </c>
      <c r="AE869" s="84">
        <v>0.6</v>
      </c>
      <c r="AF869" s="84">
        <v>0.5</v>
      </c>
      <c r="AG869" s="84">
        <v>0.3</v>
      </c>
      <c r="AH869" s="84"/>
      <c r="AI869" s="84"/>
      <c r="AJ869" s="84"/>
      <c r="AK869" s="84"/>
      <c r="AL869" s="84">
        <v>0.7</v>
      </c>
      <c r="AM869" s="84">
        <v>0.4</v>
      </c>
      <c r="AN869" s="84">
        <v>0.15</v>
      </c>
      <c r="AO869" s="84"/>
      <c r="AP869" s="84"/>
      <c r="AQ869" s="84"/>
      <c r="AR869" s="84">
        <v>0.5</v>
      </c>
      <c r="AS869" s="84">
        <v>0.6</v>
      </c>
      <c r="AT869" s="84">
        <v>0.5</v>
      </c>
      <c r="AU869" s="84">
        <v>0.3</v>
      </c>
      <c r="AV869" s="84"/>
      <c r="AW869" s="84"/>
      <c r="AX869" s="84"/>
      <c r="AY869" s="84"/>
      <c r="AZ869" s="84"/>
      <c r="BA869" s="84"/>
      <c r="BB869" s="84"/>
      <c r="BC869" s="84"/>
    </row>
    <row r="870" spans="1:55" x14ac:dyDescent="0.25">
      <c r="A870" s="66">
        <v>68160</v>
      </c>
      <c r="B870" s="75" t="s">
        <v>629</v>
      </c>
      <c r="C870" s="75" t="s">
        <v>633</v>
      </c>
      <c r="D870" s="69">
        <v>6</v>
      </c>
      <c r="E870" s="81" t="s">
        <v>2410</v>
      </c>
      <c r="F870" s="82">
        <v>41254</v>
      </c>
      <c r="G870" s="83">
        <v>43100</v>
      </c>
      <c r="H870" s="73" t="s">
        <v>1870</v>
      </c>
      <c r="I870" s="73" t="s">
        <v>1870</v>
      </c>
      <c r="J870" s="84">
        <v>0.7</v>
      </c>
      <c r="K870" s="84">
        <v>0.4</v>
      </c>
      <c r="L870" s="84">
        <v>0.15</v>
      </c>
      <c r="M870" s="84">
        <v>0.7</v>
      </c>
      <c r="N870" s="84">
        <v>0.4</v>
      </c>
      <c r="O870" s="84">
        <v>0.15</v>
      </c>
      <c r="P870" s="84"/>
      <c r="Q870" s="84"/>
      <c r="R870" s="84">
        <v>0.5</v>
      </c>
      <c r="S870" s="84">
        <v>0.3</v>
      </c>
      <c r="T870" s="84"/>
      <c r="U870" s="84"/>
      <c r="V870" s="84">
        <v>0.5</v>
      </c>
      <c r="W870" s="84">
        <v>0.3</v>
      </c>
      <c r="X870" s="84">
        <v>0.7</v>
      </c>
      <c r="Y870" s="84">
        <v>0.4</v>
      </c>
      <c r="Z870" s="84">
        <v>0.15</v>
      </c>
      <c r="AA870" s="84">
        <v>0.7</v>
      </c>
      <c r="AB870" s="84">
        <v>0.4</v>
      </c>
      <c r="AC870" s="84">
        <v>0.15</v>
      </c>
      <c r="AD870" s="84"/>
      <c r="AE870" s="84"/>
      <c r="AF870" s="84">
        <v>0.5</v>
      </c>
      <c r="AG870" s="84">
        <v>0.3</v>
      </c>
      <c r="AH870" s="84"/>
      <c r="AI870" s="84"/>
      <c r="AJ870" s="84">
        <v>0.5</v>
      </c>
      <c r="AK870" s="84">
        <v>0.3</v>
      </c>
      <c r="AL870" s="84">
        <v>0.7</v>
      </c>
      <c r="AM870" s="84">
        <v>0.4</v>
      </c>
      <c r="AN870" s="84">
        <v>0.15</v>
      </c>
      <c r="AO870" s="84"/>
      <c r="AP870" s="84"/>
      <c r="AQ870" s="84"/>
      <c r="AR870" s="84"/>
      <c r="AS870" s="84"/>
      <c r="AT870" s="84">
        <v>0.5</v>
      </c>
      <c r="AU870" s="84">
        <v>0.3</v>
      </c>
      <c r="AV870" s="84"/>
      <c r="AW870" s="84"/>
      <c r="AX870" s="84"/>
      <c r="AY870" s="84"/>
      <c r="AZ870" s="84"/>
      <c r="BA870" s="84"/>
      <c r="BB870" s="84"/>
      <c r="BC870" s="84"/>
    </row>
    <row r="871" spans="1:55" x14ac:dyDescent="0.25">
      <c r="A871" s="66">
        <v>68162</v>
      </c>
      <c r="B871" s="75" t="s">
        <v>629</v>
      </c>
      <c r="C871" s="75" t="s">
        <v>634</v>
      </c>
      <c r="D871" s="69">
        <v>6</v>
      </c>
      <c r="E871" s="81" t="s">
        <v>2411</v>
      </c>
      <c r="F871" s="82">
        <v>42612</v>
      </c>
      <c r="G871" s="83">
        <v>42735</v>
      </c>
      <c r="H871" s="73" t="s">
        <v>1870</v>
      </c>
      <c r="I871" s="73" t="s">
        <v>1870</v>
      </c>
      <c r="J871" s="84">
        <v>0.7</v>
      </c>
      <c r="K871" s="84">
        <v>0.4</v>
      </c>
      <c r="L871" s="84">
        <v>0.15</v>
      </c>
      <c r="M871" s="84">
        <v>0.7</v>
      </c>
      <c r="N871" s="84">
        <v>0.4</v>
      </c>
      <c r="O871" s="84">
        <v>0.15</v>
      </c>
      <c r="P871" s="84">
        <v>0.5</v>
      </c>
      <c r="Q871" s="84">
        <v>0.6</v>
      </c>
      <c r="R871" s="84">
        <v>0.5</v>
      </c>
      <c r="S871" s="84">
        <v>0.3</v>
      </c>
      <c r="T871" s="84"/>
      <c r="U871" s="84"/>
      <c r="V871" s="84"/>
      <c r="W871" s="84"/>
      <c r="X871" s="84">
        <v>0.7</v>
      </c>
      <c r="Y871" s="84">
        <v>0.4</v>
      </c>
      <c r="Z871" s="84">
        <v>0.15</v>
      </c>
      <c r="AA871" s="84">
        <v>0.7</v>
      </c>
      <c r="AB871" s="84">
        <v>0.4</v>
      </c>
      <c r="AC871" s="84">
        <v>0.15</v>
      </c>
      <c r="AD871" s="84">
        <v>0.5</v>
      </c>
      <c r="AE871" s="84">
        <v>0.6</v>
      </c>
      <c r="AF871" s="84">
        <v>0.5</v>
      </c>
      <c r="AG871" s="84">
        <v>0.3</v>
      </c>
      <c r="AH871" s="84"/>
      <c r="AI871" s="84"/>
      <c r="AJ871" s="84"/>
      <c r="AK871" s="84"/>
      <c r="AL871" s="84">
        <v>0.7</v>
      </c>
      <c r="AM871" s="84">
        <v>0.4</v>
      </c>
      <c r="AN871" s="84">
        <v>0.15</v>
      </c>
      <c r="AO871" s="84"/>
      <c r="AP871" s="84"/>
      <c r="AQ871" s="84"/>
      <c r="AR871" s="84">
        <v>0.5</v>
      </c>
      <c r="AS871" s="84">
        <v>0.6</v>
      </c>
      <c r="AT871" s="84">
        <v>0.5</v>
      </c>
      <c r="AU871" s="84">
        <v>0.3</v>
      </c>
      <c r="AV871" s="84"/>
      <c r="AW871" s="84"/>
      <c r="AX871" s="84"/>
      <c r="AY871" s="84"/>
      <c r="AZ871" s="84"/>
      <c r="BA871" s="84"/>
      <c r="BB871" s="84"/>
      <c r="BC871" s="84"/>
    </row>
    <row r="872" spans="1:55" x14ac:dyDescent="0.25">
      <c r="A872" s="66">
        <v>68167</v>
      </c>
      <c r="B872" s="75" t="s">
        <v>629</v>
      </c>
      <c r="C872" s="75" t="s">
        <v>635</v>
      </c>
      <c r="D872" s="69">
        <v>6</v>
      </c>
      <c r="E872" s="81" t="s">
        <v>2412</v>
      </c>
      <c r="F872" s="82">
        <v>41966</v>
      </c>
      <c r="G872" s="83">
        <v>42369</v>
      </c>
      <c r="H872" s="85" t="s">
        <v>1870</v>
      </c>
      <c r="I872" s="73" t="s">
        <v>1907</v>
      </c>
      <c r="J872" s="84">
        <v>0.5</v>
      </c>
      <c r="K872" s="84">
        <v>0.4</v>
      </c>
      <c r="L872" s="84">
        <v>0.05</v>
      </c>
      <c r="M872" s="84">
        <v>0.5</v>
      </c>
      <c r="N872" s="84">
        <v>0.4</v>
      </c>
      <c r="O872" s="84">
        <v>0.05</v>
      </c>
      <c r="P872" s="84">
        <v>0.5</v>
      </c>
      <c r="Q872" s="84">
        <v>0.6</v>
      </c>
      <c r="R872" s="84">
        <v>0.5</v>
      </c>
      <c r="S872" s="84">
        <v>0.3</v>
      </c>
      <c r="T872" s="84">
        <v>0.5</v>
      </c>
      <c r="U872" s="84">
        <v>0.6</v>
      </c>
      <c r="V872" s="84">
        <v>0.5</v>
      </c>
      <c r="W872" s="84">
        <v>0.3</v>
      </c>
      <c r="X872" s="84">
        <v>0.5</v>
      </c>
      <c r="Y872" s="84">
        <v>0.4</v>
      </c>
      <c r="Z872" s="84">
        <v>0.05</v>
      </c>
      <c r="AA872" s="84">
        <v>0.5</v>
      </c>
      <c r="AB872" s="84">
        <v>0.4</v>
      </c>
      <c r="AC872" s="84">
        <v>0.05</v>
      </c>
      <c r="AD872" s="84">
        <v>0.5</v>
      </c>
      <c r="AE872" s="84">
        <v>0.6</v>
      </c>
      <c r="AF872" s="84">
        <v>0.5</v>
      </c>
      <c r="AG872" s="84">
        <v>0.3</v>
      </c>
      <c r="AH872" s="84">
        <v>0.5</v>
      </c>
      <c r="AI872" s="84">
        <v>0.6</v>
      </c>
      <c r="AJ872" s="84">
        <v>0.5</v>
      </c>
      <c r="AK872" s="84">
        <v>0.3</v>
      </c>
      <c r="AL872" s="84">
        <v>0.5</v>
      </c>
      <c r="AM872" s="84">
        <v>0.4</v>
      </c>
      <c r="AN872" s="84">
        <v>0.05</v>
      </c>
      <c r="AO872" s="84"/>
      <c r="AP872" s="84"/>
      <c r="AQ872" s="84"/>
      <c r="AR872" s="84">
        <v>0.5</v>
      </c>
      <c r="AS872" s="84">
        <v>0.6</v>
      </c>
      <c r="AT872" s="84">
        <v>0.5</v>
      </c>
      <c r="AU872" s="84">
        <v>0.3</v>
      </c>
      <c r="AV872" s="84"/>
      <c r="AW872" s="84"/>
      <c r="AX872" s="84"/>
      <c r="AY872" s="84"/>
      <c r="AZ872" s="84"/>
      <c r="BA872" s="84"/>
      <c r="BB872" s="84"/>
      <c r="BC872" s="84"/>
    </row>
    <row r="873" spans="1:55" x14ac:dyDescent="0.25">
      <c r="A873" s="66">
        <v>68169</v>
      </c>
      <c r="B873" s="75" t="s">
        <v>629</v>
      </c>
      <c r="C873" s="75" t="s">
        <v>636</v>
      </c>
      <c r="D873" s="69">
        <v>6</v>
      </c>
      <c r="E873" s="81" t="s">
        <v>2413</v>
      </c>
      <c r="F873" s="82">
        <v>41835</v>
      </c>
      <c r="G873" s="83">
        <v>42369</v>
      </c>
      <c r="H873" s="85" t="s">
        <v>1870</v>
      </c>
      <c r="I873" s="73" t="s">
        <v>1907</v>
      </c>
      <c r="J873" s="84">
        <v>0.7</v>
      </c>
      <c r="K873" s="84">
        <v>0.4</v>
      </c>
      <c r="L873" s="84">
        <v>0.15</v>
      </c>
      <c r="M873" s="84"/>
      <c r="N873" s="84"/>
      <c r="O873" s="84"/>
      <c r="P873" s="84">
        <v>0.5</v>
      </c>
      <c r="Q873" s="84">
        <v>0.6</v>
      </c>
      <c r="R873" s="84">
        <v>0.5</v>
      </c>
      <c r="S873" s="84">
        <v>0.3</v>
      </c>
      <c r="T873" s="84"/>
      <c r="U873" s="84"/>
      <c r="V873" s="84"/>
      <c r="W873" s="84"/>
      <c r="X873" s="84">
        <v>0.7</v>
      </c>
      <c r="Y873" s="84">
        <v>0.4</v>
      </c>
      <c r="Z873" s="84">
        <v>0.15</v>
      </c>
      <c r="AA873" s="84"/>
      <c r="AB873" s="84"/>
      <c r="AC873" s="84"/>
      <c r="AD873" s="84">
        <v>0.5</v>
      </c>
      <c r="AE873" s="84">
        <v>0.6</v>
      </c>
      <c r="AF873" s="84">
        <v>0.5</v>
      </c>
      <c r="AG873" s="84">
        <v>0.3</v>
      </c>
      <c r="AH873" s="84"/>
      <c r="AI873" s="84"/>
      <c r="AJ873" s="84"/>
      <c r="AK873" s="84"/>
      <c r="AL873" s="84">
        <v>0.7</v>
      </c>
      <c r="AM873" s="84">
        <v>0.4</v>
      </c>
      <c r="AN873" s="84">
        <v>0.15</v>
      </c>
      <c r="AO873" s="84"/>
      <c r="AP873" s="84"/>
      <c r="AQ873" s="84"/>
      <c r="AR873" s="84">
        <v>0.5</v>
      </c>
      <c r="AS873" s="84">
        <v>0.6</v>
      </c>
      <c r="AT873" s="84">
        <v>0.5</v>
      </c>
      <c r="AU873" s="84">
        <v>0.3</v>
      </c>
      <c r="AV873" s="84"/>
      <c r="AW873" s="84"/>
      <c r="AX873" s="84"/>
      <c r="AY873" s="84"/>
      <c r="AZ873" s="84"/>
      <c r="BA873" s="84"/>
      <c r="BB873" s="84"/>
      <c r="BC873" s="84"/>
    </row>
    <row r="874" spans="1:55" x14ac:dyDescent="0.25">
      <c r="A874" s="66">
        <v>68176</v>
      </c>
      <c r="B874" s="75" t="s">
        <v>629</v>
      </c>
      <c r="C874" s="75" t="s">
        <v>1014</v>
      </c>
      <c r="D874" s="69">
        <v>6</v>
      </c>
      <c r="E874" s="81" t="s">
        <v>2414</v>
      </c>
      <c r="F874" s="82">
        <v>42425</v>
      </c>
      <c r="G874" s="83">
        <v>44253</v>
      </c>
      <c r="H874" s="73" t="s">
        <v>1870</v>
      </c>
      <c r="I874" s="73" t="s">
        <v>1870</v>
      </c>
      <c r="J874" s="84">
        <v>0.7</v>
      </c>
      <c r="K874" s="84">
        <v>0.4</v>
      </c>
      <c r="L874" s="84">
        <v>0.15</v>
      </c>
      <c r="M874" s="84"/>
      <c r="N874" s="84"/>
      <c r="O874" s="84"/>
      <c r="P874" s="84">
        <v>0.5</v>
      </c>
      <c r="Q874" s="84">
        <v>0.6</v>
      </c>
      <c r="R874" s="84">
        <v>0.5</v>
      </c>
      <c r="S874" s="84">
        <v>0.3</v>
      </c>
      <c r="T874" s="84"/>
      <c r="U874" s="84"/>
      <c r="V874" s="84"/>
      <c r="W874" s="84"/>
      <c r="X874" s="84">
        <v>0.7</v>
      </c>
      <c r="Y874" s="84">
        <v>0.4</v>
      </c>
      <c r="Z874" s="84">
        <v>0.15</v>
      </c>
      <c r="AA874" s="84"/>
      <c r="AB874" s="84"/>
      <c r="AC874" s="84"/>
      <c r="AD874" s="84">
        <v>0.5</v>
      </c>
      <c r="AE874" s="84">
        <v>0.6</v>
      </c>
      <c r="AF874" s="84">
        <v>0.5</v>
      </c>
      <c r="AG874" s="84">
        <v>0.3</v>
      </c>
      <c r="AH874" s="84"/>
      <c r="AI874" s="84"/>
      <c r="AJ874" s="84"/>
      <c r="AK874" s="84"/>
      <c r="AL874" s="84">
        <v>0.7</v>
      </c>
      <c r="AM874" s="84">
        <v>0.4</v>
      </c>
      <c r="AN874" s="84">
        <v>0.15</v>
      </c>
      <c r="AO874" s="84"/>
      <c r="AP874" s="84"/>
      <c r="AQ874" s="84"/>
      <c r="AR874" s="84">
        <v>0.5</v>
      </c>
      <c r="AS874" s="84">
        <v>0.6</v>
      </c>
      <c r="AT874" s="84">
        <v>0.5</v>
      </c>
      <c r="AU874" s="84">
        <v>0.3</v>
      </c>
      <c r="AV874" s="84"/>
      <c r="AW874" s="84"/>
      <c r="AX874" s="84"/>
      <c r="AY874" s="84"/>
      <c r="AZ874" s="84"/>
      <c r="BA874" s="84"/>
      <c r="BB874" s="84"/>
      <c r="BC874" s="84"/>
    </row>
    <row r="875" spans="1:55" x14ac:dyDescent="0.25">
      <c r="A875" s="66">
        <v>68179</v>
      </c>
      <c r="B875" s="75" t="s">
        <v>629</v>
      </c>
      <c r="C875" s="75" t="s">
        <v>637</v>
      </c>
      <c r="D875" s="69">
        <v>6</v>
      </c>
      <c r="E875" s="81"/>
      <c r="F875" s="82"/>
      <c r="G875" s="83"/>
      <c r="H875" s="85"/>
      <c r="I875" s="85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</row>
    <row r="876" spans="1:55" x14ac:dyDescent="0.25">
      <c r="A876" s="66">
        <v>68190</v>
      </c>
      <c r="B876" s="75" t="s">
        <v>629</v>
      </c>
      <c r="C876" s="75" t="s">
        <v>1015</v>
      </c>
      <c r="D876" s="69">
        <v>6</v>
      </c>
      <c r="E876" s="81" t="s">
        <v>2415</v>
      </c>
      <c r="F876" s="82">
        <v>41513</v>
      </c>
      <c r="G876" s="83">
        <v>42004</v>
      </c>
      <c r="H876" s="85" t="s">
        <v>1870</v>
      </c>
      <c r="I876" s="73" t="s">
        <v>1907</v>
      </c>
      <c r="J876" s="84">
        <v>0.25</v>
      </c>
      <c r="K876" s="84">
        <v>0.2</v>
      </c>
      <c r="L876" s="84">
        <v>7.3999999999999996E-2</v>
      </c>
      <c r="M876" s="84">
        <v>0.52</v>
      </c>
      <c r="N876" s="84">
        <v>0.30149999999999999</v>
      </c>
      <c r="O876" s="84">
        <v>0.13370000000000001</v>
      </c>
      <c r="P876" s="84"/>
      <c r="Q876" s="84"/>
      <c r="R876" s="84">
        <v>0.5</v>
      </c>
      <c r="S876" s="84"/>
      <c r="T876" s="84"/>
      <c r="U876" s="84"/>
      <c r="V876" s="84"/>
      <c r="W876" s="84"/>
      <c r="X876" s="84">
        <v>0.3</v>
      </c>
      <c r="Y876" s="84">
        <v>0.24</v>
      </c>
      <c r="Z876" s="84">
        <v>0</v>
      </c>
      <c r="AA876" s="84">
        <v>0.55000000000000004</v>
      </c>
      <c r="AB876" s="84">
        <v>0.36</v>
      </c>
      <c r="AC876" s="84">
        <v>0</v>
      </c>
      <c r="AD876" s="84"/>
      <c r="AE876" s="84"/>
      <c r="AF876" s="84">
        <v>0.5</v>
      </c>
      <c r="AG876" s="84"/>
      <c r="AH876" s="84"/>
      <c r="AI876" s="84"/>
      <c r="AJ876" s="84"/>
      <c r="AK876" s="84"/>
      <c r="AL876" s="84">
        <v>0.64</v>
      </c>
      <c r="AM876" s="84">
        <v>0.3755</v>
      </c>
      <c r="AN876" s="84">
        <v>0.1399</v>
      </c>
      <c r="AO876" s="84"/>
      <c r="AP876" s="84"/>
      <c r="AQ876" s="84"/>
      <c r="AR876" s="84"/>
      <c r="AS876" s="84"/>
      <c r="AT876" s="84">
        <v>0.5</v>
      </c>
      <c r="AU876" s="84"/>
      <c r="AV876" s="84"/>
      <c r="AW876" s="84"/>
      <c r="AX876" s="84"/>
      <c r="AY876" s="84"/>
      <c r="AZ876" s="84"/>
      <c r="BA876" s="84"/>
      <c r="BB876" s="84"/>
      <c r="BC876" s="84"/>
    </row>
    <row r="877" spans="1:55" x14ac:dyDescent="0.25">
      <c r="A877" s="66">
        <v>68207</v>
      </c>
      <c r="B877" s="75" t="s">
        <v>629</v>
      </c>
      <c r="C877" s="75" t="s">
        <v>773</v>
      </c>
      <c r="D877" s="69">
        <v>6</v>
      </c>
      <c r="E877" s="81" t="s">
        <v>2416</v>
      </c>
      <c r="F877" s="82">
        <v>42348</v>
      </c>
      <c r="G877" s="83">
        <v>42735</v>
      </c>
      <c r="H877" s="73" t="s">
        <v>1870</v>
      </c>
      <c r="I877" s="73" t="s">
        <v>1870</v>
      </c>
      <c r="J877" s="84">
        <v>0.7</v>
      </c>
      <c r="K877" s="84">
        <v>0.4</v>
      </c>
      <c r="L877" s="84">
        <v>0.15</v>
      </c>
      <c r="M877" s="84"/>
      <c r="N877" s="84"/>
      <c r="O877" s="84"/>
      <c r="P877" s="84">
        <v>0.5</v>
      </c>
      <c r="Q877" s="84">
        <v>0.6</v>
      </c>
      <c r="R877" s="84">
        <v>0.5</v>
      </c>
      <c r="S877" s="84">
        <v>0.3</v>
      </c>
      <c r="T877" s="84"/>
      <c r="U877" s="84"/>
      <c r="V877" s="84"/>
      <c r="W877" s="84"/>
      <c r="X877" s="84">
        <v>0.7</v>
      </c>
      <c r="Y877" s="84">
        <v>0.4</v>
      </c>
      <c r="Z877" s="84">
        <v>0.15</v>
      </c>
      <c r="AA877" s="84"/>
      <c r="AB877" s="84"/>
      <c r="AC877" s="84"/>
      <c r="AD877" s="84">
        <v>0.5</v>
      </c>
      <c r="AE877" s="84">
        <v>0.6</v>
      </c>
      <c r="AF877" s="84">
        <v>0.5</v>
      </c>
      <c r="AG877" s="84">
        <v>0.3</v>
      </c>
      <c r="AH877" s="84"/>
      <c r="AI877" s="84"/>
      <c r="AJ877" s="84"/>
      <c r="AK877" s="84"/>
      <c r="AL877" s="84">
        <v>0.7</v>
      </c>
      <c r="AM877" s="84">
        <v>0.4</v>
      </c>
      <c r="AN877" s="84">
        <v>0.15</v>
      </c>
      <c r="AO877" s="84"/>
      <c r="AP877" s="84"/>
      <c r="AQ877" s="84"/>
      <c r="AR877" s="84">
        <v>0.5</v>
      </c>
      <c r="AS877" s="84">
        <v>0.6</v>
      </c>
      <c r="AT877" s="84">
        <v>0.5</v>
      </c>
      <c r="AU877" s="84">
        <v>0.3</v>
      </c>
      <c r="AV877" s="84"/>
      <c r="AW877" s="84"/>
      <c r="AX877" s="84"/>
      <c r="AY877" s="84"/>
      <c r="AZ877" s="84"/>
      <c r="BA877" s="84"/>
      <c r="BB877" s="84"/>
      <c r="BC877" s="84"/>
    </row>
    <row r="878" spans="1:55" x14ac:dyDescent="0.25">
      <c r="A878" s="66">
        <v>68209</v>
      </c>
      <c r="B878" s="75" t="s">
        <v>629</v>
      </c>
      <c r="C878" s="75" t="s">
        <v>638</v>
      </c>
      <c r="D878" s="69">
        <v>6</v>
      </c>
      <c r="E878" s="81" t="s">
        <v>2407</v>
      </c>
      <c r="F878" s="82">
        <v>42424</v>
      </c>
      <c r="G878" s="83">
        <v>43830</v>
      </c>
      <c r="H878" s="73" t="s">
        <v>1870</v>
      </c>
      <c r="I878" s="73" t="s">
        <v>1870</v>
      </c>
      <c r="J878" s="84">
        <v>0.7</v>
      </c>
      <c r="K878" s="84">
        <v>0.4</v>
      </c>
      <c r="L878" s="84">
        <v>0.15</v>
      </c>
      <c r="M878" s="84">
        <v>0.7</v>
      </c>
      <c r="N878" s="84">
        <v>0.4</v>
      </c>
      <c r="O878" s="84">
        <v>0.15</v>
      </c>
      <c r="P878" s="84">
        <v>0.5</v>
      </c>
      <c r="Q878" s="84">
        <v>0.6</v>
      </c>
      <c r="R878" s="84">
        <v>0.5</v>
      </c>
      <c r="S878" s="84">
        <v>0.3</v>
      </c>
      <c r="T878" s="84">
        <v>0.5</v>
      </c>
      <c r="U878" s="84">
        <v>0.6</v>
      </c>
      <c r="V878" s="84">
        <v>0.5</v>
      </c>
      <c r="W878" s="84">
        <v>0.3</v>
      </c>
      <c r="X878" s="84">
        <v>0.7</v>
      </c>
      <c r="Y878" s="84">
        <v>0.4</v>
      </c>
      <c r="Z878" s="84">
        <v>0.15</v>
      </c>
      <c r="AA878" s="84">
        <v>0.7</v>
      </c>
      <c r="AB878" s="84">
        <v>0.4</v>
      </c>
      <c r="AC878" s="84">
        <v>0.15</v>
      </c>
      <c r="AD878" s="84">
        <v>0.5</v>
      </c>
      <c r="AE878" s="84">
        <v>0.6</v>
      </c>
      <c r="AF878" s="84">
        <v>0.5</v>
      </c>
      <c r="AG878" s="84">
        <v>0.3</v>
      </c>
      <c r="AH878" s="84">
        <v>0.5</v>
      </c>
      <c r="AI878" s="84">
        <v>0.6</v>
      </c>
      <c r="AJ878" s="84">
        <v>0.5</v>
      </c>
      <c r="AK878" s="84">
        <v>0.3</v>
      </c>
      <c r="AL878" s="84">
        <v>0.7</v>
      </c>
      <c r="AM878" s="84">
        <v>0.4</v>
      </c>
      <c r="AN878" s="84">
        <v>0.15</v>
      </c>
      <c r="AO878" s="84"/>
      <c r="AP878" s="84"/>
      <c r="AQ878" s="84"/>
      <c r="AR878" s="84">
        <v>0.5</v>
      </c>
      <c r="AS878" s="84">
        <v>0.6</v>
      </c>
      <c r="AT878" s="84">
        <v>0.5</v>
      </c>
      <c r="AU878" s="84">
        <v>0.3</v>
      </c>
      <c r="AV878" s="84"/>
      <c r="AW878" s="84"/>
      <c r="AX878" s="84"/>
      <c r="AY878" s="84"/>
      <c r="AZ878" s="84"/>
      <c r="BA878" s="84"/>
      <c r="BB878" s="84"/>
      <c r="BC878" s="84"/>
    </row>
    <row r="879" spans="1:55" x14ac:dyDescent="0.25">
      <c r="A879" s="66">
        <v>68211</v>
      </c>
      <c r="B879" s="75" t="s">
        <v>629</v>
      </c>
      <c r="C879" s="75" t="s">
        <v>639</v>
      </c>
      <c r="D879" s="69">
        <v>6</v>
      </c>
      <c r="E879" s="81"/>
      <c r="F879" s="82"/>
      <c r="G879" s="83"/>
      <c r="H879" s="85"/>
      <c r="I879" s="85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</row>
    <row r="880" spans="1:55" x14ac:dyDescent="0.25">
      <c r="A880" s="66">
        <v>68217</v>
      </c>
      <c r="B880" s="75" t="s">
        <v>629</v>
      </c>
      <c r="C880" s="75" t="s">
        <v>1016</v>
      </c>
      <c r="D880" s="69">
        <v>6</v>
      </c>
      <c r="E880" s="81" t="s">
        <v>2417</v>
      </c>
      <c r="F880" s="82">
        <v>41424</v>
      </c>
      <c r="G880" s="83">
        <v>43100</v>
      </c>
      <c r="H880" s="73" t="s">
        <v>1870</v>
      </c>
      <c r="I880" s="73" t="s">
        <v>1870</v>
      </c>
      <c r="J880" s="84">
        <v>0.5</v>
      </c>
      <c r="K880" s="84">
        <v>0.4</v>
      </c>
      <c r="L880" s="84">
        <v>0.15</v>
      </c>
      <c r="M880" s="84">
        <v>0.5</v>
      </c>
      <c r="N880" s="84">
        <v>0.4</v>
      </c>
      <c r="O880" s="84">
        <v>0.15</v>
      </c>
      <c r="P880" s="84">
        <v>0.5</v>
      </c>
      <c r="Q880" s="84">
        <v>0.6</v>
      </c>
      <c r="R880" s="84">
        <v>0.5</v>
      </c>
      <c r="S880" s="84">
        <v>0.3</v>
      </c>
      <c r="T880" s="84">
        <v>0.5</v>
      </c>
      <c r="U880" s="84">
        <v>0.6</v>
      </c>
      <c r="V880" s="84">
        <v>0.5</v>
      </c>
      <c r="W880" s="84">
        <v>0.3</v>
      </c>
      <c r="X880" s="84">
        <v>0.5</v>
      </c>
      <c r="Y880" s="84">
        <v>0.4</v>
      </c>
      <c r="Z880" s="84">
        <v>0.15</v>
      </c>
      <c r="AA880" s="84">
        <v>0.5</v>
      </c>
      <c r="AB880" s="84">
        <v>0.4</v>
      </c>
      <c r="AC880" s="84">
        <v>0.15</v>
      </c>
      <c r="AD880" s="84">
        <v>0.5</v>
      </c>
      <c r="AE880" s="84">
        <v>0.6</v>
      </c>
      <c r="AF880" s="84">
        <v>0.5</v>
      </c>
      <c r="AG880" s="84">
        <v>0.3</v>
      </c>
      <c r="AH880" s="84">
        <v>0.5</v>
      </c>
      <c r="AI880" s="84">
        <v>0.6</v>
      </c>
      <c r="AJ880" s="84">
        <v>0.5</v>
      </c>
      <c r="AK880" s="84">
        <v>0.3</v>
      </c>
      <c r="AL880" s="84">
        <v>0.5</v>
      </c>
      <c r="AM880" s="84">
        <v>0.4</v>
      </c>
      <c r="AN880" s="84">
        <v>0.15</v>
      </c>
      <c r="AO880" s="84"/>
      <c r="AP880" s="84"/>
      <c r="AQ880" s="84"/>
      <c r="AR880" s="84">
        <v>0.5</v>
      </c>
      <c r="AS880" s="84">
        <v>0.6</v>
      </c>
      <c r="AT880" s="84">
        <v>0.5</v>
      </c>
      <c r="AU880" s="84">
        <v>0.3</v>
      </c>
      <c r="AV880" s="84"/>
      <c r="AW880" s="84"/>
      <c r="AX880" s="84"/>
      <c r="AY880" s="84"/>
      <c r="AZ880" s="84"/>
      <c r="BA880" s="84"/>
      <c r="BB880" s="84"/>
      <c r="BC880" s="84"/>
    </row>
    <row r="881" spans="1:55" x14ac:dyDescent="0.25">
      <c r="A881" s="66">
        <v>68229</v>
      </c>
      <c r="B881" s="75" t="s">
        <v>629</v>
      </c>
      <c r="C881" s="75" t="s">
        <v>1017</v>
      </c>
      <c r="D881" s="69">
        <v>6</v>
      </c>
      <c r="E881" s="81" t="s">
        <v>2418</v>
      </c>
      <c r="F881" s="82">
        <v>42348</v>
      </c>
      <c r="G881" s="83">
        <v>44196</v>
      </c>
      <c r="H881" s="73" t="s">
        <v>1870</v>
      </c>
      <c r="I881" s="73" t="s">
        <v>1870</v>
      </c>
      <c r="J881" s="84">
        <v>0.4</v>
      </c>
      <c r="K881" s="84">
        <v>0.3</v>
      </c>
      <c r="L881" s="84">
        <v>0.1</v>
      </c>
      <c r="M881" s="84">
        <v>0.4</v>
      </c>
      <c r="N881" s="84">
        <v>0.3</v>
      </c>
      <c r="O881" s="84">
        <v>0.1</v>
      </c>
      <c r="P881" s="84">
        <v>0.5</v>
      </c>
      <c r="Q881" s="84">
        <v>0.6</v>
      </c>
      <c r="R881" s="84">
        <v>0.5</v>
      </c>
      <c r="S881" s="84">
        <v>0.3</v>
      </c>
      <c r="T881" s="84">
        <v>0.5</v>
      </c>
      <c r="U881" s="84">
        <v>0.6</v>
      </c>
      <c r="V881" s="84">
        <v>0.5</v>
      </c>
      <c r="W881" s="84">
        <v>0.3</v>
      </c>
      <c r="X881" s="84">
        <v>0.4</v>
      </c>
      <c r="Y881" s="84">
        <v>0.3</v>
      </c>
      <c r="Z881" s="84">
        <v>0.1</v>
      </c>
      <c r="AA881" s="84">
        <v>0.4</v>
      </c>
      <c r="AB881" s="84">
        <v>0.3</v>
      </c>
      <c r="AC881" s="84">
        <v>0.1</v>
      </c>
      <c r="AD881" s="84">
        <v>0.5</v>
      </c>
      <c r="AE881" s="84">
        <v>0.6</v>
      </c>
      <c r="AF881" s="84">
        <v>0.5</v>
      </c>
      <c r="AG881" s="84">
        <v>0.3</v>
      </c>
      <c r="AH881" s="84">
        <v>0.5</v>
      </c>
      <c r="AI881" s="84">
        <v>0.6</v>
      </c>
      <c r="AJ881" s="84">
        <v>0.5</v>
      </c>
      <c r="AK881" s="84">
        <v>0.3</v>
      </c>
      <c r="AL881" s="84">
        <v>0.4</v>
      </c>
      <c r="AM881" s="84">
        <v>0.3</v>
      </c>
      <c r="AN881" s="84">
        <v>0.1</v>
      </c>
      <c r="AO881" s="84"/>
      <c r="AP881" s="84"/>
      <c r="AQ881" s="84"/>
      <c r="AR881" s="84">
        <v>0.5</v>
      </c>
      <c r="AS881" s="84">
        <v>0.6</v>
      </c>
      <c r="AT881" s="84">
        <v>0.5</v>
      </c>
      <c r="AU881" s="84">
        <v>0.3</v>
      </c>
      <c r="AV881" s="84"/>
      <c r="AW881" s="84"/>
      <c r="AX881" s="84"/>
      <c r="AY881" s="84"/>
      <c r="AZ881" s="84"/>
      <c r="BA881" s="84"/>
      <c r="BB881" s="84">
        <v>0.5</v>
      </c>
      <c r="BC881" s="84">
        <v>0.3</v>
      </c>
    </row>
    <row r="882" spans="1:55" x14ac:dyDescent="0.25">
      <c r="A882" s="66">
        <v>68235</v>
      </c>
      <c r="B882" s="75" t="s">
        <v>629</v>
      </c>
      <c r="C882" s="75" t="s">
        <v>640</v>
      </c>
      <c r="D882" s="69">
        <v>6</v>
      </c>
      <c r="E882" s="81"/>
      <c r="F882" s="82"/>
      <c r="G882" s="83"/>
      <c r="H882" s="85"/>
      <c r="I882" s="85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</row>
    <row r="883" spans="1:55" x14ac:dyDescent="0.25">
      <c r="A883" s="66">
        <v>68245</v>
      </c>
      <c r="B883" s="75" t="s">
        <v>629</v>
      </c>
      <c r="C883" s="75" t="s">
        <v>1018</v>
      </c>
      <c r="D883" s="69">
        <v>6</v>
      </c>
      <c r="E883" s="81" t="s">
        <v>2419</v>
      </c>
      <c r="F883" s="82">
        <v>41241</v>
      </c>
      <c r="G883" s="83">
        <v>43068</v>
      </c>
      <c r="H883" s="73" t="s">
        <v>1870</v>
      </c>
      <c r="I883" s="73" t="s">
        <v>1870</v>
      </c>
      <c r="J883" s="84">
        <v>0.7</v>
      </c>
      <c r="K883" s="84">
        <v>0.4</v>
      </c>
      <c r="L883" s="84">
        <v>0.15</v>
      </c>
      <c r="M883" s="84">
        <v>0.7</v>
      </c>
      <c r="N883" s="84">
        <v>0.4</v>
      </c>
      <c r="O883" s="84">
        <v>0.15</v>
      </c>
      <c r="P883" s="84"/>
      <c r="Q883" s="84"/>
      <c r="R883" s="84">
        <v>0.5</v>
      </c>
      <c r="S883" s="84">
        <v>0.3</v>
      </c>
      <c r="T883" s="84"/>
      <c r="U883" s="84"/>
      <c r="V883" s="84">
        <v>0.5</v>
      </c>
      <c r="W883" s="84">
        <v>0.3</v>
      </c>
      <c r="X883" s="84">
        <v>0.7</v>
      </c>
      <c r="Y883" s="84">
        <v>0.4</v>
      </c>
      <c r="Z883" s="84">
        <v>0.15</v>
      </c>
      <c r="AA883" s="84">
        <v>0.7</v>
      </c>
      <c r="AB883" s="84">
        <v>0.4</v>
      </c>
      <c r="AC883" s="84">
        <v>0.15</v>
      </c>
      <c r="AD883" s="84"/>
      <c r="AE883" s="84"/>
      <c r="AF883" s="84">
        <v>0.5</v>
      </c>
      <c r="AG883" s="84">
        <v>0.3</v>
      </c>
      <c r="AH883" s="84"/>
      <c r="AI883" s="84"/>
      <c r="AJ883" s="84">
        <v>0.5</v>
      </c>
      <c r="AK883" s="84">
        <v>0.3</v>
      </c>
      <c r="AL883" s="84">
        <v>0.7</v>
      </c>
      <c r="AM883" s="84">
        <v>0.4</v>
      </c>
      <c r="AN883" s="84">
        <v>0.15</v>
      </c>
      <c r="AO883" s="84"/>
      <c r="AP883" s="84"/>
      <c r="AQ883" s="84"/>
      <c r="AR883" s="84"/>
      <c r="AS883" s="84"/>
      <c r="AT883" s="84">
        <v>0.5</v>
      </c>
      <c r="AU883" s="84">
        <v>0.3</v>
      </c>
      <c r="AV883" s="84"/>
      <c r="AW883" s="84"/>
      <c r="AX883" s="84"/>
      <c r="AY883" s="84"/>
      <c r="AZ883" s="84"/>
      <c r="BA883" s="84"/>
      <c r="BB883" s="84"/>
      <c r="BC883" s="84"/>
    </row>
    <row r="884" spans="1:55" x14ac:dyDescent="0.25">
      <c r="A884" s="66">
        <v>68250</v>
      </c>
      <c r="B884" s="75" t="s">
        <v>629</v>
      </c>
      <c r="C884" s="75" t="s">
        <v>641</v>
      </c>
      <c r="D884" s="69">
        <v>6</v>
      </c>
      <c r="E884" s="81" t="s">
        <v>2420</v>
      </c>
      <c r="F884" s="82">
        <v>41271</v>
      </c>
      <c r="G884" s="83">
        <v>43098</v>
      </c>
      <c r="H884" s="73" t="s">
        <v>1870</v>
      </c>
      <c r="I884" s="73" t="s">
        <v>1870</v>
      </c>
      <c r="J884" s="84">
        <v>0.7</v>
      </c>
      <c r="K884" s="84">
        <v>0.4</v>
      </c>
      <c r="L884" s="84">
        <v>0.15</v>
      </c>
      <c r="M884" s="84">
        <v>0.7</v>
      </c>
      <c r="N884" s="84">
        <v>0.4</v>
      </c>
      <c r="O884" s="84">
        <v>0.15</v>
      </c>
      <c r="P884" s="84"/>
      <c r="Q884" s="84"/>
      <c r="R884" s="84">
        <v>0.5</v>
      </c>
      <c r="S884" s="84">
        <v>0.3</v>
      </c>
      <c r="T884" s="84"/>
      <c r="U884" s="84"/>
      <c r="V884" s="84">
        <v>0.5</v>
      </c>
      <c r="W884" s="84">
        <v>0.3</v>
      </c>
      <c r="X884" s="84">
        <v>0.7</v>
      </c>
      <c r="Y884" s="84">
        <v>0.4</v>
      </c>
      <c r="Z884" s="84">
        <v>0.15</v>
      </c>
      <c r="AA884" s="84">
        <v>0.7</v>
      </c>
      <c r="AB884" s="84">
        <v>0.4</v>
      </c>
      <c r="AC884" s="84">
        <v>0.15</v>
      </c>
      <c r="AD884" s="84"/>
      <c r="AE884" s="84"/>
      <c r="AF884" s="84">
        <v>0.5</v>
      </c>
      <c r="AG884" s="84">
        <v>0.3</v>
      </c>
      <c r="AH884" s="84"/>
      <c r="AI884" s="84"/>
      <c r="AJ884" s="84">
        <v>0.5</v>
      </c>
      <c r="AK884" s="84">
        <v>0.3</v>
      </c>
      <c r="AL884" s="84">
        <v>0.7</v>
      </c>
      <c r="AM884" s="84">
        <v>0.4</v>
      </c>
      <c r="AN884" s="84">
        <v>0.15</v>
      </c>
      <c r="AO884" s="84"/>
      <c r="AP884" s="84"/>
      <c r="AQ884" s="84"/>
      <c r="AR884" s="84"/>
      <c r="AS884" s="84"/>
      <c r="AT884" s="84">
        <v>0.5</v>
      </c>
      <c r="AU884" s="84">
        <v>0.3</v>
      </c>
      <c r="AV884" s="84"/>
      <c r="AW884" s="84"/>
      <c r="AX884" s="84"/>
      <c r="AY884" s="84"/>
      <c r="AZ884" s="84"/>
      <c r="BA884" s="84"/>
      <c r="BB884" s="84"/>
      <c r="BC884" s="84"/>
    </row>
    <row r="885" spans="1:55" x14ac:dyDescent="0.25">
      <c r="A885" s="66">
        <v>68255</v>
      </c>
      <c r="B885" s="75" t="s">
        <v>629</v>
      </c>
      <c r="C885" s="75" t="s">
        <v>1019</v>
      </c>
      <c r="D885" s="69">
        <v>6</v>
      </c>
      <c r="E885" s="81" t="s">
        <v>2414</v>
      </c>
      <c r="F885" s="82">
        <v>42430</v>
      </c>
      <c r="G885" s="83">
        <v>43830</v>
      </c>
      <c r="H885" s="73" t="s">
        <v>1870</v>
      </c>
      <c r="I885" s="73" t="s">
        <v>1870</v>
      </c>
      <c r="J885" s="84">
        <v>0.7</v>
      </c>
      <c r="K885" s="84">
        <v>0.4</v>
      </c>
      <c r="L885" s="84">
        <v>0.15</v>
      </c>
      <c r="M885" s="84">
        <v>0.7</v>
      </c>
      <c r="N885" s="84">
        <v>0.4</v>
      </c>
      <c r="O885" s="84">
        <v>0.15</v>
      </c>
      <c r="P885" s="84">
        <v>0.5</v>
      </c>
      <c r="Q885" s="84">
        <v>0.6</v>
      </c>
      <c r="R885" s="84">
        <v>0.5</v>
      </c>
      <c r="S885" s="84">
        <v>0.3</v>
      </c>
      <c r="T885" s="84">
        <v>0.5</v>
      </c>
      <c r="U885" s="84">
        <v>0.6</v>
      </c>
      <c r="V885" s="84">
        <v>0.5</v>
      </c>
      <c r="W885" s="84">
        <v>0.3</v>
      </c>
      <c r="X885" s="84">
        <v>0.7</v>
      </c>
      <c r="Y885" s="84">
        <v>0.4</v>
      </c>
      <c r="Z885" s="84">
        <v>0.15</v>
      </c>
      <c r="AA885" s="84">
        <v>0.7</v>
      </c>
      <c r="AB885" s="84">
        <v>0.4</v>
      </c>
      <c r="AC885" s="84">
        <v>0.15</v>
      </c>
      <c r="AD885" s="84">
        <v>0.5</v>
      </c>
      <c r="AE885" s="84">
        <v>0.6</v>
      </c>
      <c r="AF885" s="84">
        <v>0.5</v>
      </c>
      <c r="AG885" s="84">
        <v>0.3</v>
      </c>
      <c r="AH885" s="84">
        <v>0.5</v>
      </c>
      <c r="AI885" s="84">
        <v>0.6</v>
      </c>
      <c r="AJ885" s="84">
        <v>0.5</v>
      </c>
      <c r="AK885" s="84">
        <v>0.3</v>
      </c>
      <c r="AL885" s="84">
        <v>0.7</v>
      </c>
      <c r="AM885" s="84">
        <v>0.4</v>
      </c>
      <c r="AN885" s="84">
        <v>0.15</v>
      </c>
      <c r="AO885" s="84"/>
      <c r="AP885" s="84"/>
      <c r="AQ885" s="84"/>
      <c r="AR885" s="84">
        <v>0.5</v>
      </c>
      <c r="AS885" s="84">
        <v>0.6</v>
      </c>
      <c r="AT885" s="84"/>
      <c r="AU885" s="84"/>
      <c r="AV885" s="84"/>
      <c r="AW885" s="84"/>
      <c r="AX885" s="84"/>
      <c r="AY885" s="84"/>
      <c r="AZ885" s="84"/>
      <c r="BA885" s="84"/>
      <c r="BB885" s="84">
        <v>0.5</v>
      </c>
      <c r="BC885" s="84">
        <v>0.6</v>
      </c>
    </row>
    <row r="886" spans="1:55" x14ac:dyDescent="0.25">
      <c r="A886" s="66">
        <v>68264</v>
      </c>
      <c r="B886" s="75" t="s">
        <v>629</v>
      </c>
      <c r="C886" s="75" t="s">
        <v>642</v>
      </c>
      <c r="D886" s="69">
        <v>6</v>
      </c>
      <c r="E886" s="81" t="s">
        <v>2421</v>
      </c>
      <c r="F886" s="82">
        <v>42326</v>
      </c>
      <c r="G886" s="83">
        <v>42735</v>
      </c>
      <c r="H886" s="73" t="s">
        <v>1870</v>
      </c>
      <c r="I886" s="73" t="s">
        <v>1870</v>
      </c>
      <c r="J886" s="84">
        <v>0.7</v>
      </c>
      <c r="K886" s="84">
        <v>0.4</v>
      </c>
      <c r="L886" s="84">
        <v>0.15</v>
      </c>
      <c r="M886" s="84">
        <v>0.7</v>
      </c>
      <c r="N886" s="84">
        <v>0.4</v>
      </c>
      <c r="O886" s="84">
        <v>0.15</v>
      </c>
      <c r="P886" s="84"/>
      <c r="Q886" s="84"/>
      <c r="R886" s="84">
        <v>0.5</v>
      </c>
      <c r="S886" s="84">
        <v>0.3</v>
      </c>
      <c r="T886" s="84"/>
      <c r="U886" s="84"/>
      <c r="V886" s="84">
        <v>0.5</v>
      </c>
      <c r="W886" s="84">
        <v>0.3</v>
      </c>
      <c r="X886" s="84">
        <v>0.7</v>
      </c>
      <c r="Y886" s="84">
        <v>0.4</v>
      </c>
      <c r="Z886" s="84">
        <v>0.15</v>
      </c>
      <c r="AA886" s="84">
        <v>0.7</v>
      </c>
      <c r="AB886" s="84">
        <v>0.4</v>
      </c>
      <c r="AC886" s="84">
        <v>0.15</v>
      </c>
      <c r="AD886" s="84"/>
      <c r="AE886" s="84"/>
      <c r="AF886" s="84">
        <v>0.5</v>
      </c>
      <c r="AG886" s="84">
        <v>0.3</v>
      </c>
      <c r="AH886" s="84"/>
      <c r="AI886" s="84"/>
      <c r="AJ886" s="84">
        <v>0.5</v>
      </c>
      <c r="AK886" s="84">
        <v>0.3</v>
      </c>
      <c r="AL886" s="84">
        <v>0.7</v>
      </c>
      <c r="AM886" s="84">
        <v>0.4</v>
      </c>
      <c r="AN886" s="84">
        <v>0.15</v>
      </c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>
        <v>0.5</v>
      </c>
      <c r="BC886" s="84">
        <v>0.5</v>
      </c>
    </row>
    <row r="887" spans="1:55" x14ac:dyDescent="0.25">
      <c r="A887" s="66">
        <v>68266</v>
      </c>
      <c r="B887" s="75" t="s">
        <v>629</v>
      </c>
      <c r="C887" s="75" t="s">
        <v>643</v>
      </c>
      <c r="D887" s="69">
        <v>6</v>
      </c>
      <c r="E887" s="81" t="s">
        <v>2422</v>
      </c>
      <c r="F887" s="82">
        <v>41626</v>
      </c>
      <c r="G887" s="83">
        <v>43465</v>
      </c>
      <c r="H887" s="73" t="s">
        <v>1870</v>
      </c>
      <c r="I887" s="73" t="s">
        <v>1870</v>
      </c>
      <c r="J887" s="84">
        <v>0.7</v>
      </c>
      <c r="K887" s="84">
        <v>0.4</v>
      </c>
      <c r="L887" s="84">
        <v>0.15</v>
      </c>
      <c r="M887" s="84"/>
      <c r="N887" s="84"/>
      <c r="O887" s="84"/>
      <c r="P887" s="84">
        <v>0.5</v>
      </c>
      <c r="Q887" s="84">
        <v>0.6</v>
      </c>
      <c r="R887" s="84">
        <v>0.5</v>
      </c>
      <c r="S887" s="84">
        <v>0.3</v>
      </c>
      <c r="T887" s="84"/>
      <c r="U887" s="84"/>
      <c r="V887" s="84"/>
      <c r="W887" s="84"/>
      <c r="X887" s="84">
        <v>0.7</v>
      </c>
      <c r="Y887" s="84">
        <v>0.4</v>
      </c>
      <c r="Z887" s="84">
        <v>0.15</v>
      </c>
      <c r="AA887" s="84"/>
      <c r="AB887" s="84"/>
      <c r="AC887" s="84"/>
      <c r="AD887" s="84">
        <v>0.5</v>
      </c>
      <c r="AE887" s="84">
        <v>0.6</v>
      </c>
      <c r="AF887" s="84">
        <v>0.5</v>
      </c>
      <c r="AG887" s="84">
        <v>0.3</v>
      </c>
      <c r="AH887" s="84"/>
      <c r="AI887" s="84"/>
      <c r="AJ887" s="84"/>
      <c r="AK887" s="84"/>
      <c r="AL887" s="84">
        <v>0.7</v>
      </c>
      <c r="AM887" s="84">
        <v>0.4</v>
      </c>
      <c r="AN887" s="84">
        <v>0.15</v>
      </c>
      <c r="AO887" s="84"/>
      <c r="AP887" s="84"/>
      <c r="AQ887" s="84"/>
      <c r="AR887" s="84">
        <v>0.5</v>
      </c>
      <c r="AS887" s="84">
        <v>0.6</v>
      </c>
      <c r="AT887" s="84">
        <v>0.5</v>
      </c>
      <c r="AU887" s="84">
        <v>0.3</v>
      </c>
      <c r="AV887" s="84"/>
      <c r="AW887" s="84"/>
      <c r="AX887" s="84"/>
      <c r="AY887" s="84"/>
      <c r="AZ887" s="84"/>
      <c r="BA887" s="84"/>
      <c r="BB887" s="84"/>
      <c r="BC887" s="84"/>
    </row>
    <row r="888" spans="1:55" x14ac:dyDescent="0.25">
      <c r="A888" s="66">
        <v>68271</v>
      </c>
      <c r="B888" s="75" t="s">
        <v>629</v>
      </c>
      <c r="C888" s="75" t="s">
        <v>1020</v>
      </c>
      <c r="D888" s="69">
        <v>6</v>
      </c>
      <c r="E888" s="81" t="s">
        <v>2423</v>
      </c>
      <c r="F888" s="82">
        <v>41640</v>
      </c>
      <c r="G888" s="83">
        <v>43465</v>
      </c>
      <c r="H888" s="73" t="s">
        <v>1870</v>
      </c>
      <c r="I888" s="73" t="s">
        <v>1870</v>
      </c>
      <c r="J888" s="84">
        <v>0.7</v>
      </c>
      <c r="K888" s="84">
        <v>0.4</v>
      </c>
      <c r="L888" s="84">
        <v>0.15</v>
      </c>
      <c r="M888" s="84">
        <v>0.7</v>
      </c>
      <c r="N888" s="84">
        <v>0.4</v>
      </c>
      <c r="O888" s="84">
        <v>0.15</v>
      </c>
      <c r="P888" s="84">
        <v>0.5</v>
      </c>
      <c r="Q888" s="84">
        <v>0.6</v>
      </c>
      <c r="R888" s="84">
        <v>0.5</v>
      </c>
      <c r="S888" s="84">
        <v>0.3</v>
      </c>
      <c r="T888" s="84">
        <v>0.5</v>
      </c>
      <c r="U888" s="84">
        <v>0.6</v>
      </c>
      <c r="V888" s="84">
        <v>0.5</v>
      </c>
      <c r="W888" s="84">
        <v>0.3</v>
      </c>
      <c r="X888" s="84">
        <v>0.7</v>
      </c>
      <c r="Y888" s="84">
        <v>0.4</v>
      </c>
      <c r="Z888" s="84">
        <v>0.15</v>
      </c>
      <c r="AA888" s="84">
        <v>0.7</v>
      </c>
      <c r="AB888" s="84">
        <v>0.4</v>
      </c>
      <c r="AC888" s="84">
        <v>0.15</v>
      </c>
      <c r="AD888" s="84">
        <v>0.5</v>
      </c>
      <c r="AE888" s="84">
        <v>0.6</v>
      </c>
      <c r="AF888" s="84">
        <v>0.5</v>
      </c>
      <c r="AG888" s="84">
        <v>0.3</v>
      </c>
      <c r="AH888" s="84">
        <v>0.5</v>
      </c>
      <c r="AI888" s="84">
        <v>0.6</v>
      </c>
      <c r="AJ888" s="84">
        <v>0.5</v>
      </c>
      <c r="AK888" s="84">
        <v>0.3</v>
      </c>
      <c r="AL888" s="84">
        <v>0.7</v>
      </c>
      <c r="AM888" s="84">
        <v>0.4</v>
      </c>
      <c r="AN888" s="84">
        <v>0.15</v>
      </c>
      <c r="AO888" s="84"/>
      <c r="AP888" s="84"/>
      <c r="AQ888" s="84"/>
      <c r="AR888" s="84">
        <v>0.5</v>
      </c>
      <c r="AS888" s="84">
        <v>0.6</v>
      </c>
      <c r="AT888" s="84">
        <v>0.5</v>
      </c>
      <c r="AU888" s="84">
        <v>0.3</v>
      </c>
      <c r="AV888" s="84"/>
      <c r="AW888" s="84"/>
      <c r="AX888" s="84"/>
      <c r="AY888" s="84"/>
      <c r="AZ888" s="84"/>
      <c r="BA888" s="84"/>
      <c r="BB888" s="84"/>
      <c r="BC888" s="84"/>
    </row>
    <row r="889" spans="1:55" x14ac:dyDescent="0.25">
      <c r="A889" s="66">
        <v>68276</v>
      </c>
      <c r="B889" s="75" t="s">
        <v>629</v>
      </c>
      <c r="C889" s="75" t="s">
        <v>644</v>
      </c>
      <c r="D889" s="69">
        <v>1</v>
      </c>
      <c r="E889" s="81" t="s">
        <v>2404</v>
      </c>
      <c r="F889" s="82">
        <v>42338</v>
      </c>
      <c r="G889" s="83">
        <v>42735</v>
      </c>
      <c r="H889" s="73" t="s">
        <v>1870</v>
      </c>
      <c r="I889" s="73" t="s">
        <v>1870</v>
      </c>
      <c r="J889" s="84">
        <v>0.45</v>
      </c>
      <c r="K889" s="84">
        <v>0.3</v>
      </c>
      <c r="L889" s="84">
        <v>0.05</v>
      </c>
      <c r="M889" s="84">
        <v>0.45</v>
      </c>
      <c r="N889" s="84">
        <v>0.3</v>
      </c>
      <c r="O889" s="84">
        <v>0.05</v>
      </c>
      <c r="P889" s="84">
        <v>0.5</v>
      </c>
      <c r="Q889" s="84">
        <v>0.6</v>
      </c>
      <c r="R889" s="84">
        <v>0.5</v>
      </c>
      <c r="S889" s="84">
        <v>0.3</v>
      </c>
      <c r="T889" s="84">
        <v>0.5</v>
      </c>
      <c r="U889" s="84">
        <v>0.6</v>
      </c>
      <c r="V889" s="84">
        <v>0.5</v>
      </c>
      <c r="W889" s="84">
        <v>0.3</v>
      </c>
      <c r="X889" s="84">
        <v>0.45</v>
      </c>
      <c r="Y889" s="84">
        <v>0.3</v>
      </c>
      <c r="Z889" s="84">
        <v>0.05</v>
      </c>
      <c r="AA889" s="84">
        <v>0.45</v>
      </c>
      <c r="AB889" s="84">
        <v>0.3</v>
      </c>
      <c r="AC889" s="84">
        <v>0.05</v>
      </c>
      <c r="AD889" s="84">
        <v>0.5</v>
      </c>
      <c r="AE889" s="84">
        <v>0.6</v>
      </c>
      <c r="AF889" s="84">
        <v>0.5</v>
      </c>
      <c r="AG889" s="84">
        <v>0.3</v>
      </c>
      <c r="AH889" s="84">
        <v>0.5</v>
      </c>
      <c r="AI889" s="84">
        <v>0.6</v>
      </c>
      <c r="AJ889" s="84">
        <v>0.5</v>
      </c>
      <c r="AK889" s="84">
        <v>0.3</v>
      </c>
      <c r="AL889" s="84">
        <v>0.45</v>
      </c>
      <c r="AM889" s="84">
        <v>0.2</v>
      </c>
      <c r="AN889" s="84">
        <v>0.1</v>
      </c>
      <c r="AO889" s="84"/>
      <c r="AP889" s="84"/>
      <c r="AQ889" s="84"/>
      <c r="AR889" s="84">
        <v>0.5</v>
      </c>
      <c r="AS889" s="84">
        <v>0.6</v>
      </c>
      <c r="AT889" s="84"/>
      <c r="AU889" s="84"/>
      <c r="AV889" s="84"/>
      <c r="AW889" s="84"/>
      <c r="AX889" s="84"/>
      <c r="AY889" s="84"/>
      <c r="AZ889" s="84"/>
      <c r="BA889" s="84"/>
      <c r="BB889" s="84">
        <v>0.45</v>
      </c>
      <c r="BC889" s="84">
        <v>0.5</v>
      </c>
    </row>
    <row r="890" spans="1:55" x14ac:dyDescent="0.25">
      <c r="A890" s="66">
        <v>68296</v>
      </c>
      <c r="B890" s="75" t="s">
        <v>629</v>
      </c>
      <c r="C890" s="75" t="s">
        <v>645</v>
      </c>
      <c r="D890" s="69">
        <v>6</v>
      </c>
      <c r="E890" s="81" t="s">
        <v>2424</v>
      </c>
      <c r="F890" s="82">
        <v>40877</v>
      </c>
      <c r="G890" s="83">
        <v>42735</v>
      </c>
      <c r="H890" s="73" t="s">
        <v>1870</v>
      </c>
      <c r="I890" s="73" t="s">
        <v>1870</v>
      </c>
      <c r="J890" s="84">
        <v>0.7</v>
      </c>
      <c r="K890" s="84">
        <v>0.4</v>
      </c>
      <c r="L890" s="84">
        <v>0.15</v>
      </c>
      <c r="M890" s="84">
        <v>0.7</v>
      </c>
      <c r="N890" s="84">
        <v>0.4</v>
      </c>
      <c r="O890" s="84">
        <v>0.15</v>
      </c>
      <c r="P890" s="84">
        <v>0.5</v>
      </c>
      <c r="Q890" s="84">
        <v>0.6</v>
      </c>
      <c r="R890" s="84">
        <v>0.5</v>
      </c>
      <c r="S890" s="84">
        <v>0.3</v>
      </c>
      <c r="T890" s="84"/>
      <c r="U890" s="84"/>
      <c r="V890" s="84"/>
      <c r="W890" s="84"/>
      <c r="X890" s="84">
        <v>0.7</v>
      </c>
      <c r="Y890" s="84">
        <v>0.4</v>
      </c>
      <c r="Z890" s="84">
        <v>0.15</v>
      </c>
      <c r="AA890" s="84">
        <v>0.7</v>
      </c>
      <c r="AB890" s="84">
        <v>0.4</v>
      </c>
      <c r="AC890" s="84">
        <v>0.15</v>
      </c>
      <c r="AD890" s="84">
        <v>0.5</v>
      </c>
      <c r="AE890" s="84">
        <v>0.6</v>
      </c>
      <c r="AF890" s="84">
        <v>0.5</v>
      </c>
      <c r="AG890" s="84">
        <v>0.3</v>
      </c>
      <c r="AH890" s="84"/>
      <c r="AI890" s="84"/>
      <c r="AJ890" s="84"/>
      <c r="AK890" s="84"/>
      <c r="AL890" s="84">
        <v>0.7</v>
      </c>
      <c r="AM890" s="84">
        <v>0.4</v>
      </c>
      <c r="AN890" s="84">
        <v>0.15</v>
      </c>
      <c r="AO890" s="84"/>
      <c r="AP890" s="84"/>
      <c r="AQ890" s="84"/>
      <c r="AR890" s="84">
        <v>0.5</v>
      </c>
      <c r="AS890" s="84">
        <v>0.6</v>
      </c>
      <c r="AT890" s="84">
        <v>0.5</v>
      </c>
      <c r="AU890" s="84">
        <v>0.3</v>
      </c>
      <c r="AV890" s="84"/>
      <c r="AW890" s="84"/>
      <c r="AX890" s="84"/>
      <c r="AY890" s="84"/>
      <c r="AZ890" s="84"/>
      <c r="BA890" s="84"/>
      <c r="BB890" s="84"/>
      <c r="BC890" s="84"/>
    </row>
    <row r="891" spans="1:55" x14ac:dyDescent="0.25">
      <c r="A891" s="66">
        <v>68298</v>
      </c>
      <c r="B891" s="75" t="s">
        <v>629</v>
      </c>
      <c r="C891" s="75" t="s">
        <v>646</v>
      </c>
      <c r="D891" s="69">
        <v>6</v>
      </c>
      <c r="E891" s="81" t="s">
        <v>2425</v>
      </c>
      <c r="F891" s="82">
        <v>42429</v>
      </c>
      <c r="G891" s="83">
        <v>42735</v>
      </c>
      <c r="H891" s="73" t="s">
        <v>1870</v>
      </c>
      <c r="I891" s="73" t="s">
        <v>1870</v>
      </c>
      <c r="J891" s="84">
        <v>0.7</v>
      </c>
      <c r="K891" s="84">
        <v>0.4</v>
      </c>
      <c r="L891" s="84">
        <v>0.15</v>
      </c>
      <c r="M891" s="84">
        <v>0.7</v>
      </c>
      <c r="N891" s="84">
        <v>0.4</v>
      </c>
      <c r="O891" s="84">
        <v>0.15</v>
      </c>
      <c r="P891" s="84">
        <v>0.5</v>
      </c>
      <c r="Q891" s="84">
        <v>0.6</v>
      </c>
      <c r="R891" s="84">
        <v>0.5</v>
      </c>
      <c r="S891" s="84">
        <v>0.3</v>
      </c>
      <c r="T891" s="84">
        <v>0.5</v>
      </c>
      <c r="U891" s="84">
        <v>0.6</v>
      </c>
      <c r="V891" s="84">
        <v>0.5</v>
      </c>
      <c r="W891" s="84">
        <v>0.3</v>
      </c>
      <c r="X891" s="84">
        <v>0.7</v>
      </c>
      <c r="Y891" s="84">
        <v>0.4</v>
      </c>
      <c r="Z891" s="84">
        <v>0.15</v>
      </c>
      <c r="AA891" s="84">
        <v>0.7</v>
      </c>
      <c r="AB891" s="84">
        <v>0.4</v>
      </c>
      <c r="AC891" s="84">
        <v>0.15</v>
      </c>
      <c r="AD891" s="84">
        <v>0.5</v>
      </c>
      <c r="AE891" s="84">
        <v>0.6</v>
      </c>
      <c r="AF891" s="84">
        <v>0.5</v>
      </c>
      <c r="AG891" s="84">
        <v>0.3</v>
      </c>
      <c r="AH891" s="84">
        <v>0.5</v>
      </c>
      <c r="AI891" s="84">
        <v>0.6</v>
      </c>
      <c r="AJ891" s="84">
        <v>0.5</v>
      </c>
      <c r="AK891" s="84">
        <v>0.3</v>
      </c>
      <c r="AL891" s="84">
        <v>0.7</v>
      </c>
      <c r="AM891" s="84">
        <v>0.4</v>
      </c>
      <c r="AN891" s="84">
        <v>0.15</v>
      </c>
      <c r="AO891" s="84"/>
      <c r="AP891" s="84"/>
      <c r="AQ891" s="84"/>
      <c r="AR891" s="84">
        <v>0.5</v>
      </c>
      <c r="AS891" s="84">
        <v>0.6</v>
      </c>
      <c r="AT891" s="84">
        <v>0.5</v>
      </c>
      <c r="AU891" s="84">
        <v>0.3</v>
      </c>
      <c r="AV891" s="84"/>
      <c r="AW891" s="84"/>
      <c r="AX891" s="84"/>
      <c r="AY891" s="84"/>
      <c r="AZ891" s="84"/>
      <c r="BA891" s="84"/>
      <c r="BB891" s="84"/>
      <c r="BC891" s="84"/>
    </row>
    <row r="892" spans="1:55" x14ac:dyDescent="0.25">
      <c r="A892" s="66">
        <v>68307</v>
      </c>
      <c r="B892" s="75" t="s">
        <v>629</v>
      </c>
      <c r="C892" s="75" t="s">
        <v>647</v>
      </c>
      <c r="D892" s="69">
        <v>2</v>
      </c>
      <c r="E892" s="81" t="s">
        <v>2426</v>
      </c>
      <c r="F892" s="82">
        <v>42319</v>
      </c>
      <c r="G892" s="83">
        <v>42735</v>
      </c>
      <c r="H892" s="73" t="s">
        <v>1870</v>
      </c>
      <c r="I892" s="73" t="s">
        <v>1870</v>
      </c>
      <c r="J892" s="84">
        <v>0.4</v>
      </c>
      <c r="K892" s="84">
        <v>0.3</v>
      </c>
      <c r="L892" s="84">
        <v>0.05</v>
      </c>
      <c r="M892" s="84">
        <v>0.4</v>
      </c>
      <c r="N892" s="84">
        <v>0.3</v>
      </c>
      <c r="O892" s="84">
        <v>0.05</v>
      </c>
      <c r="P892" s="84">
        <v>0.5</v>
      </c>
      <c r="Q892" s="84">
        <v>0.6</v>
      </c>
      <c r="R892" s="84">
        <v>0.5</v>
      </c>
      <c r="S892" s="84">
        <v>0.3</v>
      </c>
      <c r="T892" s="84"/>
      <c r="U892" s="84"/>
      <c r="V892" s="84"/>
      <c r="W892" s="84"/>
      <c r="X892" s="84">
        <v>0.3</v>
      </c>
      <c r="Y892" s="84">
        <v>0.2</v>
      </c>
      <c r="Z892" s="84">
        <v>0.1</v>
      </c>
      <c r="AA892" s="84">
        <v>0.3</v>
      </c>
      <c r="AB892" s="84">
        <v>0.2</v>
      </c>
      <c r="AC892" s="84">
        <v>0.1</v>
      </c>
      <c r="AD892" s="84">
        <v>0.5</v>
      </c>
      <c r="AE892" s="84">
        <v>0.6</v>
      </c>
      <c r="AF892" s="84">
        <v>0.5</v>
      </c>
      <c r="AG892" s="84">
        <v>0.3</v>
      </c>
      <c r="AH892" s="84"/>
      <c r="AI892" s="84"/>
      <c r="AJ892" s="84"/>
      <c r="AK892" s="84"/>
      <c r="AL892" s="84">
        <v>0.15</v>
      </c>
      <c r="AM892" s="84">
        <v>0.08</v>
      </c>
      <c r="AN892" s="84">
        <v>0.05</v>
      </c>
      <c r="AO892" s="84"/>
      <c r="AP892" s="84"/>
      <c r="AQ892" s="84"/>
      <c r="AR892" s="84">
        <v>0.5</v>
      </c>
      <c r="AS892" s="84">
        <v>0.6</v>
      </c>
      <c r="AT892" s="84">
        <v>0.5</v>
      </c>
      <c r="AU892" s="84">
        <v>0.3</v>
      </c>
      <c r="AV892" s="84"/>
      <c r="AW892" s="84"/>
      <c r="AX892" s="84"/>
      <c r="AY892" s="84"/>
      <c r="AZ892" s="84"/>
      <c r="BA892" s="84"/>
      <c r="BB892" s="84"/>
      <c r="BC892" s="84"/>
    </row>
    <row r="893" spans="1:55" x14ac:dyDescent="0.25">
      <c r="A893" s="66">
        <v>68318</v>
      </c>
      <c r="B893" s="75" t="s">
        <v>629</v>
      </c>
      <c r="C893" s="75" t="s">
        <v>1021</v>
      </c>
      <c r="D893" s="69">
        <v>6</v>
      </c>
      <c r="E893" s="81" t="s">
        <v>2427</v>
      </c>
      <c r="F893" s="82">
        <v>42504</v>
      </c>
      <c r="G893" s="83">
        <v>42735</v>
      </c>
      <c r="H893" s="73" t="s">
        <v>1870</v>
      </c>
      <c r="I893" s="73" t="s">
        <v>1870</v>
      </c>
      <c r="J893" s="84">
        <v>0.5</v>
      </c>
      <c r="K893" s="84">
        <v>0.4</v>
      </c>
      <c r="L893" s="84">
        <v>0.15</v>
      </c>
      <c r="M893" s="84">
        <v>0.5</v>
      </c>
      <c r="N893" s="84">
        <v>0.4</v>
      </c>
      <c r="O893" s="84">
        <v>0.15</v>
      </c>
      <c r="P893" s="84">
        <v>0.5</v>
      </c>
      <c r="Q893" s="84">
        <v>0.6</v>
      </c>
      <c r="R893" s="84">
        <v>0.5</v>
      </c>
      <c r="S893" s="84">
        <v>0.3</v>
      </c>
      <c r="T893" s="84"/>
      <c r="U893" s="84"/>
      <c r="V893" s="84"/>
      <c r="W893" s="84"/>
      <c r="X893" s="84">
        <v>0.5</v>
      </c>
      <c r="Y893" s="84">
        <v>0.4</v>
      </c>
      <c r="Z893" s="84">
        <v>0.15</v>
      </c>
      <c r="AA893" s="84">
        <v>0.5</v>
      </c>
      <c r="AB893" s="84">
        <v>0.4</v>
      </c>
      <c r="AC893" s="84">
        <v>0.15</v>
      </c>
      <c r="AD893" s="84">
        <v>0.5</v>
      </c>
      <c r="AE893" s="84">
        <v>0.6</v>
      </c>
      <c r="AF893" s="84">
        <v>0.5</v>
      </c>
      <c r="AG893" s="84">
        <v>0.3</v>
      </c>
      <c r="AH893" s="84"/>
      <c r="AI893" s="84"/>
      <c r="AJ893" s="84"/>
      <c r="AK893" s="84"/>
      <c r="AL893" s="84">
        <v>0.7</v>
      </c>
      <c r="AM893" s="84">
        <v>0.4</v>
      </c>
      <c r="AN893" s="84">
        <v>0.15</v>
      </c>
      <c r="AO893" s="84"/>
      <c r="AP893" s="84"/>
      <c r="AQ893" s="84"/>
      <c r="AR893" s="84">
        <v>0.5</v>
      </c>
      <c r="AS893" s="84">
        <v>0.6</v>
      </c>
      <c r="AT893" s="84">
        <v>0.5</v>
      </c>
      <c r="AU893" s="84">
        <v>0.3</v>
      </c>
      <c r="AV893" s="84"/>
      <c r="AW893" s="84"/>
      <c r="AX893" s="84"/>
      <c r="AY893" s="84"/>
      <c r="AZ893" s="84"/>
      <c r="BA893" s="84"/>
      <c r="BB893" s="84"/>
      <c r="BC893" s="84"/>
    </row>
    <row r="894" spans="1:55" x14ac:dyDescent="0.25">
      <c r="A894" s="66">
        <v>68320</v>
      </c>
      <c r="B894" s="75" t="s">
        <v>629</v>
      </c>
      <c r="C894" s="75" t="s">
        <v>62</v>
      </c>
      <c r="D894" s="69">
        <v>6</v>
      </c>
      <c r="E894" s="81" t="s">
        <v>2428</v>
      </c>
      <c r="F894" s="82">
        <v>42730</v>
      </c>
      <c r="G894" s="83">
        <v>44557</v>
      </c>
      <c r="H894" s="85" t="s">
        <v>1870</v>
      </c>
      <c r="I894" s="73" t="s">
        <v>1907</v>
      </c>
      <c r="J894" s="84">
        <v>0.7</v>
      </c>
      <c r="K894" s="84">
        <v>0.4</v>
      </c>
      <c r="L894" s="84">
        <v>0.15</v>
      </c>
      <c r="M894" s="84">
        <v>0.7</v>
      </c>
      <c r="N894" s="84">
        <v>0.4</v>
      </c>
      <c r="O894" s="84">
        <v>0.15</v>
      </c>
      <c r="P894" s="84">
        <v>0.5</v>
      </c>
      <c r="Q894" s="84">
        <v>0.6</v>
      </c>
      <c r="R894" s="84">
        <v>0.5</v>
      </c>
      <c r="S894" s="84">
        <v>0.3</v>
      </c>
      <c r="T894" s="84">
        <v>0.5</v>
      </c>
      <c r="U894" s="84">
        <v>0.6</v>
      </c>
      <c r="V894" s="84">
        <v>0.5</v>
      </c>
      <c r="W894" s="84">
        <v>0.3</v>
      </c>
      <c r="X894" s="84">
        <v>0.7</v>
      </c>
      <c r="Y894" s="84">
        <v>0.4</v>
      </c>
      <c r="Z894" s="84">
        <v>0.15</v>
      </c>
      <c r="AA894" s="84">
        <v>0.7</v>
      </c>
      <c r="AB894" s="84">
        <v>0.4</v>
      </c>
      <c r="AC894" s="84">
        <v>0.15</v>
      </c>
      <c r="AD894" s="84">
        <v>0.5</v>
      </c>
      <c r="AE894" s="84">
        <v>0.6</v>
      </c>
      <c r="AF894" s="84">
        <v>0.5</v>
      </c>
      <c r="AG894" s="84">
        <v>0.3</v>
      </c>
      <c r="AH894" s="84">
        <v>0.5</v>
      </c>
      <c r="AI894" s="84">
        <v>0.6</v>
      </c>
      <c r="AJ894" s="84">
        <v>0.5</v>
      </c>
      <c r="AK894" s="84">
        <v>0.3</v>
      </c>
      <c r="AL894" s="84">
        <v>0.7</v>
      </c>
      <c r="AM894" s="84">
        <v>0.4</v>
      </c>
      <c r="AN894" s="84">
        <v>0.15</v>
      </c>
      <c r="AO894" s="84"/>
      <c r="AP894" s="84"/>
      <c r="AQ894" s="84"/>
      <c r="AR894" s="84">
        <v>0.5</v>
      </c>
      <c r="AS894" s="84">
        <v>0.6</v>
      </c>
      <c r="AT894" s="84"/>
      <c r="AU894" s="84"/>
      <c r="AV894" s="84"/>
      <c r="AW894" s="84"/>
      <c r="AX894" s="84"/>
      <c r="AY894" s="84"/>
      <c r="AZ894" s="84"/>
      <c r="BA894" s="84"/>
      <c r="BB894" s="84">
        <v>0.5</v>
      </c>
      <c r="BC894" s="84">
        <v>0.3</v>
      </c>
    </row>
    <row r="895" spans="1:55" x14ac:dyDescent="0.25">
      <c r="A895" s="66">
        <v>68322</v>
      </c>
      <c r="B895" s="75" t="s">
        <v>629</v>
      </c>
      <c r="C895" s="75" t="s">
        <v>648</v>
      </c>
      <c r="D895" s="69">
        <v>6</v>
      </c>
      <c r="E895" s="81" t="s">
        <v>2429</v>
      </c>
      <c r="F895" s="82">
        <v>42337</v>
      </c>
      <c r="G895" s="83">
        <v>42735</v>
      </c>
      <c r="H895" s="73" t="s">
        <v>1870</v>
      </c>
      <c r="I895" s="73" t="s">
        <v>1870</v>
      </c>
      <c r="J895" s="84">
        <v>0.7</v>
      </c>
      <c r="K895" s="84">
        <v>0.4</v>
      </c>
      <c r="L895" s="84">
        <v>0.15</v>
      </c>
      <c r="M895" s="84">
        <v>0.7</v>
      </c>
      <c r="N895" s="84">
        <v>0.4</v>
      </c>
      <c r="O895" s="84">
        <v>0.15</v>
      </c>
      <c r="P895" s="84">
        <v>0.5</v>
      </c>
      <c r="Q895" s="84">
        <v>0.6</v>
      </c>
      <c r="R895" s="84">
        <v>0.5</v>
      </c>
      <c r="S895" s="84">
        <v>0.3</v>
      </c>
      <c r="T895" s="84"/>
      <c r="U895" s="84"/>
      <c r="V895" s="84"/>
      <c r="W895" s="84"/>
      <c r="X895" s="84">
        <v>0.7</v>
      </c>
      <c r="Y895" s="84">
        <v>0.4</v>
      </c>
      <c r="Z895" s="84">
        <v>0.15</v>
      </c>
      <c r="AA895" s="84">
        <v>0.7</v>
      </c>
      <c r="AB895" s="84">
        <v>0.4</v>
      </c>
      <c r="AC895" s="84">
        <v>0.15</v>
      </c>
      <c r="AD895" s="84">
        <v>0.5</v>
      </c>
      <c r="AE895" s="84">
        <v>0.6</v>
      </c>
      <c r="AF895" s="84">
        <v>0.5</v>
      </c>
      <c r="AG895" s="84">
        <v>0.3</v>
      </c>
      <c r="AH895" s="84"/>
      <c r="AI895" s="84"/>
      <c r="AJ895" s="84"/>
      <c r="AK895" s="84"/>
      <c r="AL895" s="84">
        <v>0.7</v>
      </c>
      <c r="AM895" s="84">
        <v>0.4</v>
      </c>
      <c r="AN895" s="84">
        <v>0.15</v>
      </c>
      <c r="AO895" s="84"/>
      <c r="AP895" s="84"/>
      <c r="AQ895" s="84"/>
      <c r="AR895" s="84">
        <v>0.5</v>
      </c>
      <c r="AS895" s="84">
        <v>0.6</v>
      </c>
      <c r="AT895" s="84">
        <v>0.5</v>
      </c>
      <c r="AU895" s="84">
        <v>0.3</v>
      </c>
      <c r="AV895" s="84"/>
      <c r="AW895" s="84"/>
      <c r="AX895" s="84"/>
      <c r="AY895" s="84"/>
      <c r="AZ895" s="84"/>
      <c r="BA895" s="84"/>
      <c r="BB895" s="84"/>
      <c r="BC895" s="84"/>
    </row>
    <row r="896" spans="1:55" x14ac:dyDescent="0.25">
      <c r="A896" s="66">
        <v>68324</v>
      </c>
      <c r="B896" s="75" t="s">
        <v>629</v>
      </c>
      <c r="C896" s="75" t="s">
        <v>649</v>
      </c>
      <c r="D896" s="69">
        <v>6</v>
      </c>
      <c r="E896" s="81" t="s">
        <v>2407</v>
      </c>
      <c r="F896" s="82">
        <v>42520</v>
      </c>
      <c r="G896" s="83">
        <v>43981</v>
      </c>
      <c r="H896" s="73" t="s">
        <v>1870</v>
      </c>
      <c r="I896" s="73" t="s">
        <v>1870</v>
      </c>
      <c r="J896" s="84">
        <v>0.5</v>
      </c>
      <c r="K896" s="84">
        <v>0.4</v>
      </c>
      <c r="L896" s="84">
        <v>0.15</v>
      </c>
      <c r="M896" s="84">
        <v>0.5</v>
      </c>
      <c r="N896" s="84">
        <v>0.4</v>
      </c>
      <c r="O896" s="84">
        <v>0.15</v>
      </c>
      <c r="P896" s="84"/>
      <c r="Q896" s="84"/>
      <c r="R896" s="84">
        <v>0.5</v>
      </c>
      <c r="S896" s="84">
        <v>0.3</v>
      </c>
      <c r="T896" s="84"/>
      <c r="U896" s="84"/>
      <c r="V896" s="84">
        <v>0.5</v>
      </c>
      <c r="W896" s="84">
        <v>0.3</v>
      </c>
      <c r="X896" s="84">
        <v>0.5</v>
      </c>
      <c r="Y896" s="84">
        <v>0.4</v>
      </c>
      <c r="Z896" s="84">
        <v>0.15</v>
      </c>
      <c r="AA896" s="84">
        <v>0.5</v>
      </c>
      <c r="AB896" s="84">
        <v>0.4</v>
      </c>
      <c r="AC896" s="84">
        <v>0.15</v>
      </c>
      <c r="AD896" s="84"/>
      <c r="AE896" s="84"/>
      <c r="AF896" s="84">
        <v>0.5</v>
      </c>
      <c r="AG896" s="84">
        <v>0.3</v>
      </c>
      <c r="AH896" s="84"/>
      <c r="AI896" s="84"/>
      <c r="AJ896" s="84">
        <v>0.5</v>
      </c>
      <c r="AK896" s="84">
        <v>0.3</v>
      </c>
      <c r="AL896" s="84">
        <v>0.5</v>
      </c>
      <c r="AM896" s="84">
        <v>0.4</v>
      </c>
      <c r="AN896" s="84">
        <v>0.15</v>
      </c>
      <c r="AO896" s="84"/>
      <c r="AP896" s="84"/>
      <c r="AQ896" s="84"/>
      <c r="AR896" s="84"/>
      <c r="AS896" s="84"/>
      <c r="AT896" s="84">
        <v>0.5</v>
      </c>
      <c r="AU896" s="84">
        <v>0.3</v>
      </c>
      <c r="AV896" s="84"/>
      <c r="AW896" s="84"/>
      <c r="AX896" s="84"/>
      <c r="AY896" s="84"/>
      <c r="AZ896" s="84"/>
      <c r="BA896" s="84"/>
      <c r="BB896" s="84"/>
      <c r="BC896" s="84"/>
    </row>
    <row r="897" spans="1:55" x14ac:dyDescent="0.25">
      <c r="A897" s="66">
        <v>68327</v>
      </c>
      <c r="B897" s="75" t="s">
        <v>629</v>
      </c>
      <c r="C897" s="75" t="s">
        <v>650</v>
      </c>
      <c r="D897" s="69">
        <v>6</v>
      </c>
      <c r="E897" s="81" t="s">
        <v>2430</v>
      </c>
      <c r="F897" s="82">
        <v>41275</v>
      </c>
      <c r="G897" s="83">
        <v>43100</v>
      </c>
      <c r="H897" s="73" t="s">
        <v>1870</v>
      </c>
      <c r="I897" s="73" t="s">
        <v>1870</v>
      </c>
      <c r="J897" s="84">
        <v>0.5</v>
      </c>
      <c r="K897" s="84">
        <v>0.35</v>
      </c>
      <c r="L897" s="84">
        <v>0.15</v>
      </c>
      <c r="M897" s="84">
        <v>0.5</v>
      </c>
      <c r="N897" s="84">
        <v>0.35</v>
      </c>
      <c r="O897" s="84">
        <v>0.15</v>
      </c>
      <c r="P897" s="84">
        <v>0.5</v>
      </c>
      <c r="Q897" s="84">
        <v>0.6</v>
      </c>
      <c r="R897" s="84">
        <v>0.5</v>
      </c>
      <c r="S897" s="84">
        <v>0.3</v>
      </c>
      <c r="T897" s="84">
        <v>0.5</v>
      </c>
      <c r="U897" s="84">
        <v>0.6</v>
      </c>
      <c r="V897" s="84">
        <v>0.5</v>
      </c>
      <c r="W897" s="84">
        <v>0.3</v>
      </c>
      <c r="X897" s="84">
        <v>0.5</v>
      </c>
      <c r="Y897" s="84">
        <v>0.35</v>
      </c>
      <c r="Z897" s="84">
        <v>0.15</v>
      </c>
      <c r="AA897" s="84">
        <v>0.5</v>
      </c>
      <c r="AB897" s="84">
        <v>0.35</v>
      </c>
      <c r="AC897" s="84">
        <v>0.15</v>
      </c>
      <c r="AD897" s="84">
        <v>0.5</v>
      </c>
      <c r="AE897" s="84">
        <v>0.6</v>
      </c>
      <c r="AF897" s="84">
        <v>0.5</v>
      </c>
      <c r="AG897" s="84">
        <v>0.3</v>
      </c>
      <c r="AH897" s="84">
        <v>0.5</v>
      </c>
      <c r="AI897" s="84">
        <v>0.6</v>
      </c>
      <c r="AJ897" s="84">
        <v>0.5</v>
      </c>
      <c r="AK897" s="84">
        <v>0.3</v>
      </c>
      <c r="AL897" s="84">
        <v>0.7</v>
      </c>
      <c r="AM897" s="84">
        <v>0.4</v>
      </c>
      <c r="AN897" s="84">
        <v>0.15</v>
      </c>
      <c r="AO897" s="84"/>
      <c r="AP897" s="84"/>
      <c r="AQ897" s="84"/>
      <c r="AR897" s="84">
        <v>0.5</v>
      </c>
      <c r="AS897" s="84">
        <v>0.6</v>
      </c>
      <c r="AT897" s="84">
        <v>0.5</v>
      </c>
      <c r="AU897" s="84">
        <v>0.3</v>
      </c>
      <c r="AV897" s="84"/>
      <c r="AW897" s="84"/>
      <c r="AX897" s="84"/>
      <c r="AY897" s="84"/>
      <c r="AZ897" s="84"/>
      <c r="BA897" s="84"/>
      <c r="BB897" s="84"/>
      <c r="BC897" s="84"/>
    </row>
    <row r="898" spans="1:55" x14ac:dyDescent="0.25">
      <c r="A898" s="66">
        <v>68344</v>
      </c>
      <c r="B898" s="75" t="s">
        <v>629</v>
      </c>
      <c r="C898" s="75" t="s">
        <v>651</v>
      </c>
      <c r="D898" s="69">
        <v>6</v>
      </c>
      <c r="E898" s="81" t="s">
        <v>2423</v>
      </c>
      <c r="F898" s="82">
        <v>41640</v>
      </c>
      <c r="G898" s="83">
        <v>43465</v>
      </c>
      <c r="H898" s="73" t="s">
        <v>1870</v>
      </c>
      <c r="I898" s="73" t="s">
        <v>1870</v>
      </c>
      <c r="J898" s="84">
        <v>0.7</v>
      </c>
      <c r="K898" s="84">
        <v>0.4</v>
      </c>
      <c r="L898" s="84">
        <v>0.15</v>
      </c>
      <c r="M898" s="84">
        <v>0.7</v>
      </c>
      <c r="N898" s="84">
        <v>0.4</v>
      </c>
      <c r="O898" s="84">
        <v>0.15</v>
      </c>
      <c r="P898" s="84">
        <v>0.5</v>
      </c>
      <c r="Q898" s="84">
        <v>0.6</v>
      </c>
      <c r="R898" s="84">
        <v>0.5</v>
      </c>
      <c r="S898" s="84">
        <v>0.3</v>
      </c>
      <c r="T898" s="84">
        <v>0.5</v>
      </c>
      <c r="U898" s="84">
        <v>0.6</v>
      </c>
      <c r="V898" s="84">
        <v>0.5</v>
      </c>
      <c r="W898" s="84">
        <v>0.3</v>
      </c>
      <c r="X898" s="84">
        <v>0.7</v>
      </c>
      <c r="Y898" s="84">
        <v>0.4</v>
      </c>
      <c r="Z898" s="84">
        <v>0.15</v>
      </c>
      <c r="AA898" s="84">
        <v>0.7</v>
      </c>
      <c r="AB898" s="84">
        <v>0.4</v>
      </c>
      <c r="AC898" s="84">
        <v>0.15</v>
      </c>
      <c r="AD898" s="84">
        <v>0.5</v>
      </c>
      <c r="AE898" s="84">
        <v>0.6</v>
      </c>
      <c r="AF898" s="84">
        <v>0.5</v>
      </c>
      <c r="AG898" s="84">
        <v>0.3</v>
      </c>
      <c r="AH898" s="84">
        <v>0.5</v>
      </c>
      <c r="AI898" s="84">
        <v>0.6</v>
      </c>
      <c r="AJ898" s="84">
        <v>0.5</v>
      </c>
      <c r="AK898" s="84">
        <v>0.3</v>
      </c>
      <c r="AL898" s="84">
        <v>0.7</v>
      </c>
      <c r="AM898" s="84">
        <v>0.4</v>
      </c>
      <c r="AN898" s="84">
        <v>0.15</v>
      </c>
      <c r="AO898" s="84"/>
      <c r="AP898" s="84"/>
      <c r="AQ898" s="84"/>
      <c r="AR898" s="84">
        <v>0.5</v>
      </c>
      <c r="AS898" s="84">
        <v>0.6</v>
      </c>
      <c r="AT898" s="84">
        <v>0.5</v>
      </c>
      <c r="AU898" s="84">
        <v>0.3</v>
      </c>
      <c r="AV898" s="84"/>
      <c r="AW898" s="84"/>
      <c r="AX898" s="84"/>
      <c r="AY898" s="84"/>
      <c r="AZ898" s="84"/>
      <c r="BA898" s="84"/>
      <c r="BB898" s="84"/>
      <c r="BC898" s="84"/>
    </row>
    <row r="899" spans="1:55" x14ac:dyDescent="0.25">
      <c r="A899" s="66">
        <v>68368</v>
      </c>
      <c r="B899" s="75" t="s">
        <v>629</v>
      </c>
      <c r="C899" s="75" t="s">
        <v>652</v>
      </c>
      <c r="D899" s="69">
        <v>6</v>
      </c>
      <c r="E899" s="81" t="s">
        <v>2431</v>
      </c>
      <c r="F899" s="82">
        <v>42370</v>
      </c>
      <c r="G899" s="83">
        <v>42735</v>
      </c>
      <c r="H899" s="73" t="s">
        <v>1870</v>
      </c>
      <c r="I899" s="73" t="s">
        <v>1870</v>
      </c>
      <c r="J899" s="84">
        <v>0.7</v>
      </c>
      <c r="K899" s="84">
        <v>0.4</v>
      </c>
      <c r="L899" s="84">
        <v>0.15</v>
      </c>
      <c r="M899" s="84">
        <v>0.7</v>
      </c>
      <c r="N899" s="84">
        <v>0.4</v>
      </c>
      <c r="O899" s="84">
        <v>0.15</v>
      </c>
      <c r="P899" s="84"/>
      <c r="Q899" s="84"/>
      <c r="R899" s="84"/>
      <c r="S899" s="84"/>
      <c r="T899" s="84"/>
      <c r="U899" s="84"/>
      <c r="V899" s="84"/>
      <c r="W899" s="84"/>
      <c r="X899" s="84">
        <v>0.7</v>
      </c>
      <c r="Y899" s="84">
        <v>0.4</v>
      </c>
      <c r="Z899" s="84">
        <v>0.15</v>
      </c>
      <c r="AA899" s="84">
        <v>0.7</v>
      </c>
      <c r="AB899" s="84">
        <v>0.4</v>
      </c>
      <c r="AC899" s="84">
        <v>0.15</v>
      </c>
      <c r="AD899" s="84"/>
      <c r="AE899" s="84"/>
      <c r="AF899" s="84"/>
      <c r="AG899" s="84"/>
      <c r="AH899" s="84"/>
      <c r="AI899" s="84"/>
      <c r="AJ899" s="84"/>
      <c r="AK899" s="84"/>
      <c r="AL899" s="84">
        <v>0.7</v>
      </c>
      <c r="AM899" s="84">
        <v>0.4</v>
      </c>
      <c r="AN899" s="84">
        <v>0.15</v>
      </c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</row>
    <row r="900" spans="1:55" x14ac:dyDescent="0.25">
      <c r="A900" s="66">
        <v>68370</v>
      </c>
      <c r="B900" s="75" t="s">
        <v>629</v>
      </c>
      <c r="C900" s="75" t="s">
        <v>653</v>
      </c>
      <c r="D900" s="69">
        <v>6</v>
      </c>
      <c r="E900" s="81" t="s">
        <v>2432</v>
      </c>
      <c r="F900" s="82">
        <v>41680</v>
      </c>
      <c r="G900" s="83">
        <v>43465</v>
      </c>
      <c r="H900" s="73" t="s">
        <v>1870</v>
      </c>
      <c r="I900" s="73" t="s">
        <v>1870</v>
      </c>
      <c r="J900" s="84">
        <v>0.7</v>
      </c>
      <c r="K900" s="84">
        <v>0.4</v>
      </c>
      <c r="L900" s="84">
        <v>0.15</v>
      </c>
      <c r="M900" s="84">
        <v>0.7</v>
      </c>
      <c r="N900" s="84">
        <v>0.4</v>
      </c>
      <c r="O900" s="84">
        <v>0.15</v>
      </c>
      <c r="P900" s="84"/>
      <c r="Q900" s="84"/>
      <c r="R900" s="84">
        <v>0.5</v>
      </c>
      <c r="S900" s="84">
        <v>0.3</v>
      </c>
      <c r="T900" s="84"/>
      <c r="U900" s="84"/>
      <c r="V900" s="84">
        <v>0.5</v>
      </c>
      <c r="W900" s="84">
        <v>0.3</v>
      </c>
      <c r="X900" s="84">
        <v>0.7</v>
      </c>
      <c r="Y900" s="84">
        <v>0.4</v>
      </c>
      <c r="Z900" s="84">
        <v>0.15</v>
      </c>
      <c r="AA900" s="84">
        <v>0.7</v>
      </c>
      <c r="AB900" s="84">
        <v>0.4</v>
      </c>
      <c r="AC900" s="84">
        <v>0.15</v>
      </c>
      <c r="AD900" s="84"/>
      <c r="AE900" s="84"/>
      <c r="AF900" s="84">
        <v>0.5</v>
      </c>
      <c r="AG900" s="84">
        <v>0.3</v>
      </c>
      <c r="AH900" s="84"/>
      <c r="AI900" s="84"/>
      <c r="AJ900" s="84">
        <v>0.5</v>
      </c>
      <c r="AK900" s="84">
        <v>0.3</v>
      </c>
      <c r="AL900" s="84">
        <v>0.7</v>
      </c>
      <c r="AM900" s="84">
        <v>0.4</v>
      </c>
      <c r="AN900" s="84">
        <v>0.15</v>
      </c>
      <c r="AO900" s="84"/>
      <c r="AP900" s="84"/>
      <c r="AQ900" s="84"/>
      <c r="AR900" s="84"/>
      <c r="AS900" s="84"/>
      <c r="AT900" s="84">
        <v>0.5</v>
      </c>
      <c r="AU900" s="84">
        <v>0.3</v>
      </c>
      <c r="AV900" s="84"/>
      <c r="AW900" s="84"/>
      <c r="AX900" s="84"/>
      <c r="AY900" s="84"/>
      <c r="AZ900" s="84"/>
      <c r="BA900" s="84"/>
      <c r="BB900" s="84"/>
      <c r="BC900" s="84"/>
    </row>
    <row r="901" spans="1:55" x14ac:dyDescent="0.25">
      <c r="A901" s="66">
        <v>68377</v>
      </c>
      <c r="B901" s="75" t="s">
        <v>629</v>
      </c>
      <c r="C901" s="75" t="s">
        <v>654</v>
      </c>
      <c r="D901" s="69">
        <v>6</v>
      </c>
      <c r="E901" s="81" t="s">
        <v>2433</v>
      </c>
      <c r="F901" s="82">
        <v>41509</v>
      </c>
      <c r="G901" s="83">
        <v>41639</v>
      </c>
      <c r="H901" s="85" t="s">
        <v>1870</v>
      </c>
      <c r="I901" s="73" t="s">
        <v>1907</v>
      </c>
      <c r="J901" s="84">
        <v>0.5</v>
      </c>
      <c r="K901" s="84">
        <v>0.4</v>
      </c>
      <c r="L901" s="84">
        <v>0.15</v>
      </c>
      <c r="M901" s="84">
        <v>0.5</v>
      </c>
      <c r="N901" s="84">
        <v>0.4</v>
      </c>
      <c r="O901" s="84">
        <v>0.15</v>
      </c>
      <c r="P901" s="84">
        <v>0.5</v>
      </c>
      <c r="Q901" s="84">
        <v>0.6</v>
      </c>
      <c r="R901" s="84">
        <v>0.5</v>
      </c>
      <c r="S901" s="84">
        <v>0.3</v>
      </c>
      <c r="T901" s="84">
        <v>0.5</v>
      </c>
      <c r="U901" s="84">
        <v>0.6</v>
      </c>
      <c r="V901" s="84">
        <v>0.5</v>
      </c>
      <c r="W901" s="84">
        <v>0.3</v>
      </c>
      <c r="X901" s="84">
        <v>0.5</v>
      </c>
      <c r="Y901" s="84">
        <v>0.4</v>
      </c>
      <c r="Z901" s="84">
        <v>0.15</v>
      </c>
      <c r="AA901" s="84">
        <v>0.5</v>
      </c>
      <c r="AB901" s="84">
        <v>0.4</v>
      </c>
      <c r="AC901" s="84">
        <v>0.15</v>
      </c>
      <c r="AD901" s="84">
        <v>0.5</v>
      </c>
      <c r="AE901" s="84">
        <v>0.6</v>
      </c>
      <c r="AF901" s="84">
        <v>0.5</v>
      </c>
      <c r="AG901" s="84">
        <v>0.3</v>
      </c>
      <c r="AH901" s="84">
        <v>0.5</v>
      </c>
      <c r="AI901" s="84">
        <v>0.6</v>
      </c>
      <c r="AJ901" s="84">
        <v>0.5</v>
      </c>
      <c r="AK901" s="84">
        <v>0.3</v>
      </c>
      <c r="AL901" s="84">
        <v>0.5</v>
      </c>
      <c r="AM901" s="84">
        <v>0.4</v>
      </c>
      <c r="AN901" s="84">
        <v>0.15</v>
      </c>
      <c r="AO901" s="84"/>
      <c r="AP901" s="84"/>
      <c r="AQ901" s="84"/>
      <c r="AR901" s="84">
        <v>0.3</v>
      </c>
      <c r="AS901" s="84">
        <v>0.3</v>
      </c>
      <c r="AT901" s="84"/>
      <c r="AU901" s="84"/>
      <c r="AV901" s="84"/>
      <c r="AW901" s="84"/>
      <c r="AX901" s="84"/>
      <c r="AY901" s="84"/>
      <c r="AZ901" s="84"/>
      <c r="BA901" s="84"/>
      <c r="BB901" s="84">
        <v>0.5</v>
      </c>
      <c r="BC901" s="84">
        <v>0.3</v>
      </c>
    </row>
    <row r="902" spans="1:55" x14ac:dyDescent="0.25">
      <c r="A902" s="66">
        <v>68385</v>
      </c>
      <c r="B902" s="75" t="s">
        <v>629</v>
      </c>
      <c r="C902" s="75" t="s">
        <v>1022</v>
      </c>
      <c r="D902" s="69">
        <v>6</v>
      </c>
      <c r="E902" s="81" t="s">
        <v>2434</v>
      </c>
      <c r="F902" s="82">
        <v>41881</v>
      </c>
      <c r="G902" s="83">
        <v>42369</v>
      </c>
      <c r="H902" s="85" t="s">
        <v>1870</v>
      </c>
      <c r="I902" s="73" t="s">
        <v>1907</v>
      </c>
      <c r="J902" s="84">
        <v>0.53</v>
      </c>
      <c r="K902" s="84">
        <v>0.28999999999999998</v>
      </c>
      <c r="L902" s="84">
        <v>0.1</v>
      </c>
      <c r="M902" s="84">
        <v>0.53</v>
      </c>
      <c r="N902" s="84">
        <v>0.28999999999999998</v>
      </c>
      <c r="O902" s="84">
        <v>0.1</v>
      </c>
      <c r="P902" s="84">
        <v>0.5</v>
      </c>
      <c r="Q902" s="84">
        <v>0.6</v>
      </c>
      <c r="R902" s="84">
        <v>0.5</v>
      </c>
      <c r="S902" s="84">
        <v>0.3</v>
      </c>
      <c r="T902" s="84">
        <v>0.5</v>
      </c>
      <c r="U902" s="84">
        <v>0.6</v>
      </c>
      <c r="V902" s="84">
        <v>0.5</v>
      </c>
      <c r="W902" s="84">
        <v>0.3</v>
      </c>
      <c r="X902" s="84">
        <v>0.53</v>
      </c>
      <c r="Y902" s="84">
        <v>0.28999999999999998</v>
      </c>
      <c r="Z902" s="84">
        <v>0.1</v>
      </c>
      <c r="AA902" s="84">
        <v>0.53</v>
      </c>
      <c r="AB902" s="84">
        <v>0.28999999999999998</v>
      </c>
      <c r="AC902" s="84">
        <v>0.1</v>
      </c>
      <c r="AD902" s="84">
        <v>0.5</v>
      </c>
      <c r="AE902" s="84">
        <v>0.6</v>
      </c>
      <c r="AF902" s="84">
        <v>0.5</v>
      </c>
      <c r="AG902" s="84">
        <v>0.3</v>
      </c>
      <c r="AH902" s="84">
        <v>0.5</v>
      </c>
      <c r="AI902" s="84">
        <v>0.6</v>
      </c>
      <c r="AJ902" s="84">
        <v>0.5</v>
      </c>
      <c r="AK902" s="84">
        <v>0.3</v>
      </c>
      <c r="AL902" s="84">
        <v>0.53</v>
      </c>
      <c r="AM902" s="84">
        <v>0.28999999999999998</v>
      </c>
      <c r="AN902" s="84">
        <v>0.1</v>
      </c>
      <c r="AO902" s="84"/>
      <c r="AP902" s="84"/>
      <c r="AQ902" s="84"/>
      <c r="AR902" s="84">
        <v>0.5</v>
      </c>
      <c r="AS902" s="84">
        <v>0.6</v>
      </c>
      <c r="AT902" s="84">
        <v>0.5</v>
      </c>
      <c r="AU902" s="84">
        <v>0.3</v>
      </c>
      <c r="AV902" s="84"/>
      <c r="AW902" s="84"/>
      <c r="AX902" s="84"/>
      <c r="AY902" s="84"/>
      <c r="AZ902" s="84"/>
      <c r="BA902" s="84"/>
      <c r="BB902" s="84"/>
      <c r="BC902" s="84"/>
    </row>
    <row r="903" spans="1:55" x14ac:dyDescent="0.25">
      <c r="A903" s="66">
        <v>68397</v>
      </c>
      <c r="B903" s="75" t="s">
        <v>629</v>
      </c>
      <c r="C903" s="75" t="s">
        <v>313</v>
      </c>
      <c r="D903" s="69">
        <v>6</v>
      </c>
      <c r="E903" s="81" t="s">
        <v>2435</v>
      </c>
      <c r="F903" s="82">
        <v>42087</v>
      </c>
      <c r="G903" s="83">
        <v>42369</v>
      </c>
      <c r="H903" s="85" t="s">
        <v>1870</v>
      </c>
      <c r="I903" s="73" t="s">
        <v>1907</v>
      </c>
      <c r="J903" s="84">
        <v>0.7</v>
      </c>
      <c r="K903" s="84">
        <v>0.4</v>
      </c>
      <c r="L903" s="84">
        <v>0.15</v>
      </c>
      <c r="M903" s="84">
        <v>0.7</v>
      </c>
      <c r="N903" s="84">
        <v>0.4</v>
      </c>
      <c r="O903" s="84">
        <v>0.15</v>
      </c>
      <c r="P903" s="84">
        <v>0.5</v>
      </c>
      <c r="Q903" s="84">
        <v>0.6</v>
      </c>
      <c r="R903" s="84">
        <v>0.5</v>
      </c>
      <c r="S903" s="84">
        <v>0.3</v>
      </c>
      <c r="T903" s="84">
        <v>0.5</v>
      </c>
      <c r="U903" s="84">
        <v>0.6</v>
      </c>
      <c r="V903" s="84">
        <v>0.5</v>
      </c>
      <c r="W903" s="84">
        <v>0.3</v>
      </c>
      <c r="X903" s="84">
        <v>0.7</v>
      </c>
      <c r="Y903" s="84">
        <v>0.4</v>
      </c>
      <c r="Z903" s="84">
        <v>0.15</v>
      </c>
      <c r="AA903" s="84">
        <v>0.7</v>
      </c>
      <c r="AB903" s="84">
        <v>0.4</v>
      </c>
      <c r="AC903" s="84">
        <v>0.15</v>
      </c>
      <c r="AD903" s="84">
        <v>0.5</v>
      </c>
      <c r="AE903" s="84">
        <v>0.6</v>
      </c>
      <c r="AF903" s="84">
        <v>0.5</v>
      </c>
      <c r="AG903" s="84">
        <v>0.3</v>
      </c>
      <c r="AH903" s="84">
        <v>0.5</v>
      </c>
      <c r="AI903" s="84">
        <v>0.6</v>
      </c>
      <c r="AJ903" s="84">
        <v>0.5</v>
      </c>
      <c r="AK903" s="84">
        <v>0.3</v>
      </c>
      <c r="AL903" s="84">
        <v>0.7</v>
      </c>
      <c r="AM903" s="84">
        <v>0.4</v>
      </c>
      <c r="AN903" s="84">
        <v>0.15</v>
      </c>
      <c r="AO903" s="84"/>
      <c r="AP903" s="84"/>
      <c r="AQ903" s="84"/>
      <c r="AR903" s="84">
        <v>0.5</v>
      </c>
      <c r="AS903" s="84">
        <v>0.6</v>
      </c>
      <c r="AT903" s="84">
        <v>0.5</v>
      </c>
      <c r="AU903" s="84">
        <v>0.3</v>
      </c>
      <c r="AV903" s="84"/>
      <c r="AW903" s="84"/>
      <c r="AX903" s="84"/>
      <c r="AY903" s="84"/>
      <c r="AZ903" s="84"/>
      <c r="BA903" s="84"/>
      <c r="BB903" s="84"/>
      <c r="BC903" s="84"/>
    </row>
    <row r="904" spans="1:55" x14ac:dyDescent="0.25">
      <c r="A904" s="66">
        <v>68406</v>
      </c>
      <c r="B904" s="75" t="s">
        <v>629</v>
      </c>
      <c r="C904" s="75" t="s">
        <v>655</v>
      </c>
      <c r="D904" s="69">
        <v>6</v>
      </c>
      <c r="E904" s="81" t="s">
        <v>2436</v>
      </c>
      <c r="F904" s="82">
        <v>41394</v>
      </c>
      <c r="G904" s="83">
        <v>41639</v>
      </c>
      <c r="H904" s="85" t="s">
        <v>1870</v>
      </c>
      <c r="I904" s="73" t="s">
        <v>1907</v>
      </c>
      <c r="J904" s="84">
        <v>0.5</v>
      </c>
      <c r="K904" s="84">
        <v>0.4</v>
      </c>
      <c r="L904" s="84">
        <v>0.15</v>
      </c>
      <c r="M904" s="84"/>
      <c r="N904" s="84"/>
      <c r="O904" s="84"/>
      <c r="P904" s="84">
        <v>0.5</v>
      </c>
      <c r="Q904" s="84">
        <v>0.6</v>
      </c>
      <c r="R904" s="84">
        <v>0.5</v>
      </c>
      <c r="S904" s="84">
        <v>0.3</v>
      </c>
      <c r="T904" s="84"/>
      <c r="U904" s="84"/>
      <c r="V904" s="84"/>
      <c r="W904" s="84"/>
      <c r="X904" s="84">
        <v>0.5</v>
      </c>
      <c r="Y904" s="84">
        <v>0.4</v>
      </c>
      <c r="Z904" s="84">
        <v>0.15</v>
      </c>
      <c r="AA904" s="84"/>
      <c r="AB904" s="84"/>
      <c r="AC904" s="84"/>
      <c r="AD904" s="84">
        <v>0.5</v>
      </c>
      <c r="AE904" s="84">
        <v>0.6</v>
      </c>
      <c r="AF904" s="84">
        <v>0.5</v>
      </c>
      <c r="AG904" s="84">
        <v>0.3</v>
      </c>
      <c r="AH904" s="84"/>
      <c r="AI904" s="84"/>
      <c r="AJ904" s="84"/>
      <c r="AK904" s="84"/>
      <c r="AL904" s="84">
        <v>0.5</v>
      </c>
      <c r="AM904" s="84">
        <v>0.4</v>
      </c>
      <c r="AN904" s="84">
        <v>0.15</v>
      </c>
      <c r="AO904" s="84"/>
      <c r="AP904" s="84"/>
      <c r="AQ904" s="84"/>
      <c r="AR904" s="84">
        <v>0.5</v>
      </c>
      <c r="AS904" s="84">
        <v>0.6</v>
      </c>
      <c r="AT904" s="84">
        <v>0.5</v>
      </c>
      <c r="AU904" s="84">
        <v>0.3</v>
      </c>
      <c r="AV904" s="84"/>
      <c r="AW904" s="84"/>
      <c r="AX904" s="84"/>
      <c r="AY904" s="84"/>
      <c r="AZ904" s="84"/>
      <c r="BA904" s="84"/>
      <c r="BB904" s="84"/>
      <c r="BC904" s="84"/>
    </row>
    <row r="905" spans="1:55" x14ac:dyDescent="0.25">
      <c r="A905" s="66">
        <v>68418</v>
      </c>
      <c r="B905" s="75" t="s">
        <v>629</v>
      </c>
      <c r="C905" s="75" t="s">
        <v>656</v>
      </c>
      <c r="D905" s="69">
        <v>6</v>
      </c>
      <c r="E905" s="81" t="s">
        <v>2437</v>
      </c>
      <c r="F905" s="82">
        <v>41604</v>
      </c>
      <c r="G905" s="83">
        <v>43100</v>
      </c>
      <c r="H905" s="73" t="s">
        <v>1870</v>
      </c>
      <c r="I905" s="73" t="s">
        <v>1870</v>
      </c>
      <c r="J905" s="84">
        <v>0.7</v>
      </c>
      <c r="K905" s="84">
        <v>0.4</v>
      </c>
      <c r="L905" s="84">
        <v>0.15</v>
      </c>
      <c r="M905" s="84"/>
      <c r="N905" s="84"/>
      <c r="O905" s="84"/>
      <c r="P905" s="84">
        <v>0.5</v>
      </c>
      <c r="Q905" s="84">
        <v>0.6</v>
      </c>
      <c r="R905" s="84">
        <v>0.5</v>
      </c>
      <c r="S905" s="84">
        <v>0.3</v>
      </c>
      <c r="T905" s="84"/>
      <c r="U905" s="84"/>
      <c r="V905" s="84"/>
      <c r="W905" s="84"/>
      <c r="X905" s="84">
        <v>0.7</v>
      </c>
      <c r="Y905" s="84">
        <v>0.4</v>
      </c>
      <c r="Z905" s="84">
        <v>0.15</v>
      </c>
      <c r="AA905" s="84"/>
      <c r="AB905" s="84"/>
      <c r="AC905" s="84"/>
      <c r="AD905" s="84">
        <v>0.5</v>
      </c>
      <c r="AE905" s="84">
        <v>0.6</v>
      </c>
      <c r="AF905" s="84">
        <v>0.5</v>
      </c>
      <c r="AG905" s="84">
        <v>0.3</v>
      </c>
      <c r="AH905" s="84"/>
      <c r="AI905" s="84"/>
      <c r="AJ905" s="84"/>
      <c r="AK905" s="84"/>
      <c r="AL905" s="84">
        <v>0.7</v>
      </c>
      <c r="AM905" s="84">
        <v>0.4</v>
      </c>
      <c r="AN905" s="84">
        <v>0.15</v>
      </c>
      <c r="AO905" s="84"/>
      <c r="AP905" s="84"/>
      <c r="AQ905" s="84"/>
      <c r="AR905" s="84">
        <v>0.5</v>
      </c>
      <c r="AS905" s="84">
        <v>0.6</v>
      </c>
      <c r="AT905" s="84">
        <v>0.5</v>
      </c>
      <c r="AU905" s="84">
        <v>0.3</v>
      </c>
      <c r="AV905" s="84"/>
      <c r="AW905" s="84"/>
      <c r="AX905" s="84"/>
      <c r="AY905" s="84"/>
      <c r="AZ905" s="84"/>
      <c r="BA905" s="84"/>
      <c r="BB905" s="84"/>
      <c r="BC905" s="84"/>
    </row>
    <row r="906" spans="1:55" x14ac:dyDescent="0.25">
      <c r="A906" s="66">
        <v>68425</v>
      </c>
      <c r="B906" s="75" t="s">
        <v>629</v>
      </c>
      <c r="C906" s="75" t="s">
        <v>1023</v>
      </c>
      <c r="D906" s="69">
        <v>6</v>
      </c>
      <c r="E906" s="81" t="s">
        <v>2438</v>
      </c>
      <c r="F906" s="82">
        <v>42455</v>
      </c>
      <c r="G906" s="83">
        <v>42735</v>
      </c>
      <c r="H906" s="73" t="s">
        <v>1870</v>
      </c>
      <c r="I906" s="73" t="s">
        <v>1870</v>
      </c>
      <c r="J906" s="84">
        <v>0.7</v>
      </c>
      <c r="K906" s="84">
        <v>0.4</v>
      </c>
      <c r="L906" s="84">
        <v>0.15</v>
      </c>
      <c r="M906" s="84"/>
      <c r="N906" s="84"/>
      <c r="O906" s="84"/>
      <c r="P906" s="84">
        <v>0.5</v>
      </c>
      <c r="Q906" s="84">
        <v>0.6</v>
      </c>
      <c r="R906" s="84">
        <v>0.5</v>
      </c>
      <c r="S906" s="84">
        <v>0.3</v>
      </c>
      <c r="T906" s="84"/>
      <c r="U906" s="84"/>
      <c r="V906" s="84"/>
      <c r="W906" s="84"/>
      <c r="X906" s="84">
        <v>0.7</v>
      </c>
      <c r="Y906" s="84">
        <v>0.4</v>
      </c>
      <c r="Z906" s="84">
        <v>0.15</v>
      </c>
      <c r="AA906" s="84"/>
      <c r="AB906" s="84"/>
      <c r="AC906" s="84"/>
      <c r="AD906" s="84">
        <v>0.5</v>
      </c>
      <c r="AE906" s="84">
        <v>0.6</v>
      </c>
      <c r="AF906" s="84">
        <v>0.5</v>
      </c>
      <c r="AG906" s="84">
        <v>0.3</v>
      </c>
      <c r="AH906" s="84"/>
      <c r="AI906" s="84"/>
      <c r="AJ906" s="84"/>
      <c r="AK906" s="84"/>
      <c r="AL906" s="84">
        <v>0.7</v>
      </c>
      <c r="AM906" s="84">
        <v>0.4</v>
      </c>
      <c r="AN906" s="84">
        <v>0.15</v>
      </c>
      <c r="AO906" s="84"/>
      <c r="AP906" s="84"/>
      <c r="AQ906" s="84"/>
      <c r="AR906" s="84">
        <v>0.5</v>
      </c>
      <c r="AS906" s="84">
        <v>0.6</v>
      </c>
      <c r="AT906" s="84">
        <v>0.5</v>
      </c>
      <c r="AU906" s="84">
        <v>0.3</v>
      </c>
      <c r="AV906" s="84"/>
      <c r="AW906" s="84"/>
      <c r="AX906" s="84"/>
      <c r="AY906" s="84"/>
      <c r="AZ906" s="84"/>
      <c r="BA906" s="84"/>
      <c r="BB906" s="84"/>
      <c r="BC906" s="84"/>
    </row>
    <row r="907" spans="1:55" x14ac:dyDescent="0.25">
      <c r="A907" s="66">
        <v>68432</v>
      </c>
      <c r="B907" s="75" t="s">
        <v>629</v>
      </c>
      <c r="C907" s="75" t="s">
        <v>657</v>
      </c>
      <c r="D907" s="69">
        <v>6</v>
      </c>
      <c r="E907" s="81" t="s">
        <v>2439</v>
      </c>
      <c r="F907" s="82">
        <v>42552</v>
      </c>
      <c r="G907" s="83">
        <v>42735</v>
      </c>
      <c r="H907" s="73" t="s">
        <v>1870</v>
      </c>
      <c r="I907" s="73" t="s">
        <v>1870</v>
      </c>
      <c r="J907" s="84">
        <v>0.36</v>
      </c>
      <c r="K907" s="84">
        <v>0.23</v>
      </c>
      <c r="L907" s="84">
        <v>0.08</v>
      </c>
      <c r="M907" s="84"/>
      <c r="N907" s="84"/>
      <c r="O907" s="84"/>
      <c r="P907" s="84">
        <v>0.5</v>
      </c>
      <c r="Q907" s="84">
        <v>0.6</v>
      </c>
      <c r="R907" s="84">
        <v>0.5</v>
      </c>
      <c r="S907" s="84">
        <v>0.3</v>
      </c>
      <c r="T907" s="84"/>
      <c r="U907" s="84"/>
      <c r="V907" s="84"/>
      <c r="W907" s="84"/>
      <c r="X907" s="84">
        <v>0.4</v>
      </c>
      <c r="Y907" s="84">
        <v>0.25</v>
      </c>
      <c r="Z907" s="84">
        <v>7.0000000000000007E-2</v>
      </c>
      <c r="AA907" s="84"/>
      <c r="AB907" s="84"/>
      <c r="AC907" s="84"/>
      <c r="AD907" s="84">
        <v>0.5</v>
      </c>
      <c r="AE907" s="84">
        <v>0.6</v>
      </c>
      <c r="AF907" s="84">
        <v>0.5</v>
      </c>
      <c r="AG907" s="84">
        <v>0.3</v>
      </c>
      <c r="AH907" s="84"/>
      <c r="AI907" s="84"/>
      <c r="AJ907" s="84"/>
      <c r="AK907" s="84"/>
      <c r="AL907" s="84">
        <v>0.32</v>
      </c>
      <c r="AM907" s="84">
        <v>0.26</v>
      </c>
      <c r="AN907" s="84">
        <v>0.15</v>
      </c>
      <c r="AO907" s="84"/>
      <c r="AP907" s="84"/>
      <c r="AQ907" s="84"/>
      <c r="AR907" s="84">
        <v>0.5</v>
      </c>
      <c r="AS907" s="84">
        <v>0.6</v>
      </c>
      <c r="AT907" s="84">
        <v>0.5</v>
      </c>
      <c r="AU907" s="84">
        <v>0.3</v>
      </c>
      <c r="AV907" s="84"/>
      <c r="AW907" s="84"/>
      <c r="AX907" s="84"/>
      <c r="AY907" s="84"/>
      <c r="AZ907" s="84"/>
      <c r="BA907" s="84"/>
      <c r="BB907" s="84"/>
      <c r="BC907" s="84"/>
    </row>
    <row r="908" spans="1:55" x14ac:dyDescent="0.25">
      <c r="A908" s="66">
        <v>68444</v>
      </c>
      <c r="B908" s="75" t="s">
        <v>629</v>
      </c>
      <c r="C908" s="75" t="s">
        <v>658</v>
      </c>
      <c r="D908" s="69">
        <v>6</v>
      </c>
      <c r="E908" s="81" t="s">
        <v>2440</v>
      </c>
      <c r="F908" s="82">
        <v>41604</v>
      </c>
      <c r="G908" s="83">
        <v>41639</v>
      </c>
      <c r="H908" s="85" t="s">
        <v>1870</v>
      </c>
      <c r="I908" s="73" t="s">
        <v>1907</v>
      </c>
      <c r="J908" s="84">
        <v>0.7</v>
      </c>
      <c r="K908" s="84">
        <v>0.4</v>
      </c>
      <c r="L908" s="84">
        <v>0.15</v>
      </c>
      <c r="M908" s="84"/>
      <c r="N908" s="84"/>
      <c r="O908" s="84"/>
      <c r="P908" s="84"/>
      <c r="Q908" s="84"/>
      <c r="R908" s="84">
        <v>0.5</v>
      </c>
      <c r="S908" s="84">
        <v>0.3</v>
      </c>
      <c r="T908" s="84"/>
      <c r="U908" s="84"/>
      <c r="V908" s="84"/>
      <c r="W908" s="84"/>
      <c r="X908" s="84">
        <v>0.7</v>
      </c>
      <c r="Y908" s="84">
        <v>0.4</v>
      </c>
      <c r="Z908" s="84">
        <v>0.15</v>
      </c>
      <c r="AA908" s="84"/>
      <c r="AB908" s="84"/>
      <c r="AC908" s="84"/>
      <c r="AD908" s="84"/>
      <c r="AE908" s="84"/>
      <c r="AF908" s="84">
        <v>0.5</v>
      </c>
      <c r="AG908" s="84">
        <v>0.3</v>
      </c>
      <c r="AH908" s="84"/>
      <c r="AI908" s="84"/>
      <c r="AJ908" s="84"/>
      <c r="AK908" s="84"/>
      <c r="AL908" s="84">
        <v>0.7</v>
      </c>
      <c r="AM908" s="84">
        <v>0.4</v>
      </c>
      <c r="AN908" s="84">
        <v>0.15</v>
      </c>
      <c r="AO908" s="84"/>
      <c r="AP908" s="84"/>
      <c r="AQ908" s="84"/>
      <c r="AR908" s="84"/>
      <c r="AS908" s="84"/>
      <c r="AT908" s="84">
        <v>0.5</v>
      </c>
      <c r="AU908" s="84">
        <v>0.3</v>
      </c>
      <c r="AV908" s="84"/>
      <c r="AW908" s="84"/>
      <c r="AX908" s="84"/>
      <c r="AY908" s="84"/>
      <c r="AZ908" s="84"/>
      <c r="BA908" s="84"/>
      <c r="BB908" s="84"/>
      <c r="BC908" s="84"/>
    </row>
    <row r="909" spans="1:55" x14ac:dyDescent="0.25">
      <c r="A909" s="66">
        <v>68464</v>
      </c>
      <c r="B909" s="75" t="s">
        <v>629</v>
      </c>
      <c r="C909" s="75" t="s">
        <v>1024</v>
      </c>
      <c r="D909" s="69">
        <v>6</v>
      </c>
      <c r="E909" s="81" t="s">
        <v>2441</v>
      </c>
      <c r="F909" s="82">
        <v>40876</v>
      </c>
      <c r="G909" s="83">
        <v>42704</v>
      </c>
      <c r="H909" s="73" t="s">
        <v>1870</v>
      </c>
      <c r="I909" s="73" t="s">
        <v>1870</v>
      </c>
      <c r="J909" s="84">
        <v>0.7</v>
      </c>
      <c r="K909" s="84">
        <v>0.4</v>
      </c>
      <c r="L909" s="84">
        <v>0.15</v>
      </c>
      <c r="M909" s="84">
        <v>0.7</v>
      </c>
      <c r="N909" s="84">
        <v>0.4</v>
      </c>
      <c r="O909" s="84">
        <v>0.15</v>
      </c>
      <c r="P909" s="84">
        <v>0.5</v>
      </c>
      <c r="Q909" s="84">
        <v>0.6</v>
      </c>
      <c r="R909" s="84">
        <v>0.5</v>
      </c>
      <c r="S909" s="84">
        <v>0.3</v>
      </c>
      <c r="T909" s="84">
        <v>0.5</v>
      </c>
      <c r="U909" s="84">
        <v>0.6</v>
      </c>
      <c r="V909" s="84">
        <v>0.5</v>
      </c>
      <c r="W909" s="84">
        <v>0.3</v>
      </c>
      <c r="X909" s="84">
        <v>0.7</v>
      </c>
      <c r="Y909" s="84">
        <v>0.4</v>
      </c>
      <c r="Z909" s="84">
        <v>0.15</v>
      </c>
      <c r="AA909" s="84">
        <v>0.7</v>
      </c>
      <c r="AB909" s="84">
        <v>0.4</v>
      </c>
      <c r="AC909" s="84">
        <v>0.15</v>
      </c>
      <c r="AD909" s="84">
        <v>0.5</v>
      </c>
      <c r="AE909" s="84">
        <v>0.6</v>
      </c>
      <c r="AF909" s="84">
        <v>0.5</v>
      </c>
      <c r="AG909" s="84">
        <v>0.3</v>
      </c>
      <c r="AH909" s="84">
        <v>0.5</v>
      </c>
      <c r="AI909" s="84">
        <v>0.6</v>
      </c>
      <c r="AJ909" s="84">
        <v>0.5</v>
      </c>
      <c r="AK909" s="84">
        <v>0.3</v>
      </c>
      <c r="AL909" s="84">
        <v>0.7</v>
      </c>
      <c r="AM909" s="84">
        <v>0.4</v>
      </c>
      <c r="AN909" s="84">
        <v>0.15</v>
      </c>
      <c r="AO909" s="84"/>
      <c r="AP909" s="84"/>
      <c r="AQ909" s="84"/>
      <c r="AR909" s="84">
        <v>0.5</v>
      </c>
      <c r="AS909" s="84">
        <v>0.6</v>
      </c>
      <c r="AT909" s="84">
        <v>0.5</v>
      </c>
      <c r="AU909" s="84">
        <v>0.3</v>
      </c>
      <c r="AV909" s="84"/>
      <c r="AW909" s="84"/>
      <c r="AX909" s="84"/>
      <c r="AY909" s="84"/>
      <c r="AZ909" s="84"/>
      <c r="BA909" s="84"/>
      <c r="BB909" s="84"/>
      <c r="BC909" s="84"/>
    </row>
    <row r="910" spans="1:55" x14ac:dyDescent="0.25">
      <c r="A910" s="66">
        <v>68468</v>
      </c>
      <c r="B910" s="75" t="s">
        <v>629</v>
      </c>
      <c r="C910" s="75" t="s">
        <v>659</v>
      </c>
      <c r="D910" s="69">
        <v>6</v>
      </c>
      <c r="E910" s="81" t="s">
        <v>2442</v>
      </c>
      <c r="F910" s="82">
        <v>41789</v>
      </c>
      <c r="G910" s="83">
        <v>43465</v>
      </c>
      <c r="H910" s="73" t="s">
        <v>1870</v>
      </c>
      <c r="I910" s="73" t="s">
        <v>1870</v>
      </c>
      <c r="J910" s="84">
        <v>0.7</v>
      </c>
      <c r="K910" s="84">
        <v>0.4</v>
      </c>
      <c r="L910" s="84">
        <v>0.15</v>
      </c>
      <c r="M910" s="84">
        <v>0.7</v>
      </c>
      <c r="N910" s="84">
        <v>0.4</v>
      </c>
      <c r="O910" s="84">
        <v>0.15</v>
      </c>
      <c r="P910" s="84"/>
      <c r="Q910" s="84"/>
      <c r="R910" s="84">
        <v>0.5</v>
      </c>
      <c r="S910" s="84">
        <v>0.3</v>
      </c>
      <c r="T910" s="84"/>
      <c r="U910" s="84"/>
      <c r="V910" s="84"/>
      <c r="W910" s="84"/>
      <c r="X910" s="84">
        <v>0.7</v>
      </c>
      <c r="Y910" s="84">
        <v>0.4</v>
      </c>
      <c r="Z910" s="84">
        <v>0.15</v>
      </c>
      <c r="AA910" s="84">
        <v>0.7</v>
      </c>
      <c r="AB910" s="84">
        <v>0.4</v>
      </c>
      <c r="AC910" s="84">
        <v>0.15</v>
      </c>
      <c r="AD910" s="84"/>
      <c r="AE910" s="84"/>
      <c r="AF910" s="84">
        <v>0.5</v>
      </c>
      <c r="AG910" s="84">
        <v>0.3</v>
      </c>
      <c r="AH910" s="84"/>
      <c r="AI910" s="84"/>
      <c r="AJ910" s="84"/>
      <c r="AK910" s="84"/>
      <c r="AL910" s="84">
        <v>0.7</v>
      </c>
      <c r="AM910" s="84">
        <v>0.4</v>
      </c>
      <c r="AN910" s="84">
        <v>0.15</v>
      </c>
      <c r="AO910" s="84"/>
      <c r="AP910" s="84"/>
      <c r="AQ910" s="84"/>
      <c r="AR910" s="84"/>
      <c r="AS910" s="84"/>
      <c r="AT910" s="84">
        <v>0.5</v>
      </c>
      <c r="AU910" s="84">
        <v>0.3</v>
      </c>
      <c r="AV910" s="84"/>
      <c r="AW910" s="84"/>
      <c r="AX910" s="84"/>
      <c r="AY910" s="84"/>
      <c r="AZ910" s="84"/>
      <c r="BA910" s="84"/>
      <c r="BB910" s="84"/>
      <c r="BC910" s="84"/>
    </row>
    <row r="911" spans="1:55" x14ac:dyDescent="0.25">
      <c r="A911" s="66">
        <v>68498</v>
      </c>
      <c r="B911" s="75" t="s">
        <v>629</v>
      </c>
      <c r="C911" s="75" t="s">
        <v>1025</v>
      </c>
      <c r="D911" s="69">
        <v>6</v>
      </c>
      <c r="E911" s="81" t="s">
        <v>2443</v>
      </c>
      <c r="F911" s="82">
        <v>40874</v>
      </c>
      <c r="G911" s="83">
        <v>43100</v>
      </c>
      <c r="H911" s="73" t="s">
        <v>1870</v>
      </c>
      <c r="I911" s="73" t="s">
        <v>1870</v>
      </c>
      <c r="J911" s="84">
        <v>0.7</v>
      </c>
      <c r="K911" s="84">
        <v>0.4</v>
      </c>
      <c r="L911" s="84">
        <v>0.15</v>
      </c>
      <c r="M911" s="84">
        <v>0.7</v>
      </c>
      <c r="N911" s="84">
        <v>0.4</v>
      </c>
      <c r="O911" s="84">
        <v>0.15</v>
      </c>
      <c r="P911" s="84">
        <v>0.5</v>
      </c>
      <c r="Q911" s="84"/>
      <c r="R911" s="84">
        <v>0.5</v>
      </c>
      <c r="S911" s="84">
        <v>0.3</v>
      </c>
      <c r="T911" s="84">
        <v>0.5</v>
      </c>
      <c r="U911" s="84"/>
      <c r="V911" s="84">
        <v>0.5</v>
      </c>
      <c r="W911" s="84">
        <v>0.3</v>
      </c>
      <c r="X911" s="84">
        <v>0.7</v>
      </c>
      <c r="Y911" s="84">
        <v>0.4</v>
      </c>
      <c r="Z911" s="84">
        <v>0.15</v>
      </c>
      <c r="AA911" s="84">
        <v>0.7</v>
      </c>
      <c r="AB911" s="84">
        <v>0.4</v>
      </c>
      <c r="AC911" s="84">
        <v>0.15</v>
      </c>
      <c r="AD911" s="84">
        <v>0.5</v>
      </c>
      <c r="AE911" s="84"/>
      <c r="AF911" s="84">
        <v>0.5</v>
      </c>
      <c r="AG911" s="84">
        <v>0.3</v>
      </c>
      <c r="AH911" s="84">
        <v>0.5</v>
      </c>
      <c r="AI911" s="84"/>
      <c r="AJ911" s="84">
        <v>0.5</v>
      </c>
      <c r="AK911" s="84">
        <v>0.3</v>
      </c>
      <c r="AL911" s="84">
        <v>0.7</v>
      </c>
      <c r="AM911" s="84">
        <v>0.4</v>
      </c>
      <c r="AN911" s="84">
        <v>0.15</v>
      </c>
      <c r="AO911" s="84"/>
      <c r="AP911" s="84"/>
      <c r="AQ911" s="84"/>
      <c r="AR911" s="84">
        <v>0.5</v>
      </c>
      <c r="AS911" s="84"/>
      <c r="AT911" s="84">
        <v>0.5</v>
      </c>
      <c r="AU911" s="84">
        <v>0.3</v>
      </c>
      <c r="AV911" s="84"/>
      <c r="AW911" s="84"/>
      <c r="AX911" s="84"/>
      <c r="AY911" s="84"/>
      <c r="AZ911" s="84"/>
      <c r="BA911" s="84"/>
      <c r="BB911" s="84"/>
      <c r="BC911" s="84"/>
    </row>
    <row r="912" spans="1:55" x14ac:dyDescent="0.25">
      <c r="A912" s="66">
        <v>68500</v>
      </c>
      <c r="B912" s="75" t="s">
        <v>629</v>
      </c>
      <c r="C912" s="75" t="s">
        <v>660</v>
      </c>
      <c r="D912" s="69">
        <v>6</v>
      </c>
      <c r="E912" s="81" t="s">
        <v>2431</v>
      </c>
      <c r="F912" s="82">
        <v>42335</v>
      </c>
      <c r="G912" s="83">
        <v>42735</v>
      </c>
      <c r="H912" s="73" t="s">
        <v>1870</v>
      </c>
      <c r="I912" s="73" t="s">
        <v>1870</v>
      </c>
      <c r="J912" s="84">
        <v>0.5</v>
      </c>
      <c r="K912" s="84">
        <v>0.3</v>
      </c>
      <c r="L912" s="84">
        <v>0.1</v>
      </c>
      <c r="M912" s="84">
        <v>0.5</v>
      </c>
      <c r="N912" s="84">
        <v>0.3</v>
      </c>
      <c r="O912" s="84">
        <v>0.1</v>
      </c>
      <c r="P912" s="84"/>
      <c r="Q912" s="84"/>
      <c r="R912" s="84">
        <v>0.5</v>
      </c>
      <c r="S912" s="84"/>
      <c r="T912" s="84"/>
      <c r="U912" s="84"/>
      <c r="V912" s="84">
        <v>0.5</v>
      </c>
      <c r="W912" s="84"/>
      <c r="X912" s="84">
        <v>0.5</v>
      </c>
      <c r="Y912" s="84">
        <v>0.3</v>
      </c>
      <c r="Z912" s="84">
        <v>0.1</v>
      </c>
      <c r="AA912" s="84">
        <v>0.5</v>
      </c>
      <c r="AB912" s="84">
        <v>0.3</v>
      </c>
      <c r="AC912" s="84">
        <v>0.1</v>
      </c>
      <c r="AD912" s="84"/>
      <c r="AE912" s="84"/>
      <c r="AF912" s="84">
        <v>0.5</v>
      </c>
      <c r="AG912" s="84"/>
      <c r="AH912" s="84"/>
      <c r="AI912" s="84"/>
      <c r="AJ912" s="84">
        <v>0.5</v>
      </c>
      <c r="AK912" s="84"/>
      <c r="AL912" s="84">
        <v>0.5</v>
      </c>
      <c r="AM912" s="84">
        <v>0.3</v>
      </c>
      <c r="AN912" s="84">
        <v>0.1</v>
      </c>
      <c r="AO912" s="84"/>
      <c r="AP912" s="84"/>
      <c r="AQ912" s="84"/>
      <c r="AR912" s="84"/>
      <c r="AS912" s="84"/>
      <c r="AT912" s="84">
        <v>0.5</v>
      </c>
      <c r="AU912" s="84"/>
      <c r="AV912" s="84"/>
      <c r="AW912" s="84"/>
      <c r="AX912" s="84"/>
      <c r="AY912" s="84"/>
      <c r="AZ912" s="84"/>
      <c r="BA912" s="84"/>
      <c r="BB912" s="84"/>
      <c r="BC912" s="84"/>
    </row>
    <row r="913" spans="1:55" x14ac:dyDescent="0.25">
      <c r="A913" s="66">
        <v>68502</v>
      </c>
      <c r="B913" s="75" t="s">
        <v>629</v>
      </c>
      <c r="C913" s="75" t="s">
        <v>1026</v>
      </c>
      <c r="D913" s="69">
        <v>6</v>
      </c>
      <c r="E913" s="81" t="s">
        <v>2444</v>
      </c>
      <c r="F913" s="82">
        <v>40909</v>
      </c>
      <c r="G913" s="83">
        <v>42735</v>
      </c>
      <c r="H913" s="73" t="s">
        <v>1870</v>
      </c>
      <c r="I913" s="73" t="s">
        <v>1870</v>
      </c>
      <c r="J913" s="84">
        <v>0.7</v>
      </c>
      <c r="K913" s="84">
        <v>0.4</v>
      </c>
      <c r="L913" s="84">
        <v>0.15</v>
      </c>
      <c r="M913" s="84">
        <v>0.7</v>
      </c>
      <c r="N913" s="84">
        <v>0.4</v>
      </c>
      <c r="O913" s="84">
        <v>0.15</v>
      </c>
      <c r="P913" s="84"/>
      <c r="Q913" s="84"/>
      <c r="R913" s="84"/>
      <c r="S913" s="84"/>
      <c r="T913" s="84"/>
      <c r="U913" s="84"/>
      <c r="V913" s="84"/>
      <c r="W913" s="84"/>
      <c r="X913" s="84">
        <v>0.7</v>
      </c>
      <c r="Y913" s="84">
        <v>0.4</v>
      </c>
      <c r="Z913" s="84">
        <v>0.15</v>
      </c>
      <c r="AA913" s="84">
        <v>0.7</v>
      </c>
      <c r="AB913" s="84">
        <v>0.4</v>
      </c>
      <c r="AC913" s="84">
        <v>0.15</v>
      </c>
      <c r="AD913" s="84"/>
      <c r="AE913" s="84"/>
      <c r="AF913" s="84"/>
      <c r="AG913" s="84"/>
      <c r="AH913" s="84"/>
      <c r="AI913" s="84"/>
      <c r="AJ913" s="84"/>
      <c r="AK913" s="84"/>
      <c r="AL913" s="84">
        <v>0.7</v>
      </c>
      <c r="AM913" s="84">
        <v>0.4</v>
      </c>
      <c r="AN913" s="84">
        <v>0.15</v>
      </c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</row>
    <row r="914" spans="1:55" x14ac:dyDescent="0.25">
      <c r="A914" s="66">
        <v>68522</v>
      </c>
      <c r="B914" s="75" t="s">
        <v>629</v>
      </c>
      <c r="C914" s="75" t="s">
        <v>661</v>
      </c>
      <c r="D914" s="69">
        <v>6</v>
      </c>
      <c r="E914" s="81" t="s">
        <v>2399</v>
      </c>
      <c r="F914" s="82">
        <v>41406</v>
      </c>
      <c r="G914" s="83">
        <v>41639</v>
      </c>
      <c r="H914" s="85" t="s">
        <v>1870</v>
      </c>
      <c r="I914" s="73" t="s">
        <v>1907</v>
      </c>
      <c r="J914" s="84">
        <v>0.7</v>
      </c>
      <c r="K914" s="84">
        <v>0.4</v>
      </c>
      <c r="L914" s="84">
        <v>0.15</v>
      </c>
      <c r="M914" s="84">
        <v>0.7</v>
      </c>
      <c r="N914" s="84">
        <v>0.4</v>
      </c>
      <c r="O914" s="84">
        <v>0.15</v>
      </c>
      <c r="P914" s="84"/>
      <c r="Q914" s="84"/>
      <c r="R914" s="84">
        <v>0.5</v>
      </c>
      <c r="S914" s="84">
        <v>0.3</v>
      </c>
      <c r="T914" s="84"/>
      <c r="U914" s="84"/>
      <c r="V914" s="84">
        <v>0.5</v>
      </c>
      <c r="W914" s="84">
        <v>0.3</v>
      </c>
      <c r="X914" s="84">
        <v>0.7</v>
      </c>
      <c r="Y914" s="84">
        <v>0.4</v>
      </c>
      <c r="Z914" s="84">
        <v>0.15</v>
      </c>
      <c r="AA914" s="84">
        <v>0.7</v>
      </c>
      <c r="AB914" s="84">
        <v>0.4</v>
      </c>
      <c r="AC914" s="84">
        <v>0.15</v>
      </c>
      <c r="AD914" s="84"/>
      <c r="AE914" s="84"/>
      <c r="AF914" s="84">
        <v>0.5</v>
      </c>
      <c r="AG914" s="84">
        <v>0.3</v>
      </c>
      <c r="AH914" s="84"/>
      <c r="AI914" s="84"/>
      <c r="AJ914" s="84">
        <v>0.5</v>
      </c>
      <c r="AK914" s="84">
        <v>0.3</v>
      </c>
      <c r="AL914" s="84">
        <v>0.7</v>
      </c>
      <c r="AM914" s="84">
        <v>0.4</v>
      </c>
      <c r="AN914" s="84">
        <v>0.15</v>
      </c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>
        <v>0.2</v>
      </c>
      <c r="BC914" s="84"/>
    </row>
    <row r="915" spans="1:55" x14ac:dyDescent="0.25">
      <c r="A915" s="66">
        <v>68524</v>
      </c>
      <c r="B915" s="75" t="s">
        <v>629</v>
      </c>
      <c r="C915" s="75" t="s">
        <v>662</v>
      </c>
      <c r="D915" s="69">
        <v>6</v>
      </c>
      <c r="E915" s="81" t="s">
        <v>2445</v>
      </c>
      <c r="F915" s="82">
        <v>40909</v>
      </c>
      <c r="G915" s="83">
        <v>42735</v>
      </c>
      <c r="H915" s="73" t="s">
        <v>1870</v>
      </c>
      <c r="I915" s="73" t="s">
        <v>1870</v>
      </c>
      <c r="J915" s="84">
        <v>0.7</v>
      </c>
      <c r="K915" s="84">
        <v>0.4</v>
      </c>
      <c r="L915" s="84">
        <v>0.15</v>
      </c>
      <c r="M915" s="84">
        <v>0.7</v>
      </c>
      <c r="N915" s="84">
        <v>0.4</v>
      </c>
      <c r="O915" s="84">
        <v>0.15</v>
      </c>
      <c r="P915" s="84">
        <v>0.5</v>
      </c>
      <c r="Q915" s="84">
        <v>0.6</v>
      </c>
      <c r="R915" s="84">
        <v>0.5</v>
      </c>
      <c r="S915" s="84">
        <v>0.3</v>
      </c>
      <c r="T915" s="84"/>
      <c r="U915" s="84"/>
      <c r="V915" s="84"/>
      <c r="W915" s="84"/>
      <c r="X915" s="84">
        <v>0.7</v>
      </c>
      <c r="Y915" s="84">
        <v>0.4</v>
      </c>
      <c r="Z915" s="84">
        <v>0.15</v>
      </c>
      <c r="AA915" s="84">
        <v>0.7</v>
      </c>
      <c r="AB915" s="84">
        <v>0.4</v>
      </c>
      <c r="AC915" s="84">
        <v>0.15</v>
      </c>
      <c r="AD915" s="84">
        <v>0.5</v>
      </c>
      <c r="AE915" s="84">
        <v>0.6</v>
      </c>
      <c r="AF915" s="84">
        <v>0.5</v>
      </c>
      <c r="AG915" s="84">
        <v>0.3</v>
      </c>
      <c r="AH915" s="84"/>
      <c r="AI915" s="84"/>
      <c r="AJ915" s="84"/>
      <c r="AK915" s="84"/>
      <c r="AL915" s="84">
        <v>0.7</v>
      </c>
      <c r="AM915" s="84">
        <v>0.4</v>
      </c>
      <c r="AN915" s="84">
        <v>0.15</v>
      </c>
      <c r="AO915" s="84"/>
      <c r="AP915" s="84"/>
      <c r="AQ915" s="84"/>
      <c r="AR915" s="84">
        <v>0.5</v>
      </c>
      <c r="AS915" s="84">
        <v>0.6</v>
      </c>
      <c r="AT915" s="84">
        <v>0.5</v>
      </c>
      <c r="AU915" s="84">
        <v>0.3</v>
      </c>
      <c r="AV915" s="84"/>
      <c r="AW915" s="84"/>
      <c r="AX915" s="84"/>
      <c r="AY915" s="84"/>
      <c r="AZ915" s="84"/>
      <c r="BA915" s="84"/>
      <c r="BB915" s="84"/>
      <c r="BC915" s="84"/>
    </row>
    <row r="916" spans="1:55" x14ac:dyDescent="0.25">
      <c r="A916" s="66">
        <v>68533</v>
      </c>
      <c r="B916" s="75" t="s">
        <v>629</v>
      </c>
      <c r="C916" s="75" t="s">
        <v>1027</v>
      </c>
      <c r="D916" s="69">
        <v>6</v>
      </c>
      <c r="E916" s="81" t="s">
        <v>2446</v>
      </c>
      <c r="F916" s="82">
        <v>41236</v>
      </c>
      <c r="G916" s="83">
        <v>43426</v>
      </c>
      <c r="H916" s="73" t="s">
        <v>1870</v>
      </c>
      <c r="I916" s="73" t="s">
        <v>1870</v>
      </c>
      <c r="J916" s="84">
        <v>0.7</v>
      </c>
      <c r="K916" s="84">
        <v>0.4</v>
      </c>
      <c r="L916" s="84">
        <v>0.15</v>
      </c>
      <c r="M916" s="84">
        <v>0.7</v>
      </c>
      <c r="N916" s="84">
        <v>0.4</v>
      </c>
      <c r="O916" s="84">
        <v>0.15</v>
      </c>
      <c r="P916" s="84"/>
      <c r="Q916" s="84"/>
      <c r="R916" s="84">
        <v>0.5</v>
      </c>
      <c r="S916" s="84">
        <v>0.3</v>
      </c>
      <c r="T916" s="84"/>
      <c r="U916" s="84"/>
      <c r="V916" s="84">
        <v>0.5</v>
      </c>
      <c r="W916" s="84">
        <v>0.3</v>
      </c>
      <c r="X916" s="84">
        <v>0.7</v>
      </c>
      <c r="Y916" s="84">
        <v>0.4</v>
      </c>
      <c r="Z916" s="84">
        <v>0.15</v>
      </c>
      <c r="AA916" s="84">
        <v>0.7</v>
      </c>
      <c r="AB916" s="84">
        <v>0.4</v>
      </c>
      <c r="AC916" s="84">
        <v>0.15</v>
      </c>
      <c r="AD916" s="84"/>
      <c r="AE916" s="84"/>
      <c r="AF916" s="84">
        <v>0.5</v>
      </c>
      <c r="AG916" s="84">
        <v>0.3</v>
      </c>
      <c r="AH916" s="84"/>
      <c r="AI916" s="84"/>
      <c r="AJ916" s="84">
        <v>0.5</v>
      </c>
      <c r="AK916" s="84">
        <v>0.3</v>
      </c>
      <c r="AL916" s="84">
        <v>0.7</v>
      </c>
      <c r="AM916" s="84">
        <v>0.4</v>
      </c>
      <c r="AN916" s="84">
        <v>0.15</v>
      </c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>
        <v>0.5</v>
      </c>
      <c r="BC916" s="84">
        <v>0.5</v>
      </c>
    </row>
    <row r="917" spans="1:55" x14ac:dyDescent="0.25">
      <c r="A917" s="66">
        <v>68547</v>
      </c>
      <c r="B917" s="75" t="s">
        <v>629</v>
      </c>
      <c r="C917" s="75" t="s">
        <v>1028</v>
      </c>
      <c r="D917" s="69">
        <v>2</v>
      </c>
      <c r="E917" s="81" t="s">
        <v>2447</v>
      </c>
      <c r="F917" s="82">
        <v>42733</v>
      </c>
      <c r="G917" s="83">
        <v>43100</v>
      </c>
      <c r="H917" s="85" t="s">
        <v>1870</v>
      </c>
      <c r="I917" s="73" t="s">
        <v>1907</v>
      </c>
      <c r="J917" s="84">
        <v>0.7</v>
      </c>
      <c r="K917" s="84">
        <v>0.4</v>
      </c>
      <c r="L917" s="84">
        <v>0.15</v>
      </c>
      <c r="M917" s="84"/>
      <c r="N917" s="84"/>
      <c r="O917" s="84"/>
      <c r="P917" s="84">
        <v>0.5</v>
      </c>
      <c r="Q917" s="84">
        <v>0.6</v>
      </c>
      <c r="R917" s="84">
        <v>0.5</v>
      </c>
      <c r="S917" s="84">
        <v>0.3</v>
      </c>
      <c r="T917" s="84"/>
      <c r="U917" s="84"/>
      <c r="V917" s="84"/>
      <c r="W917" s="84"/>
      <c r="X917" s="84">
        <v>0.7</v>
      </c>
      <c r="Y917" s="84">
        <v>0.4</v>
      </c>
      <c r="Z917" s="84">
        <v>0.15</v>
      </c>
      <c r="AA917" s="84"/>
      <c r="AB917" s="84"/>
      <c r="AC917" s="84"/>
      <c r="AD917" s="84">
        <v>0.5</v>
      </c>
      <c r="AE917" s="84">
        <v>0.6</v>
      </c>
      <c r="AF917" s="84">
        <v>0.5</v>
      </c>
      <c r="AG917" s="84">
        <v>0.3</v>
      </c>
      <c r="AH917" s="84"/>
      <c r="AI917" s="84"/>
      <c r="AJ917" s="84"/>
      <c r="AK917" s="84"/>
      <c r="AL917" s="84">
        <v>0.51</v>
      </c>
      <c r="AM917" s="84">
        <v>0.1875</v>
      </c>
      <c r="AN917" s="84">
        <v>0.15</v>
      </c>
      <c r="AO917" s="84"/>
      <c r="AP917" s="84"/>
      <c r="AQ917" s="84"/>
      <c r="AR917" s="84">
        <v>0.5</v>
      </c>
      <c r="AS917" s="84">
        <v>0.6</v>
      </c>
      <c r="AT917" s="84">
        <v>0.5</v>
      </c>
      <c r="AU917" s="84">
        <v>0.3</v>
      </c>
      <c r="AV917" s="84"/>
      <c r="AW917" s="84"/>
      <c r="AX917" s="84"/>
      <c r="AY917" s="84"/>
      <c r="AZ917" s="84"/>
      <c r="BA917" s="84"/>
      <c r="BB917" s="84"/>
      <c r="BC917" s="84"/>
    </row>
    <row r="918" spans="1:55" x14ac:dyDescent="0.25">
      <c r="A918" s="66">
        <v>68549</v>
      </c>
      <c r="B918" s="75" t="s">
        <v>629</v>
      </c>
      <c r="C918" s="75" t="s">
        <v>1029</v>
      </c>
      <c r="D918" s="69">
        <v>6</v>
      </c>
      <c r="E918" s="81" t="s">
        <v>2399</v>
      </c>
      <c r="F918" s="82">
        <v>41425</v>
      </c>
      <c r="G918" s="83">
        <v>43251</v>
      </c>
      <c r="H918" s="73" t="s">
        <v>1870</v>
      </c>
      <c r="I918" s="73" t="s">
        <v>1870</v>
      </c>
      <c r="J918" s="84">
        <v>0.4</v>
      </c>
      <c r="K918" s="84">
        <v>0.2</v>
      </c>
      <c r="L918" s="84">
        <v>0.05</v>
      </c>
      <c r="M918" s="84">
        <v>0.4</v>
      </c>
      <c r="N918" s="84">
        <v>0.2</v>
      </c>
      <c r="O918" s="84">
        <v>0.05</v>
      </c>
      <c r="P918" s="84">
        <v>0.5</v>
      </c>
      <c r="Q918" s="84">
        <v>0.6</v>
      </c>
      <c r="R918" s="84">
        <v>0.5</v>
      </c>
      <c r="S918" s="84">
        <v>0.3</v>
      </c>
      <c r="T918" s="84"/>
      <c r="U918" s="84"/>
      <c r="V918" s="84"/>
      <c r="W918" s="84"/>
      <c r="X918" s="84">
        <v>0.5</v>
      </c>
      <c r="Y918" s="84">
        <v>0.4</v>
      </c>
      <c r="Z918" s="84">
        <v>0.15</v>
      </c>
      <c r="AA918" s="84">
        <v>0.5</v>
      </c>
      <c r="AB918" s="84">
        <v>0.4</v>
      </c>
      <c r="AC918" s="84">
        <v>0.15</v>
      </c>
      <c r="AD918" s="84">
        <v>0.5</v>
      </c>
      <c r="AE918" s="84">
        <v>0.6</v>
      </c>
      <c r="AF918" s="84">
        <v>0.5</v>
      </c>
      <c r="AG918" s="84">
        <v>0.3</v>
      </c>
      <c r="AH918" s="84"/>
      <c r="AI918" s="84"/>
      <c r="AJ918" s="84"/>
      <c r="AK918" s="84"/>
      <c r="AL918" s="84">
        <v>0.7</v>
      </c>
      <c r="AM918" s="84">
        <v>0.4</v>
      </c>
      <c r="AN918" s="84">
        <v>0.15</v>
      </c>
      <c r="AO918" s="84"/>
      <c r="AP918" s="84"/>
      <c r="AQ918" s="84"/>
      <c r="AR918" s="84">
        <v>0.5</v>
      </c>
      <c r="AS918" s="84">
        <v>0.6</v>
      </c>
      <c r="AT918" s="84">
        <v>0.5</v>
      </c>
      <c r="AU918" s="84">
        <v>0.3</v>
      </c>
      <c r="AV918" s="84"/>
      <c r="AW918" s="84"/>
      <c r="AX918" s="84"/>
      <c r="AY918" s="84"/>
      <c r="AZ918" s="84"/>
      <c r="BA918" s="84"/>
      <c r="BB918" s="84"/>
      <c r="BC918" s="84"/>
    </row>
    <row r="919" spans="1:55" x14ac:dyDescent="0.25">
      <c r="A919" s="66">
        <v>68572</v>
      </c>
      <c r="B919" s="75" t="s">
        <v>629</v>
      </c>
      <c r="C919" s="75" t="s">
        <v>663</v>
      </c>
      <c r="D919" s="69">
        <v>6</v>
      </c>
      <c r="E919" s="81" t="s">
        <v>2421</v>
      </c>
      <c r="F919" s="82">
        <v>42335</v>
      </c>
      <c r="G919" s="83">
        <v>42735</v>
      </c>
      <c r="H919" s="73" t="s">
        <v>1870</v>
      </c>
      <c r="I919" s="73" t="s">
        <v>1870</v>
      </c>
      <c r="J919" s="84">
        <v>0.7</v>
      </c>
      <c r="K919" s="84">
        <v>0.4</v>
      </c>
      <c r="L919" s="84">
        <v>0.15</v>
      </c>
      <c r="M919" s="84">
        <v>0.7</v>
      </c>
      <c r="N919" s="84">
        <v>0.4</v>
      </c>
      <c r="O919" s="84">
        <v>0.15</v>
      </c>
      <c r="P919" s="84">
        <v>0.5</v>
      </c>
      <c r="Q919" s="84">
        <v>0.6</v>
      </c>
      <c r="R919" s="84">
        <v>0.5</v>
      </c>
      <c r="S919" s="84">
        <v>0.3</v>
      </c>
      <c r="T919" s="84">
        <v>0.5</v>
      </c>
      <c r="U919" s="84">
        <v>0.6</v>
      </c>
      <c r="V919" s="84">
        <v>0.5</v>
      </c>
      <c r="W919" s="84">
        <v>0.3</v>
      </c>
      <c r="X919" s="84">
        <v>0.7</v>
      </c>
      <c r="Y919" s="84">
        <v>0.4</v>
      </c>
      <c r="Z919" s="84">
        <v>0.15</v>
      </c>
      <c r="AA919" s="84">
        <v>0.7</v>
      </c>
      <c r="AB919" s="84">
        <v>0.4</v>
      </c>
      <c r="AC919" s="84">
        <v>0.15</v>
      </c>
      <c r="AD919" s="84">
        <v>0.5</v>
      </c>
      <c r="AE919" s="84">
        <v>0.6</v>
      </c>
      <c r="AF919" s="84">
        <v>0.5</v>
      </c>
      <c r="AG919" s="84">
        <v>0.3</v>
      </c>
      <c r="AH919" s="84">
        <v>0.5</v>
      </c>
      <c r="AI919" s="84">
        <v>0.6</v>
      </c>
      <c r="AJ919" s="84">
        <v>0.5</v>
      </c>
      <c r="AK919" s="84">
        <v>0.3</v>
      </c>
      <c r="AL919" s="84">
        <v>0.7</v>
      </c>
      <c r="AM919" s="84">
        <v>0.4</v>
      </c>
      <c r="AN919" s="84">
        <v>0.15</v>
      </c>
      <c r="AO919" s="84"/>
      <c r="AP919" s="84"/>
      <c r="AQ919" s="84"/>
      <c r="AR919" s="84">
        <v>0.5</v>
      </c>
      <c r="AS919" s="84">
        <v>0.6</v>
      </c>
      <c r="AT919" s="84">
        <v>0.5</v>
      </c>
      <c r="AU919" s="84">
        <v>0.3</v>
      </c>
      <c r="AV919" s="84"/>
      <c r="AW919" s="84"/>
      <c r="AX919" s="84"/>
      <c r="AY919" s="84"/>
      <c r="AZ919" s="84"/>
      <c r="BA919" s="84"/>
      <c r="BB919" s="84"/>
      <c r="BC919" s="84"/>
    </row>
    <row r="920" spans="1:55" x14ac:dyDescent="0.25">
      <c r="A920" s="66">
        <v>68573</v>
      </c>
      <c r="B920" s="75" t="s">
        <v>629</v>
      </c>
      <c r="C920" s="75" t="s">
        <v>664</v>
      </c>
      <c r="D920" s="69">
        <v>6</v>
      </c>
      <c r="E920" s="81" t="s">
        <v>2448</v>
      </c>
      <c r="F920" s="82">
        <v>42429</v>
      </c>
      <c r="G920" s="83">
        <v>42735</v>
      </c>
      <c r="H920" s="73" t="s">
        <v>1870</v>
      </c>
      <c r="I920" s="73" t="s">
        <v>1870</v>
      </c>
      <c r="J920" s="84">
        <v>0.7</v>
      </c>
      <c r="K920" s="84">
        <v>0.4</v>
      </c>
      <c r="L920" s="84"/>
      <c r="M920" s="84">
        <v>0.7</v>
      </c>
      <c r="N920" s="84">
        <v>0.4</v>
      </c>
      <c r="O920" s="84"/>
      <c r="P920" s="84">
        <v>0.5</v>
      </c>
      <c r="Q920" s="84">
        <v>0.6</v>
      </c>
      <c r="R920" s="84">
        <v>0.5</v>
      </c>
      <c r="S920" s="84">
        <v>0.3</v>
      </c>
      <c r="T920" s="84">
        <v>0.5</v>
      </c>
      <c r="U920" s="84">
        <v>0.6</v>
      </c>
      <c r="V920" s="84">
        <v>0.5</v>
      </c>
      <c r="W920" s="84">
        <v>0.3</v>
      </c>
      <c r="X920" s="84">
        <v>0.7</v>
      </c>
      <c r="Y920" s="84">
        <v>0.4</v>
      </c>
      <c r="Z920" s="84"/>
      <c r="AA920" s="84">
        <v>0.7</v>
      </c>
      <c r="AB920" s="84">
        <v>0.4</v>
      </c>
      <c r="AC920" s="84"/>
      <c r="AD920" s="84">
        <v>0.5</v>
      </c>
      <c r="AE920" s="84">
        <v>0.6</v>
      </c>
      <c r="AF920" s="84">
        <v>0.5</v>
      </c>
      <c r="AG920" s="84">
        <v>0.3</v>
      </c>
      <c r="AH920" s="84">
        <v>0.5</v>
      </c>
      <c r="AI920" s="84">
        <v>0.6</v>
      </c>
      <c r="AJ920" s="84">
        <v>0.5</v>
      </c>
      <c r="AK920" s="84">
        <v>0.3</v>
      </c>
      <c r="AL920" s="84">
        <v>0.7</v>
      </c>
      <c r="AM920" s="84">
        <v>0.4</v>
      </c>
      <c r="AN920" s="84"/>
      <c r="AO920" s="84"/>
      <c r="AP920" s="84"/>
      <c r="AQ920" s="84"/>
      <c r="AR920" s="84">
        <v>0.5</v>
      </c>
      <c r="AS920" s="84">
        <v>0.6</v>
      </c>
      <c r="AT920" s="84">
        <v>0.5</v>
      </c>
      <c r="AU920" s="84">
        <v>0.3</v>
      </c>
      <c r="AV920" s="84"/>
      <c r="AW920" s="84"/>
      <c r="AX920" s="84"/>
      <c r="AY920" s="84"/>
      <c r="AZ920" s="84"/>
      <c r="BA920" s="84"/>
      <c r="BB920" s="84"/>
      <c r="BC920" s="84"/>
    </row>
    <row r="921" spans="1:55" x14ac:dyDescent="0.25">
      <c r="A921" s="66">
        <v>68575</v>
      </c>
      <c r="B921" s="75" t="s">
        <v>629</v>
      </c>
      <c r="C921" s="75" t="s">
        <v>1030</v>
      </c>
      <c r="D921" s="69">
        <v>6</v>
      </c>
      <c r="E921" s="81" t="s">
        <v>2449</v>
      </c>
      <c r="F921" s="82">
        <v>40909</v>
      </c>
      <c r="G921" s="83">
        <v>41274</v>
      </c>
      <c r="H921" s="85" t="s">
        <v>1870</v>
      </c>
      <c r="I921" s="73" t="s">
        <v>1907</v>
      </c>
      <c r="J921" s="84">
        <v>0.7</v>
      </c>
      <c r="K921" s="84">
        <v>0.4</v>
      </c>
      <c r="L921" s="84">
        <v>0.15</v>
      </c>
      <c r="M921" s="84">
        <v>0.7</v>
      </c>
      <c r="N921" s="84">
        <v>0.4</v>
      </c>
      <c r="O921" s="84">
        <v>0.15</v>
      </c>
      <c r="P921" s="84">
        <v>0.5</v>
      </c>
      <c r="Q921" s="84">
        <v>0.6</v>
      </c>
      <c r="R921" s="84">
        <v>0.5</v>
      </c>
      <c r="S921" s="84">
        <v>0.3</v>
      </c>
      <c r="T921" s="84">
        <v>0.5</v>
      </c>
      <c r="U921" s="84">
        <v>0.6</v>
      </c>
      <c r="V921" s="84">
        <v>0.5</v>
      </c>
      <c r="W921" s="84">
        <v>0.3</v>
      </c>
      <c r="X921" s="84">
        <v>0.7</v>
      </c>
      <c r="Y921" s="84">
        <v>0.4</v>
      </c>
      <c r="Z921" s="84">
        <v>0.15</v>
      </c>
      <c r="AA921" s="84">
        <v>0.7</v>
      </c>
      <c r="AB921" s="84">
        <v>0.4</v>
      </c>
      <c r="AC921" s="84">
        <v>0.15</v>
      </c>
      <c r="AD921" s="84">
        <v>0.5</v>
      </c>
      <c r="AE921" s="84">
        <v>0.6</v>
      </c>
      <c r="AF921" s="84">
        <v>0.5</v>
      </c>
      <c r="AG921" s="84">
        <v>0.3</v>
      </c>
      <c r="AH921" s="84">
        <v>0.5</v>
      </c>
      <c r="AI921" s="84">
        <v>0.6</v>
      </c>
      <c r="AJ921" s="84">
        <v>0.5</v>
      </c>
      <c r="AK921" s="84">
        <v>0.3</v>
      </c>
      <c r="AL921" s="84">
        <v>0.7</v>
      </c>
      <c r="AM921" s="84">
        <v>0.4</v>
      </c>
      <c r="AN921" s="84">
        <v>0.15</v>
      </c>
      <c r="AO921" s="84"/>
      <c r="AP921" s="84"/>
      <c r="AQ921" s="84"/>
      <c r="AR921" s="84">
        <v>0.5</v>
      </c>
      <c r="AS921" s="84">
        <v>0.6</v>
      </c>
      <c r="AT921" s="84">
        <v>0.5</v>
      </c>
      <c r="AU921" s="84">
        <v>0.3</v>
      </c>
      <c r="AV921" s="84"/>
      <c r="AW921" s="84"/>
      <c r="AX921" s="84"/>
      <c r="AY921" s="84"/>
      <c r="AZ921" s="84"/>
      <c r="BA921" s="84"/>
      <c r="BB921" s="84"/>
      <c r="BC921" s="84"/>
    </row>
    <row r="922" spans="1:55" x14ac:dyDescent="0.25">
      <c r="A922" s="66">
        <v>68615</v>
      </c>
      <c r="B922" s="75" t="s">
        <v>629</v>
      </c>
      <c r="C922" s="75" t="s">
        <v>81</v>
      </c>
      <c r="D922" s="69">
        <v>6</v>
      </c>
      <c r="E922" s="81" t="s">
        <v>2450</v>
      </c>
      <c r="F922" s="82">
        <v>41055</v>
      </c>
      <c r="G922" s="83">
        <v>41274</v>
      </c>
      <c r="H922" s="85" t="s">
        <v>1870</v>
      </c>
      <c r="I922" s="73" t="s">
        <v>1907</v>
      </c>
      <c r="J922" s="84">
        <v>0.7</v>
      </c>
      <c r="K922" s="84">
        <v>0.4</v>
      </c>
      <c r="L922" s="84">
        <v>0.15</v>
      </c>
      <c r="M922" s="84">
        <v>0.7</v>
      </c>
      <c r="N922" s="84">
        <v>0.4</v>
      </c>
      <c r="O922" s="84">
        <v>0.15</v>
      </c>
      <c r="P922" s="84">
        <v>0.2</v>
      </c>
      <c r="Q922" s="84">
        <v>0.2</v>
      </c>
      <c r="R922" s="84"/>
      <c r="S922" s="84"/>
      <c r="T922" s="84"/>
      <c r="U922" s="84"/>
      <c r="V922" s="84"/>
      <c r="W922" s="84"/>
      <c r="X922" s="84">
        <v>0.7</v>
      </c>
      <c r="Y922" s="84">
        <v>0.4</v>
      </c>
      <c r="Z922" s="84">
        <v>0.15</v>
      </c>
      <c r="AA922" s="84">
        <v>0.7</v>
      </c>
      <c r="AB922" s="84">
        <v>0.4</v>
      </c>
      <c r="AC922" s="84">
        <v>0.15</v>
      </c>
      <c r="AD922" s="84">
        <v>0.2</v>
      </c>
      <c r="AE922" s="84">
        <v>0.2</v>
      </c>
      <c r="AF922" s="84"/>
      <c r="AG922" s="84"/>
      <c r="AH922" s="84"/>
      <c r="AI922" s="84"/>
      <c r="AJ922" s="84"/>
      <c r="AK922" s="84"/>
      <c r="AL922" s="84">
        <v>0.7</v>
      </c>
      <c r="AM922" s="84">
        <v>0.4</v>
      </c>
      <c r="AN922" s="84">
        <v>0.15</v>
      </c>
      <c r="AO922" s="84"/>
      <c r="AP922" s="84"/>
      <c r="AQ922" s="84"/>
      <c r="AR922" s="84"/>
      <c r="AS922" s="84"/>
      <c r="AT922" s="84">
        <v>0.3</v>
      </c>
      <c r="AU922" s="84">
        <v>0.3</v>
      </c>
      <c r="AV922" s="84"/>
      <c r="AW922" s="84"/>
      <c r="AX922" s="84"/>
      <c r="AY922" s="84"/>
      <c r="AZ922" s="84"/>
      <c r="BA922" s="84"/>
      <c r="BB922" s="84"/>
      <c r="BC922" s="84"/>
    </row>
    <row r="923" spans="1:55" x14ac:dyDescent="0.25">
      <c r="A923" s="66">
        <v>68655</v>
      </c>
      <c r="B923" s="75" t="s">
        <v>629</v>
      </c>
      <c r="C923" s="75" t="s">
        <v>1031</v>
      </c>
      <c r="D923" s="69">
        <v>5</v>
      </c>
      <c r="E923" s="81" t="s">
        <v>2451</v>
      </c>
      <c r="F923" s="82">
        <v>42105</v>
      </c>
      <c r="G923" s="83">
        <v>42369</v>
      </c>
      <c r="H923" s="85" t="s">
        <v>1870</v>
      </c>
      <c r="I923" s="73" t="s">
        <v>1907</v>
      </c>
      <c r="J923" s="84">
        <v>0.5</v>
      </c>
      <c r="K923" s="84">
        <v>0.25</v>
      </c>
      <c r="L923" s="84">
        <v>0.1</v>
      </c>
      <c r="M923" s="84">
        <v>0.5</v>
      </c>
      <c r="N923" s="84">
        <v>0.25</v>
      </c>
      <c r="O923" s="84">
        <v>0.1</v>
      </c>
      <c r="P923" s="84">
        <v>0.5</v>
      </c>
      <c r="Q923" s="84">
        <v>0.6</v>
      </c>
      <c r="R923" s="84">
        <v>0.5</v>
      </c>
      <c r="S923" s="84">
        <v>0.3</v>
      </c>
      <c r="T923" s="84"/>
      <c r="U923" s="84"/>
      <c r="V923" s="84"/>
      <c r="W923" s="84"/>
      <c r="X923" s="84">
        <v>0.5</v>
      </c>
      <c r="Y923" s="84">
        <v>0.25</v>
      </c>
      <c r="Z923" s="84">
        <v>0.1</v>
      </c>
      <c r="AA923" s="84">
        <v>0.5</v>
      </c>
      <c r="AB923" s="84">
        <v>0.25</v>
      </c>
      <c r="AC923" s="84">
        <v>0.1</v>
      </c>
      <c r="AD923" s="84">
        <v>0.5</v>
      </c>
      <c r="AE923" s="84">
        <v>0.6</v>
      </c>
      <c r="AF923" s="84">
        <v>0.5</v>
      </c>
      <c r="AG923" s="84">
        <v>0.3</v>
      </c>
      <c r="AH923" s="84"/>
      <c r="AI923" s="84"/>
      <c r="AJ923" s="84"/>
      <c r="AK923" s="84"/>
      <c r="AL923" s="84">
        <v>0.5</v>
      </c>
      <c r="AM923" s="84">
        <v>0.25</v>
      </c>
      <c r="AN923" s="84">
        <v>0.1</v>
      </c>
      <c r="AO923" s="84"/>
      <c r="AP923" s="84"/>
      <c r="AQ923" s="84"/>
      <c r="AR923" s="84">
        <v>0.5</v>
      </c>
      <c r="AS923" s="84">
        <v>0.6</v>
      </c>
      <c r="AT923" s="84">
        <v>0.5</v>
      </c>
      <c r="AU923" s="84">
        <v>0.3</v>
      </c>
      <c r="AV923" s="84"/>
      <c r="AW923" s="84"/>
      <c r="AX923" s="84"/>
      <c r="AY923" s="84"/>
      <c r="AZ923" s="84"/>
      <c r="BA923" s="84"/>
      <c r="BB923" s="84"/>
      <c r="BC923" s="84"/>
    </row>
    <row r="924" spans="1:55" x14ac:dyDescent="0.25">
      <c r="A924" s="66">
        <v>68669</v>
      </c>
      <c r="B924" s="75" t="s">
        <v>629</v>
      </c>
      <c r="C924" s="75" t="s">
        <v>1032</v>
      </c>
      <c r="D924" s="69">
        <v>6</v>
      </c>
      <c r="E924" s="81" t="s">
        <v>2414</v>
      </c>
      <c r="F924" s="82">
        <v>42482</v>
      </c>
      <c r="G924" s="83">
        <v>44561</v>
      </c>
      <c r="H924" s="73" t="s">
        <v>1870</v>
      </c>
      <c r="I924" s="73" t="s">
        <v>1870</v>
      </c>
      <c r="J924" s="84">
        <v>0.5</v>
      </c>
      <c r="K924" s="84">
        <v>0.4</v>
      </c>
      <c r="L924" s="84">
        <v>0.15</v>
      </c>
      <c r="M924" s="84">
        <v>0.5</v>
      </c>
      <c r="N924" s="84">
        <v>0.4</v>
      </c>
      <c r="O924" s="84">
        <v>0.15</v>
      </c>
      <c r="P924" s="84">
        <v>0.5</v>
      </c>
      <c r="Q924" s="84">
        <v>0.6</v>
      </c>
      <c r="R924" s="84">
        <v>0.5</v>
      </c>
      <c r="S924" s="84">
        <v>0.3</v>
      </c>
      <c r="T924" s="84">
        <v>0.5</v>
      </c>
      <c r="U924" s="84">
        <v>0.6</v>
      </c>
      <c r="V924" s="84">
        <v>0.5</v>
      </c>
      <c r="W924" s="84">
        <v>0.3</v>
      </c>
      <c r="X924" s="84">
        <v>0.5</v>
      </c>
      <c r="Y924" s="84">
        <v>0.4</v>
      </c>
      <c r="Z924" s="84">
        <v>0.15</v>
      </c>
      <c r="AA924" s="84">
        <v>0.5</v>
      </c>
      <c r="AB924" s="84">
        <v>0.4</v>
      </c>
      <c r="AC924" s="84">
        <v>0.15</v>
      </c>
      <c r="AD924" s="84">
        <v>0.5</v>
      </c>
      <c r="AE924" s="84">
        <v>0.6</v>
      </c>
      <c r="AF924" s="84">
        <v>0.5</v>
      </c>
      <c r="AG924" s="84">
        <v>0.3</v>
      </c>
      <c r="AH924" s="84">
        <v>0.5</v>
      </c>
      <c r="AI924" s="84">
        <v>0.6</v>
      </c>
      <c r="AJ924" s="84">
        <v>0.5</v>
      </c>
      <c r="AK924" s="84">
        <v>0.3</v>
      </c>
      <c r="AL924" s="84">
        <v>0.5</v>
      </c>
      <c r="AM924" s="84">
        <v>0.4</v>
      </c>
      <c r="AN924" s="84">
        <v>0.15</v>
      </c>
      <c r="AO924" s="84"/>
      <c r="AP924" s="84"/>
      <c r="AQ924" s="84"/>
      <c r="AR924" s="84">
        <v>0.5</v>
      </c>
      <c r="AS924" s="84">
        <v>0.6</v>
      </c>
      <c r="AT924" s="84">
        <v>0.5</v>
      </c>
      <c r="AU924" s="84">
        <v>0.3</v>
      </c>
      <c r="AV924" s="84"/>
      <c r="AW924" s="84"/>
      <c r="AX924" s="84"/>
      <c r="AY924" s="84"/>
      <c r="AZ924" s="84"/>
      <c r="BA924" s="84"/>
      <c r="BB924" s="84"/>
      <c r="BC924" s="84"/>
    </row>
    <row r="925" spans="1:55" x14ac:dyDescent="0.25">
      <c r="A925" s="66">
        <v>68673</v>
      </c>
      <c r="B925" s="75" t="s">
        <v>629</v>
      </c>
      <c r="C925" s="75" t="s">
        <v>665</v>
      </c>
      <c r="D925" s="69">
        <v>6</v>
      </c>
      <c r="E925" s="81" t="s">
        <v>2452</v>
      </c>
      <c r="F925" s="82">
        <v>41965</v>
      </c>
      <c r="G925" s="83">
        <v>43465</v>
      </c>
      <c r="H925" s="73" t="s">
        <v>1870</v>
      </c>
      <c r="I925" s="73" t="s">
        <v>1870</v>
      </c>
      <c r="J925" s="84">
        <v>0.7</v>
      </c>
      <c r="K925" s="84">
        <v>0.4</v>
      </c>
      <c r="L925" s="84">
        <v>0.15</v>
      </c>
      <c r="M925" s="84">
        <v>0.7</v>
      </c>
      <c r="N925" s="84">
        <v>0.4</v>
      </c>
      <c r="O925" s="84">
        <v>0.15</v>
      </c>
      <c r="P925" s="84">
        <v>0.5</v>
      </c>
      <c r="Q925" s="84">
        <v>0.6</v>
      </c>
      <c r="R925" s="84">
        <v>0.5</v>
      </c>
      <c r="S925" s="84">
        <v>0.3</v>
      </c>
      <c r="T925" s="84">
        <v>0.5</v>
      </c>
      <c r="U925" s="84">
        <v>0.6</v>
      </c>
      <c r="V925" s="84">
        <v>0.5</v>
      </c>
      <c r="W925" s="84">
        <v>0.3</v>
      </c>
      <c r="X925" s="84">
        <v>0.7</v>
      </c>
      <c r="Y925" s="84">
        <v>0.4</v>
      </c>
      <c r="Z925" s="84">
        <v>0.15</v>
      </c>
      <c r="AA925" s="84">
        <v>0.7</v>
      </c>
      <c r="AB925" s="84">
        <v>0.4</v>
      </c>
      <c r="AC925" s="84">
        <v>0.15</v>
      </c>
      <c r="AD925" s="84">
        <v>0.5</v>
      </c>
      <c r="AE925" s="84">
        <v>0.6</v>
      </c>
      <c r="AF925" s="84">
        <v>0.5</v>
      </c>
      <c r="AG925" s="84">
        <v>0.3</v>
      </c>
      <c r="AH925" s="84">
        <v>0.5</v>
      </c>
      <c r="AI925" s="84">
        <v>0.6</v>
      </c>
      <c r="AJ925" s="84">
        <v>0.5</v>
      </c>
      <c r="AK925" s="84">
        <v>0.3</v>
      </c>
      <c r="AL925" s="84">
        <v>0.7</v>
      </c>
      <c r="AM925" s="84">
        <v>0.4</v>
      </c>
      <c r="AN925" s="84">
        <v>0.15</v>
      </c>
      <c r="AO925" s="84"/>
      <c r="AP925" s="84"/>
      <c r="AQ925" s="84"/>
      <c r="AR925" s="84">
        <v>0.5</v>
      </c>
      <c r="AS925" s="84">
        <v>0.6</v>
      </c>
      <c r="AT925" s="84">
        <v>0.5</v>
      </c>
      <c r="AU925" s="84">
        <v>0.3</v>
      </c>
      <c r="AV925" s="84"/>
      <c r="AW925" s="84"/>
      <c r="AX925" s="84"/>
      <c r="AY925" s="84"/>
      <c r="AZ925" s="84"/>
      <c r="BA925" s="84"/>
      <c r="BB925" s="84"/>
      <c r="BC925" s="84"/>
    </row>
    <row r="926" spans="1:55" x14ac:dyDescent="0.25">
      <c r="A926" s="66">
        <v>68679</v>
      </c>
      <c r="B926" s="75" t="s">
        <v>629</v>
      </c>
      <c r="C926" s="75" t="s">
        <v>1033</v>
      </c>
      <c r="D926" s="69">
        <v>4</v>
      </c>
      <c r="E926" s="81" t="s">
        <v>2453</v>
      </c>
      <c r="F926" s="82">
        <v>41060</v>
      </c>
      <c r="G926" s="83">
        <v>42887</v>
      </c>
      <c r="H926" s="73" t="s">
        <v>1870</v>
      </c>
      <c r="I926" s="73" t="s">
        <v>1870</v>
      </c>
      <c r="J926" s="84">
        <v>0.7</v>
      </c>
      <c r="K926" s="84">
        <v>0.4</v>
      </c>
      <c r="L926" s="84">
        <v>0</v>
      </c>
      <c r="M926" s="84">
        <v>0.7</v>
      </c>
      <c r="N926" s="84">
        <v>0.4</v>
      </c>
      <c r="O926" s="84">
        <v>0</v>
      </c>
      <c r="P926" s="84">
        <v>0.5</v>
      </c>
      <c r="Q926" s="84">
        <v>0.6</v>
      </c>
      <c r="R926" s="84">
        <v>0.5</v>
      </c>
      <c r="S926" s="84">
        <v>0.3</v>
      </c>
      <c r="T926" s="84">
        <v>0.5</v>
      </c>
      <c r="U926" s="84">
        <v>0.6</v>
      </c>
      <c r="V926" s="84">
        <v>0.5</v>
      </c>
      <c r="W926" s="84">
        <v>0.3</v>
      </c>
      <c r="X926" s="84">
        <v>0.7</v>
      </c>
      <c r="Y926" s="84">
        <v>0.4</v>
      </c>
      <c r="Z926" s="84">
        <v>0</v>
      </c>
      <c r="AA926" s="84">
        <v>0.7</v>
      </c>
      <c r="AB926" s="84">
        <v>0.4</v>
      </c>
      <c r="AC926" s="84">
        <v>0</v>
      </c>
      <c r="AD926" s="84">
        <v>0.5</v>
      </c>
      <c r="AE926" s="84">
        <v>0.6</v>
      </c>
      <c r="AF926" s="84">
        <v>0.5</v>
      </c>
      <c r="AG926" s="84">
        <v>0.3</v>
      </c>
      <c r="AH926" s="84">
        <v>0.5</v>
      </c>
      <c r="AI926" s="84">
        <v>0.6</v>
      </c>
      <c r="AJ926" s="84">
        <v>0.5</v>
      </c>
      <c r="AK926" s="84">
        <v>0.3</v>
      </c>
      <c r="AL926" s="84">
        <v>0.7</v>
      </c>
      <c r="AM926" s="84">
        <v>0.4</v>
      </c>
      <c r="AN926" s="84">
        <v>0</v>
      </c>
      <c r="AO926" s="84"/>
      <c r="AP926" s="84"/>
      <c r="AQ926" s="84"/>
      <c r="AR926" s="84">
        <v>0.5</v>
      </c>
      <c r="AS926" s="84">
        <v>0.6</v>
      </c>
      <c r="AT926" s="84"/>
      <c r="AU926" s="84"/>
      <c r="AV926" s="84"/>
      <c r="AW926" s="84"/>
      <c r="AX926" s="84"/>
      <c r="AY926" s="84"/>
      <c r="AZ926" s="84"/>
      <c r="BA926" s="84"/>
      <c r="BB926" s="84">
        <v>0.5</v>
      </c>
      <c r="BC926" s="84">
        <v>0.3</v>
      </c>
    </row>
    <row r="927" spans="1:55" x14ac:dyDescent="0.25">
      <c r="A927" s="66">
        <v>68682</v>
      </c>
      <c r="B927" s="75" t="s">
        <v>629</v>
      </c>
      <c r="C927" s="75" t="s">
        <v>666</v>
      </c>
      <c r="D927" s="69">
        <v>6</v>
      </c>
      <c r="E927" s="81" t="s">
        <v>2454</v>
      </c>
      <c r="F927" s="82">
        <v>41275</v>
      </c>
      <c r="G927" s="83">
        <v>43100</v>
      </c>
      <c r="H927" s="73" t="s">
        <v>1870</v>
      </c>
      <c r="I927" s="73" t="s">
        <v>1870</v>
      </c>
      <c r="J927" s="84">
        <v>0.6</v>
      </c>
      <c r="K927" s="84">
        <v>0.4</v>
      </c>
      <c r="L927" s="84">
        <v>0.15</v>
      </c>
      <c r="M927" s="84"/>
      <c r="N927" s="84"/>
      <c r="O927" s="84"/>
      <c r="P927" s="84">
        <v>0.5</v>
      </c>
      <c r="Q927" s="84">
        <v>0.6</v>
      </c>
      <c r="R927" s="84">
        <v>0.5</v>
      </c>
      <c r="S927" s="84">
        <v>0.3</v>
      </c>
      <c r="T927" s="84"/>
      <c r="U927" s="84"/>
      <c r="V927" s="84"/>
      <c r="W927" s="84"/>
      <c r="X927" s="84">
        <v>0.6</v>
      </c>
      <c r="Y927" s="84">
        <v>0.4</v>
      </c>
      <c r="Z927" s="84">
        <v>0.15</v>
      </c>
      <c r="AA927" s="84"/>
      <c r="AB927" s="84"/>
      <c r="AC927" s="84"/>
      <c r="AD927" s="84">
        <v>0.5</v>
      </c>
      <c r="AE927" s="84">
        <v>0.6</v>
      </c>
      <c r="AF927" s="84">
        <v>0.5</v>
      </c>
      <c r="AG927" s="84">
        <v>0.3</v>
      </c>
      <c r="AH927" s="84"/>
      <c r="AI927" s="84"/>
      <c r="AJ927" s="84"/>
      <c r="AK927" s="84"/>
      <c r="AL927" s="84">
        <v>0.6</v>
      </c>
      <c r="AM927" s="84">
        <v>0.4</v>
      </c>
      <c r="AN927" s="84">
        <v>0.15</v>
      </c>
      <c r="AO927" s="84"/>
      <c r="AP927" s="84"/>
      <c r="AQ927" s="84"/>
      <c r="AR927" s="84">
        <v>0.5</v>
      </c>
      <c r="AS927" s="84">
        <v>0.6</v>
      </c>
      <c r="AT927" s="84">
        <v>0.5</v>
      </c>
      <c r="AU927" s="84">
        <v>0.3</v>
      </c>
      <c r="AV927" s="84"/>
      <c r="AW927" s="84"/>
      <c r="AX927" s="84"/>
      <c r="AY927" s="84"/>
      <c r="AZ927" s="84"/>
      <c r="BA927" s="84"/>
      <c r="BB927" s="84"/>
      <c r="BC927" s="84"/>
    </row>
    <row r="928" spans="1:55" x14ac:dyDescent="0.25">
      <c r="A928" s="66">
        <v>68684</v>
      </c>
      <c r="B928" s="75" t="s">
        <v>629</v>
      </c>
      <c r="C928" s="75" t="s">
        <v>1034</v>
      </c>
      <c r="D928" s="69">
        <v>6</v>
      </c>
      <c r="E928" s="81" t="s">
        <v>2455</v>
      </c>
      <c r="F928" s="82">
        <v>42506</v>
      </c>
      <c r="G928" s="83">
        <v>44332</v>
      </c>
      <c r="H928" s="73" t="s">
        <v>1870</v>
      </c>
      <c r="I928" s="73" t="s">
        <v>1870</v>
      </c>
      <c r="J928" s="84">
        <v>0.5</v>
      </c>
      <c r="K928" s="84">
        <v>0.4</v>
      </c>
      <c r="L928" s="84">
        <v>0</v>
      </c>
      <c r="M928" s="84">
        <v>0.5</v>
      </c>
      <c r="N928" s="84">
        <v>0.4</v>
      </c>
      <c r="O928" s="84">
        <v>0</v>
      </c>
      <c r="P928" s="84">
        <v>0.5</v>
      </c>
      <c r="Q928" s="84">
        <v>0.6</v>
      </c>
      <c r="R928" s="84">
        <v>0.5</v>
      </c>
      <c r="S928" s="84">
        <v>0.3</v>
      </c>
      <c r="T928" s="84">
        <v>0.5</v>
      </c>
      <c r="U928" s="84">
        <v>0.6</v>
      </c>
      <c r="V928" s="84">
        <v>0.5</v>
      </c>
      <c r="W928" s="84">
        <v>0.3</v>
      </c>
      <c r="X928" s="84">
        <v>0.5</v>
      </c>
      <c r="Y928" s="84">
        <v>0.4</v>
      </c>
      <c r="Z928" s="84">
        <v>0</v>
      </c>
      <c r="AA928" s="84">
        <v>0.5</v>
      </c>
      <c r="AB928" s="84">
        <v>0.4</v>
      </c>
      <c r="AC928" s="84">
        <v>0</v>
      </c>
      <c r="AD928" s="84">
        <v>0.5</v>
      </c>
      <c r="AE928" s="84">
        <v>0.6</v>
      </c>
      <c r="AF928" s="84">
        <v>0.5</v>
      </c>
      <c r="AG928" s="84">
        <v>0.3</v>
      </c>
      <c r="AH928" s="84">
        <v>0.5</v>
      </c>
      <c r="AI928" s="84">
        <v>0.6</v>
      </c>
      <c r="AJ928" s="84">
        <v>0.5</v>
      </c>
      <c r="AK928" s="84">
        <v>0.3</v>
      </c>
      <c r="AL928" s="84">
        <v>0.5</v>
      </c>
      <c r="AM928" s="84">
        <v>0.4</v>
      </c>
      <c r="AN928" s="84">
        <v>0</v>
      </c>
      <c r="AO928" s="84"/>
      <c r="AP928" s="84"/>
      <c r="AQ928" s="84"/>
      <c r="AR928" s="84">
        <v>0.5</v>
      </c>
      <c r="AS928" s="84">
        <v>0.6</v>
      </c>
      <c r="AT928" s="84">
        <v>0.5</v>
      </c>
      <c r="AU928" s="84">
        <v>0.3</v>
      </c>
      <c r="AV928" s="84"/>
      <c r="AW928" s="84"/>
      <c r="AX928" s="84"/>
      <c r="AY928" s="84"/>
      <c r="AZ928" s="84"/>
      <c r="BA928" s="84"/>
      <c r="BB928" s="84"/>
      <c r="BC928" s="84"/>
    </row>
    <row r="929" spans="1:55" x14ac:dyDescent="0.25">
      <c r="A929" s="66">
        <v>68686</v>
      </c>
      <c r="B929" s="75" t="s">
        <v>629</v>
      </c>
      <c r="C929" s="75" t="s">
        <v>1003</v>
      </c>
      <c r="D929" s="69">
        <v>6</v>
      </c>
      <c r="E929" s="81" t="s">
        <v>2456</v>
      </c>
      <c r="F929" s="82">
        <v>41640</v>
      </c>
      <c r="G929" s="83">
        <v>43465</v>
      </c>
      <c r="H929" s="73" t="s">
        <v>1870</v>
      </c>
      <c r="I929" s="73" t="s">
        <v>1870</v>
      </c>
      <c r="J929" s="84">
        <v>0.7</v>
      </c>
      <c r="K929" s="84">
        <v>0.4</v>
      </c>
      <c r="L929" s="84">
        <v>0.15</v>
      </c>
      <c r="M929" s="84"/>
      <c r="N929" s="84"/>
      <c r="O929" s="84"/>
      <c r="P929" s="84">
        <v>0.5</v>
      </c>
      <c r="Q929" s="84">
        <v>0.6</v>
      </c>
      <c r="R929" s="84">
        <v>0.5</v>
      </c>
      <c r="S929" s="84">
        <v>0.3</v>
      </c>
      <c r="T929" s="84"/>
      <c r="U929" s="84"/>
      <c r="V929" s="84"/>
      <c r="W929" s="84"/>
      <c r="X929" s="84">
        <v>0.7</v>
      </c>
      <c r="Y929" s="84">
        <v>0.4</v>
      </c>
      <c r="Z929" s="84">
        <v>0.15</v>
      </c>
      <c r="AA929" s="84"/>
      <c r="AB929" s="84"/>
      <c r="AC929" s="84"/>
      <c r="AD929" s="84">
        <v>0.5</v>
      </c>
      <c r="AE929" s="84">
        <v>0.6</v>
      </c>
      <c r="AF929" s="84">
        <v>0.5</v>
      </c>
      <c r="AG929" s="84">
        <v>0.3</v>
      </c>
      <c r="AH929" s="84"/>
      <c r="AI929" s="84"/>
      <c r="AJ929" s="84"/>
      <c r="AK929" s="84"/>
      <c r="AL929" s="84">
        <v>0.7</v>
      </c>
      <c r="AM929" s="84">
        <v>0.4</v>
      </c>
      <c r="AN929" s="84">
        <v>0.15</v>
      </c>
      <c r="AO929" s="84"/>
      <c r="AP929" s="84"/>
      <c r="AQ929" s="84"/>
      <c r="AR929" s="84">
        <v>0.5</v>
      </c>
      <c r="AS929" s="84">
        <v>0.6</v>
      </c>
      <c r="AT929" s="84">
        <v>0.5</v>
      </c>
      <c r="AU929" s="84">
        <v>0.3</v>
      </c>
      <c r="AV929" s="84"/>
      <c r="AW929" s="84"/>
      <c r="AX929" s="84"/>
      <c r="AY929" s="84"/>
      <c r="AZ929" s="84"/>
      <c r="BA929" s="84"/>
      <c r="BB929" s="84"/>
      <c r="BC929" s="84"/>
    </row>
    <row r="930" spans="1:55" x14ac:dyDescent="0.25">
      <c r="A930" s="66">
        <v>68689</v>
      </c>
      <c r="B930" s="75" t="s">
        <v>629</v>
      </c>
      <c r="C930" s="75" t="s">
        <v>667</v>
      </c>
      <c r="D930" s="69">
        <v>6</v>
      </c>
      <c r="E930" s="81" t="s">
        <v>2457</v>
      </c>
      <c r="F930" s="82">
        <v>42370</v>
      </c>
      <c r="G930" s="83">
        <v>42369</v>
      </c>
      <c r="H930" s="73" t="s">
        <v>1870</v>
      </c>
      <c r="I930" s="73" t="s">
        <v>1870</v>
      </c>
      <c r="J930" s="84">
        <v>0.6</v>
      </c>
      <c r="K930" s="84">
        <v>0.3</v>
      </c>
      <c r="L930" s="84">
        <v>0.05</v>
      </c>
      <c r="M930" s="84">
        <v>0.6</v>
      </c>
      <c r="N930" s="84">
        <v>0.3</v>
      </c>
      <c r="O930" s="84">
        <v>0.05</v>
      </c>
      <c r="P930" s="84">
        <v>0.5</v>
      </c>
      <c r="Q930" s="84">
        <v>0.6</v>
      </c>
      <c r="R930" s="84">
        <v>0.5</v>
      </c>
      <c r="S930" s="84">
        <v>0.3</v>
      </c>
      <c r="T930" s="84">
        <v>0.5</v>
      </c>
      <c r="U930" s="84">
        <v>0.6</v>
      </c>
      <c r="V930" s="84">
        <v>0.5</v>
      </c>
      <c r="W930" s="84">
        <v>0.3</v>
      </c>
      <c r="X930" s="84">
        <v>0.6</v>
      </c>
      <c r="Y930" s="84">
        <v>0.3</v>
      </c>
      <c r="Z930" s="84">
        <v>0.05</v>
      </c>
      <c r="AA930" s="84">
        <v>0.6</v>
      </c>
      <c r="AB930" s="84">
        <v>0.3</v>
      </c>
      <c r="AC930" s="84">
        <v>0.05</v>
      </c>
      <c r="AD930" s="84">
        <v>0.5</v>
      </c>
      <c r="AE930" s="84">
        <v>0.6</v>
      </c>
      <c r="AF930" s="84">
        <v>0.5</v>
      </c>
      <c r="AG930" s="84">
        <v>0.3</v>
      </c>
      <c r="AH930" s="84">
        <v>0.5</v>
      </c>
      <c r="AI930" s="84">
        <v>0.6</v>
      </c>
      <c r="AJ930" s="84">
        <v>0.5</v>
      </c>
      <c r="AK930" s="84">
        <v>0.3</v>
      </c>
      <c r="AL930" s="84">
        <v>0.6</v>
      </c>
      <c r="AM930" s="84">
        <v>0.3</v>
      </c>
      <c r="AN930" s="84">
        <v>0.05</v>
      </c>
      <c r="AO930" s="84">
        <v>0.6</v>
      </c>
      <c r="AP930" s="84">
        <v>0.3</v>
      </c>
      <c r="AQ930" s="84">
        <v>0.05</v>
      </c>
      <c r="AR930" s="84">
        <v>0.5</v>
      </c>
      <c r="AS930" s="84">
        <v>0.6</v>
      </c>
      <c r="AT930" s="84">
        <v>0.5</v>
      </c>
      <c r="AU930" s="84">
        <v>0.3</v>
      </c>
      <c r="AV930" s="84">
        <v>0.5</v>
      </c>
      <c r="AW930" s="84">
        <v>0.6</v>
      </c>
      <c r="AX930" s="84">
        <v>0.5</v>
      </c>
      <c r="AY930" s="84">
        <v>0.3</v>
      </c>
      <c r="AZ930" s="84"/>
      <c r="BA930" s="84"/>
      <c r="BB930" s="84"/>
      <c r="BC930" s="84"/>
    </row>
    <row r="931" spans="1:55" x14ac:dyDescent="0.25">
      <c r="A931" s="66">
        <v>68705</v>
      </c>
      <c r="B931" s="75" t="s">
        <v>629</v>
      </c>
      <c r="C931" s="75" t="s">
        <v>94</v>
      </c>
      <c r="D931" s="69">
        <v>6</v>
      </c>
      <c r="E931" s="81" t="s">
        <v>2458</v>
      </c>
      <c r="F931" s="82">
        <v>41812</v>
      </c>
      <c r="G931" s="83">
        <v>43637</v>
      </c>
      <c r="H931" s="73" t="s">
        <v>1870</v>
      </c>
      <c r="I931" s="73" t="s">
        <v>1870</v>
      </c>
      <c r="J931" s="84">
        <v>0.7</v>
      </c>
      <c r="K931" s="84">
        <v>0.4</v>
      </c>
      <c r="L931" s="84">
        <v>0.15</v>
      </c>
      <c r="M931" s="84">
        <v>0.7</v>
      </c>
      <c r="N931" s="84">
        <v>0.4</v>
      </c>
      <c r="O931" s="84">
        <v>0.15</v>
      </c>
      <c r="P931" s="84">
        <v>0.5</v>
      </c>
      <c r="Q931" s="84">
        <v>0.6</v>
      </c>
      <c r="R931" s="84">
        <v>0.5</v>
      </c>
      <c r="S931" s="84">
        <v>0.3</v>
      </c>
      <c r="T931" s="84">
        <v>0.5</v>
      </c>
      <c r="U931" s="84">
        <v>0.6</v>
      </c>
      <c r="V931" s="84">
        <v>0.5</v>
      </c>
      <c r="W931" s="84">
        <v>0.3</v>
      </c>
      <c r="X931" s="84">
        <v>0.7</v>
      </c>
      <c r="Y931" s="84">
        <v>0.4</v>
      </c>
      <c r="Z931" s="84">
        <v>0.15</v>
      </c>
      <c r="AA931" s="84">
        <v>0.7</v>
      </c>
      <c r="AB931" s="84">
        <v>0.4</v>
      </c>
      <c r="AC931" s="84">
        <v>0.15</v>
      </c>
      <c r="AD931" s="84">
        <v>0.5</v>
      </c>
      <c r="AE931" s="84">
        <v>0.6</v>
      </c>
      <c r="AF931" s="84">
        <v>0.5</v>
      </c>
      <c r="AG931" s="84">
        <v>0.3</v>
      </c>
      <c r="AH931" s="84">
        <v>0.5</v>
      </c>
      <c r="AI931" s="84">
        <v>0.6</v>
      </c>
      <c r="AJ931" s="84">
        <v>0.5</v>
      </c>
      <c r="AK931" s="84">
        <v>0.3</v>
      </c>
      <c r="AL931" s="84">
        <v>0.7</v>
      </c>
      <c r="AM931" s="84">
        <v>0.4</v>
      </c>
      <c r="AN931" s="84">
        <v>0.15</v>
      </c>
      <c r="AO931" s="84"/>
      <c r="AP931" s="84"/>
      <c r="AQ931" s="84"/>
      <c r="AR931" s="84">
        <v>0.5</v>
      </c>
      <c r="AS931" s="84">
        <v>0.6</v>
      </c>
      <c r="AT931" s="84">
        <v>0.5</v>
      </c>
      <c r="AU931" s="84">
        <v>0.3</v>
      </c>
      <c r="AV931" s="84"/>
      <c r="AW931" s="84"/>
      <c r="AX931" s="84"/>
      <c r="AY931" s="84"/>
      <c r="AZ931" s="84"/>
      <c r="BA931" s="84"/>
      <c r="BB931" s="84">
        <v>0.5</v>
      </c>
      <c r="BC931" s="84">
        <v>0.6</v>
      </c>
    </row>
    <row r="932" spans="1:55" x14ac:dyDescent="0.25">
      <c r="A932" s="66">
        <v>68720</v>
      </c>
      <c r="B932" s="75" t="s">
        <v>629</v>
      </c>
      <c r="C932" s="75" t="s">
        <v>1035</v>
      </c>
      <c r="D932" s="69">
        <v>6</v>
      </c>
      <c r="E932" s="81" t="s">
        <v>2442</v>
      </c>
      <c r="F932" s="82">
        <v>41766</v>
      </c>
      <c r="G932" s="83">
        <v>43465</v>
      </c>
      <c r="H932" s="73" t="s">
        <v>1870</v>
      </c>
      <c r="I932" s="73" t="s">
        <v>1870</v>
      </c>
      <c r="J932" s="84">
        <v>0.7</v>
      </c>
      <c r="K932" s="84">
        <v>0.4</v>
      </c>
      <c r="L932" s="84">
        <v>0.15</v>
      </c>
      <c r="M932" s="84">
        <v>0.7</v>
      </c>
      <c r="N932" s="84">
        <v>0.4</v>
      </c>
      <c r="O932" s="84">
        <v>0.15</v>
      </c>
      <c r="P932" s="84">
        <v>0.5</v>
      </c>
      <c r="Q932" s="84">
        <v>0.6</v>
      </c>
      <c r="R932" s="84">
        <v>0.5</v>
      </c>
      <c r="S932" s="84">
        <v>0.3</v>
      </c>
      <c r="T932" s="84">
        <v>0.5</v>
      </c>
      <c r="U932" s="84">
        <v>0.6</v>
      </c>
      <c r="V932" s="84">
        <v>0.5</v>
      </c>
      <c r="W932" s="84">
        <v>0.3</v>
      </c>
      <c r="X932" s="84">
        <v>0.7</v>
      </c>
      <c r="Y932" s="84">
        <v>0.4</v>
      </c>
      <c r="Z932" s="84">
        <v>0.15</v>
      </c>
      <c r="AA932" s="84">
        <v>0.7</v>
      </c>
      <c r="AB932" s="84">
        <v>0.4</v>
      </c>
      <c r="AC932" s="84">
        <v>0.15</v>
      </c>
      <c r="AD932" s="84">
        <v>0.5</v>
      </c>
      <c r="AE932" s="84">
        <v>0.6</v>
      </c>
      <c r="AF932" s="84">
        <v>0.5</v>
      </c>
      <c r="AG932" s="84">
        <v>0.3</v>
      </c>
      <c r="AH932" s="84">
        <v>0.5</v>
      </c>
      <c r="AI932" s="84">
        <v>0.6</v>
      </c>
      <c r="AJ932" s="84">
        <v>0.5</v>
      </c>
      <c r="AK932" s="84">
        <v>0.3</v>
      </c>
      <c r="AL932" s="84">
        <v>0.7</v>
      </c>
      <c r="AM932" s="84">
        <v>0.4</v>
      </c>
      <c r="AN932" s="84">
        <v>0.15</v>
      </c>
      <c r="AO932" s="84"/>
      <c r="AP932" s="84"/>
      <c r="AQ932" s="84"/>
      <c r="AR932" s="84">
        <v>0.5</v>
      </c>
      <c r="AS932" s="84">
        <v>0.6</v>
      </c>
      <c r="AT932" s="84">
        <v>0.5</v>
      </c>
      <c r="AU932" s="84">
        <v>0.3</v>
      </c>
      <c r="AV932" s="84"/>
      <c r="AW932" s="84"/>
      <c r="AX932" s="84"/>
      <c r="AY932" s="84"/>
      <c r="AZ932" s="84"/>
      <c r="BA932" s="84"/>
      <c r="BB932" s="84"/>
      <c r="BC932" s="84"/>
    </row>
    <row r="933" spans="1:55" x14ac:dyDescent="0.25">
      <c r="A933" s="66">
        <v>68745</v>
      </c>
      <c r="B933" s="75" t="s">
        <v>629</v>
      </c>
      <c r="C933" s="75" t="s">
        <v>1036</v>
      </c>
      <c r="D933" s="69">
        <v>6</v>
      </c>
      <c r="E933" s="81" t="s">
        <v>2459</v>
      </c>
      <c r="F933" s="82">
        <v>41242</v>
      </c>
      <c r="G933" s="83">
        <v>43069</v>
      </c>
      <c r="H933" s="73" t="s">
        <v>1870</v>
      </c>
      <c r="I933" s="73" t="s">
        <v>1870</v>
      </c>
      <c r="J933" s="84">
        <v>0.7</v>
      </c>
      <c r="K933" s="84">
        <v>0.4</v>
      </c>
      <c r="L933" s="84">
        <v>0.15</v>
      </c>
      <c r="M933" s="84">
        <v>0.7</v>
      </c>
      <c r="N933" s="84">
        <v>0.4</v>
      </c>
      <c r="O933" s="84">
        <v>0.15</v>
      </c>
      <c r="P933" s="84">
        <v>0.5</v>
      </c>
      <c r="Q933" s="84">
        <v>0.6</v>
      </c>
      <c r="R933" s="84">
        <v>0.5</v>
      </c>
      <c r="S933" s="84">
        <v>0.3</v>
      </c>
      <c r="T933" s="84">
        <v>0.5</v>
      </c>
      <c r="U933" s="84">
        <v>0.6</v>
      </c>
      <c r="V933" s="84">
        <v>0.5</v>
      </c>
      <c r="W933" s="84">
        <v>0.3</v>
      </c>
      <c r="X933" s="84">
        <v>0.7</v>
      </c>
      <c r="Y933" s="84">
        <v>0.4</v>
      </c>
      <c r="Z933" s="84">
        <v>0.15</v>
      </c>
      <c r="AA933" s="84">
        <v>0.7</v>
      </c>
      <c r="AB933" s="84">
        <v>0.4</v>
      </c>
      <c r="AC933" s="84">
        <v>0.15</v>
      </c>
      <c r="AD933" s="84">
        <v>0.5</v>
      </c>
      <c r="AE933" s="84">
        <v>0.6</v>
      </c>
      <c r="AF933" s="84">
        <v>0.5</v>
      </c>
      <c r="AG933" s="84">
        <v>0.3</v>
      </c>
      <c r="AH933" s="84">
        <v>0.5</v>
      </c>
      <c r="AI933" s="84">
        <v>0.6</v>
      </c>
      <c r="AJ933" s="84">
        <v>0.5</v>
      </c>
      <c r="AK933" s="84">
        <v>0.3</v>
      </c>
      <c r="AL933" s="84">
        <v>0.7</v>
      </c>
      <c r="AM933" s="84">
        <v>0.4</v>
      </c>
      <c r="AN933" s="84">
        <v>0.15</v>
      </c>
      <c r="AO933" s="84"/>
      <c r="AP933" s="84"/>
      <c r="AQ933" s="84"/>
      <c r="AR933" s="84">
        <v>0.5</v>
      </c>
      <c r="AS933" s="84">
        <v>0.6</v>
      </c>
      <c r="AT933" s="84">
        <v>0.5</v>
      </c>
      <c r="AU933" s="84">
        <v>0.3</v>
      </c>
      <c r="AV933" s="84"/>
      <c r="AW933" s="84"/>
      <c r="AX933" s="84"/>
      <c r="AY933" s="84"/>
      <c r="AZ933" s="84"/>
      <c r="BA933" s="84"/>
      <c r="BB933" s="84"/>
      <c r="BC933" s="84"/>
    </row>
    <row r="934" spans="1:55" x14ac:dyDescent="0.25">
      <c r="A934" s="66">
        <v>68755</v>
      </c>
      <c r="B934" s="75" t="s">
        <v>629</v>
      </c>
      <c r="C934" s="75" t="s">
        <v>668</v>
      </c>
      <c r="D934" s="69">
        <v>6</v>
      </c>
      <c r="E934" s="81" t="s">
        <v>2424</v>
      </c>
      <c r="F934" s="82">
        <v>42336</v>
      </c>
      <c r="G934" s="83">
        <v>42735</v>
      </c>
      <c r="H934" s="73" t="s">
        <v>1870</v>
      </c>
      <c r="I934" s="73" t="s">
        <v>1870</v>
      </c>
      <c r="J934" s="84">
        <v>0.5</v>
      </c>
      <c r="K934" s="84">
        <v>0.25</v>
      </c>
      <c r="L934" s="84">
        <v>0.05</v>
      </c>
      <c r="M934" s="84"/>
      <c r="N934" s="84"/>
      <c r="O934" s="84"/>
      <c r="P934" s="84">
        <v>0.5</v>
      </c>
      <c r="Q934" s="84">
        <v>0.6</v>
      </c>
      <c r="R934" s="84">
        <v>0.5</v>
      </c>
      <c r="S934" s="84"/>
      <c r="T934" s="84"/>
      <c r="U934" s="84"/>
      <c r="V934" s="84"/>
      <c r="W934" s="84"/>
      <c r="X934" s="84">
        <v>0.5</v>
      </c>
      <c r="Y934" s="84">
        <v>0.25</v>
      </c>
      <c r="Z934" s="84">
        <v>0.05</v>
      </c>
      <c r="AA934" s="84"/>
      <c r="AB934" s="84"/>
      <c r="AC934" s="84"/>
      <c r="AD934" s="84">
        <v>0.5</v>
      </c>
      <c r="AE934" s="84">
        <v>0.6</v>
      </c>
      <c r="AF934" s="84">
        <v>0.5</v>
      </c>
      <c r="AG934" s="84"/>
      <c r="AH934" s="84"/>
      <c r="AI934" s="84"/>
      <c r="AJ934" s="84"/>
      <c r="AK934" s="84"/>
      <c r="AL934" s="84">
        <v>0.5</v>
      </c>
      <c r="AM934" s="84">
        <v>0.25</v>
      </c>
      <c r="AN934" s="84">
        <v>0.05</v>
      </c>
      <c r="AO934" s="84"/>
      <c r="AP934" s="84"/>
      <c r="AQ934" s="84"/>
      <c r="AR934" s="84">
        <v>0.5</v>
      </c>
      <c r="AS934" s="84">
        <v>0.6</v>
      </c>
      <c r="AT934" s="84">
        <v>0.5</v>
      </c>
      <c r="AU934" s="84"/>
      <c r="AV934" s="84"/>
      <c r="AW934" s="84"/>
      <c r="AX934" s="84"/>
      <c r="AY934" s="84"/>
      <c r="AZ934" s="84"/>
      <c r="BA934" s="84"/>
      <c r="BB934" s="84"/>
      <c r="BC934" s="84"/>
    </row>
    <row r="935" spans="1:55" x14ac:dyDescent="0.25">
      <c r="A935" s="66">
        <v>68770</v>
      </c>
      <c r="B935" s="75" t="s">
        <v>629</v>
      </c>
      <c r="C935" s="75" t="s">
        <v>669</v>
      </c>
      <c r="D935" s="69">
        <v>6</v>
      </c>
      <c r="E935" s="81" t="s">
        <v>2425</v>
      </c>
      <c r="F935" s="82">
        <v>42471</v>
      </c>
      <c r="G935" s="83">
        <v>44298</v>
      </c>
      <c r="H935" s="73" t="s">
        <v>1870</v>
      </c>
      <c r="I935" s="73" t="s">
        <v>1870</v>
      </c>
      <c r="J935" s="84">
        <v>0.5</v>
      </c>
      <c r="K935" s="84">
        <v>0.4</v>
      </c>
      <c r="L935" s="84">
        <v>0.15</v>
      </c>
      <c r="M935" s="84">
        <v>0.5</v>
      </c>
      <c r="N935" s="84">
        <v>0.4</v>
      </c>
      <c r="O935" s="84">
        <v>0.15</v>
      </c>
      <c r="P935" s="84">
        <v>0.5</v>
      </c>
      <c r="Q935" s="84">
        <v>0.6</v>
      </c>
      <c r="R935" s="84">
        <v>0.5</v>
      </c>
      <c r="S935" s="84">
        <v>0.3</v>
      </c>
      <c r="T935" s="84">
        <v>0.5</v>
      </c>
      <c r="U935" s="84">
        <v>0.6</v>
      </c>
      <c r="V935" s="84">
        <v>0.5</v>
      </c>
      <c r="W935" s="84">
        <v>0.3</v>
      </c>
      <c r="X935" s="84">
        <v>0.5</v>
      </c>
      <c r="Y935" s="84">
        <v>0.4</v>
      </c>
      <c r="Z935" s="84">
        <v>0.15</v>
      </c>
      <c r="AA935" s="84">
        <v>0.5</v>
      </c>
      <c r="AB935" s="84">
        <v>0.4</v>
      </c>
      <c r="AC935" s="84">
        <v>0.15</v>
      </c>
      <c r="AD935" s="84">
        <v>0.5</v>
      </c>
      <c r="AE935" s="84">
        <v>0.6</v>
      </c>
      <c r="AF935" s="84">
        <v>0.5</v>
      </c>
      <c r="AG935" s="84">
        <v>0.3</v>
      </c>
      <c r="AH935" s="84">
        <v>0.5</v>
      </c>
      <c r="AI935" s="84">
        <v>0.6</v>
      </c>
      <c r="AJ935" s="84">
        <v>0.5</v>
      </c>
      <c r="AK935" s="84">
        <v>0.3</v>
      </c>
      <c r="AL935" s="84">
        <v>0.5</v>
      </c>
      <c r="AM935" s="84">
        <v>0.4</v>
      </c>
      <c r="AN935" s="84">
        <v>0.15</v>
      </c>
      <c r="AO935" s="84"/>
      <c r="AP935" s="84"/>
      <c r="AQ935" s="84"/>
      <c r="AR935" s="84">
        <v>0.5</v>
      </c>
      <c r="AS935" s="84">
        <v>0.6</v>
      </c>
      <c r="AT935" s="84">
        <v>0.5</v>
      </c>
      <c r="AU935" s="84">
        <v>0.3</v>
      </c>
      <c r="AV935" s="84"/>
      <c r="AW935" s="84"/>
      <c r="AX935" s="84"/>
      <c r="AY935" s="84"/>
      <c r="AZ935" s="84"/>
      <c r="BA935" s="84"/>
      <c r="BB935" s="84">
        <v>0.5</v>
      </c>
      <c r="BC935" s="84">
        <v>0.6</v>
      </c>
    </row>
    <row r="936" spans="1:55" x14ac:dyDescent="0.25">
      <c r="A936" s="66">
        <v>68773</v>
      </c>
      <c r="B936" s="75" t="s">
        <v>629</v>
      </c>
      <c r="C936" s="75" t="s">
        <v>297</v>
      </c>
      <c r="D936" s="69">
        <v>6</v>
      </c>
      <c r="E936" s="81" t="s">
        <v>2460</v>
      </c>
      <c r="F936" s="82">
        <v>42520</v>
      </c>
      <c r="G936" s="83">
        <v>44348</v>
      </c>
      <c r="H936" s="73" t="s">
        <v>1870</v>
      </c>
      <c r="I936" s="73" t="s">
        <v>1870</v>
      </c>
      <c r="J936" s="84">
        <v>0.7</v>
      </c>
      <c r="K936" s="84">
        <v>0.4</v>
      </c>
      <c r="L936" s="84">
        <v>0.15</v>
      </c>
      <c r="M936" s="84"/>
      <c r="N936" s="84"/>
      <c r="O936" s="84"/>
      <c r="P936" s="84">
        <v>0.5</v>
      </c>
      <c r="Q936" s="84">
        <v>0.6</v>
      </c>
      <c r="R936" s="84">
        <v>0.5</v>
      </c>
      <c r="S936" s="84">
        <v>0.3</v>
      </c>
      <c r="T936" s="84"/>
      <c r="U936" s="84"/>
      <c r="V936" s="84"/>
      <c r="W936" s="84"/>
      <c r="X936" s="84">
        <v>0.7</v>
      </c>
      <c r="Y936" s="84">
        <v>0.4</v>
      </c>
      <c r="Z936" s="84">
        <v>0.15</v>
      </c>
      <c r="AA936" s="84"/>
      <c r="AB936" s="84"/>
      <c r="AC936" s="84"/>
      <c r="AD936" s="84">
        <v>0.5</v>
      </c>
      <c r="AE936" s="84">
        <v>0.6</v>
      </c>
      <c r="AF936" s="84">
        <v>0.5</v>
      </c>
      <c r="AG936" s="84">
        <v>0.3</v>
      </c>
      <c r="AH936" s="84"/>
      <c r="AI936" s="84"/>
      <c r="AJ936" s="84"/>
      <c r="AK936" s="84"/>
      <c r="AL936" s="84">
        <v>0.7</v>
      </c>
      <c r="AM936" s="84">
        <v>0.4</v>
      </c>
      <c r="AN936" s="84">
        <v>0.15</v>
      </c>
      <c r="AO936" s="84"/>
      <c r="AP936" s="84"/>
      <c r="AQ936" s="84"/>
      <c r="AR936" s="84">
        <v>0.5</v>
      </c>
      <c r="AS936" s="84">
        <v>0.6</v>
      </c>
      <c r="AT936" s="84">
        <v>0.5</v>
      </c>
      <c r="AU936" s="84">
        <v>0.3</v>
      </c>
      <c r="AV936" s="84"/>
      <c r="AW936" s="84"/>
      <c r="AX936" s="84"/>
      <c r="AY936" s="84"/>
      <c r="AZ936" s="84"/>
      <c r="BA936" s="84"/>
      <c r="BB936" s="84"/>
      <c r="BC936" s="84"/>
    </row>
    <row r="937" spans="1:55" x14ac:dyDescent="0.25">
      <c r="A937" s="66">
        <v>68780</v>
      </c>
      <c r="B937" s="75" t="s">
        <v>629</v>
      </c>
      <c r="C937" s="75" t="s">
        <v>670</v>
      </c>
      <c r="D937" s="69">
        <v>6</v>
      </c>
      <c r="E937" s="81" t="s">
        <v>2461</v>
      </c>
      <c r="F937" s="82">
        <v>41606</v>
      </c>
      <c r="G937" s="83">
        <v>42004</v>
      </c>
      <c r="H937" s="85" t="s">
        <v>1870</v>
      </c>
      <c r="I937" s="73" t="s">
        <v>1907</v>
      </c>
      <c r="J937" s="84">
        <v>0.7</v>
      </c>
      <c r="K937" s="84">
        <v>0.4</v>
      </c>
      <c r="L937" s="84">
        <v>0.15</v>
      </c>
      <c r="M937" s="84">
        <v>0.7</v>
      </c>
      <c r="N937" s="84">
        <v>0.4</v>
      </c>
      <c r="O937" s="84">
        <v>0.15</v>
      </c>
      <c r="P937" s="84">
        <v>0.5</v>
      </c>
      <c r="Q937" s="84">
        <v>0.6</v>
      </c>
      <c r="R937" s="84">
        <v>0.5</v>
      </c>
      <c r="S937" s="84">
        <v>0.3</v>
      </c>
      <c r="T937" s="84">
        <v>0.5</v>
      </c>
      <c r="U937" s="84">
        <v>0.6</v>
      </c>
      <c r="V937" s="84">
        <v>0.5</v>
      </c>
      <c r="W937" s="84">
        <v>0.3</v>
      </c>
      <c r="X937" s="84">
        <v>0.7</v>
      </c>
      <c r="Y937" s="84">
        <v>0.4</v>
      </c>
      <c r="Z937" s="84">
        <v>0.15</v>
      </c>
      <c r="AA937" s="84">
        <v>0.7</v>
      </c>
      <c r="AB937" s="84">
        <v>0.4</v>
      </c>
      <c r="AC937" s="84">
        <v>0.15</v>
      </c>
      <c r="AD937" s="84">
        <v>0.5</v>
      </c>
      <c r="AE937" s="84">
        <v>0.6</v>
      </c>
      <c r="AF937" s="84">
        <v>0.5</v>
      </c>
      <c r="AG937" s="84">
        <v>0.3</v>
      </c>
      <c r="AH937" s="84">
        <v>0.5</v>
      </c>
      <c r="AI937" s="84">
        <v>0.6</v>
      </c>
      <c r="AJ937" s="84">
        <v>0.5</v>
      </c>
      <c r="AK937" s="84">
        <v>0.3</v>
      </c>
      <c r="AL937" s="84">
        <v>0.7</v>
      </c>
      <c r="AM937" s="84">
        <v>0.4</v>
      </c>
      <c r="AN937" s="84">
        <v>0.15</v>
      </c>
      <c r="AO937" s="84"/>
      <c r="AP937" s="84"/>
      <c r="AQ937" s="84"/>
      <c r="AR937" s="84">
        <v>0.5</v>
      </c>
      <c r="AS937" s="84">
        <v>0.6</v>
      </c>
      <c r="AT937" s="84"/>
      <c r="AU937" s="84"/>
      <c r="AV937" s="84"/>
      <c r="AW937" s="84"/>
      <c r="AX937" s="84"/>
      <c r="AY937" s="84"/>
      <c r="AZ937" s="84"/>
      <c r="BA937" s="84"/>
      <c r="BB937" s="84">
        <v>0.5</v>
      </c>
      <c r="BC937" s="84">
        <v>0.6</v>
      </c>
    </row>
    <row r="938" spans="1:55" x14ac:dyDescent="0.25">
      <c r="A938" s="66">
        <v>68820</v>
      </c>
      <c r="B938" s="75" t="s">
        <v>629</v>
      </c>
      <c r="C938" s="75" t="s">
        <v>1037</v>
      </c>
      <c r="D938" s="69">
        <v>6</v>
      </c>
      <c r="E938" s="81" t="s">
        <v>2462</v>
      </c>
      <c r="F938" s="82">
        <v>42370</v>
      </c>
      <c r="G938" s="83">
        <v>42735</v>
      </c>
      <c r="H938" s="73" t="s">
        <v>1870</v>
      </c>
      <c r="I938" s="73" t="s">
        <v>1870</v>
      </c>
      <c r="J938" s="84">
        <v>0.5</v>
      </c>
      <c r="K938" s="84">
        <v>0.4</v>
      </c>
      <c r="L938" s="84">
        <v>0.15</v>
      </c>
      <c r="M938" s="84">
        <v>0.5</v>
      </c>
      <c r="N938" s="84">
        <v>0.4</v>
      </c>
      <c r="O938" s="84">
        <v>0.15</v>
      </c>
      <c r="P938" s="84">
        <v>0.5</v>
      </c>
      <c r="Q938" s="84">
        <v>0.5</v>
      </c>
      <c r="R938" s="84">
        <v>0.5</v>
      </c>
      <c r="S938" s="84">
        <v>0.3</v>
      </c>
      <c r="T938" s="84"/>
      <c r="U938" s="84"/>
      <c r="V938" s="84"/>
      <c r="W938" s="84"/>
      <c r="X938" s="84">
        <v>0.5</v>
      </c>
      <c r="Y938" s="84">
        <v>0.4</v>
      </c>
      <c r="Z938" s="84">
        <v>0.15</v>
      </c>
      <c r="AA938" s="84">
        <v>0.5</v>
      </c>
      <c r="AB938" s="84">
        <v>0.4</v>
      </c>
      <c r="AC938" s="84">
        <v>0.15</v>
      </c>
      <c r="AD938" s="84">
        <v>0.5</v>
      </c>
      <c r="AE938" s="84">
        <v>0.5</v>
      </c>
      <c r="AF938" s="84">
        <v>0.5</v>
      </c>
      <c r="AG938" s="84">
        <v>0.3</v>
      </c>
      <c r="AH938" s="84"/>
      <c r="AI938" s="84"/>
      <c r="AJ938" s="84"/>
      <c r="AK938" s="84"/>
      <c r="AL938" s="84">
        <v>0.7</v>
      </c>
      <c r="AM938" s="84">
        <v>0.4</v>
      </c>
      <c r="AN938" s="84">
        <v>0.15</v>
      </c>
      <c r="AO938" s="84"/>
      <c r="AP938" s="84"/>
      <c r="AQ938" s="84"/>
      <c r="AR938" s="84">
        <v>0.5</v>
      </c>
      <c r="AS938" s="84">
        <v>0.5</v>
      </c>
      <c r="AT938" s="84">
        <v>0.5</v>
      </c>
      <c r="AU938" s="84">
        <v>0.3</v>
      </c>
      <c r="AV938" s="84"/>
      <c r="AW938" s="84"/>
      <c r="AX938" s="84"/>
      <c r="AY938" s="84"/>
      <c r="AZ938" s="84"/>
      <c r="BA938" s="84"/>
      <c r="BB938" s="84"/>
      <c r="BC938" s="84"/>
    </row>
    <row r="939" spans="1:55" x14ac:dyDescent="0.25">
      <c r="A939" s="66">
        <v>68855</v>
      </c>
      <c r="B939" s="75" t="s">
        <v>629</v>
      </c>
      <c r="C939" s="75" t="s">
        <v>671</v>
      </c>
      <c r="D939" s="69">
        <v>6</v>
      </c>
      <c r="E939" s="81" t="s">
        <v>2458</v>
      </c>
      <c r="F939" s="82">
        <v>41782</v>
      </c>
      <c r="G939" s="83">
        <v>43465</v>
      </c>
      <c r="H939" s="73" t="s">
        <v>1870</v>
      </c>
      <c r="I939" s="73" t="s">
        <v>1870</v>
      </c>
      <c r="J939" s="84">
        <v>0.5</v>
      </c>
      <c r="K939" s="84">
        <v>0.4</v>
      </c>
      <c r="L939" s="84">
        <v>0.15</v>
      </c>
      <c r="M939" s="84">
        <v>0.5</v>
      </c>
      <c r="N939" s="84">
        <v>0.4</v>
      </c>
      <c r="O939" s="84">
        <v>0.15</v>
      </c>
      <c r="P939" s="84">
        <v>0.5</v>
      </c>
      <c r="Q939" s="84">
        <v>0.6</v>
      </c>
      <c r="R939" s="84">
        <v>0.5</v>
      </c>
      <c r="S939" s="84">
        <v>0.3</v>
      </c>
      <c r="T939" s="84">
        <v>0.5</v>
      </c>
      <c r="U939" s="84">
        <v>0.6</v>
      </c>
      <c r="V939" s="84">
        <v>0.5</v>
      </c>
      <c r="W939" s="84">
        <v>0.3</v>
      </c>
      <c r="X939" s="84">
        <v>0.5</v>
      </c>
      <c r="Y939" s="84">
        <v>0.4</v>
      </c>
      <c r="Z939" s="84">
        <v>0.15</v>
      </c>
      <c r="AA939" s="84">
        <v>0.5</v>
      </c>
      <c r="AB939" s="84">
        <v>0.4</v>
      </c>
      <c r="AC939" s="84">
        <v>0.15</v>
      </c>
      <c r="AD939" s="84">
        <v>0.5</v>
      </c>
      <c r="AE939" s="84">
        <v>0.6</v>
      </c>
      <c r="AF939" s="84">
        <v>0.5</v>
      </c>
      <c r="AG939" s="84">
        <v>0.3</v>
      </c>
      <c r="AH939" s="84">
        <v>0.5</v>
      </c>
      <c r="AI939" s="84">
        <v>0.6</v>
      </c>
      <c r="AJ939" s="84">
        <v>0.5</v>
      </c>
      <c r="AK939" s="84">
        <v>0.3</v>
      </c>
      <c r="AL939" s="84">
        <v>0.5</v>
      </c>
      <c r="AM939" s="84">
        <v>0.4</v>
      </c>
      <c r="AN939" s="84">
        <v>0.15</v>
      </c>
      <c r="AO939" s="84"/>
      <c r="AP939" s="84"/>
      <c r="AQ939" s="84"/>
      <c r="AR939" s="84">
        <v>0.5</v>
      </c>
      <c r="AS939" s="84">
        <v>0.6</v>
      </c>
      <c r="AT939" s="84">
        <v>0.5</v>
      </c>
      <c r="AU939" s="84">
        <v>0.3</v>
      </c>
      <c r="AV939" s="84"/>
      <c r="AW939" s="84"/>
      <c r="AX939" s="84"/>
      <c r="AY939" s="84"/>
      <c r="AZ939" s="84"/>
      <c r="BA939" s="84"/>
      <c r="BB939" s="84"/>
      <c r="BC939" s="84"/>
    </row>
    <row r="940" spans="1:55" x14ac:dyDescent="0.25">
      <c r="A940" s="66">
        <v>68861</v>
      </c>
      <c r="B940" s="75" t="s">
        <v>629</v>
      </c>
      <c r="C940" s="75" t="s">
        <v>672</v>
      </c>
      <c r="D940" s="69">
        <v>6</v>
      </c>
      <c r="E940" s="81" t="s">
        <v>2463</v>
      </c>
      <c r="F940" s="82">
        <v>41258</v>
      </c>
      <c r="G940" s="83">
        <v>42735</v>
      </c>
      <c r="H940" s="73" t="s">
        <v>1870</v>
      </c>
      <c r="I940" s="73" t="s">
        <v>1870</v>
      </c>
      <c r="J940" s="84">
        <v>0.7</v>
      </c>
      <c r="K940" s="84">
        <v>0.4</v>
      </c>
      <c r="L940" s="84">
        <v>0.15</v>
      </c>
      <c r="M940" s="84">
        <v>0.7</v>
      </c>
      <c r="N940" s="84">
        <v>0.4</v>
      </c>
      <c r="O940" s="84">
        <v>0.15</v>
      </c>
      <c r="P940" s="84">
        <v>0.5</v>
      </c>
      <c r="Q940" s="84">
        <v>0.6</v>
      </c>
      <c r="R940" s="84">
        <v>0.5</v>
      </c>
      <c r="S940" s="84">
        <v>0.3</v>
      </c>
      <c r="T940" s="84">
        <v>0.5</v>
      </c>
      <c r="U940" s="84">
        <v>0.6</v>
      </c>
      <c r="V940" s="84">
        <v>0.5</v>
      </c>
      <c r="W940" s="84">
        <v>0.3</v>
      </c>
      <c r="X940" s="84">
        <v>0.7</v>
      </c>
      <c r="Y940" s="84">
        <v>0.4</v>
      </c>
      <c r="Z940" s="84">
        <v>0.15</v>
      </c>
      <c r="AA940" s="84">
        <v>0.7</v>
      </c>
      <c r="AB940" s="84">
        <v>0.4</v>
      </c>
      <c r="AC940" s="84">
        <v>0.15</v>
      </c>
      <c r="AD940" s="84">
        <v>0.5</v>
      </c>
      <c r="AE940" s="84">
        <v>0.6</v>
      </c>
      <c r="AF940" s="84">
        <v>0.5</v>
      </c>
      <c r="AG940" s="84">
        <v>0.3</v>
      </c>
      <c r="AH940" s="84">
        <v>0.5</v>
      </c>
      <c r="AI940" s="84">
        <v>0.6</v>
      </c>
      <c r="AJ940" s="84">
        <v>0.5</v>
      </c>
      <c r="AK940" s="84">
        <v>0.3</v>
      </c>
      <c r="AL940" s="84">
        <v>0.7</v>
      </c>
      <c r="AM940" s="84">
        <v>0.4</v>
      </c>
      <c r="AN940" s="84">
        <v>0.15</v>
      </c>
      <c r="AO940" s="84"/>
      <c r="AP940" s="84"/>
      <c r="AQ940" s="84"/>
      <c r="AR940" s="84">
        <v>0.5</v>
      </c>
      <c r="AS940" s="84">
        <v>0.6</v>
      </c>
      <c r="AT940" s="84">
        <v>0.5</v>
      </c>
      <c r="AU940" s="84">
        <v>0.3</v>
      </c>
      <c r="AV940" s="84"/>
      <c r="AW940" s="84"/>
      <c r="AX940" s="84"/>
      <c r="AY940" s="84"/>
      <c r="AZ940" s="84"/>
      <c r="BA940" s="84"/>
      <c r="BB940" s="84"/>
      <c r="BC940" s="84"/>
    </row>
    <row r="941" spans="1:55" x14ac:dyDescent="0.25">
      <c r="A941" s="66">
        <v>68867</v>
      </c>
      <c r="B941" s="75" t="s">
        <v>629</v>
      </c>
      <c r="C941" s="75" t="s">
        <v>1038</v>
      </c>
      <c r="D941" s="69">
        <v>6</v>
      </c>
      <c r="E941" s="81" t="s">
        <v>2464</v>
      </c>
      <c r="F941" s="82">
        <v>42070</v>
      </c>
      <c r="G941" s="83">
        <v>44196</v>
      </c>
      <c r="H941" s="73" t="s">
        <v>1870</v>
      </c>
      <c r="I941" s="73" t="s">
        <v>1870</v>
      </c>
      <c r="J941" s="84">
        <v>0.7</v>
      </c>
      <c r="K941" s="84">
        <v>0.4</v>
      </c>
      <c r="L941" s="84">
        <v>0.15</v>
      </c>
      <c r="M941" s="84">
        <v>0.7</v>
      </c>
      <c r="N941" s="84">
        <v>0.4</v>
      </c>
      <c r="O941" s="84">
        <v>0.15</v>
      </c>
      <c r="P941" s="84">
        <v>0.5</v>
      </c>
      <c r="Q941" s="84">
        <v>0.6</v>
      </c>
      <c r="R941" s="84">
        <v>0.5</v>
      </c>
      <c r="S941" s="84">
        <v>0.3</v>
      </c>
      <c r="T941" s="84"/>
      <c r="U941" s="84"/>
      <c r="V941" s="84"/>
      <c r="W941" s="84"/>
      <c r="X941" s="84">
        <v>0.7</v>
      </c>
      <c r="Y941" s="84">
        <v>0.4</v>
      </c>
      <c r="Z941" s="84">
        <v>0.15</v>
      </c>
      <c r="AA941" s="84">
        <v>0.7</v>
      </c>
      <c r="AB941" s="84">
        <v>0.4</v>
      </c>
      <c r="AC941" s="84">
        <v>0.15</v>
      </c>
      <c r="AD941" s="84">
        <v>0.5</v>
      </c>
      <c r="AE941" s="84">
        <v>0.6</v>
      </c>
      <c r="AF941" s="84">
        <v>0.5</v>
      </c>
      <c r="AG941" s="84">
        <v>0.3</v>
      </c>
      <c r="AH941" s="84"/>
      <c r="AI941" s="84"/>
      <c r="AJ941" s="84"/>
      <c r="AK941" s="84"/>
      <c r="AL941" s="84">
        <v>0.7</v>
      </c>
      <c r="AM941" s="84">
        <v>0.4</v>
      </c>
      <c r="AN941" s="84">
        <v>0.15</v>
      </c>
      <c r="AO941" s="84"/>
      <c r="AP941" s="84"/>
      <c r="AQ941" s="84"/>
      <c r="AR941" s="84">
        <v>0.5</v>
      </c>
      <c r="AS941" s="84">
        <v>0.6</v>
      </c>
      <c r="AT941" s="84">
        <v>0.5</v>
      </c>
      <c r="AU941" s="84">
        <v>0.3</v>
      </c>
      <c r="AV941" s="84"/>
      <c r="AW941" s="84"/>
      <c r="AX941" s="84"/>
      <c r="AY941" s="84"/>
      <c r="AZ941" s="84"/>
      <c r="BA941" s="84"/>
      <c r="BB941" s="84"/>
      <c r="BC941" s="84"/>
    </row>
    <row r="942" spans="1:55" x14ac:dyDescent="0.25">
      <c r="A942" s="66">
        <v>68872</v>
      </c>
      <c r="B942" s="75" t="s">
        <v>629</v>
      </c>
      <c r="C942" s="75" t="s">
        <v>274</v>
      </c>
      <c r="D942" s="69">
        <v>6</v>
      </c>
      <c r="E942" s="81" t="s">
        <v>2465</v>
      </c>
      <c r="F942" s="82">
        <v>42332</v>
      </c>
      <c r="G942" s="83">
        <v>42735</v>
      </c>
      <c r="H942" s="73" t="s">
        <v>1870</v>
      </c>
      <c r="I942" s="73" t="s">
        <v>1870</v>
      </c>
      <c r="J942" s="84">
        <v>0.3</v>
      </c>
      <c r="K942" s="84">
        <v>0.2</v>
      </c>
      <c r="L942" s="84">
        <v>0.15</v>
      </c>
      <c r="M942" s="84">
        <v>0.3</v>
      </c>
      <c r="N942" s="84">
        <v>0.2</v>
      </c>
      <c r="O942" s="84">
        <v>0.15</v>
      </c>
      <c r="P942" s="84">
        <v>0.5</v>
      </c>
      <c r="Q942" s="84">
        <v>0.6</v>
      </c>
      <c r="R942" s="84">
        <v>0.5</v>
      </c>
      <c r="S942" s="84">
        <v>0.3</v>
      </c>
      <c r="T942" s="84">
        <v>0.5</v>
      </c>
      <c r="U942" s="84">
        <v>0.6</v>
      </c>
      <c r="V942" s="84">
        <v>0.5</v>
      </c>
      <c r="W942" s="84">
        <v>0.3</v>
      </c>
      <c r="X942" s="84">
        <v>0.3</v>
      </c>
      <c r="Y942" s="84">
        <v>0.2</v>
      </c>
      <c r="Z942" s="84">
        <v>0.15</v>
      </c>
      <c r="AA942" s="84">
        <v>0.3</v>
      </c>
      <c r="AB942" s="84">
        <v>0.2</v>
      </c>
      <c r="AC942" s="84">
        <v>0.15</v>
      </c>
      <c r="AD942" s="84">
        <v>0.5</v>
      </c>
      <c r="AE942" s="84">
        <v>0.6</v>
      </c>
      <c r="AF942" s="84">
        <v>0.5</v>
      </c>
      <c r="AG942" s="84">
        <v>0.3</v>
      </c>
      <c r="AH942" s="84">
        <v>0.5</v>
      </c>
      <c r="AI942" s="84">
        <v>0.6</v>
      </c>
      <c r="AJ942" s="84">
        <v>0.5</v>
      </c>
      <c r="AK942" s="84">
        <v>0.3</v>
      </c>
      <c r="AL942" s="84">
        <v>0.3</v>
      </c>
      <c r="AM942" s="84">
        <v>0.2</v>
      </c>
      <c r="AN942" s="84">
        <v>0.15</v>
      </c>
      <c r="AO942" s="84"/>
      <c r="AP942" s="84"/>
      <c r="AQ942" s="84"/>
      <c r="AR942" s="84">
        <v>0.5</v>
      </c>
      <c r="AS942" s="84">
        <v>0.6</v>
      </c>
      <c r="AT942" s="84">
        <v>0.5</v>
      </c>
      <c r="AU942" s="84">
        <v>0.3</v>
      </c>
      <c r="AV942" s="84"/>
      <c r="AW942" s="84"/>
      <c r="AX942" s="84"/>
      <c r="AY942" s="84"/>
      <c r="AZ942" s="84"/>
      <c r="BA942" s="84"/>
      <c r="BB942" s="84"/>
      <c r="BC942" s="84"/>
    </row>
    <row r="943" spans="1:55" x14ac:dyDescent="0.25">
      <c r="A943" s="66">
        <v>68895</v>
      </c>
      <c r="B943" s="75" t="s">
        <v>629</v>
      </c>
      <c r="C943" s="75" t="s">
        <v>1039</v>
      </c>
      <c r="D943" s="69">
        <v>6</v>
      </c>
      <c r="E943" s="81" t="s">
        <v>2414</v>
      </c>
      <c r="F943" s="82">
        <v>42478</v>
      </c>
      <c r="G943" s="83">
        <v>44303</v>
      </c>
      <c r="H943" s="73" t="s">
        <v>1870</v>
      </c>
      <c r="I943" s="73" t="s">
        <v>1870</v>
      </c>
      <c r="J943" s="84">
        <v>0.45</v>
      </c>
      <c r="K943" s="84">
        <v>0.25</v>
      </c>
      <c r="L943" s="84">
        <v>0.1</v>
      </c>
      <c r="M943" s="84">
        <v>0.45</v>
      </c>
      <c r="N943" s="84">
        <v>0.25</v>
      </c>
      <c r="O943" s="84">
        <v>0.1</v>
      </c>
      <c r="P943" s="84">
        <v>0.5</v>
      </c>
      <c r="Q943" s="84">
        <v>0.6</v>
      </c>
      <c r="R943" s="84">
        <v>0.5</v>
      </c>
      <c r="S943" s="84">
        <v>0.3</v>
      </c>
      <c r="T943" s="84">
        <v>0.5</v>
      </c>
      <c r="U943" s="84">
        <v>0.6</v>
      </c>
      <c r="V943" s="84">
        <v>0.5</v>
      </c>
      <c r="W943" s="84">
        <v>0.3</v>
      </c>
      <c r="X943" s="84">
        <v>0.45</v>
      </c>
      <c r="Y943" s="84">
        <v>0.25</v>
      </c>
      <c r="Z943" s="84">
        <v>0.1</v>
      </c>
      <c r="AA943" s="84">
        <v>0.45</v>
      </c>
      <c r="AB943" s="84">
        <v>0.25</v>
      </c>
      <c r="AC943" s="84">
        <v>0.1</v>
      </c>
      <c r="AD943" s="84">
        <v>0.5</v>
      </c>
      <c r="AE943" s="84">
        <v>0.6</v>
      </c>
      <c r="AF943" s="84">
        <v>0.5</v>
      </c>
      <c r="AG943" s="84">
        <v>0.3</v>
      </c>
      <c r="AH943" s="84">
        <v>0.5</v>
      </c>
      <c r="AI943" s="84">
        <v>0.6</v>
      </c>
      <c r="AJ943" s="84">
        <v>0.5</v>
      </c>
      <c r="AK943" s="84">
        <v>0.3</v>
      </c>
      <c r="AL943" s="84">
        <v>0.45</v>
      </c>
      <c r="AM943" s="84">
        <v>0.25</v>
      </c>
      <c r="AN943" s="84">
        <v>0.1</v>
      </c>
      <c r="AO943" s="84"/>
      <c r="AP943" s="84"/>
      <c r="AQ943" s="84"/>
      <c r="AR943" s="84">
        <v>0.5</v>
      </c>
      <c r="AS943" s="84">
        <v>0.6</v>
      </c>
      <c r="AT943" s="84"/>
      <c r="AU943" s="84"/>
      <c r="AV943" s="84"/>
      <c r="AW943" s="84"/>
      <c r="AX943" s="84"/>
      <c r="AY943" s="84"/>
      <c r="AZ943" s="84"/>
      <c r="BA943" s="84"/>
      <c r="BB943" s="84">
        <v>0.5</v>
      </c>
      <c r="BC943" s="84">
        <v>0.6</v>
      </c>
    </row>
    <row r="944" spans="1:55" x14ac:dyDescent="0.25">
      <c r="A944" s="66">
        <v>70001</v>
      </c>
      <c r="B944" s="67" t="s">
        <v>297</v>
      </c>
      <c r="C944" s="75" t="s">
        <v>685</v>
      </c>
      <c r="D944" s="69">
        <v>2</v>
      </c>
      <c r="E944" s="81" t="s">
        <v>2466</v>
      </c>
      <c r="F944" s="82">
        <v>42565</v>
      </c>
      <c r="G944" s="83">
        <v>44391</v>
      </c>
      <c r="H944" s="73" t="s">
        <v>1870</v>
      </c>
      <c r="I944" s="73" t="s">
        <v>1870</v>
      </c>
      <c r="J944" s="84">
        <v>0.55000000000000004</v>
      </c>
      <c r="K944" s="84">
        <v>0.2</v>
      </c>
      <c r="L944" s="84">
        <v>0.05</v>
      </c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>
        <v>0.5</v>
      </c>
      <c r="Y944" s="84">
        <v>0.15</v>
      </c>
      <c r="Z944" s="84">
        <v>0.05</v>
      </c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>
        <v>0.45</v>
      </c>
      <c r="AM944" s="84">
        <v>0.14000000000000001</v>
      </c>
      <c r="AN944" s="84">
        <v>0.05</v>
      </c>
      <c r="AO944" s="84"/>
      <c r="AP944" s="84"/>
      <c r="AQ944" s="84"/>
      <c r="AR944" s="84">
        <v>0.5</v>
      </c>
      <c r="AS944" s="84">
        <v>0.6</v>
      </c>
      <c r="AT944" s="84">
        <v>0.65</v>
      </c>
      <c r="AU944" s="84">
        <v>0.4</v>
      </c>
      <c r="AV944" s="84"/>
      <c r="AW944" s="84"/>
      <c r="AX944" s="84"/>
      <c r="AY944" s="84"/>
      <c r="AZ944" s="84"/>
      <c r="BA944" s="84"/>
      <c r="BB944" s="84"/>
      <c r="BC944" s="84"/>
    </row>
    <row r="945" spans="1:55" x14ac:dyDescent="0.25">
      <c r="A945" s="66">
        <v>70110</v>
      </c>
      <c r="B945" s="75" t="s">
        <v>297</v>
      </c>
      <c r="C945" s="75" t="s">
        <v>138</v>
      </c>
      <c r="D945" s="69">
        <v>6</v>
      </c>
      <c r="E945" s="81" t="s">
        <v>2077</v>
      </c>
      <c r="F945" s="82">
        <v>40962</v>
      </c>
      <c r="G945" s="83">
        <v>42789</v>
      </c>
      <c r="H945" s="73" t="s">
        <v>1870</v>
      </c>
      <c r="I945" s="73" t="s">
        <v>1870</v>
      </c>
      <c r="J945" s="84">
        <v>0.7</v>
      </c>
      <c r="K945" s="84">
        <v>0.4</v>
      </c>
      <c r="L945" s="84">
        <v>0.1</v>
      </c>
      <c r="M945" s="84">
        <v>0.7</v>
      </c>
      <c r="N945" s="84">
        <v>0.4</v>
      </c>
      <c r="O945" s="84">
        <v>0.1</v>
      </c>
      <c r="P945" s="84"/>
      <c r="Q945" s="84"/>
      <c r="R945" s="84">
        <v>0.5</v>
      </c>
      <c r="S945" s="84">
        <v>0.3</v>
      </c>
      <c r="T945" s="84"/>
      <c r="U945" s="84"/>
      <c r="V945" s="84"/>
      <c r="W945" s="84"/>
      <c r="X945" s="84">
        <v>0.7</v>
      </c>
      <c r="Y945" s="84">
        <v>0.4</v>
      </c>
      <c r="Z945" s="84">
        <v>0.1</v>
      </c>
      <c r="AA945" s="84">
        <v>0.7</v>
      </c>
      <c r="AB945" s="84">
        <v>0.4</v>
      </c>
      <c r="AC945" s="84">
        <v>0.1</v>
      </c>
      <c r="AD945" s="84"/>
      <c r="AE945" s="84"/>
      <c r="AF945" s="84">
        <v>0.5</v>
      </c>
      <c r="AG945" s="84">
        <v>0.3</v>
      </c>
      <c r="AH945" s="84"/>
      <c r="AI945" s="84"/>
      <c r="AJ945" s="84"/>
      <c r="AK945" s="84"/>
      <c r="AL945" s="84">
        <v>0.7</v>
      </c>
      <c r="AM945" s="84">
        <v>0.4</v>
      </c>
      <c r="AN945" s="84">
        <v>0.1</v>
      </c>
      <c r="AO945" s="84"/>
      <c r="AP945" s="84"/>
      <c r="AQ945" s="84"/>
      <c r="AR945" s="84"/>
      <c r="AS945" s="84"/>
      <c r="AT945" s="84">
        <v>0.5</v>
      </c>
      <c r="AU945" s="84">
        <v>0.3</v>
      </c>
      <c r="AV945" s="84"/>
      <c r="AW945" s="84"/>
      <c r="AX945" s="84"/>
      <c r="AY945" s="84"/>
      <c r="AZ945" s="84"/>
      <c r="BA945" s="84"/>
      <c r="BB945" s="84"/>
      <c r="BC945" s="84"/>
    </row>
    <row r="946" spans="1:55" x14ac:dyDescent="0.25">
      <c r="A946" s="66">
        <v>70124</v>
      </c>
      <c r="B946" s="75" t="s">
        <v>297</v>
      </c>
      <c r="C946" s="75" t="s">
        <v>1040</v>
      </c>
      <c r="D946" s="69">
        <v>6</v>
      </c>
      <c r="E946" s="81" t="s">
        <v>2052</v>
      </c>
      <c r="F946" s="82">
        <v>40967</v>
      </c>
      <c r="G946" s="83">
        <v>42794</v>
      </c>
      <c r="H946" s="73" t="s">
        <v>1870</v>
      </c>
      <c r="I946" s="73" t="s">
        <v>1870</v>
      </c>
      <c r="J946" s="84">
        <v>0.7</v>
      </c>
      <c r="K946" s="84">
        <v>0.4</v>
      </c>
      <c r="L946" s="84">
        <v>0.1</v>
      </c>
      <c r="M946" s="84">
        <v>0.7</v>
      </c>
      <c r="N946" s="84">
        <v>0.4</v>
      </c>
      <c r="O946" s="84">
        <v>0.1</v>
      </c>
      <c r="P946" s="84"/>
      <c r="Q946" s="84"/>
      <c r="R946" s="84">
        <v>0.5</v>
      </c>
      <c r="S946" s="84">
        <v>0.3</v>
      </c>
      <c r="T946" s="84"/>
      <c r="U946" s="84"/>
      <c r="V946" s="84"/>
      <c r="W946" s="84"/>
      <c r="X946" s="84">
        <v>0.7</v>
      </c>
      <c r="Y946" s="84">
        <v>0.4</v>
      </c>
      <c r="Z946" s="84">
        <v>0.1</v>
      </c>
      <c r="AA946" s="84">
        <v>0.7</v>
      </c>
      <c r="AB946" s="84">
        <v>0.4</v>
      </c>
      <c r="AC946" s="84">
        <v>0.1</v>
      </c>
      <c r="AD946" s="84"/>
      <c r="AE946" s="84"/>
      <c r="AF946" s="84">
        <v>0.5</v>
      </c>
      <c r="AG946" s="84">
        <v>0.3</v>
      </c>
      <c r="AH946" s="84"/>
      <c r="AI946" s="84"/>
      <c r="AJ946" s="84"/>
      <c r="AK946" s="84"/>
      <c r="AL946" s="84">
        <v>0.7</v>
      </c>
      <c r="AM946" s="84">
        <v>0.4</v>
      </c>
      <c r="AN946" s="84">
        <v>0.1</v>
      </c>
      <c r="AO946" s="84"/>
      <c r="AP946" s="84"/>
      <c r="AQ946" s="84"/>
      <c r="AR946" s="84"/>
      <c r="AS946" s="84"/>
      <c r="AT946" s="84">
        <v>0.5</v>
      </c>
      <c r="AU946" s="84">
        <v>0.3</v>
      </c>
      <c r="AV946" s="84"/>
      <c r="AW946" s="84"/>
      <c r="AX946" s="84"/>
      <c r="AY946" s="84"/>
      <c r="AZ946" s="84"/>
      <c r="BA946" s="84"/>
      <c r="BB946" s="84"/>
      <c r="BC946" s="84"/>
    </row>
    <row r="947" spans="1:55" x14ac:dyDescent="0.25">
      <c r="A947" s="66">
        <v>70204</v>
      </c>
      <c r="B947" s="75" t="s">
        <v>297</v>
      </c>
      <c r="C947" s="75" t="s">
        <v>673</v>
      </c>
      <c r="D947" s="69">
        <v>6</v>
      </c>
      <c r="E947" s="81" t="s">
        <v>2028</v>
      </c>
      <c r="F947" s="82">
        <v>41068</v>
      </c>
      <c r="G947" s="83">
        <v>42894</v>
      </c>
      <c r="H947" s="73" t="s">
        <v>1870</v>
      </c>
      <c r="I947" s="73" t="s">
        <v>1870</v>
      </c>
      <c r="J947" s="84">
        <v>0.7</v>
      </c>
      <c r="K947" s="84">
        <v>0.4</v>
      </c>
      <c r="L947" s="84">
        <v>0.1</v>
      </c>
      <c r="M947" s="84">
        <v>0.7</v>
      </c>
      <c r="N947" s="84">
        <v>0.4</v>
      </c>
      <c r="O947" s="84">
        <v>0.1</v>
      </c>
      <c r="P947" s="84"/>
      <c r="Q947" s="84"/>
      <c r="R947" s="84">
        <v>0.5</v>
      </c>
      <c r="S947" s="84">
        <v>0.3</v>
      </c>
      <c r="T947" s="84"/>
      <c r="U947" s="84"/>
      <c r="V947" s="84"/>
      <c r="W947" s="84"/>
      <c r="X947" s="84">
        <v>0.7</v>
      </c>
      <c r="Y947" s="84">
        <v>0.4</v>
      </c>
      <c r="Z947" s="84">
        <v>0.1</v>
      </c>
      <c r="AA947" s="84">
        <v>0.7</v>
      </c>
      <c r="AB947" s="84">
        <v>0.4</v>
      </c>
      <c r="AC947" s="84">
        <v>0.1</v>
      </c>
      <c r="AD947" s="84"/>
      <c r="AE947" s="84"/>
      <c r="AF947" s="84">
        <v>0.5</v>
      </c>
      <c r="AG947" s="84">
        <v>0.3</v>
      </c>
      <c r="AH947" s="84"/>
      <c r="AI947" s="84"/>
      <c r="AJ947" s="84"/>
      <c r="AK947" s="84"/>
      <c r="AL947" s="84">
        <v>0.7</v>
      </c>
      <c r="AM947" s="84">
        <v>0.4</v>
      </c>
      <c r="AN947" s="84">
        <v>0.1</v>
      </c>
      <c r="AO947" s="84"/>
      <c r="AP947" s="84"/>
      <c r="AQ947" s="84"/>
      <c r="AR947" s="84"/>
      <c r="AS947" s="84"/>
      <c r="AT947" s="84">
        <v>0.5</v>
      </c>
      <c r="AU947" s="84">
        <v>0.3</v>
      </c>
      <c r="AV947" s="84"/>
      <c r="AW947" s="84"/>
      <c r="AX947" s="84"/>
      <c r="AY947" s="84"/>
      <c r="AZ947" s="84"/>
      <c r="BA947" s="84"/>
      <c r="BB947" s="84"/>
      <c r="BC947" s="84"/>
    </row>
    <row r="948" spans="1:55" x14ac:dyDescent="0.25">
      <c r="A948" s="66">
        <v>70215</v>
      </c>
      <c r="B948" s="75" t="s">
        <v>297</v>
      </c>
      <c r="C948" s="75" t="s">
        <v>674</v>
      </c>
      <c r="D948" s="69">
        <v>6</v>
      </c>
      <c r="E948" s="81" t="s">
        <v>2467</v>
      </c>
      <c r="F948" s="82">
        <v>41297</v>
      </c>
      <c r="G948" s="83">
        <v>41631</v>
      </c>
      <c r="H948" s="85" t="s">
        <v>1870</v>
      </c>
      <c r="I948" s="73" t="s">
        <v>1907</v>
      </c>
      <c r="J948" s="84">
        <v>0</v>
      </c>
      <c r="K948" s="84">
        <v>0</v>
      </c>
      <c r="L948" s="84"/>
      <c r="M948" s="84">
        <v>0.6</v>
      </c>
      <c r="N948" s="84">
        <v>0.3</v>
      </c>
      <c r="O948" s="84"/>
      <c r="P948" s="84">
        <v>1.35</v>
      </c>
      <c r="Q948" s="84">
        <v>1.35</v>
      </c>
      <c r="R948" s="84">
        <v>0.5</v>
      </c>
      <c r="S948" s="84">
        <v>0.3</v>
      </c>
      <c r="T948" s="84">
        <v>0.5</v>
      </c>
      <c r="U948" s="84">
        <v>0.6</v>
      </c>
      <c r="V948" s="84">
        <v>0.5</v>
      </c>
      <c r="W948" s="84">
        <v>0.3</v>
      </c>
      <c r="X948" s="84">
        <v>0</v>
      </c>
      <c r="Y948" s="84">
        <v>0</v>
      </c>
      <c r="Z948" s="84"/>
      <c r="AA948" s="84">
        <v>0.6</v>
      </c>
      <c r="AB948" s="84">
        <v>0.3</v>
      </c>
      <c r="AC948" s="84"/>
      <c r="AD948" s="84">
        <v>3</v>
      </c>
      <c r="AE948" s="84">
        <v>3</v>
      </c>
      <c r="AF948" s="84">
        <v>0.5</v>
      </c>
      <c r="AG948" s="84">
        <v>0.3</v>
      </c>
      <c r="AH948" s="84">
        <v>0.5</v>
      </c>
      <c r="AI948" s="84">
        <v>0.6</v>
      </c>
      <c r="AJ948" s="84">
        <v>0.5</v>
      </c>
      <c r="AK948" s="84">
        <v>0.3</v>
      </c>
      <c r="AL948" s="84">
        <v>0.6</v>
      </c>
      <c r="AM948" s="84">
        <v>0.3</v>
      </c>
      <c r="AN948" s="84"/>
      <c r="AO948" s="84"/>
      <c r="AP948" s="84"/>
      <c r="AQ948" s="84"/>
      <c r="AR948" s="84">
        <v>0.5</v>
      </c>
      <c r="AS948" s="84">
        <v>0.6</v>
      </c>
      <c r="AT948" s="84">
        <v>0.5</v>
      </c>
      <c r="AU948" s="84">
        <v>0.3</v>
      </c>
      <c r="AV948" s="84"/>
      <c r="AW948" s="84"/>
      <c r="AX948" s="84"/>
      <c r="AY948" s="84"/>
      <c r="AZ948" s="84"/>
      <c r="BA948" s="84"/>
      <c r="BB948" s="84"/>
      <c r="BC948" s="84"/>
    </row>
    <row r="949" spans="1:55" x14ac:dyDescent="0.25">
      <c r="A949" s="66">
        <v>70221</v>
      </c>
      <c r="B949" s="75" t="s">
        <v>297</v>
      </c>
      <c r="C949" s="75" t="s">
        <v>675</v>
      </c>
      <c r="D949" s="69">
        <v>6</v>
      </c>
      <c r="E949" s="81" t="s">
        <v>2468</v>
      </c>
      <c r="F949" s="82">
        <v>40632</v>
      </c>
      <c r="G949" s="83">
        <v>40908</v>
      </c>
      <c r="H949" s="85" t="s">
        <v>1870</v>
      </c>
      <c r="I949" s="73" t="s">
        <v>1907</v>
      </c>
      <c r="J949" s="84">
        <v>0.7</v>
      </c>
      <c r="K949" s="84">
        <v>0.4</v>
      </c>
      <c r="L949" s="84">
        <v>0.15</v>
      </c>
      <c r="M949" s="84">
        <v>0.7</v>
      </c>
      <c r="N949" s="84">
        <v>0.4</v>
      </c>
      <c r="O949" s="84">
        <v>0.15</v>
      </c>
      <c r="P949" s="84"/>
      <c r="Q949" s="84"/>
      <c r="R949" s="84">
        <v>0.5</v>
      </c>
      <c r="S949" s="84">
        <v>0.3</v>
      </c>
      <c r="T949" s="84"/>
      <c r="U949" s="84"/>
      <c r="V949" s="84"/>
      <c r="W949" s="84"/>
      <c r="X949" s="84">
        <v>0.7</v>
      </c>
      <c r="Y949" s="84">
        <v>0.4</v>
      </c>
      <c r="Z949" s="84">
        <v>0.15</v>
      </c>
      <c r="AA949" s="84">
        <v>0.7</v>
      </c>
      <c r="AB949" s="84">
        <v>0.4</v>
      </c>
      <c r="AC949" s="84">
        <v>0.15</v>
      </c>
      <c r="AD949" s="84"/>
      <c r="AE949" s="84"/>
      <c r="AF949" s="84">
        <v>0.5</v>
      </c>
      <c r="AG949" s="84">
        <v>0.3</v>
      </c>
      <c r="AH949" s="84"/>
      <c r="AI949" s="84"/>
      <c r="AJ949" s="84"/>
      <c r="AK949" s="84"/>
      <c r="AL949" s="84">
        <v>0.7</v>
      </c>
      <c r="AM949" s="84">
        <v>0.4</v>
      </c>
      <c r="AN949" s="84">
        <v>0.15</v>
      </c>
      <c r="AO949" s="84"/>
      <c r="AP949" s="84"/>
      <c r="AQ949" s="84"/>
      <c r="AR949" s="84"/>
      <c r="AS949" s="84"/>
      <c r="AT949" s="84">
        <v>0.5</v>
      </c>
      <c r="AU949" s="84">
        <v>0.3</v>
      </c>
      <c r="AV949" s="84"/>
      <c r="AW949" s="84"/>
      <c r="AX949" s="84"/>
      <c r="AY949" s="84"/>
      <c r="AZ949" s="84"/>
      <c r="BA949" s="84"/>
      <c r="BB949" s="84"/>
      <c r="BC949" s="84"/>
    </row>
    <row r="950" spans="1:55" x14ac:dyDescent="0.25">
      <c r="A950" s="66">
        <v>70230</v>
      </c>
      <c r="B950" s="75" t="s">
        <v>297</v>
      </c>
      <c r="C950" s="75" t="s">
        <v>1041</v>
      </c>
      <c r="D950" s="69">
        <v>6</v>
      </c>
      <c r="E950" s="81" t="s">
        <v>2031</v>
      </c>
      <c r="F950" s="82">
        <v>40995</v>
      </c>
      <c r="G950" s="83">
        <v>42821</v>
      </c>
      <c r="H950" s="73" t="s">
        <v>1870</v>
      </c>
      <c r="I950" s="73" t="s">
        <v>1870</v>
      </c>
      <c r="J950" s="84">
        <v>0.7</v>
      </c>
      <c r="K950" s="84">
        <v>0.4</v>
      </c>
      <c r="L950" s="84">
        <v>0.1</v>
      </c>
      <c r="M950" s="84">
        <v>0.7</v>
      </c>
      <c r="N950" s="84">
        <v>0.4</v>
      </c>
      <c r="O950" s="84">
        <v>0.1</v>
      </c>
      <c r="P950" s="84"/>
      <c r="Q950" s="84"/>
      <c r="R950" s="84">
        <v>0.5</v>
      </c>
      <c r="S950" s="84">
        <v>0.3</v>
      </c>
      <c r="T950" s="84"/>
      <c r="U950" s="84"/>
      <c r="V950" s="84"/>
      <c r="W950" s="84"/>
      <c r="X950" s="84">
        <v>0.7</v>
      </c>
      <c r="Y950" s="84">
        <v>0.4</v>
      </c>
      <c r="Z950" s="84">
        <v>0.1</v>
      </c>
      <c r="AA950" s="84">
        <v>0.7</v>
      </c>
      <c r="AB950" s="84">
        <v>0.4</v>
      </c>
      <c r="AC950" s="84">
        <v>0.1</v>
      </c>
      <c r="AD950" s="84"/>
      <c r="AE950" s="84"/>
      <c r="AF950" s="84">
        <v>0.5</v>
      </c>
      <c r="AG950" s="84">
        <v>0.3</v>
      </c>
      <c r="AH950" s="84"/>
      <c r="AI950" s="84"/>
      <c r="AJ950" s="84"/>
      <c r="AK950" s="84"/>
      <c r="AL950" s="84">
        <v>0.7</v>
      </c>
      <c r="AM950" s="84">
        <v>0.4</v>
      </c>
      <c r="AN950" s="84">
        <v>0.1</v>
      </c>
      <c r="AO950" s="84"/>
      <c r="AP950" s="84"/>
      <c r="AQ950" s="84"/>
      <c r="AR950" s="84"/>
      <c r="AS950" s="84"/>
      <c r="AT950" s="84">
        <v>0.5</v>
      </c>
      <c r="AU950" s="84">
        <v>0.3</v>
      </c>
      <c r="AV950" s="84"/>
      <c r="AW950" s="84"/>
      <c r="AX950" s="84"/>
      <c r="AY950" s="84"/>
      <c r="AZ950" s="84"/>
      <c r="BA950" s="84"/>
      <c r="BB950" s="84"/>
      <c r="BC950" s="84"/>
    </row>
    <row r="951" spans="1:55" x14ac:dyDescent="0.25">
      <c r="A951" s="66">
        <v>70233</v>
      </c>
      <c r="B951" s="75" t="s">
        <v>297</v>
      </c>
      <c r="C951" s="75" t="s">
        <v>676</v>
      </c>
      <c r="D951" s="69">
        <v>6</v>
      </c>
      <c r="E951" s="81" t="s">
        <v>2094</v>
      </c>
      <c r="F951" s="82">
        <v>42005</v>
      </c>
      <c r="G951" s="83">
        <v>42369</v>
      </c>
      <c r="H951" s="85" t="s">
        <v>1870</v>
      </c>
      <c r="I951" s="73" t="s">
        <v>1907</v>
      </c>
      <c r="J951" s="84">
        <v>0.7</v>
      </c>
      <c r="K951" s="84">
        <v>0.4</v>
      </c>
      <c r="L951" s="84">
        <v>0.15</v>
      </c>
      <c r="M951" s="84">
        <v>0.7</v>
      </c>
      <c r="N951" s="84">
        <v>0.4</v>
      </c>
      <c r="O951" s="84">
        <v>0.15</v>
      </c>
      <c r="P951" s="84">
        <v>0.5</v>
      </c>
      <c r="Q951" s="84">
        <v>0.6</v>
      </c>
      <c r="R951" s="84">
        <v>0.5</v>
      </c>
      <c r="S951" s="84">
        <v>0.3</v>
      </c>
      <c r="T951" s="84">
        <v>0.5</v>
      </c>
      <c r="U951" s="84">
        <v>0.6</v>
      </c>
      <c r="V951" s="84">
        <v>0.5</v>
      </c>
      <c r="W951" s="84">
        <v>0.3</v>
      </c>
      <c r="X951" s="84">
        <v>0.7</v>
      </c>
      <c r="Y951" s="84">
        <v>0.4</v>
      </c>
      <c r="Z951" s="84">
        <v>0.15</v>
      </c>
      <c r="AA951" s="84">
        <v>0.7</v>
      </c>
      <c r="AB951" s="84">
        <v>0.4</v>
      </c>
      <c r="AC951" s="84">
        <v>0.15</v>
      </c>
      <c r="AD951" s="84">
        <v>0.5</v>
      </c>
      <c r="AE951" s="84">
        <v>0.6</v>
      </c>
      <c r="AF951" s="84">
        <v>0.5</v>
      </c>
      <c r="AG951" s="84">
        <v>0.3</v>
      </c>
      <c r="AH951" s="84">
        <v>0.5</v>
      </c>
      <c r="AI951" s="84">
        <v>0.6</v>
      </c>
      <c r="AJ951" s="84">
        <v>0.5</v>
      </c>
      <c r="AK951" s="84">
        <v>0.3</v>
      </c>
      <c r="AL951" s="84">
        <v>0.7</v>
      </c>
      <c r="AM951" s="84">
        <v>0.4</v>
      </c>
      <c r="AN951" s="84">
        <v>0.15</v>
      </c>
      <c r="AO951" s="84"/>
      <c r="AP951" s="84"/>
      <c r="AQ951" s="84"/>
      <c r="AR951" s="84">
        <v>0.5</v>
      </c>
      <c r="AS951" s="84">
        <v>0.6</v>
      </c>
      <c r="AT951" s="84">
        <v>0.5</v>
      </c>
      <c r="AU951" s="84">
        <v>0.3</v>
      </c>
      <c r="AV951" s="84"/>
      <c r="AW951" s="84"/>
      <c r="AX951" s="84"/>
      <c r="AY951" s="84"/>
      <c r="AZ951" s="84"/>
      <c r="BA951" s="84"/>
      <c r="BB951" s="84"/>
      <c r="BC951" s="84"/>
    </row>
    <row r="952" spans="1:55" x14ac:dyDescent="0.25">
      <c r="A952" s="66">
        <v>70235</v>
      </c>
      <c r="B952" s="75" t="s">
        <v>297</v>
      </c>
      <c r="C952" s="75" t="s">
        <v>1042</v>
      </c>
      <c r="D952" s="69">
        <v>6</v>
      </c>
      <c r="E952" s="81" t="s">
        <v>1914</v>
      </c>
      <c r="F952" s="82">
        <v>42704</v>
      </c>
      <c r="G952" s="83">
        <v>44165</v>
      </c>
      <c r="H952" s="85" t="s">
        <v>1870</v>
      </c>
      <c r="I952" s="73" t="s">
        <v>1907</v>
      </c>
      <c r="J952" s="84">
        <v>0.7</v>
      </c>
      <c r="K952" s="84">
        <v>0.4</v>
      </c>
      <c r="L952" s="84">
        <v>0.15</v>
      </c>
      <c r="M952" s="84">
        <v>0.7</v>
      </c>
      <c r="N952" s="84">
        <v>0.4</v>
      </c>
      <c r="O952" s="84">
        <v>0.15</v>
      </c>
      <c r="P952" s="84">
        <v>0.5</v>
      </c>
      <c r="Q952" s="84">
        <v>0.6</v>
      </c>
      <c r="R952" s="84">
        <v>0.5</v>
      </c>
      <c r="S952" s="84">
        <v>0.3</v>
      </c>
      <c r="T952" s="84">
        <v>0.5</v>
      </c>
      <c r="U952" s="84">
        <v>0.6</v>
      </c>
      <c r="V952" s="84">
        <v>0.5</v>
      </c>
      <c r="W952" s="84">
        <v>0.3</v>
      </c>
      <c r="X952" s="84">
        <v>0.7</v>
      </c>
      <c r="Y952" s="84">
        <v>0.4</v>
      </c>
      <c r="Z952" s="84">
        <v>0.15</v>
      </c>
      <c r="AA952" s="84">
        <v>0.7</v>
      </c>
      <c r="AB952" s="84">
        <v>0.4</v>
      </c>
      <c r="AC952" s="84">
        <v>0.15</v>
      </c>
      <c r="AD952" s="84">
        <v>0.5</v>
      </c>
      <c r="AE952" s="84">
        <v>0.6</v>
      </c>
      <c r="AF952" s="84">
        <v>0.5</v>
      </c>
      <c r="AG952" s="84">
        <v>0.3</v>
      </c>
      <c r="AH952" s="84">
        <v>0.5</v>
      </c>
      <c r="AI952" s="84">
        <v>0.6</v>
      </c>
      <c r="AJ952" s="84">
        <v>0.5</v>
      </c>
      <c r="AK952" s="84">
        <v>0.3</v>
      </c>
      <c r="AL952" s="84">
        <v>0.7</v>
      </c>
      <c r="AM952" s="84">
        <v>0.4</v>
      </c>
      <c r="AN952" s="84">
        <v>0.15</v>
      </c>
      <c r="AO952" s="84"/>
      <c r="AP952" s="84"/>
      <c r="AQ952" s="84"/>
      <c r="AR952" s="84">
        <v>0.5</v>
      </c>
      <c r="AS952" s="84">
        <v>0.6</v>
      </c>
      <c r="AT952" s="84">
        <v>0.5</v>
      </c>
      <c r="AU952" s="84">
        <v>0.3</v>
      </c>
      <c r="AV952" s="84"/>
      <c r="AW952" s="84"/>
      <c r="AX952" s="84"/>
      <c r="AY952" s="84"/>
      <c r="AZ952" s="84"/>
      <c r="BA952" s="84"/>
      <c r="BB952" s="84"/>
      <c r="BC952" s="84"/>
    </row>
    <row r="953" spans="1:55" x14ac:dyDescent="0.25">
      <c r="A953" s="86">
        <v>70265</v>
      </c>
      <c r="B953" s="87" t="s">
        <v>297</v>
      </c>
      <c r="C953" s="87" t="s">
        <v>1043</v>
      </c>
      <c r="D953" s="88">
        <v>6</v>
      </c>
      <c r="E953" s="81" t="s">
        <v>2469</v>
      </c>
      <c r="F953" s="113">
        <v>41640</v>
      </c>
      <c r="G953" s="105">
        <v>42004</v>
      </c>
      <c r="H953" s="109" t="s">
        <v>1870</v>
      </c>
      <c r="I953" s="73" t="s">
        <v>1907</v>
      </c>
      <c r="J953" s="84">
        <v>0.7</v>
      </c>
      <c r="K953" s="84">
        <v>0.4</v>
      </c>
      <c r="L953" s="84">
        <v>0.15</v>
      </c>
      <c r="M953" s="84">
        <v>0.7</v>
      </c>
      <c r="N953" s="84">
        <v>0.4</v>
      </c>
      <c r="O953" s="84">
        <v>0.15</v>
      </c>
      <c r="P953" s="84"/>
      <c r="Q953" s="84"/>
      <c r="R953" s="84">
        <v>0.3</v>
      </c>
      <c r="S953" s="84">
        <v>0.5</v>
      </c>
      <c r="T953" s="84"/>
      <c r="U953" s="84"/>
      <c r="V953" s="84"/>
      <c r="W953" s="84"/>
      <c r="X953" s="84">
        <v>0.7</v>
      </c>
      <c r="Y953" s="84">
        <v>0.4</v>
      </c>
      <c r="Z953" s="84">
        <v>0.15</v>
      </c>
      <c r="AA953" s="84">
        <v>0.7</v>
      </c>
      <c r="AB953" s="84">
        <v>0.4</v>
      </c>
      <c r="AC953" s="84">
        <v>0.15</v>
      </c>
      <c r="AD953" s="84"/>
      <c r="AE953" s="84"/>
      <c r="AF953" s="84">
        <v>0.3</v>
      </c>
      <c r="AG953" s="84">
        <v>0.5</v>
      </c>
      <c r="AH953" s="84"/>
      <c r="AI953" s="84"/>
      <c r="AJ953" s="84"/>
      <c r="AK953" s="84"/>
      <c r="AL953" s="84">
        <v>0.7</v>
      </c>
      <c r="AM953" s="84">
        <v>0.4</v>
      </c>
      <c r="AN953" s="84">
        <v>0.15</v>
      </c>
      <c r="AO953" s="84"/>
      <c r="AP953" s="84"/>
      <c r="AQ953" s="84"/>
      <c r="AR953" s="84"/>
      <c r="AS953" s="84"/>
      <c r="AT953" s="84">
        <v>0.3</v>
      </c>
      <c r="AU953" s="84">
        <v>0.5</v>
      </c>
      <c r="AV953" s="84"/>
      <c r="AW953" s="84"/>
      <c r="AX953" s="84"/>
      <c r="AY953" s="84"/>
      <c r="AZ953" s="84"/>
      <c r="BA953" s="84"/>
      <c r="BB953" s="84"/>
      <c r="BC953" s="84"/>
    </row>
    <row r="954" spans="1:55" x14ac:dyDescent="0.25">
      <c r="A954" s="66">
        <v>70400</v>
      </c>
      <c r="B954" s="75" t="s">
        <v>297</v>
      </c>
      <c r="C954" s="75" t="s">
        <v>69</v>
      </c>
      <c r="D954" s="69">
        <v>6</v>
      </c>
      <c r="E954" s="81" t="s">
        <v>2470</v>
      </c>
      <c r="F954" s="82">
        <v>41370</v>
      </c>
      <c r="G954" s="83">
        <v>43196</v>
      </c>
      <c r="H954" s="73" t="s">
        <v>1870</v>
      </c>
      <c r="I954" s="73" t="s">
        <v>1870</v>
      </c>
      <c r="J954" s="84">
        <v>0.7</v>
      </c>
      <c r="K954" s="84">
        <v>0.4</v>
      </c>
      <c r="L954" s="84">
        <v>0.15</v>
      </c>
      <c r="M954" s="84">
        <v>0.7</v>
      </c>
      <c r="N954" s="84">
        <v>0.4</v>
      </c>
      <c r="O954" s="84">
        <v>0.15</v>
      </c>
      <c r="P954" s="84">
        <v>0.5</v>
      </c>
      <c r="Q954" s="84">
        <v>0.6</v>
      </c>
      <c r="R954" s="84">
        <v>0.5</v>
      </c>
      <c r="S954" s="84">
        <v>0.3</v>
      </c>
      <c r="T954" s="84">
        <v>0.5</v>
      </c>
      <c r="U954" s="84">
        <v>0.6</v>
      </c>
      <c r="V954" s="84">
        <v>0.5</v>
      </c>
      <c r="W954" s="84">
        <v>0.3</v>
      </c>
      <c r="X954" s="84">
        <v>0.7</v>
      </c>
      <c r="Y954" s="84">
        <v>0.4</v>
      </c>
      <c r="Z954" s="84">
        <v>0.15</v>
      </c>
      <c r="AA954" s="84">
        <v>0.7</v>
      </c>
      <c r="AB954" s="84">
        <v>0.4</v>
      </c>
      <c r="AC954" s="84">
        <v>0.15</v>
      </c>
      <c r="AD954" s="84">
        <v>0.5</v>
      </c>
      <c r="AE954" s="84">
        <v>0.6</v>
      </c>
      <c r="AF954" s="84">
        <v>0.5</v>
      </c>
      <c r="AG954" s="84">
        <v>0.3</v>
      </c>
      <c r="AH954" s="84">
        <v>0.5</v>
      </c>
      <c r="AI954" s="84">
        <v>0.6</v>
      </c>
      <c r="AJ954" s="84">
        <v>0.5</v>
      </c>
      <c r="AK954" s="84">
        <v>0.3</v>
      </c>
      <c r="AL954" s="84">
        <v>0.7</v>
      </c>
      <c r="AM954" s="84">
        <v>0.4</v>
      </c>
      <c r="AN954" s="84">
        <v>0.15</v>
      </c>
      <c r="AO954" s="84"/>
      <c r="AP954" s="84"/>
      <c r="AQ954" s="84"/>
      <c r="AR954" s="84">
        <v>0.5</v>
      </c>
      <c r="AS954" s="84">
        <v>0.6</v>
      </c>
      <c r="AT954" s="84">
        <v>0.5</v>
      </c>
      <c r="AU954" s="84">
        <v>0.3</v>
      </c>
      <c r="AV954" s="84"/>
      <c r="AW954" s="84"/>
      <c r="AX954" s="84"/>
      <c r="AY954" s="84"/>
      <c r="AZ954" s="84"/>
      <c r="BA954" s="84"/>
      <c r="BB954" s="84"/>
      <c r="BC954" s="84"/>
    </row>
    <row r="955" spans="1:55" x14ac:dyDescent="0.25">
      <c r="A955" s="86">
        <v>70418</v>
      </c>
      <c r="B955" s="87" t="s">
        <v>297</v>
      </c>
      <c r="C955" s="87" t="s">
        <v>677</v>
      </c>
      <c r="D955" s="88">
        <v>6</v>
      </c>
      <c r="E955" s="81" t="s">
        <v>2313</v>
      </c>
      <c r="F955" s="113">
        <v>40865</v>
      </c>
      <c r="G955" s="105">
        <v>42692</v>
      </c>
      <c r="H955" s="73" t="s">
        <v>1870</v>
      </c>
      <c r="I955" s="73" t="s">
        <v>1870</v>
      </c>
      <c r="J955" s="84">
        <v>0.6</v>
      </c>
      <c r="K955" s="84">
        <v>0.35</v>
      </c>
      <c r="L955" s="84">
        <v>0.1</v>
      </c>
      <c r="M955" s="84"/>
      <c r="N955" s="84"/>
      <c r="O955" s="84"/>
      <c r="P955" s="84">
        <v>0.5</v>
      </c>
      <c r="Q955" s="84">
        <v>0.6</v>
      </c>
      <c r="R955" s="84">
        <v>0.5</v>
      </c>
      <c r="S955" s="84">
        <v>0.3</v>
      </c>
      <c r="T955" s="84"/>
      <c r="U955" s="84"/>
      <c r="V955" s="84"/>
      <c r="W955" s="84"/>
      <c r="X955" s="84">
        <v>0.6</v>
      </c>
      <c r="Y955" s="84">
        <v>0.35</v>
      </c>
      <c r="Z955" s="84">
        <v>0.1</v>
      </c>
      <c r="AA955" s="84"/>
      <c r="AB955" s="84"/>
      <c r="AC955" s="84"/>
      <c r="AD955" s="84">
        <v>0.5</v>
      </c>
      <c r="AE955" s="84">
        <v>0.6</v>
      </c>
      <c r="AF955" s="84">
        <v>0.5</v>
      </c>
      <c r="AG955" s="84">
        <v>0.3</v>
      </c>
      <c r="AH955" s="84"/>
      <c r="AI955" s="84"/>
      <c r="AJ955" s="84"/>
      <c r="AK955" s="84"/>
      <c r="AL955" s="84">
        <v>0.6</v>
      </c>
      <c r="AM955" s="84">
        <v>0.35</v>
      </c>
      <c r="AN955" s="84">
        <v>0.1</v>
      </c>
      <c r="AO955" s="84"/>
      <c r="AP955" s="84"/>
      <c r="AQ955" s="84"/>
      <c r="AR955" s="84">
        <v>0.5</v>
      </c>
      <c r="AS955" s="84">
        <v>0.6</v>
      </c>
      <c r="AT955" s="84">
        <v>0.5</v>
      </c>
      <c r="AU955" s="84">
        <v>0.3</v>
      </c>
      <c r="AV955" s="84"/>
      <c r="AW955" s="84"/>
      <c r="AX955" s="84"/>
      <c r="AY955" s="84"/>
      <c r="AZ955" s="84"/>
      <c r="BA955" s="84"/>
      <c r="BB955" s="84"/>
      <c r="BC955" s="84"/>
    </row>
    <row r="956" spans="1:55" x14ac:dyDescent="0.25">
      <c r="A956" s="66">
        <v>70429</v>
      </c>
      <c r="B956" s="75" t="s">
        <v>297</v>
      </c>
      <c r="C956" s="75" t="s">
        <v>678</v>
      </c>
      <c r="D956" s="69">
        <v>6</v>
      </c>
      <c r="E956" s="81" t="s">
        <v>2049</v>
      </c>
      <c r="F956" s="82">
        <v>42368</v>
      </c>
      <c r="G956" s="83">
        <v>44196</v>
      </c>
      <c r="H956" s="73" t="s">
        <v>1870</v>
      </c>
      <c r="I956" s="73" t="s">
        <v>1870</v>
      </c>
      <c r="J956" s="84">
        <v>0.7</v>
      </c>
      <c r="K956" s="84">
        <v>0.4</v>
      </c>
      <c r="L956" s="84">
        <v>0.15</v>
      </c>
      <c r="M956" s="84">
        <v>0.7</v>
      </c>
      <c r="N956" s="84">
        <v>0.4</v>
      </c>
      <c r="O956" s="84">
        <v>0.15</v>
      </c>
      <c r="P956" s="84"/>
      <c r="Q956" s="84"/>
      <c r="R956" s="84">
        <v>0.5</v>
      </c>
      <c r="S956" s="84">
        <v>0.3</v>
      </c>
      <c r="T956" s="84"/>
      <c r="U956" s="84"/>
      <c r="V956" s="84">
        <v>0.5</v>
      </c>
      <c r="W956" s="84">
        <v>0.3</v>
      </c>
      <c r="X956" s="84">
        <v>0.7</v>
      </c>
      <c r="Y956" s="84">
        <v>0.4</v>
      </c>
      <c r="Z956" s="84">
        <v>0.15</v>
      </c>
      <c r="AA956" s="84">
        <v>0.7</v>
      </c>
      <c r="AB956" s="84">
        <v>0.4</v>
      </c>
      <c r="AC956" s="84">
        <v>0.15</v>
      </c>
      <c r="AD956" s="84"/>
      <c r="AE956" s="84"/>
      <c r="AF956" s="84">
        <v>0.5</v>
      </c>
      <c r="AG956" s="84">
        <v>0.3</v>
      </c>
      <c r="AH956" s="84"/>
      <c r="AI956" s="84"/>
      <c r="AJ956" s="84">
        <v>0.5</v>
      </c>
      <c r="AK956" s="84">
        <v>0.3</v>
      </c>
      <c r="AL956" s="84">
        <v>0.7</v>
      </c>
      <c r="AM956" s="84">
        <v>0.4</v>
      </c>
      <c r="AN956" s="84">
        <v>0.15</v>
      </c>
      <c r="AO956" s="84"/>
      <c r="AP956" s="84"/>
      <c r="AQ956" s="84"/>
      <c r="AR956" s="84"/>
      <c r="AS956" s="84"/>
      <c r="AT956" s="84">
        <v>0.5</v>
      </c>
      <c r="AU956" s="84">
        <v>0.3</v>
      </c>
      <c r="AV956" s="84"/>
      <c r="AW956" s="84"/>
      <c r="AX956" s="84"/>
      <c r="AY956" s="84"/>
      <c r="AZ956" s="84"/>
      <c r="BA956" s="84"/>
      <c r="BB956" s="84"/>
      <c r="BC956" s="84"/>
    </row>
    <row r="957" spans="1:55" x14ac:dyDescent="0.25">
      <c r="A957" s="66">
        <v>70473</v>
      </c>
      <c r="B957" s="75" t="s">
        <v>297</v>
      </c>
      <c r="C957" s="75" t="s">
        <v>679</v>
      </c>
      <c r="D957" s="69">
        <v>6</v>
      </c>
      <c r="E957" s="81" t="s">
        <v>2471</v>
      </c>
      <c r="F957" s="82">
        <v>41061</v>
      </c>
      <c r="G957" s="83">
        <v>42887</v>
      </c>
      <c r="H957" s="73" t="s">
        <v>1870</v>
      </c>
      <c r="I957" s="73" t="s">
        <v>1870</v>
      </c>
      <c r="J957" s="84">
        <v>0.7</v>
      </c>
      <c r="K957" s="84">
        <v>0.4</v>
      </c>
      <c r="L957" s="84">
        <v>0.1</v>
      </c>
      <c r="M957" s="84">
        <v>0.7</v>
      </c>
      <c r="N957" s="84">
        <v>0.4</v>
      </c>
      <c r="O957" s="84">
        <v>0.1</v>
      </c>
      <c r="P957" s="84"/>
      <c r="Q957" s="84"/>
      <c r="R957" s="84">
        <v>0.5</v>
      </c>
      <c r="S957" s="84">
        <v>0.3</v>
      </c>
      <c r="T957" s="84"/>
      <c r="U957" s="84"/>
      <c r="V957" s="84"/>
      <c r="W957" s="84"/>
      <c r="X957" s="84">
        <v>0.7</v>
      </c>
      <c r="Y957" s="84">
        <v>0.4</v>
      </c>
      <c r="Z957" s="84">
        <v>0.1</v>
      </c>
      <c r="AA957" s="84">
        <v>0.7</v>
      </c>
      <c r="AB957" s="84">
        <v>0.4</v>
      </c>
      <c r="AC957" s="84">
        <v>0.1</v>
      </c>
      <c r="AD957" s="84"/>
      <c r="AE957" s="84"/>
      <c r="AF957" s="84">
        <v>0.5</v>
      </c>
      <c r="AG957" s="84">
        <v>0.3</v>
      </c>
      <c r="AH957" s="84"/>
      <c r="AI957" s="84"/>
      <c r="AJ957" s="84"/>
      <c r="AK957" s="84"/>
      <c r="AL957" s="84">
        <v>0.7</v>
      </c>
      <c r="AM957" s="84">
        <v>0.4</v>
      </c>
      <c r="AN957" s="84">
        <v>0.1</v>
      </c>
      <c r="AO957" s="84"/>
      <c r="AP957" s="84"/>
      <c r="AQ957" s="84"/>
      <c r="AR957" s="84"/>
      <c r="AS957" s="84"/>
      <c r="AT957" s="84">
        <v>0.5</v>
      </c>
      <c r="AU957" s="84">
        <v>0.3</v>
      </c>
      <c r="AV957" s="84"/>
      <c r="AW957" s="84"/>
      <c r="AX957" s="84"/>
      <c r="AY957" s="84"/>
      <c r="AZ957" s="84"/>
      <c r="BA957" s="84"/>
      <c r="BB957" s="84"/>
      <c r="BC957" s="84"/>
    </row>
    <row r="958" spans="1:55" x14ac:dyDescent="0.25">
      <c r="A958" s="86">
        <v>70508</v>
      </c>
      <c r="B958" s="87" t="s">
        <v>297</v>
      </c>
      <c r="C958" s="87" t="s">
        <v>680</v>
      </c>
      <c r="D958" s="88">
        <v>6</v>
      </c>
      <c r="E958" s="81" t="s">
        <v>2023</v>
      </c>
      <c r="F958" s="113">
        <v>41143</v>
      </c>
      <c r="G958" s="105">
        <v>42969</v>
      </c>
      <c r="H958" s="73" t="s">
        <v>1870</v>
      </c>
      <c r="I958" s="73" t="s">
        <v>1870</v>
      </c>
      <c r="J958" s="84">
        <v>0.7</v>
      </c>
      <c r="K958" s="84">
        <v>0.4</v>
      </c>
      <c r="L958" s="84">
        <v>0.1</v>
      </c>
      <c r="M958" s="84">
        <v>0.7</v>
      </c>
      <c r="N958" s="84">
        <v>0.4</v>
      </c>
      <c r="O958" s="84">
        <v>0.1</v>
      </c>
      <c r="P958" s="84">
        <v>0.5</v>
      </c>
      <c r="Q958" s="84">
        <v>0.6</v>
      </c>
      <c r="R958" s="84">
        <v>0.5</v>
      </c>
      <c r="S958" s="84">
        <v>0.3</v>
      </c>
      <c r="T958" s="84">
        <v>0.5</v>
      </c>
      <c r="U958" s="84">
        <v>0.6</v>
      </c>
      <c r="V958" s="84">
        <v>0.5</v>
      </c>
      <c r="W958" s="84">
        <v>0.3</v>
      </c>
      <c r="X958" s="84">
        <v>0.7</v>
      </c>
      <c r="Y958" s="84">
        <v>0.4</v>
      </c>
      <c r="Z958" s="84">
        <v>0.1</v>
      </c>
      <c r="AA958" s="84">
        <v>0.7</v>
      </c>
      <c r="AB958" s="84">
        <v>0.4</v>
      </c>
      <c r="AC958" s="84">
        <v>0.1</v>
      </c>
      <c r="AD958" s="84">
        <v>0.5</v>
      </c>
      <c r="AE958" s="84">
        <v>0.6</v>
      </c>
      <c r="AF958" s="84">
        <v>0.5</v>
      </c>
      <c r="AG958" s="84">
        <v>0.3</v>
      </c>
      <c r="AH958" s="84">
        <v>0.5</v>
      </c>
      <c r="AI958" s="84">
        <v>0.6</v>
      </c>
      <c r="AJ958" s="84">
        <v>0.5</v>
      </c>
      <c r="AK958" s="84">
        <v>0.3</v>
      </c>
      <c r="AL958" s="84">
        <v>0.7</v>
      </c>
      <c r="AM958" s="84">
        <v>0.4</v>
      </c>
      <c r="AN958" s="84">
        <v>0.1</v>
      </c>
      <c r="AO958" s="84"/>
      <c r="AP958" s="84"/>
      <c r="AQ958" s="84"/>
      <c r="AR958" s="84">
        <v>0.5</v>
      </c>
      <c r="AS958" s="84">
        <v>0.6</v>
      </c>
      <c r="AT958" s="84">
        <v>0.5</v>
      </c>
      <c r="AU958" s="84">
        <v>0.3</v>
      </c>
      <c r="AV958" s="84"/>
      <c r="AW958" s="84"/>
      <c r="AX958" s="84"/>
      <c r="AY958" s="84"/>
      <c r="AZ958" s="84"/>
      <c r="BA958" s="84"/>
      <c r="BB958" s="84"/>
      <c r="BC958" s="84"/>
    </row>
    <row r="959" spans="1:55" x14ac:dyDescent="0.25">
      <c r="A959" s="66">
        <v>70523</v>
      </c>
      <c r="B959" s="75" t="s">
        <v>297</v>
      </c>
      <c r="C959" s="75" t="s">
        <v>1044</v>
      </c>
      <c r="D959" s="69">
        <v>6</v>
      </c>
      <c r="E959" s="81" t="s">
        <v>2472</v>
      </c>
      <c r="F959" s="82">
        <v>41430</v>
      </c>
      <c r="G959" s="83"/>
      <c r="H959" s="85" t="s">
        <v>1870</v>
      </c>
      <c r="I959" s="73" t="s">
        <v>1907</v>
      </c>
      <c r="J959" s="84">
        <v>0.6</v>
      </c>
      <c r="K959" s="84">
        <v>0.35</v>
      </c>
      <c r="L959" s="84">
        <v>0.1</v>
      </c>
      <c r="M959" s="84"/>
      <c r="N959" s="84"/>
      <c r="O959" s="84"/>
      <c r="P959" s="84">
        <v>0.5</v>
      </c>
      <c r="Q959" s="84">
        <v>0.6</v>
      </c>
      <c r="R959" s="84">
        <v>0.5</v>
      </c>
      <c r="S959" s="84">
        <v>0.3</v>
      </c>
      <c r="T959" s="84"/>
      <c r="U959" s="84"/>
      <c r="V959" s="84"/>
      <c r="W959" s="84"/>
      <c r="X959" s="84">
        <v>0.6</v>
      </c>
      <c r="Y959" s="84">
        <v>0.35</v>
      </c>
      <c r="Z959" s="84">
        <v>0.1</v>
      </c>
      <c r="AA959" s="84"/>
      <c r="AB959" s="84"/>
      <c r="AC959" s="84"/>
      <c r="AD959" s="84">
        <v>0.5</v>
      </c>
      <c r="AE959" s="84">
        <v>0.6</v>
      </c>
      <c r="AF959" s="84">
        <v>0.5</v>
      </c>
      <c r="AG959" s="84">
        <v>0.3</v>
      </c>
      <c r="AH959" s="84"/>
      <c r="AI959" s="84"/>
      <c r="AJ959" s="84"/>
      <c r="AK959" s="84"/>
      <c r="AL959" s="84">
        <v>0.6</v>
      </c>
      <c r="AM959" s="84">
        <v>0.35</v>
      </c>
      <c r="AN959" s="84">
        <v>0.1</v>
      </c>
      <c r="AO959" s="84"/>
      <c r="AP959" s="84"/>
      <c r="AQ959" s="84"/>
      <c r="AR959" s="84">
        <v>0.5</v>
      </c>
      <c r="AS959" s="84">
        <v>0.6</v>
      </c>
      <c r="AT959" s="84">
        <v>0.5</v>
      </c>
      <c r="AU959" s="84">
        <v>0.3</v>
      </c>
      <c r="AV959" s="84"/>
      <c r="AW959" s="84"/>
      <c r="AX959" s="84"/>
      <c r="AY959" s="84"/>
      <c r="AZ959" s="84"/>
      <c r="BA959" s="84"/>
      <c r="BB959" s="84"/>
      <c r="BC959" s="84"/>
    </row>
    <row r="960" spans="1:55" x14ac:dyDescent="0.25">
      <c r="A960" s="66">
        <v>70670</v>
      </c>
      <c r="B960" s="75" t="s">
        <v>297</v>
      </c>
      <c r="C960" s="75" t="s">
        <v>681</v>
      </c>
      <c r="D960" s="69">
        <v>6</v>
      </c>
      <c r="E960" s="81" t="s">
        <v>2394</v>
      </c>
      <c r="F960" s="82">
        <v>42342</v>
      </c>
      <c r="G960" s="83">
        <v>42735</v>
      </c>
      <c r="H960" s="73" t="s">
        <v>1870</v>
      </c>
      <c r="I960" s="73" t="s">
        <v>1870</v>
      </c>
      <c r="J960" s="84">
        <v>0.7</v>
      </c>
      <c r="K960" s="84">
        <v>0.3</v>
      </c>
      <c r="L960" s="84">
        <v>0</v>
      </c>
      <c r="M960" s="84">
        <v>0.7</v>
      </c>
      <c r="N960" s="84">
        <v>0.3</v>
      </c>
      <c r="O960" s="84">
        <v>0</v>
      </c>
      <c r="P960" s="84">
        <v>0.5</v>
      </c>
      <c r="Q960" s="84">
        <v>0.6</v>
      </c>
      <c r="R960" s="84">
        <v>0.5</v>
      </c>
      <c r="S960" s="84">
        <v>0.3</v>
      </c>
      <c r="T960" s="84">
        <v>0.5</v>
      </c>
      <c r="U960" s="84">
        <v>0.6</v>
      </c>
      <c r="V960" s="84">
        <v>0.5</v>
      </c>
      <c r="W960" s="84">
        <v>0.3</v>
      </c>
      <c r="X960" s="84">
        <v>0.7</v>
      </c>
      <c r="Y960" s="84">
        <v>0.3</v>
      </c>
      <c r="Z960" s="84">
        <v>0</v>
      </c>
      <c r="AA960" s="84">
        <v>0.7</v>
      </c>
      <c r="AB960" s="84">
        <v>0.3</v>
      </c>
      <c r="AC960" s="84">
        <v>0</v>
      </c>
      <c r="AD960" s="84">
        <v>0.5</v>
      </c>
      <c r="AE960" s="84">
        <v>0.6</v>
      </c>
      <c r="AF960" s="84">
        <v>0.5</v>
      </c>
      <c r="AG960" s="84">
        <v>0.3</v>
      </c>
      <c r="AH960" s="84">
        <v>0.5</v>
      </c>
      <c r="AI960" s="84">
        <v>0.6</v>
      </c>
      <c r="AJ960" s="84">
        <v>0.5</v>
      </c>
      <c r="AK960" s="84">
        <v>0.3</v>
      </c>
      <c r="AL960" s="84">
        <v>0.7</v>
      </c>
      <c r="AM960" s="84">
        <v>0.3</v>
      </c>
      <c r="AN960" s="84">
        <v>0</v>
      </c>
      <c r="AO960" s="84"/>
      <c r="AP960" s="84"/>
      <c r="AQ960" s="84"/>
      <c r="AR960" s="84">
        <v>0.5</v>
      </c>
      <c r="AS960" s="84">
        <v>0.6</v>
      </c>
      <c r="AT960" s="84">
        <v>0.5</v>
      </c>
      <c r="AU960" s="84">
        <v>0.3</v>
      </c>
      <c r="AV960" s="84"/>
      <c r="AW960" s="84"/>
      <c r="AX960" s="84"/>
      <c r="AY960" s="84"/>
      <c r="AZ960" s="84"/>
      <c r="BA960" s="84"/>
      <c r="BB960" s="84"/>
      <c r="BC960" s="84"/>
    </row>
    <row r="961" spans="1:55" x14ac:dyDescent="0.25">
      <c r="A961" s="66">
        <v>70678</v>
      </c>
      <c r="B961" s="75" t="s">
        <v>297</v>
      </c>
      <c r="C961" s="75" t="s">
        <v>1045</v>
      </c>
      <c r="D961" s="69">
        <v>6</v>
      </c>
      <c r="E961" s="81" t="s">
        <v>2470</v>
      </c>
      <c r="F961" s="82">
        <v>41447</v>
      </c>
      <c r="G961" s="83">
        <v>43273</v>
      </c>
      <c r="H961" s="73" t="s">
        <v>1870</v>
      </c>
      <c r="I961" s="73" t="s">
        <v>1870</v>
      </c>
      <c r="J961" s="84">
        <v>0.7</v>
      </c>
      <c r="K961" s="84">
        <v>0.4</v>
      </c>
      <c r="L961" s="84"/>
      <c r="M961" s="84">
        <v>0.7</v>
      </c>
      <c r="N961" s="84">
        <v>0.4</v>
      </c>
      <c r="O961" s="84"/>
      <c r="P961" s="84"/>
      <c r="Q961" s="84"/>
      <c r="R961" s="84">
        <v>0.5</v>
      </c>
      <c r="S961" s="84">
        <v>0.3</v>
      </c>
      <c r="T961" s="84"/>
      <c r="U961" s="84"/>
      <c r="V961" s="84"/>
      <c r="W961" s="84"/>
      <c r="X961" s="84">
        <v>0.7</v>
      </c>
      <c r="Y961" s="84">
        <v>0.4</v>
      </c>
      <c r="Z961" s="84"/>
      <c r="AA961" s="84">
        <v>0.7</v>
      </c>
      <c r="AB961" s="84">
        <v>0.4</v>
      </c>
      <c r="AC961" s="84"/>
      <c r="AD961" s="84"/>
      <c r="AE961" s="84"/>
      <c r="AF961" s="84">
        <v>0.5</v>
      </c>
      <c r="AG961" s="84">
        <v>0.3</v>
      </c>
      <c r="AH961" s="84"/>
      <c r="AI961" s="84"/>
      <c r="AJ961" s="84"/>
      <c r="AK961" s="84"/>
      <c r="AL961" s="84">
        <v>0.7</v>
      </c>
      <c r="AM961" s="84">
        <v>0.4</v>
      </c>
      <c r="AN961" s="84"/>
      <c r="AO961" s="84"/>
      <c r="AP961" s="84"/>
      <c r="AQ961" s="84"/>
      <c r="AR961" s="84"/>
      <c r="AS961" s="84"/>
      <c r="AT961" s="84">
        <v>0.5</v>
      </c>
      <c r="AU961" s="84">
        <v>0.3</v>
      </c>
      <c r="AV961" s="84"/>
      <c r="AW961" s="84"/>
      <c r="AX961" s="84"/>
      <c r="AY961" s="84"/>
      <c r="AZ961" s="84"/>
      <c r="BA961" s="84"/>
      <c r="BB961" s="84"/>
      <c r="BC961" s="84"/>
    </row>
    <row r="962" spans="1:55" x14ac:dyDescent="0.25">
      <c r="A962" s="66">
        <v>70702</v>
      </c>
      <c r="B962" s="75" t="s">
        <v>297</v>
      </c>
      <c r="C962" s="75" t="s">
        <v>682</v>
      </c>
      <c r="D962" s="69">
        <v>6</v>
      </c>
      <c r="E962" s="81" t="s">
        <v>2467</v>
      </c>
      <c r="F962" s="82">
        <v>41331</v>
      </c>
      <c r="G962" s="83">
        <v>43157</v>
      </c>
      <c r="H962" s="73" t="s">
        <v>1870</v>
      </c>
      <c r="I962" s="73" t="s">
        <v>1870</v>
      </c>
      <c r="J962" s="84">
        <v>0.5</v>
      </c>
      <c r="K962" s="84">
        <v>0.35</v>
      </c>
      <c r="L962" s="84">
        <v>0.1</v>
      </c>
      <c r="M962" s="84">
        <v>0.5</v>
      </c>
      <c r="N962" s="84">
        <v>0.35</v>
      </c>
      <c r="O962" s="84">
        <v>0.1</v>
      </c>
      <c r="P962" s="84"/>
      <c r="Q962" s="84"/>
      <c r="R962" s="84">
        <v>0.5</v>
      </c>
      <c r="S962" s="84">
        <v>0.3</v>
      </c>
      <c r="T962" s="84"/>
      <c r="U962" s="84"/>
      <c r="V962" s="84"/>
      <c r="W962" s="84"/>
      <c r="X962" s="84">
        <v>0.5</v>
      </c>
      <c r="Y962" s="84">
        <v>0.35</v>
      </c>
      <c r="Z962" s="84">
        <v>0.1</v>
      </c>
      <c r="AA962" s="84">
        <v>0.5</v>
      </c>
      <c r="AB962" s="84">
        <v>0.35</v>
      </c>
      <c r="AC962" s="84">
        <v>0.1</v>
      </c>
      <c r="AD962" s="84"/>
      <c r="AE962" s="84"/>
      <c r="AF962" s="84">
        <v>0.5</v>
      </c>
      <c r="AG962" s="84">
        <v>0.3</v>
      </c>
      <c r="AH962" s="84"/>
      <c r="AI962" s="84"/>
      <c r="AJ962" s="84"/>
      <c r="AK962" s="84"/>
      <c r="AL962" s="84">
        <v>0.5</v>
      </c>
      <c r="AM962" s="84">
        <v>0.35</v>
      </c>
      <c r="AN962" s="84">
        <v>0.1</v>
      </c>
      <c r="AO962" s="84"/>
      <c r="AP962" s="84"/>
      <c r="AQ962" s="84"/>
      <c r="AR962" s="84"/>
      <c r="AS962" s="84"/>
      <c r="AT962" s="84">
        <v>0.5</v>
      </c>
      <c r="AU962" s="84">
        <v>0.3</v>
      </c>
      <c r="AV962" s="84"/>
      <c r="AW962" s="84"/>
      <c r="AX962" s="84"/>
      <c r="AY962" s="84"/>
      <c r="AZ962" s="84"/>
      <c r="BA962" s="84"/>
      <c r="BB962" s="84"/>
      <c r="BC962" s="84"/>
    </row>
    <row r="963" spans="1:55" x14ac:dyDescent="0.25">
      <c r="A963" s="66">
        <v>70708</v>
      </c>
      <c r="B963" s="75" t="s">
        <v>297</v>
      </c>
      <c r="C963" s="75" t="s">
        <v>683</v>
      </c>
      <c r="D963" s="69">
        <v>6</v>
      </c>
      <c r="E963" s="81" t="s">
        <v>2057</v>
      </c>
      <c r="F963" s="82">
        <v>42370</v>
      </c>
      <c r="G963" s="83">
        <v>42735</v>
      </c>
      <c r="H963" s="73" t="s">
        <v>1870</v>
      </c>
      <c r="I963" s="73" t="s">
        <v>1870</v>
      </c>
      <c r="J963" s="84">
        <v>0.65</v>
      </c>
      <c r="K963" s="84">
        <v>0.35</v>
      </c>
      <c r="L963" s="84">
        <v>0</v>
      </c>
      <c r="M963" s="84">
        <v>0.65</v>
      </c>
      <c r="N963" s="84">
        <v>0.35</v>
      </c>
      <c r="O963" s="84">
        <v>0</v>
      </c>
      <c r="P963" s="84">
        <v>0.5</v>
      </c>
      <c r="Q963" s="84">
        <v>0.6</v>
      </c>
      <c r="R963" s="84">
        <v>0.5</v>
      </c>
      <c r="S963" s="84">
        <v>0.3</v>
      </c>
      <c r="T963" s="84">
        <v>0.5</v>
      </c>
      <c r="U963" s="84">
        <v>0.6</v>
      </c>
      <c r="V963" s="84">
        <v>0.5</v>
      </c>
      <c r="W963" s="84">
        <v>0.3</v>
      </c>
      <c r="X963" s="84">
        <v>0.65</v>
      </c>
      <c r="Y963" s="84">
        <v>0.35</v>
      </c>
      <c r="Z963" s="84">
        <v>0</v>
      </c>
      <c r="AA963" s="84">
        <v>0.65</v>
      </c>
      <c r="AB963" s="84">
        <v>0.35</v>
      </c>
      <c r="AC963" s="84">
        <v>0</v>
      </c>
      <c r="AD963" s="84">
        <v>0.5</v>
      </c>
      <c r="AE963" s="84">
        <v>0.6</v>
      </c>
      <c r="AF963" s="84">
        <v>0.5</v>
      </c>
      <c r="AG963" s="84">
        <v>0.3</v>
      </c>
      <c r="AH963" s="84">
        <v>0.5</v>
      </c>
      <c r="AI963" s="84">
        <v>0.6</v>
      </c>
      <c r="AJ963" s="84">
        <v>0.5</v>
      </c>
      <c r="AK963" s="84">
        <v>0.3</v>
      </c>
      <c r="AL963" s="84">
        <v>0.65</v>
      </c>
      <c r="AM963" s="84">
        <v>0.35</v>
      </c>
      <c r="AN963" s="84">
        <v>0</v>
      </c>
      <c r="AO963" s="84"/>
      <c r="AP963" s="84"/>
      <c r="AQ963" s="84"/>
      <c r="AR963" s="84">
        <v>0.5</v>
      </c>
      <c r="AS963" s="84">
        <v>0.6</v>
      </c>
      <c r="AT963" s="84">
        <v>0.5</v>
      </c>
      <c r="AU963" s="84">
        <v>0.3</v>
      </c>
      <c r="AV963" s="84"/>
      <c r="AW963" s="84"/>
      <c r="AX963" s="84"/>
      <c r="AY963" s="84"/>
      <c r="AZ963" s="84"/>
      <c r="BA963" s="84"/>
      <c r="BB963" s="84"/>
      <c r="BC963" s="84"/>
    </row>
    <row r="964" spans="1:55" x14ac:dyDescent="0.25">
      <c r="A964" s="66">
        <v>70713</v>
      </c>
      <c r="B964" s="75" t="s">
        <v>297</v>
      </c>
      <c r="C964" s="75" t="s">
        <v>1046</v>
      </c>
      <c r="D964" s="69">
        <v>6</v>
      </c>
      <c r="E964" s="81" t="s">
        <v>2473</v>
      </c>
      <c r="F964" s="82">
        <v>40546</v>
      </c>
      <c r="G964" s="83">
        <v>42372</v>
      </c>
      <c r="H964" s="85" t="s">
        <v>1870</v>
      </c>
      <c r="I964" s="73" t="s">
        <v>1907</v>
      </c>
      <c r="J964" s="84">
        <v>0.7</v>
      </c>
      <c r="K964" s="84">
        <v>0.4</v>
      </c>
      <c r="L964" s="84">
        <v>0.15</v>
      </c>
      <c r="M964" s="84">
        <v>0.7</v>
      </c>
      <c r="N964" s="84">
        <v>0.4</v>
      </c>
      <c r="O964" s="84">
        <v>0.15</v>
      </c>
      <c r="P964" s="84"/>
      <c r="Q964" s="84"/>
      <c r="R964" s="84">
        <v>0.5</v>
      </c>
      <c r="S964" s="84">
        <v>0.3</v>
      </c>
      <c r="T964" s="84"/>
      <c r="U964" s="84"/>
      <c r="V964" s="84"/>
      <c r="W964" s="84"/>
      <c r="X964" s="84">
        <v>0.7</v>
      </c>
      <c r="Y964" s="84">
        <v>0.4</v>
      </c>
      <c r="Z964" s="84">
        <v>0.15</v>
      </c>
      <c r="AA964" s="84">
        <v>0.7</v>
      </c>
      <c r="AB964" s="84">
        <v>0.4</v>
      </c>
      <c r="AC964" s="84">
        <v>0.15</v>
      </c>
      <c r="AD964" s="84"/>
      <c r="AE964" s="84"/>
      <c r="AF964" s="84">
        <v>0.5</v>
      </c>
      <c r="AG964" s="84">
        <v>0.3</v>
      </c>
      <c r="AH964" s="84"/>
      <c r="AI964" s="84"/>
      <c r="AJ964" s="84"/>
      <c r="AK964" s="84"/>
      <c r="AL964" s="84">
        <v>0.5</v>
      </c>
      <c r="AM964" s="84">
        <v>0.3</v>
      </c>
      <c r="AN964" s="84">
        <v>0.15</v>
      </c>
      <c r="AO964" s="84"/>
      <c r="AP964" s="84"/>
      <c r="AQ964" s="84"/>
      <c r="AR964" s="84"/>
      <c r="AS964" s="84"/>
      <c r="AT964" s="84">
        <v>0.5</v>
      </c>
      <c r="AU964" s="84">
        <v>0.3</v>
      </c>
      <c r="AV964" s="84"/>
      <c r="AW964" s="84"/>
      <c r="AX964" s="84"/>
      <c r="AY964" s="84"/>
      <c r="AZ964" s="84"/>
      <c r="BA964" s="84"/>
      <c r="BB964" s="84"/>
      <c r="BC964" s="84"/>
    </row>
    <row r="965" spans="1:55" x14ac:dyDescent="0.25">
      <c r="A965" s="86">
        <v>70717</v>
      </c>
      <c r="B965" s="87" t="s">
        <v>297</v>
      </c>
      <c r="C965" s="87" t="s">
        <v>89</v>
      </c>
      <c r="D965" s="88">
        <v>6</v>
      </c>
      <c r="E965" s="81" t="s">
        <v>1979</v>
      </c>
      <c r="F965" s="113">
        <v>42527</v>
      </c>
      <c r="G965" s="105">
        <v>44353</v>
      </c>
      <c r="H965" s="73" t="s">
        <v>1870</v>
      </c>
      <c r="I965" s="73" t="s">
        <v>1870</v>
      </c>
      <c r="J965" s="84">
        <v>0.65</v>
      </c>
      <c r="K965" s="84">
        <v>0.35</v>
      </c>
      <c r="L965" s="84">
        <v>0.1</v>
      </c>
      <c r="M965" s="84">
        <v>0.65</v>
      </c>
      <c r="N965" s="84">
        <v>0.35</v>
      </c>
      <c r="O965" s="84">
        <v>0.1</v>
      </c>
      <c r="P965" s="84">
        <v>0.5</v>
      </c>
      <c r="Q965" s="84">
        <v>0.6</v>
      </c>
      <c r="R965" s="84">
        <v>0.5</v>
      </c>
      <c r="S965" s="84">
        <v>0.3</v>
      </c>
      <c r="T965" s="84">
        <v>0.5</v>
      </c>
      <c r="U965" s="84">
        <v>0.6</v>
      </c>
      <c r="V965" s="84">
        <v>0.5</v>
      </c>
      <c r="W965" s="84">
        <v>0.3</v>
      </c>
      <c r="X965" s="84">
        <v>0.65</v>
      </c>
      <c r="Y965" s="84">
        <v>0.35</v>
      </c>
      <c r="Z965" s="84">
        <v>0.1</v>
      </c>
      <c r="AA965" s="84">
        <v>0.65</v>
      </c>
      <c r="AB965" s="84">
        <v>0.35</v>
      </c>
      <c r="AC965" s="84">
        <v>0.1</v>
      </c>
      <c r="AD965" s="84">
        <v>0.5</v>
      </c>
      <c r="AE965" s="84">
        <v>0.6</v>
      </c>
      <c r="AF965" s="84">
        <v>0.5</v>
      </c>
      <c r="AG965" s="84">
        <v>0.3</v>
      </c>
      <c r="AH965" s="84">
        <v>0.5</v>
      </c>
      <c r="AI965" s="84">
        <v>0.6</v>
      </c>
      <c r="AJ965" s="84">
        <v>0.5</v>
      </c>
      <c r="AK965" s="84">
        <v>0.3</v>
      </c>
      <c r="AL965" s="84">
        <v>0.6</v>
      </c>
      <c r="AM965" s="84">
        <v>0.3</v>
      </c>
      <c r="AN965" s="84">
        <v>0.1</v>
      </c>
      <c r="AO965" s="84"/>
      <c r="AP965" s="84"/>
      <c r="AQ965" s="84"/>
      <c r="AR965" s="84">
        <v>0.5</v>
      </c>
      <c r="AS965" s="84">
        <v>0.6</v>
      </c>
      <c r="AT965" s="84">
        <v>0.5</v>
      </c>
      <c r="AU965" s="84">
        <v>0.3</v>
      </c>
      <c r="AV965" s="84"/>
      <c r="AW965" s="84"/>
      <c r="AX965" s="84"/>
      <c r="AY965" s="84"/>
      <c r="AZ965" s="84"/>
      <c r="BA965" s="84"/>
      <c r="BB965" s="84"/>
      <c r="BC965" s="84"/>
    </row>
    <row r="966" spans="1:55" x14ac:dyDescent="0.25">
      <c r="A966" s="66">
        <v>70742</v>
      </c>
      <c r="B966" s="75" t="s">
        <v>297</v>
      </c>
      <c r="C966" s="75" t="s">
        <v>2474</v>
      </c>
      <c r="D966" s="69">
        <v>6</v>
      </c>
      <c r="E966" s="115" t="s">
        <v>2475</v>
      </c>
      <c r="F966" s="108">
        <v>40997</v>
      </c>
      <c r="G966" s="108">
        <v>42823</v>
      </c>
      <c r="H966" s="73" t="s">
        <v>1870</v>
      </c>
      <c r="I966" s="73" t="s">
        <v>1870</v>
      </c>
      <c r="J966" s="84">
        <v>0.5</v>
      </c>
      <c r="K966" s="84">
        <v>0.4</v>
      </c>
      <c r="L966" s="84">
        <v>0.1</v>
      </c>
      <c r="M966" s="84"/>
      <c r="N966" s="84"/>
      <c r="O966" s="84"/>
      <c r="P966" s="84">
        <v>0.4</v>
      </c>
      <c r="Q966" s="84"/>
      <c r="R966" s="84">
        <v>0.5</v>
      </c>
      <c r="S966" s="84">
        <v>0.5</v>
      </c>
      <c r="T966" s="84"/>
      <c r="U966" s="84"/>
      <c r="V966" s="84"/>
      <c r="W966" s="84"/>
      <c r="X966" s="84">
        <v>0.5</v>
      </c>
      <c r="Y966" s="84">
        <v>0.4</v>
      </c>
      <c r="Z966" s="84">
        <v>0.1</v>
      </c>
      <c r="AA966" s="84"/>
      <c r="AB966" s="84"/>
      <c r="AC966" s="84"/>
      <c r="AD966" s="84">
        <v>0.4</v>
      </c>
      <c r="AE966" s="84"/>
      <c r="AF966" s="84">
        <v>0.5</v>
      </c>
      <c r="AG966" s="84">
        <v>0.5</v>
      </c>
      <c r="AH966" s="84"/>
      <c r="AI966" s="84"/>
      <c r="AJ966" s="84"/>
      <c r="AK966" s="84"/>
      <c r="AL966" s="84">
        <v>0.5</v>
      </c>
      <c r="AM966" s="84">
        <v>0.4</v>
      </c>
      <c r="AN966" s="84">
        <v>0.1</v>
      </c>
      <c r="AO966" s="84"/>
      <c r="AP966" s="84"/>
      <c r="AQ966" s="84"/>
      <c r="AR966" s="84">
        <v>0.4</v>
      </c>
      <c r="AS966" s="84"/>
      <c r="AT966" s="84">
        <v>0.5</v>
      </c>
      <c r="AU966" s="84">
        <v>0.5</v>
      </c>
      <c r="AV966" s="84"/>
      <c r="AW966" s="84"/>
      <c r="AX966" s="84"/>
      <c r="AY966" s="84"/>
      <c r="AZ966" s="84"/>
      <c r="BA966" s="84"/>
      <c r="BB966" s="84"/>
      <c r="BC966" s="84"/>
    </row>
    <row r="967" spans="1:55" x14ac:dyDescent="0.25">
      <c r="A967" s="66">
        <v>70771</v>
      </c>
      <c r="B967" s="75" t="s">
        <v>297</v>
      </c>
      <c r="C967" s="75" t="s">
        <v>297</v>
      </c>
      <c r="D967" s="69">
        <v>6</v>
      </c>
      <c r="E967" s="81" t="s">
        <v>2375</v>
      </c>
      <c r="F967" s="82">
        <v>42339</v>
      </c>
      <c r="G967" s="83">
        <v>44166</v>
      </c>
      <c r="H967" s="73" t="s">
        <v>1870</v>
      </c>
      <c r="I967" s="73" t="s">
        <v>1870</v>
      </c>
      <c r="J967" s="84">
        <v>0.25</v>
      </c>
      <c r="K967" s="84">
        <v>0.15</v>
      </c>
      <c r="L967" s="84">
        <v>0</v>
      </c>
      <c r="M967" s="84">
        <v>0.7</v>
      </c>
      <c r="N967" s="84">
        <v>0.4</v>
      </c>
      <c r="O967" s="84">
        <v>0.15</v>
      </c>
      <c r="P967" s="84"/>
      <c r="Q967" s="84"/>
      <c r="R967" s="84">
        <v>0.5</v>
      </c>
      <c r="S967" s="84">
        <v>0.3</v>
      </c>
      <c r="T967" s="84"/>
      <c r="U967" s="84"/>
      <c r="V967" s="84">
        <v>0.5</v>
      </c>
      <c r="W967" s="84">
        <v>0.3</v>
      </c>
      <c r="X967" s="84">
        <v>0</v>
      </c>
      <c r="Y967" s="84">
        <v>0</v>
      </c>
      <c r="Z967" s="84">
        <v>0</v>
      </c>
      <c r="AA967" s="84">
        <v>0</v>
      </c>
      <c r="AB967" s="84">
        <v>0</v>
      </c>
      <c r="AC967" s="84">
        <v>0</v>
      </c>
      <c r="AD967" s="84"/>
      <c r="AE967" s="84"/>
      <c r="AF967" s="84">
        <v>0</v>
      </c>
      <c r="AG967" s="84">
        <v>0</v>
      </c>
      <c r="AH967" s="84"/>
      <c r="AI967" s="84"/>
      <c r="AJ967" s="84">
        <v>0</v>
      </c>
      <c r="AK967" s="84">
        <v>0</v>
      </c>
      <c r="AL967" s="84">
        <v>0.7</v>
      </c>
      <c r="AM967" s="84">
        <v>0.4</v>
      </c>
      <c r="AN967" s="84">
        <v>0.15</v>
      </c>
      <c r="AO967" s="84"/>
      <c r="AP967" s="84"/>
      <c r="AQ967" s="84"/>
      <c r="AR967" s="84"/>
      <c r="AS967" s="84"/>
      <c r="AT967" s="84">
        <v>0.5</v>
      </c>
      <c r="AU967" s="84">
        <v>0.3</v>
      </c>
      <c r="AV967" s="84"/>
      <c r="AW967" s="84"/>
      <c r="AX967" s="84"/>
      <c r="AY967" s="84"/>
      <c r="AZ967" s="84"/>
      <c r="BA967" s="84">
        <v>0.5</v>
      </c>
      <c r="BB967" s="84"/>
      <c r="BC967" s="84"/>
    </row>
    <row r="968" spans="1:55" x14ac:dyDescent="0.25">
      <c r="A968" s="66">
        <v>70820</v>
      </c>
      <c r="B968" s="75" t="s">
        <v>297</v>
      </c>
      <c r="C968" s="75" t="s">
        <v>2476</v>
      </c>
      <c r="D968" s="69">
        <v>6</v>
      </c>
      <c r="E968" s="81" t="s">
        <v>2477</v>
      </c>
      <c r="F968" s="82">
        <v>41354</v>
      </c>
      <c r="G968" s="83">
        <v>43180</v>
      </c>
      <c r="H968" s="73" t="s">
        <v>1870</v>
      </c>
      <c r="I968" s="73" t="s">
        <v>1870</v>
      </c>
      <c r="J968" s="84">
        <v>0.7</v>
      </c>
      <c r="K968" s="84">
        <v>0.4</v>
      </c>
      <c r="L968" s="84">
        <v>0.1</v>
      </c>
      <c r="M968" s="84">
        <v>0.7</v>
      </c>
      <c r="N968" s="84">
        <v>0.4</v>
      </c>
      <c r="O968" s="84">
        <v>0.1</v>
      </c>
      <c r="P968" s="84">
        <v>0.5</v>
      </c>
      <c r="Q968" s="84">
        <v>0.6</v>
      </c>
      <c r="R968" s="84">
        <v>0.5</v>
      </c>
      <c r="S968" s="84">
        <v>0.3</v>
      </c>
      <c r="T968" s="84"/>
      <c r="U968" s="84"/>
      <c r="V968" s="84"/>
      <c r="W968" s="84"/>
      <c r="X968" s="84">
        <v>0.7</v>
      </c>
      <c r="Y968" s="84">
        <v>0.4</v>
      </c>
      <c r="Z968" s="84">
        <v>0.1</v>
      </c>
      <c r="AA968" s="84">
        <v>0.7</v>
      </c>
      <c r="AB968" s="84">
        <v>0.4</v>
      </c>
      <c r="AC968" s="84">
        <v>0.1</v>
      </c>
      <c r="AD968" s="84">
        <v>0.5</v>
      </c>
      <c r="AE968" s="84">
        <v>0.6</v>
      </c>
      <c r="AF968" s="84">
        <v>0.5</v>
      </c>
      <c r="AG968" s="84">
        <v>0.3</v>
      </c>
      <c r="AH968" s="84"/>
      <c r="AI968" s="84"/>
      <c r="AJ968" s="84"/>
      <c r="AK968" s="84"/>
      <c r="AL968" s="84">
        <v>0.7</v>
      </c>
      <c r="AM968" s="84">
        <v>0.4</v>
      </c>
      <c r="AN968" s="84">
        <v>0.1</v>
      </c>
      <c r="AO968" s="84"/>
      <c r="AP968" s="84"/>
      <c r="AQ968" s="84"/>
      <c r="AR968" s="84">
        <v>0.5</v>
      </c>
      <c r="AS968" s="84">
        <v>0.6</v>
      </c>
      <c r="AT968" s="84">
        <v>0.5</v>
      </c>
      <c r="AU968" s="84">
        <v>0.3</v>
      </c>
      <c r="AV968" s="84"/>
      <c r="AW968" s="84"/>
      <c r="AX968" s="84"/>
      <c r="AY968" s="84"/>
      <c r="AZ968" s="84"/>
      <c r="BA968" s="84"/>
      <c r="BB968" s="84"/>
      <c r="BC968" s="84"/>
    </row>
    <row r="969" spans="1:55" x14ac:dyDescent="0.25">
      <c r="A969" s="66">
        <v>70823</v>
      </c>
      <c r="B969" s="75" t="s">
        <v>297</v>
      </c>
      <c r="C969" s="75" t="s">
        <v>1048</v>
      </c>
      <c r="D969" s="69">
        <v>6</v>
      </c>
      <c r="E969" s="81" t="s">
        <v>2470</v>
      </c>
      <c r="F969" s="82">
        <v>41415</v>
      </c>
      <c r="G969" s="83">
        <v>43241</v>
      </c>
      <c r="H969" s="73" t="s">
        <v>1870</v>
      </c>
      <c r="I969" s="73" t="s">
        <v>1870</v>
      </c>
      <c r="J969" s="84">
        <v>0.7</v>
      </c>
      <c r="K969" s="84">
        <v>0.4</v>
      </c>
      <c r="L969" s="84"/>
      <c r="M969" s="84">
        <v>0.7</v>
      </c>
      <c r="N969" s="84">
        <v>0.4</v>
      </c>
      <c r="O969" s="84"/>
      <c r="P969" s="84"/>
      <c r="Q969" s="84"/>
      <c r="R969" s="84">
        <v>0.5</v>
      </c>
      <c r="S969" s="84">
        <v>0.3</v>
      </c>
      <c r="T969" s="84"/>
      <c r="U969" s="84"/>
      <c r="V969" s="84"/>
      <c r="W969" s="84"/>
      <c r="X969" s="84">
        <v>0.7</v>
      </c>
      <c r="Y969" s="84">
        <v>0.4</v>
      </c>
      <c r="Z969" s="84"/>
      <c r="AA969" s="84">
        <v>0.7</v>
      </c>
      <c r="AB969" s="84">
        <v>0.4</v>
      </c>
      <c r="AC969" s="84"/>
      <c r="AD969" s="84"/>
      <c r="AE969" s="84"/>
      <c r="AF969" s="84">
        <v>0.5</v>
      </c>
      <c r="AG969" s="84">
        <v>0.3</v>
      </c>
      <c r="AH969" s="84"/>
      <c r="AI969" s="84"/>
      <c r="AJ969" s="84"/>
      <c r="AK969" s="84"/>
      <c r="AL969" s="84">
        <v>0.7</v>
      </c>
      <c r="AM969" s="84">
        <v>0.4</v>
      </c>
      <c r="AN969" s="84"/>
      <c r="AO969" s="84"/>
      <c r="AP969" s="84"/>
      <c r="AQ969" s="84"/>
      <c r="AR969" s="84"/>
      <c r="AS969" s="84"/>
      <c r="AT969" s="84">
        <v>0.5</v>
      </c>
      <c r="AU969" s="84">
        <v>0.3</v>
      </c>
      <c r="AV969" s="84"/>
      <c r="AW969" s="84"/>
      <c r="AX969" s="84"/>
      <c r="AY969" s="84"/>
      <c r="AZ969" s="84"/>
      <c r="BA969" s="84"/>
      <c r="BB969" s="84"/>
      <c r="BC969" s="84"/>
    </row>
    <row r="970" spans="1:55" x14ac:dyDescent="0.25">
      <c r="A970" s="66">
        <v>73001</v>
      </c>
      <c r="B970" s="67" t="s">
        <v>686</v>
      </c>
      <c r="C970" s="75" t="s">
        <v>698</v>
      </c>
      <c r="D970" s="69">
        <v>1</v>
      </c>
      <c r="E970" s="81" t="s">
        <v>2478</v>
      </c>
      <c r="F970" s="82">
        <v>41215</v>
      </c>
      <c r="G970" s="83">
        <v>43041</v>
      </c>
      <c r="H970" s="85" t="s">
        <v>1870</v>
      </c>
      <c r="I970" s="85" t="s">
        <v>2085</v>
      </c>
      <c r="J970" s="84">
        <v>0.65</v>
      </c>
      <c r="K970" s="84">
        <v>0.33</v>
      </c>
      <c r="L970" s="84">
        <v>0.1</v>
      </c>
      <c r="M970" s="84">
        <v>0.65</v>
      </c>
      <c r="N970" s="84">
        <v>0.33</v>
      </c>
      <c r="O970" s="84">
        <v>0.1</v>
      </c>
      <c r="P970" s="84">
        <v>1.3</v>
      </c>
      <c r="Q970" s="84">
        <v>4</v>
      </c>
      <c r="R970" s="84">
        <v>0.7</v>
      </c>
      <c r="S970" s="84">
        <v>0.7</v>
      </c>
      <c r="T970" s="84">
        <v>0.8</v>
      </c>
      <c r="U970" s="84">
        <v>1.1000000000000001</v>
      </c>
      <c r="V970" s="84">
        <v>0.7</v>
      </c>
      <c r="W970" s="84">
        <v>0.7</v>
      </c>
      <c r="X970" s="84">
        <v>0.65</v>
      </c>
      <c r="Y970" s="84">
        <v>0.33</v>
      </c>
      <c r="Z970" s="84">
        <v>0.1</v>
      </c>
      <c r="AA970" s="84">
        <v>0.65</v>
      </c>
      <c r="AB970" s="84">
        <v>0.33</v>
      </c>
      <c r="AC970" s="84">
        <v>0.1</v>
      </c>
      <c r="AD970" s="84">
        <v>1.3</v>
      </c>
      <c r="AE970" s="84">
        <v>4</v>
      </c>
      <c r="AF970" s="84">
        <v>0.7</v>
      </c>
      <c r="AG970" s="84">
        <v>0.7</v>
      </c>
      <c r="AH970" s="84">
        <v>0.8</v>
      </c>
      <c r="AI970" s="84">
        <v>1.1000000000000001</v>
      </c>
      <c r="AJ970" s="84">
        <v>0.7</v>
      </c>
      <c r="AK970" s="84">
        <v>0.7</v>
      </c>
      <c r="AL970" s="84">
        <v>0.7</v>
      </c>
      <c r="AM970" s="84">
        <v>0.4</v>
      </c>
      <c r="AN970" s="84">
        <v>0.15</v>
      </c>
      <c r="AO970" s="84"/>
      <c r="AP970" s="84"/>
      <c r="AQ970" s="84"/>
      <c r="AR970" s="84">
        <v>0.5</v>
      </c>
      <c r="AS970" s="84">
        <v>0.6</v>
      </c>
      <c r="AT970" s="84">
        <v>0.5</v>
      </c>
      <c r="AU970" s="84">
        <v>0.3</v>
      </c>
      <c r="AV970" s="84"/>
      <c r="AW970" s="84"/>
      <c r="AX970" s="84"/>
      <c r="AY970" s="84"/>
      <c r="AZ970" s="84"/>
      <c r="BA970" s="84"/>
      <c r="BB970" s="84"/>
      <c r="BC970" s="84"/>
    </row>
    <row r="971" spans="1:55" x14ac:dyDescent="0.25">
      <c r="A971" s="66">
        <v>73024</v>
      </c>
      <c r="B971" s="75" t="s">
        <v>686</v>
      </c>
      <c r="C971" s="75" t="s">
        <v>687</v>
      </c>
      <c r="D971" s="69">
        <v>6</v>
      </c>
      <c r="E971" s="81" t="s">
        <v>2479</v>
      </c>
      <c r="F971" s="82">
        <v>41054</v>
      </c>
      <c r="G971" s="83">
        <v>42735</v>
      </c>
      <c r="H971" s="85" t="s">
        <v>1870</v>
      </c>
      <c r="I971" s="85" t="s">
        <v>1870</v>
      </c>
      <c r="J971" s="84">
        <v>0.7</v>
      </c>
      <c r="K971" s="84">
        <v>0.4</v>
      </c>
      <c r="L971" s="84">
        <v>0.15</v>
      </c>
      <c r="M971" s="84"/>
      <c r="N971" s="84"/>
      <c r="O971" s="84"/>
      <c r="P971" s="84">
        <v>0.5</v>
      </c>
      <c r="Q971" s="84">
        <v>0.6</v>
      </c>
      <c r="R971" s="84">
        <v>0.5</v>
      </c>
      <c r="S971" s="84">
        <v>0.3</v>
      </c>
      <c r="T971" s="84"/>
      <c r="U971" s="84"/>
      <c r="V971" s="84"/>
      <c r="W971" s="84"/>
      <c r="X971" s="84">
        <v>0.7</v>
      </c>
      <c r="Y971" s="84">
        <v>0.4</v>
      </c>
      <c r="Z971" s="84">
        <v>0.15</v>
      </c>
      <c r="AA971" s="84"/>
      <c r="AB971" s="84"/>
      <c r="AC971" s="84"/>
      <c r="AD971" s="84">
        <v>0.5</v>
      </c>
      <c r="AE971" s="84">
        <v>0.6</v>
      </c>
      <c r="AF971" s="84">
        <v>0.5</v>
      </c>
      <c r="AG971" s="84">
        <v>0.3</v>
      </c>
      <c r="AH971" s="84"/>
      <c r="AI971" s="84"/>
      <c r="AJ971" s="84"/>
      <c r="AK971" s="84"/>
      <c r="AL971" s="84">
        <v>0.7</v>
      </c>
      <c r="AM971" s="84">
        <v>0.4</v>
      </c>
      <c r="AN971" s="84">
        <v>0.15</v>
      </c>
      <c r="AO971" s="84"/>
      <c r="AP971" s="84"/>
      <c r="AQ971" s="84"/>
      <c r="AR971" s="84">
        <v>0.5</v>
      </c>
      <c r="AS971" s="84">
        <v>0.6</v>
      </c>
      <c r="AT971" s="84">
        <v>0.5</v>
      </c>
      <c r="AU971" s="84">
        <v>0.3</v>
      </c>
      <c r="AV971" s="84"/>
      <c r="AW971" s="84"/>
      <c r="AX971" s="84"/>
      <c r="AY971" s="84"/>
      <c r="AZ971" s="84"/>
      <c r="BA971" s="84"/>
      <c r="BB971" s="84"/>
      <c r="BC971" s="84"/>
    </row>
    <row r="972" spans="1:55" x14ac:dyDescent="0.25">
      <c r="A972" s="66">
        <v>73026</v>
      </c>
      <c r="B972" s="75" t="s">
        <v>686</v>
      </c>
      <c r="C972" s="75" t="s">
        <v>1049</v>
      </c>
      <c r="D972" s="69">
        <v>6</v>
      </c>
      <c r="E972" s="81" t="s">
        <v>2480</v>
      </c>
      <c r="F972" s="82">
        <v>41339</v>
      </c>
      <c r="G972" s="83">
        <v>43165</v>
      </c>
      <c r="H972" s="85" t="s">
        <v>1870</v>
      </c>
      <c r="I972" s="85" t="s">
        <v>2085</v>
      </c>
      <c r="J972" s="84">
        <v>0.7</v>
      </c>
      <c r="K972" s="84">
        <v>0.4</v>
      </c>
      <c r="L972" s="84">
        <v>0.15</v>
      </c>
      <c r="M972" s="84"/>
      <c r="N972" s="84"/>
      <c r="O972" s="84"/>
      <c r="P972" s="84">
        <v>0.5</v>
      </c>
      <c r="Q972" s="84">
        <v>0.6</v>
      </c>
      <c r="R972" s="84">
        <v>0.5</v>
      </c>
      <c r="S972" s="84">
        <v>0.3</v>
      </c>
      <c r="T972" s="84"/>
      <c r="U972" s="84"/>
      <c r="V972" s="84"/>
      <c r="W972" s="84"/>
      <c r="X972" s="84">
        <v>0.7</v>
      </c>
      <c r="Y972" s="84">
        <v>0.4</v>
      </c>
      <c r="Z972" s="84">
        <v>0.15</v>
      </c>
      <c r="AA972" s="84"/>
      <c r="AB972" s="84"/>
      <c r="AC972" s="84"/>
      <c r="AD972" s="84">
        <v>0.5</v>
      </c>
      <c r="AE972" s="84">
        <v>0.6</v>
      </c>
      <c r="AF972" s="84">
        <v>0.5</v>
      </c>
      <c r="AG972" s="84">
        <v>0.3</v>
      </c>
      <c r="AH972" s="84"/>
      <c r="AI972" s="84"/>
      <c r="AJ972" s="84"/>
      <c r="AK972" s="84"/>
      <c r="AL972" s="84">
        <v>0.7</v>
      </c>
      <c r="AM972" s="84">
        <v>0.4</v>
      </c>
      <c r="AN972" s="84">
        <v>0.15</v>
      </c>
      <c r="AO972" s="84"/>
      <c r="AP972" s="84"/>
      <c r="AQ972" s="84"/>
      <c r="AR972" s="84">
        <v>0.5</v>
      </c>
      <c r="AS972" s="84">
        <v>0.6</v>
      </c>
      <c r="AT972" s="84">
        <v>0.5</v>
      </c>
      <c r="AU972" s="84">
        <v>0.3</v>
      </c>
      <c r="AV972" s="84"/>
      <c r="AW972" s="84"/>
      <c r="AX972" s="84"/>
      <c r="AY972" s="84"/>
      <c r="AZ972" s="84"/>
      <c r="BA972" s="84"/>
      <c r="BB972" s="84"/>
      <c r="BC972" s="84"/>
    </row>
    <row r="973" spans="1:55" x14ac:dyDescent="0.25">
      <c r="A973" s="66">
        <v>73030</v>
      </c>
      <c r="B973" s="75" t="s">
        <v>686</v>
      </c>
      <c r="C973" s="75" t="s">
        <v>688</v>
      </c>
      <c r="D973" s="69">
        <v>6</v>
      </c>
      <c r="E973" s="81" t="s">
        <v>2481</v>
      </c>
      <c r="F973" s="82">
        <v>41425</v>
      </c>
      <c r="G973" s="83">
        <v>41639</v>
      </c>
      <c r="H973" s="85" t="s">
        <v>1870</v>
      </c>
      <c r="I973" s="85" t="s">
        <v>1907</v>
      </c>
      <c r="J973" s="84">
        <v>0.6</v>
      </c>
      <c r="K973" s="84">
        <v>0.4</v>
      </c>
      <c r="L973" s="84">
        <v>0.15</v>
      </c>
      <c r="M973" s="84">
        <v>0.6</v>
      </c>
      <c r="N973" s="84">
        <v>0.4</v>
      </c>
      <c r="O973" s="84">
        <v>0.15</v>
      </c>
      <c r="P973" s="84">
        <v>0.5</v>
      </c>
      <c r="Q973" s="84">
        <v>0.6</v>
      </c>
      <c r="R973" s="84">
        <v>0.5</v>
      </c>
      <c r="S973" s="84">
        <v>0.3</v>
      </c>
      <c r="T973" s="84">
        <v>0.5</v>
      </c>
      <c r="U973" s="84">
        <v>0.6</v>
      </c>
      <c r="V973" s="84">
        <v>0.5</v>
      </c>
      <c r="W973" s="84">
        <v>0.3</v>
      </c>
      <c r="X973" s="84">
        <v>0.6</v>
      </c>
      <c r="Y973" s="84">
        <v>0.4</v>
      </c>
      <c r="Z973" s="84">
        <v>0.15</v>
      </c>
      <c r="AA973" s="84">
        <v>0.6</v>
      </c>
      <c r="AB973" s="84">
        <v>0.4</v>
      </c>
      <c r="AC973" s="84">
        <v>0.15</v>
      </c>
      <c r="AD973" s="84">
        <v>0.5</v>
      </c>
      <c r="AE973" s="84">
        <v>0.6</v>
      </c>
      <c r="AF973" s="84">
        <v>0.5</v>
      </c>
      <c r="AG973" s="84">
        <v>0.3</v>
      </c>
      <c r="AH973" s="84">
        <v>0.5</v>
      </c>
      <c r="AI973" s="84">
        <v>0.6</v>
      </c>
      <c r="AJ973" s="84">
        <v>0.5</v>
      </c>
      <c r="AK973" s="84">
        <v>0.3</v>
      </c>
      <c r="AL973" s="84">
        <v>0.6</v>
      </c>
      <c r="AM973" s="84">
        <v>0.4</v>
      </c>
      <c r="AN973" s="84">
        <v>0.15</v>
      </c>
      <c r="AO973" s="84">
        <v>0.6</v>
      </c>
      <c r="AP973" s="84">
        <v>0.4</v>
      </c>
      <c r="AQ973" s="84">
        <v>0.15</v>
      </c>
      <c r="AR973" s="84">
        <v>0.5</v>
      </c>
      <c r="AS973" s="84">
        <v>0.6</v>
      </c>
      <c r="AT973" s="84">
        <v>0.5</v>
      </c>
      <c r="AU973" s="84">
        <v>0.3</v>
      </c>
      <c r="AV973" s="84">
        <v>0.5</v>
      </c>
      <c r="AW973" s="84">
        <v>0.6</v>
      </c>
      <c r="AX973" s="84">
        <v>0.5</v>
      </c>
      <c r="AY973" s="84">
        <v>0.3</v>
      </c>
      <c r="AZ973" s="84"/>
      <c r="BA973" s="84"/>
      <c r="BB973" s="84"/>
      <c r="BC973" s="84"/>
    </row>
    <row r="974" spans="1:55" x14ac:dyDescent="0.25">
      <c r="A974" s="66">
        <v>73043</v>
      </c>
      <c r="B974" s="75" t="s">
        <v>686</v>
      </c>
      <c r="C974" s="75" t="s">
        <v>1050</v>
      </c>
      <c r="D974" s="69">
        <v>6</v>
      </c>
      <c r="E974" s="81" t="s">
        <v>2482</v>
      </c>
      <c r="F974" s="82">
        <v>41718</v>
      </c>
      <c r="G974" s="83">
        <v>43544</v>
      </c>
      <c r="H974" s="85" t="s">
        <v>1870</v>
      </c>
      <c r="I974" s="85" t="s">
        <v>2085</v>
      </c>
      <c r="J974" s="84">
        <v>0.7</v>
      </c>
      <c r="K974" s="84">
        <v>0.4</v>
      </c>
      <c r="L974" s="84">
        <v>0.15</v>
      </c>
      <c r="M974" s="84"/>
      <c r="N974" s="84"/>
      <c r="O974" s="84"/>
      <c r="P974" s="84">
        <v>0.5</v>
      </c>
      <c r="Q974" s="84">
        <v>0.6</v>
      </c>
      <c r="R974" s="84">
        <v>0.5</v>
      </c>
      <c r="S974" s="84">
        <v>0.3</v>
      </c>
      <c r="T974" s="84"/>
      <c r="U974" s="84"/>
      <c r="V974" s="84"/>
      <c r="W974" s="84"/>
      <c r="X974" s="84">
        <v>0.7</v>
      </c>
      <c r="Y974" s="84">
        <v>0.4</v>
      </c>
      <c r="Z974" s="84">
        <v>0.15</v>
      </c>
      <c r="AA974" s="84"/>
      <c r="AB974" s="84"/>
      <c r="AC974" s="84"/>
      <c r="AD974" s="84">
        <v>0.5</v>
      </c>
      <c r="AE974" s="84">
        <v>0.6</v>
      </c>
      <c r="AF974" s="84">
        <v>0.5</v>
      </c>
      <c r="AG974" s="84">
        <v>0.3</v>
      </c>
      <c r="AH974" s="84"/>
      <c r="AI974" s="84"/>
      <c r="AJ974" s="84"/>
      <c r="AK974" s="84"/>
      <c r="AL974" s="84">
        <v>0.7</v>
      </c>
      <c r="AM974" s="84">
        <v>0.4</v>
      </c>
      <c r="AN974" s="84">
        <v>0.15</v>
      </c>
      <c r="AO974" s="84"/>
      <c r="AP974" s="84"/>
      <c r="AQ974" s="84"/>
      <c r="AR974" s="84">
        <v>0.5</v>
      </c>
      <c r="AS974" s="84">
        <v>0.6</v>
      </c>
      <c r="AT974" s="84">
        <v>0.5</v>
      </c>
      <c r="AU974" s="84">
        <v>0.3</v>
      </c>
      <c r="AV974" s="84"/>
      <c r="AW974" s="84"/>
      <c r="AX974" s="84"/>
      <c r="AY974" s="84"/>
      <c r="AZ974" s="84"/>
      <c r="BA974" s="84"/>
      <c r="BB974" s="84"/>
      <c r="BC974" s="84"/>
    </row>
    <row r="975" spans="1:55" x14ac:dyDescent="0.25">
      <c r="A975" s="66">
        <v>73055</v>
      </c>
      <c r="B975" s="75" t="s">
        <v>686</v>
      </c>
      <c r="C975" s="75" t="s">
        <v>689</v>
      </c>
      <c r="D975" s="69">
        <v>6</v>
      </c>
      <c r="E975" s="81" t="s">
        <v>2323</v>
      </c>
      <c r="F975" s="82">
        <v>41155</v>
      </c>
      <c r="G975" s="83">
        <v>41274</v>
      </c>
      <c r="H975" s="85" t="s">
        <v>1870</v>
      </c>
      <c r="I975" s="85" t="s">
        <v>1907</v>
      </c>
      <c r="J975" s="84">
        <v>0.48</v>
      </c>
      <c r="K975" s="84">
        <v>0.38</v>
      </c>
      <c r="L975" s="84">
        <v>0.1</v>
      </c>
      <c r="M975" s="84"/>
      <c r="N975" s="84"/>
      <c r="O975" s="84"/>
      <c r="P975" s="84">
        <v>0.5</v>
      </c>
      <c r="Q975" s="84">
        <v>0.6</v>
      </c>
      <c r="R975" s="84">
        <v>0.5</v>
      </c>
      <c r="S975" s="84">
        <v>0.3</v>
      </c>
      <c r="T975" s="84"/>
      <c r="U975" s="84"/>
      <c r="V975" s="84"/>
      <c r="W975" s="84"/>
      <c r="X975" s="84">
        <v>0.48</v>
      </c>
      <c r="Y975" s="84">
        <v>0.38</v>
      </c>
      <c r="Z975" s="84">
        <v>0.1</v>
      </c>
      <c r="AA975" s="84"/>
      <c r="AB975" s="84"/>
      <c r="AC975" s="84"/>
      <c r="AD975" s="84">
        <v>0.5</v>
      </c>
      <c r="AE975" s="84">
        <v>0.6</v>
      </c>
      <c r="AF975" s="84">
        <v>0.5</v>
      </c>
      <c r="AG975" s="84">
        <v>0.3</v>
      </c>
      <c r="AH975" s="84"/>
      <c r="AI975" s="84"/>
      <c r="AJ975" s="84"/>
      <c r="AK975" s="84"/>
      <c r="AL975" s="84">
        <v>0.48</v>
      </c>
      <c r="AM975" s="84">
        <v>0.38</v>
      </c>
      <c r="AN975" s="84">
        <v>0.1</v>
      </c>
      <c r="AO975" s="84"/>
      <c r="AP975" s="84"/>
      <c r="AQ975" s="84"/>
      <c r="AR975" s="84">
        <v>0.5</v>
      </c>
      <c r="AS975" s="84">
        <v>0.6</v>
      </c>
      <c r="AT975" s="84">
        <v>0.5</v>
      </c>
      <c r="AU975" s="84">
        <v>0.3</v>
      </c>
      <c r="AV975" s="84"/>
      <c r="AW975" s="84"/>
      <c r="AX975" s="84"/>
      <c r="AY975" s="84"/>
      <c r="AZ975" s="84"/>
      <c r="BA975" s="84"/>
      <c r="BB975" s="84"/>
      <c r="BC975" s="84"/>
    </row>
    <row r="976" spans="1:55" x14ac:dyDescent="0.25">
      <c r="A976" s="66">
        <v>73067</v>
      </c>
      <c r="B976" s="75" t="s">
        <v>686</v>
      </c>
      <c r="C976" s="75" t="s">
        <v>1051</v>
      </c>
      <c r="D976" s="69">
        <v>6</v>
      </c>
      <c r="E976" s="81" t="s">
        <v>2483</v>
      </c>
      <c r="F976" s="82">
        <v>42488</v>
      </c>
      <c r="G976" s="83">
        <v>42735</v>
      </c>
      <c r="H976" s="85" t="s">
        <v>1870</v>
      </c>
      <c r="I976" s="85" t="s">
        <v>1870</v>
      </c>
      <c r="J976" s="84">
        <v>0.7</v>
      </c>
      <c r="K976" s="84">
        <v>0.4</v>
      </c>
      <c r="L976" s="84">
        <v>0.15</v>
      </c>
      <c r="M976" s="84"/>
      <c r="N976" s="84"/>
      <c r="O976" s="84"/>
      <c r="P976" s="84">
        <v>0.5</v>
      </c>
      <c r="Q976" s="84">
        <v>0.6</v>
      </c>
      <c r="R976" s="84">
        <v>0.5</v>
      </c>
      <c r="S976" s="84">
        <v>0.3</v>
      </c>
      <c r="T976" s="84"/>
      <c r="U976" s="84"/>
      <c r="V976" s="84"/>
      <c r="W976" s="84"/>
      <c r="X976" s="84">
        <v>0.7</v>
      </c>
      <c r="Y976" s="84">
        <v>0.4</v>
      </c>
      <c r="Z976" s="84">
        <v>0.15</v>
      </c>
      <c r="AA976" s="84"/>
      <c r="AB976" s="84"/>
      <c r="AC976" s="84"/>
      <c r="AD976" s="84">
        <v>0.5</v>
      </c>
      <c r="AE976" s="84">
        <v>0.6</v>
      </c>
      <c r="AF976" s="84">
        <v>0.5</v>
      </c>
      <c r="AG976" s="84">
        <v>0.3</v>
      </c>
      <c r="AH976" s="84"/>
      <c r="AI976" s="84"/>
      <c r="AJ976" s="84"/>
      <c r="AK976" s="84"/>
      <c r="AL976" s="84">
        <v>0.7</v>
      </c>
      <c r="AM976" s="84">
        <v>0.4</v>
      </c>
      <c r="AN976" s="84">
        <v>0.15</v>
      </c>
      <c r="AO976" s="84"/>
      <c r="AP976" s="84"/>
      <c r="AQ976" s="84"/>
      <c r="AR976" s="84">
        <v>0.5</v>
      </c>
      <c r="AS976" s="84">
        <v>0.6</v>
      </c>
      <c r="AT976" s="84">
        <v>0.5</v>
      </c>
      <c r="AU976" s="84">
        <v>0.3</v>
      </c>
      <c r="AV976" s="84"/>
      <c r="AW976" s="84"/>
      <c r="AX976" s="84"/>
      <c r="AY976" s="84"/>
      <c r="AZ976" s="84"/>
      <c r="BA976" s="84"/>
      <c r="BB976" s="84"/>
      <c r="BC976" s="84"/>
    </row>
    <row r="977" spans="1:55" x14ac:dyDescent="0.25">
      <c r="A977" s="66">
        <v>73124</v>
      </c>
      <c r="B977" s="75" t="s">
        <v>686</v>
      </c>
      <c r="C977" s="75" t="s">
        <v>1052</v>
      </c>
      <c r="D977" s="69">
        <v>6</v>
      </c>
      <c r="E977" s="81" t="s">
        <v>2484</v>
      </c>
      <c r="F977" s="82">
        <v>42355</v>
      </c>
      <c r="G977" s="83">
        <v>42735</v>
      </c>
      <c r="H977" s="85" t="s">
        <v>1870</v>
      </c>
      <c r="I977" s="85" t="s">
        <v>1870</v>
      </c>
      <c r="J977" s="84">
        <v>0.7</v>
      </c>
      <c r="K977" s="84">
        <v>0.4</v>
      </c>
      <c r="L977" s="84">
        <v>0.15</v>
      </c>
      <c r="M977" s="84"/>
      <c r="N977" s="84"/>
      <c r="O977" s="84"/>
      <c r="P977" s="84"/>
      <c r="Q977" s="84"/>
      <c r="R977" s="84">
        <v>0.5</v>
      </c>
      <c r="S977" s="84">
        <v>0.3</v>
      </c>
      <c r="T977" s="84"/>
      <c r="U977" s="84"/>
      <c r="V977" s="84"/>
      <c r="W977" s="84"/>
      <c r="X977" s="84">
        <v>0.7</v>
      </c>
      <c r="Y977" s="84">
        <v>0.4</v>
      </c>
      <c r="Z977" s="84">
        <v>0.15</v>
      </c>
      <c r="AA977" s="84"/>
      <c r="AB977" s="84"/>
      <c r="AC977" s="84"/>
      <c r="AD977" s="84"/>
      <c r="AE977" s="84"/>
      <c r="AF977" s="84">
        <v>0.5</v>
      </c>
      <c r="AG977" s="84">
        <v>0.3</v>
      </c>
      <c r="AH977" s="84"/>
      <c r="AI977" s="84"/>
      <c r="AJ977" s="84"/>
      <c r="AK977" s="84"/>
      <c r="AL977" s="84">
        <v>0.7</v>
      </c>
      <c r="AM977" s="84">
        <v>0.4</v>
      </c>
      <c r="AN977" s="84">
        <v>0.15</v>
      </c>
      <c r="AO977" s="84"/>
      <c r="AP977" s="84"/>
      <c r="AQ977" s="84"/>
      <c r="AR977" s="84"/>
      <c r="AS977" s="84"/>
      <c r="AT977" s="84">
        <v>0.5</v>
      </c>
      <c r="AU977" s="84">
        <v>0.3</v>
      </c>
      <c r="AV977" s="84"/>
      <c r="AW977" s="84"/>
      <c r="AX977" s="84"/>
      <c r="AY977" s="84"/>
      <c r="AZ977" s="84"/>
      <c r="BA977" s="84"/>
      <c r="BB977" s="84"/>
      <c r="BC977" s="84"/>
    </row>
    <row r="978" spans="1:55" x14ac:dyDescent="0.25">
      <c r="A978" s="66">
        <v>73148</v>
      </c>
      <c r="B978" s="75" t="s">
        <v>686</v>
      </c>
      <c r="C978" s="75" t="s">
        <v>690</v>
      </c>
      <c r="D978" s="69">
        <v>6</v>
      </c>
      <c r="E978" s="81" t="s">
        <v>2485</v>
      </c>
      <c r="F978" s="82">
        <v>41275</v>
      </c>
      <c r="G978" s="83">
        <v>41639</v>
      </c>
      <c r="H978" s="85" t="s">
        <v>1870</v>
      </c>
      <c r="I978" s="85" t="s">
        <v>1907</v>
      </c>
      <c r="J978" s="84">
        <v>0.6</v>
      </c>
      <c r="K978" s="84">
        <v>0.3</v>
      </c>
      <c r="L978" s="84">
        <v>0.05</v>
      </c>
      <c r="M978" s="84">
        <v>0.6</v>
      </c>
      <c r="N978" s="84">
        <v>0.3</v>
      </c>
      <c r="O978" s="84">
        <v>0.05</v>
      </c>
      <c r="P978" s="84">
        <v>0.5</v>
      </c>
      <c r="Q978" s="84">
        <v>0.6</v>
      </c>
      <c r="R978" s="84">
        <v>0.5</v>
      </c>
      <c r="S978" s="84">
        <v>0.3</v>
      </c>
      <c r="T978" s="84">
        <v>0.5</v>
      </c>
      <c r="U978" s="84">
        <v>0.6</v>
      </c>
      <c r="V978" s="84">
        <v>0.5</v>
      </c>
      <c r="W978" s="84">
        <v>0.3</v>
      </c>
      <c r="X978" s="84">
        <v>0.6</v>
      </c>
      <c r="Y978" s="84">
        <v>0.3</v>
      </c>
      <c r="Z978" s="84">
        <v>0.05</v>
      </c>
      <c r="AA978" s="84">
        <v>0.6</v>
      </c>
      <c r="AB978" s="84">
        <v>0.3</v>
      </c>
      <c r="AC978" s="84">
        <v>0.05</v>
      </c>
      <c r="AD978" s="84">
        <v>0.5</v>
      </c>
      <c r="AE978" s="84">
        <v>0.6</v>
      </c>
      <c r="AF978" s="84">
        <v>0.5</v>
      </c>
      <c r="AG978" s="84">
        <v>0.3</v>
      </c>
      <c r="AH978" s="84">
        <v>0.5</v>
      </c>
      <c r="AI978" s="84">
        <v>0.6</v>
      </c>
      <c r="AJ978" s="84">
        <v>0.5</v>
      </c>
      <c r="AK978" s="84">
        <v>0.3</v>
      </c>
      <c r="AL978" s="84">
        <v>0.6</v>
      </c>
      <c r="AM978" s="84">
        <v>0.3</v>
      </c>
      <c r="AN978" s="84">
        <v>0.05</v>
      </c>
      <c r="AO978" s="84">
        <v>0.6</v>
      </c>
      <c r="AP978" s="84">
        <v>0.3</v>
      </c>
      <c r="AQ978" s="84">
        <v>0.05</v>
      </c>
      <c r="AR978" s="84">
        <v>0.5</v>
      </c>
      <c r="AS978" s="84">
        <v>0.6</v>
      </c>
      <c r="AT978" s="84">
        <v>0.5</v>
      </c>
      <c r="AU978" s="84">
        <v>0.3</v>
      </c>
      <c r="AV978" s="84">
        <v>0.5</v>
      </c>
      <c r="AW978" s="84">
        <v>0.6</v>
      </c>
      <c r="AX978" s="84">
        <v>0.5</v>
      </c>
      <c r="AY978" s="84">
        <v>0.3</v>
      </c>
      <c r="AZ978" s="84"/>
      <c r="BA978" s="84"/>
      <c r="BB978" s="84"/>
      <c r="BC978" s="84"/>
    </row>
    <row r="979" spans="1:55" x14ac:dyDescent="0.25">
      <c r="A979" s="66">
        <v>73152</v>
      </c>
      <c r="B979" s="75" t="s">
        <v>686</v>
      </c>
      <c r="C979" s="75" t="s">
        <v>1053</v>
      </c>
      <c r="D979" s="69">
        <v>6</v>
      </c>
      <c r="E979" s="81" t="s">
        <v>2486</v>
      </c>
      <c r="F979" s="82">
        <v>42119</v>
      </c>
      <c r="G979" s="83">
        <v>43946</v>
      </c>
      <c r="H979" s="85" t="s">
        <v>1870</v>
      </c>
      <c r="I979" s="85" t="s">
        <v>2085</v>
      </c>
      <c r="J979" s="84">
        <v>0.7</v>
      </c>
      <c r="K979" s="84">
        <v>0.4</v>
      </c>
      <c r="L979" s="84">
        <v>0.15</v>
      </c>
      <c r="M979" s="84"/>
      <c r="N979" s="84"/>
      <c r="O979" s="84"/>
      <c r="P979" s="84">
        <v>0.5</v>
      </c>
      <c r="Q979" s="84">
        <v>0.6</v>
      </c>
      <c r="R979" s="84">
        <v>0.5</v>
      </c>
      <c r="S979" s="84">
        <v>0.3</v>
      </c>
      <c r="T979" s="84"/>
      <c r="U979" s="84"/>
      <c r="V979" s="84"/>
      <c r="W979" s="84"/>
      <c r="X979" s="84">
        <v>0.7</v>
      </c>
      <c r="Y979" s="84">
        <v>0.4</v>
      </c>
      <c r="Z979" s="84">
        <v>0.15</v>
      </c>
      <c r="AA979" s="84"/>
      <c r="AB979" s="84"/>
      <c r="AC979" s="84"/>
      <c r="AD979" s="84">
        <v>0.5</v>
      </c>
      <c r="AE979" s="84">
        <v>0.6</v>
      </c>
      <c r="AF979" s="84">
        <v>0.5</v>
      </c>
      <c r="AG979" s="84">
        <v>0.3</v>
      </c>
      <c r="AH979" s="84"/>
      <c r="AI979" s="84"/>
      <c r="AJ979" s="84"/>
      <c r="AK979" s="84"/>
      <c r="AL979" s="84">
        <v>0.7</v>
      </c>
      <c r="AM979" s="84">
        <v>0.4</v>
      </c>
      <c r="AN979" s="84">
        <v>0.15</v>
      </c>
      <c r="AO979" s="84"/>
      <c r="AP979" s="84"/>
      <c r="AQ979" s="84"/>
      <c r="AR979" s="84">
        <v>0.5</v>
      </c>
      <c r="AS979" s="84">
        <v>0.6</v>
      </c>
      <c r="AT979" s="84">
        <v>0.5</v>
      </c>
      <c r="AU979" s="84">
        <v>0.3</v>
      </c>
      <c r="AV979" s="84"/>
      <c r="AW979" s="84"/>
      <c r="AX979" s="84"/>
      <c r="AY979" s="84"/>
      <c r="AZ979" s="84"/>
      <c r="BA979" s="84"/>
      <c r="BB979" s="84"/>
      <c r="BC979" s="84"/>
    </row>
    <row r="980" spans="1:55" x14ac:dyDescent="0.25">
      <c r="A980" s="66">
        <v>73168</v>
      </c>
      <c r="B980" s="75" t="s">
        <v>686</v>
      </c>
      <c r="C980" s="75" t="s">
        <v>1054</v>
      </c>
      <c r="D980" s="69">
        <v>6</v>
      </c>
      <c r="E980" s="81" t="s">
        <v>2487</v>
      </c>
      <c r="F980" s="82">
        <v>42351</v>
      </c>
      <c r="G980" s="83">
        <v>42735</v>
      </c>
      <c r="H980" s="85" t="s">
        <v>1870</v>
      </c>
      <c r="I980" s="85" t="s">
        <v>1870</v>
      </c>
      <c r="J980" s="84">
        <v>0.5</v>
      </c>
      <c r="K980" s="84">
        <v>0.4</v>
      </c>
      <c r="L980" s="84">
        <v>0.15</v>
      </c>
      <c r="M980" s="84"/>
      <c r="N980" s="84"/>
      <c r="O980" s="84"/>
      <c r="P980" s="84">
        <v>0.5</v>
      </c>
      <c r="Q980" s="84">
        <v>0.6</v>
      </c>
      <c r="R980" s="84">
        <v>0.5</v>
      </c>
      <c r="S980" s="84">
        <v>0.3</v>
      </c>
      <c r="T980" s="84"/>
      <c r="U980" s="84"/>
      <c r="V980" s="84"/>
      <c r="W980" s="84"/>
      <c r="X980" s="84">
        <v>0.5</v>
      </c>
      <c r="Y980" s="84">
        <v>0.4</v>
      </c>
      <c r="Z980" s="84">
        <v>0.15</v>
      </c>
      <c r="AA980" s="84"/>
      <c r="AB980" s="84"/>
      <c r="AC980" s="84"/>
      <c r="AD980" s="84">
        <v>0.5</v>
      </c>
      <c r="AE980" s="84">
        <v>0.6</v>
      </c>
      <c r="AF980" s="84">
        <v>0.5</v>
      </c>
      <c r="AG980" s="84">
        <v>0.3</v>
      </c>
      <c r="AH980" s="84"/>
      <c r="AI980" s="84"/>
      <c r="AJ980" s="84"/>
      <c r="AK980" s="84"/>
      <c r="AL980" s="84">
        <v>0.5</v>
      </c>
      <c r="AM980" s="84">
        <v>0.4</v>
      </c>
      <c r="AN980" s="84">
        <v>0.15</v>
      </c>
      <c r="AO980" s="84"/>
      <c r="AP980" s="84"/>
      <c r="AQ980" s="84"/>
      <c r="AR980" s="84">
        <v>0.5</v>
      </c>
      <c r="AS980" s="84">
        <v>0.6</v>
      </c>
      <c r="AT980" s="84">
        <v>0.5</v>
      </c>
      <c r="AU980" s="84">
        <v>0.3</v>
      </c>
      <c r="AV980" s="84"/>
      <c r="AW980" s="84"/>
      <c r="AX980" s="84"/>
      <c r="AY980" s="84"/>
      <c r="AZ980" s="84"/>
      <c r="BA980" s="84"/>
      <c r="BB980" s="84"/>
      <c r="BC980" s="84"/>
    </row>
    <row r="981" spans="1:55" x14ac:dyDescent="0.25">
      <c r="A981" s="66">
        <v>73200</v>
      </c>
      <c r="B981" s="75" t="s">
        <v>686</v>
      </c>
      <c r="C981" s="75" t="s">
        <v>691</v>
      </c>
      <c r="D981" s="69">
        <v>6</v>
      </c>
      <c r="E981" s="81" t="s">
        <v>2488</v>
      </c>
      <c r="F981" s="82">
        <v>41325</v>
      </c>
      <c r="G981" s="83">
        <v>41639</v>
      </c>
      <c r="H981" s="85" t="s">
        <v>1870</v>
      </c>
      <c r="I981" s="85" t="s">
        <v>1907</v>
      </c>
      <c r="J981" s="84">
        <v>0.7</v>
      </c>
      <c r="K981" s="84">
        <v>0.4</v>
      </c>
      <c r="L981" s="84">
        <v>0.15</v>
      </c>
      <c r="M981" s="84"/>
      <c r="N981" s="84"/>
      <c r="O981" s="84"/>
      <c r="P981" s="84">
        <v>0.5</v>
      </c>
      <c r="Q981" s="84">
        <v>0.6</v>
      </c>
      <c r="R981" s="84">
        <v>0.5</v>
      </c>
      <c r="S981" s="84">
        <v>0.5</v>
      </c>
      <c r="T981" s="84"/>
      <c r="U981" s="84"/>
      <c r="V981" s="84"/>
      <c r="W981" s="84"/>
      <c r="X981" s="84">
        <v>0.7</v>
      </c>
      <c r="Y981" s="84">
        <v>0.4</v>
      </c>
      <c r="Z981" s="84">
        <v>0.15</v>
      </c>
      <c r="AA981" s="84"/>
      <c r="AB981" s="84"/>
      <c r="AC981" s="84"/>
      <c r="AD981" s="84">
        <v>0.5</v>
      </c>
      <c r="AE981" s="84">
        <v>0.6</v>
      </c>
      <c r="AF981" s="84">
        <v>0.5</v>
      </c>
      <c r="AG981" s="84">
        <v>0.5</v>
      </c>
      <c r="AH981" s="84"/>
      <c r="AI981" s="84"/>
      <c r="AJ981" s="84"/>
      <c r="AK981" s="84"/>
      <c r="AL981" s="84">
        <v>0.7</v>
      </c>
      <c r="AM981" s="84">
        <v>0.4</v>
      </c>
      <c r="AN981" s="84">
        <v>0.15</v>
      </c>
      <c r="AO981" s="84"/>
      <c r="AP981" s="84"/>
      <c r="AQ981" s="84"/>
      <c r="AR981" s="84">
        <v>0.5</v>
      </c>
      <c r="AS981" s="84">
        <v>0.6</v>
      </c>
      <c r="AT981" s="84">
        <v>0.5</v>
      </c>
      <c r="AU981" s="84">
        <v>0.5</v>
      </c>
      <c r="AV981" s="84"/>
      <c r="AW981" s="84"/>
      <c r="AX981" s="84"/>
      <c r="AY981" s="84"/>
      <c r="AZ981" s="84"/>
      <c r="BA981" s="84"/>
      <c r="BB981" s="84"/>
      <c r="BC981" s="84"/>
    </row>
    <row r="982" spans="1:55" x14ac:dyDescent="0.25">
      <c r="A982" s="66">
        <v>73217</v>
      </c>
      <c r="B982" s="75" t="s">
        <v>686</v>
      </c>
      <c r="C982" s="75" t="s">
        <v>1055</v>
      </c>
      <c r="D982" s="69">
        <v>6</v>
      </c>
      <c r="E982" s="81" t="s">
        <v>2489</v>
      </c>
      <c r="F982" s="82">
        <v>42487</v>
      </c>
      <c r="G982" s="83">
        <v>42735</v>
      </c>
      <c r="H982" s="85" t="s">
        <v>1870</v>
      </c>
      <c r="I982" s="85" t="s">
        <v>1870</v>
      </c>
      <c r="J982" s="84">
        <v>0.7</v>
      </c>
      <c r="K982" s="84">
        <v>0.4</v>
      </c>
      <c r="L982" s="84">
        <v>0.15</v>
      </c>
      <c r="M982" s="84">
        <v>0.7</v>
      </c>
      <c r="N982" s="84">
        <v>0.4</v>
      </c>
      <c r="O982" s="84">
        <v>0.15</v>
      </c>
      <c r="P982" s="84">
        <v>0.5</v>
      </c>
      <c r="Q982" s="84">
        <v>0.6</v>
      </c>
      <c r="R982" s="84">
        <v>0.5</v>
      </c>
      <c r="S982" s="84">
        <v>0.3</v>
      </c>
      <c r="T982" s="84">
        <v>0.5</v>
      </c>
      <c r="U982" s="84">
        <v>0.6</v>
      </c>
      <c r="V982" s="84">
        <v>0.5</v>
      </c>
      <c r="W982" s="84">
        <v>0.3</v>
      </c>
      <c r="X982" s="84">
        <v>0.7</v>
      </c>
      <c r="Y982" s="84">
        <v>0.4</v>
      </c>
      <c r="Z982" s="84">
        <v>0.15</v>
      </c>
      <c r="AA982" s="84">
        <v>0.7</v>
      </c>
      <c r="AB982" s="84">
        <v>0.4</v>
      </c>
      <c r="AC982" s="84">
        <v>0.15</v>
      </c>
      <c r="AD982" s="84">
        <v>0.5</v>
      </c>
      <c r="AE982" s="84">
        <v>0.6</v>
      </c>
      <c r="AF982" s="84">
        <v>0.5</v>
      </c>
      <c r="AG982" s="84">
        <v>0.3</v>
      </c>
      <c r="AH982" s="84">
        <v>0.5</v>
      </c>
      <c r="AI982" s="84">
        <v>0.6</v>
      </c>
      <c r="AJ982" s="84">
        <v>0.5</v>
      </c>
      <c r="AK982" s="84">
        <v>0.3</v>
      </c>
      <c r="AL982" s="84">
        <v>0.7</v>
      </c>
      <c r="AM982" s="84">
        <v>0.4</v>
      </c>
      <c r="AN982" s="84">
        <v>0.15</v>
      </c>
      <c r="AO982" s="84"/>
      <c r="AP982" s="84"/>
      <c r="AQ982" s="84"/>
      <c r="AR982" s="84">
        <v>0.5</v>
      </c>
      <c r="AS982" s="84">
        <v>0.6</v>
      </c>
      <c r="AT982" s="84">
        <v>0.5</v>
      </c>
      <c r="AU982" s="84">
        <v>0.3</v>
      </c>
      <c r="AV982" s="84"/>
      <c r="AW982" s="84"/>
      <c r="AX982" s="84"/>
      <c r="AY982" s="84"/>
      <c r="AZ982" s="84"/>
      <c r="BA982" s="84"/>
      <c r="BB982" s="84"/>
      <c r="BC982" s="84"/>
    </row>
    <row r="983" spans="1:55" x14ac:dyDescent="0.25">
      <c r="A983" s="66">
        <v>73226</v>
      </c>
      <c r="B983" s="75" t="s">
        <v>686</v>
      </c>
      <c r="C983" s="75" t="s">
        <v>692</v>
      </c>
      <c r="D983" s="69">
        <v>6</v>
      </c>
      <c r="E983" s="81" t="s">
        <v>2062</v>
      </c>
      <c r="F983" s="82">
        <v>42338</v>
      </c>
      <c r="G983" s="83">
        <v>42735</v>
      </c>
      <c r="H983" s="85" t="s">
        <v>1870</v>
      </c>
      <c r="I983" s="85" t="s">
        <v>1870</v>
      </c>
      <c r="J983" s="84">
        <v>0.6</v>
      </c>
      <c r="K983" s="84">
        <v>0.4</v>
      </c>
      <c r="L983" s="84">
        <v>0.15</v>
      </c>
      <c r="M983" s="84"/>
      <c r="N983" s="84"/>
      <c r="O983" s="84"/>
      <c r="P983" s="84"/>
      <c r="Q983" s="84"/>
      <c r="R983" s="84">
        <v>0.5</v>
      </c>
      <c r="S983" s="84">
        <v>0.5</v>
      </c>
      <c r="T983" s="84"/>
      <c r="U983" s="84"/>
      <c r="V983" s="84"/>
      <c r="W983" s="84"/>
      <c r="X983" s="84">
        <v>0.6</v>
      </c>
      <c r="Y983" s="84">
        <v>0.4</v>
      </c>
      <c r="Z983" s="84">
        <v>0.15</v>
      </c>
      <c r="AA983" s="84"/>
      <c r="AB983" s="84"/>
      <c r="AC983" s="84"/>
      <c r="AD983" s="84"/>
      <c r="AE983" s="84"/>
      <c r="AF983" s="84">
        <v>0.5</v>
      </c>
      <c r="AG983" s="84">
        <v>0.5</v>
      </c>
      <c r="AH983" s="84"/>
      <c r="AI983" s="84"/>
      <c r="AJ983" s="84"/>
      <c r="AK983" s="84"/>
      <c r="AL983" s="84">
        <v>0.6</v>
      </c>
      <c r="AM983" s="84">
        <v>0.4</v>
      </c>
      <c r="AN983" s="84">
        <v>0.15</v>
      </c>
      <c r="AO983" s="84"/>
      <c r="AP983" s="84"/>
      <c r="AQ983" s="84"/>
      <c r="AR983" s="84"/>
      <c r="AS983" s="84"/>
      <c r="AT983" s="84">
        <v>0.5</v>
      </c>
      <c r="AU983" s="84">
        <v>0.5</v>
      </c>
      <c r="AV983" s="84"/>
      <c r="AW983" s="84"/>
      <c r="AX983" s="84"/>
      <c r="AY983" s="84"/>
      <c r="AZ983" s="84"/>
      <c r="BA983" s="84"/>
      <c r="BB983" s="84"/>
      <c r="BC983" s="84"/>
    </row>
    <row r="984" spans="1:55" x14ac:dyDescent="0.25">
      <c r="A984" s="66">
        <v>73236</v>
      </c>
      <c r="B984" s="75" t="s">
        <v>686</v>
      </c>
      <c r="C984" s="75" t="s">
        <v>693</v>
      </c>
      <c r="D984" s="69">
        <v>6</v>
      </c>
      <c r="E984" s="81" t="s">
        <v>2490</v>
      </c>
      <c r="F984" s="82">
        <v>41066</v>
      </c>
      <c r="G984" s="83">
        <v>42892</v>
      </c>
      <c r="H984" s="85" t="s">
        <v>1870</v>
      </c>
      <c r="I984" s="85" t="s">
        <v>2085</v>
      </c>
      <c r="J984" s="84">
        <v>0.7</v>
      </c>
      <c r="K984" s="84">
        <v>0.4</v>
      </c>
      <c r="L984" s="84">
        <v>0.15</v>
      </c>
      <c r="M984" s="84"/>
      <c r="N984" s="84"/>
      <c r="O984" s="84"/>
      <c r="P984" s="84">
        <v>0.5</v>
      </c>
      <c r="Q984" s="84">
        <v>0.6</v>
      </c>
      <c r="R984" s="84">
        <v>0.3</v>
      </c>
      <c r="S984" s="84">
        <v>0.15</v>
      </c>
      <c r="T984" s="84"/>
      <c r="U984" s="84"/>
      <c r="V984" s="84"/>
      <c r="W984" s="84"/>
      <c r="X984" s="84">
        <v>0.7</v>
      </c>
      <c r="Y984" s="84">
        <v>0.4</v>
      </c>
      <c r="Z984" s="84">
        <v>0.15</v>
      </c>
      <c r="AA984" s="84"/>
      <c r="AB984" s="84"/>
      <c r="AC984" s="84"/>
      <c r="AD984" s="84">
        <v>0.5</v>
      </c>
      <c r="AE984" s="84">
        <v>0.6</v>
      </c>
      <c r="AF984" s="84">
        <v>0.3</v>
      </c>
      <c r="AG984" s="84">
        <v>0.15</v>
      </c>
      <c r="AH984" s="84"/>
      <c r="AI984" s="84"/>
      <c r="AJ984" s="84"/>
      <c r="AK984" s="84"/>
      <c r="AL984" s="84">
        <v>0.7</v>
      </c>
      <c r="AM984" s="84">
        <v>0.4</v>
      </c>
      <c r="AN984" s="84">
        <v>0.15</v>
      </c>
      <c r="AO984" s="84"/>
      <c r="AP984" s="84"/>
      <c r="AQ984" s="84"/>
      <c r="AR984" s="84">
        <v>0.5</v>
      </c>
      <c r="AS984" s="84">
        <v>0.6</v>
      </c>
      <c r="AT984" s="84">
        <v>0.3</v>
      </c>
      <c r="AU984" s="84">
        <v>0.15</v>
      </c>
      <c r="AV984" s="84"/>
      <c r="AW984" s="84"/>
      <c r="AX984" s="84"/>
      <c r="AY984" s="84"/>
      <c r="AZ984" s="84"/>
      <c r="BA984" s="84"/>
      <c r="BB984" s="84"/>
      <c r="BC984" s="84"/>
    </row>
    <row r="985" spans="1:55" x14ac:dyDescent="0.25">
      <c r="A985" s="66">
        <v>73268</v>
      </c>
      <c r="B985" s="75" t="s">
        <v>686</v>
      </c>
      <c r="C985" s="75" t="s">
        <v>1056</v>
      </c>
      <c r="D985" s="69">
        <v>4</v>
      </c>
      <c r="E985" s="81" t="s">
        <v>2480</v>
      </c>
      <c r="F985" s="82">
        <v>41445</v>
      </c>
      <c r="G985" s="83">
        <v>43271</v>
      </c>
      <c r="H985" s="85" t="s">
        <v>1870</v>
      </c>
      <c r="I985" s="85" t="s">
        <v>2085</v>
      </c>
      <c r="J985" s="84">
        <v>0.4</v>
      </c>
      <c r="K985" s="84">
        <v>0.25</v>
      </c>
      <c r="L985" s="84"/>
      <c r="M985" s="84"/>
      <c r="N985" s="84"/>
      <c r="O985" s="84"/>
      <c r="P985" s="84">
        <v>0.5</v>
      </c>
      <c r="Q985" s="84">
        <v>0.6</v>
      </c>
      <c r="R985" s="84">
        <v>0.5</v>
      </c>
      <c r="S985" s="84">
        <v>0.6</v>
      </c>
      <c r="T985" s="84"/>
      <c r="U985" s="84"/>
      <c r="V985" s="84"/>
      <c r="W985" s="84"/>
      <c r="X985" s="84">
        <v>0.4</v>
      </c>
      <c r="Y985" s="84">
        <v>0.25</v>
      </c>
      <c r="Z985" s="84"/>
      <c r="AA985" s="84"/>
      <c r="AB985" s="84"/>
      <c r="AC985" s="84"/>
      <c r="AD985" s="84">
        <v>0.5</v>
      </c>
      <c r="AE985" s="84">
        <v>0.6</v>
      </c>
      <c r="AF985" s="84">
        <v>0.5</v>
      </c>
      <c r="AG985" s="84">
        <v>0.6</v>
      </c>
      <c r="AH985" s="84"/>
      <c r="AI985" s="84"/>
      <c r="AJ985" s="84"/>
      <c r="AK985" s="84"/>
      <c r="AL985" s="84">
        <v>0.3</v>
      </c>
      <c r="AM985" s="84">
        <v>0.18</v>
      </c>
      <c r="AN985" s="84"/>
      <c r="AO985" s="84"/>
      <c r="AP985" s="84"/>
      <c r="AQ985" s="84"/>
      <c r="AR985" s="84">
        <v>0.5</v>
      </c>
      <c r="AS985" s="84">
        <v>0.6</v>
      </c>
      <c r="AT985" s="84">
        <v>0.5</v>
      </c>
      <c r="AU985" s="84">
        <v>0.6</v>
      </c>
      <c r="AV985" s="84"/>
      <c r="AW985" s="84"/>
      <c r="AX985" s="84"/>
      <c r="AY985" s="84"/>
      <c r="AZ985" s="84"/>
      <c r="BA985" s="84"/>
      <c r="BB985" s="84"/>
      <c r="BC985" s="84"/>
    </row>
    <row r="986" spans="1:55" x14ac:dyDescent="0.25">
      <c r="A986" s="66">
        <v>73270</v>
      </c>
      <c r="B986" s="75" t="s">
        <v>686</v>
      </c>
      <c r="C986" s="75" t="s">
        <v>694</v>
      </c>
      <c r="D986" s="69">
        <v>6</v>
      </c>
      <c r="E986" s="81" t="s">
        <v>2491</v>
      </c>
      <c r="F986" s="82">
        <v>41884</v>
      </c>
      <c r="G986" s="83">
        <v>43345</v>
      </c>
      <c r="H986" s="85" t="s">
        <v>1870</v>
      </c>
      <c r="I986" s="85" t="s">
        <v>2085</v>
      </c>
      <c r="J986" s="84">
        <v>0.7</v>
      </c>
      <c r="K986" s="84">
        <v>0.4</v>
      </c>
      <c r="L986" s="84">
        <v>0.15</v>
      </c>
      <c r="M986" s="84">
        <v>0.7</v>
      </c>
      <c r="N986" s="84">
        <v>0.4</v>
      </c>
      <c r="O986" s="84">
        <v>0.15</v>
      </c>
      <c r="P986" s="84">
        <v>0.5</v>
      </c>
      <c r="Q986" s="84">
        <v>0.6</v>
      </c>
      <c r="R986" s="84">
        <v>0.5</v>
      </c>
      <c r="S986" s="84">
        <v>0.3</v>
      </c>
      <c r="T986" s="84">
        <v>0.5</v>
      </c>
      <c r="U986" s="84">
        <v>0.6</v>
      </c>
      <c r="V986" s="84">
        <v>0.5</v>
      </c>
      <c r="W986" s="84">
        <v>0.3</v>
      </c>
      <c r="X986" s="84">
        <v>0.7</v>
      </c>
      <c r="Y986" s="84">
        <v>0.4</v>
      </c>
      <c r="Z986" s="84">
        <v>0.15</v>
      </c>
      <c r="AA986" s="84">
        <v>0.7</v>
      </c>
      <c r="AB986" s="84">
        <v>0.4</v>
      </c>
      <c r="AC986" s="84">
        <v>0.15</v>
      </c>
      <c r="AD986" s="84">
        <v>0.5</v>
      </c>
      <c r="AE986" s="84">
        <v>0.6</v>
      </c>
      <c r="AF986" s="84">
        <v>0.5</v>
      </c>
      <c r="AG986" s="84">
        <v>0.3</v>
      </c>
      <c r="AH986" s="84">
        <v>0.5</v>
      </c>
      <c r="AI986" s="84">
        <v>0.6</v>
      </c>
      <c r="AJ986" s="84">
        <v>0.5</v>
      </c>
      <c r="AK986" s="84">
        <v>0.3</v>
      </c>
      <c r="AL986" s="84">
        <v>0.7</v>
      </c>
      <c r="AM986" s="84">
        <v>0.4</v>
      </c>
      <c r="AN986" s="84">
        <v>0.15</v>
      </c>
      <c r="AO986" s="84">
        <v>0.7</v>
      </c>
      <c r="AP986" s="84">
        <v>0.4</v>
      </c>
      <c r="AQ986" s="84">
        <v>0.15</v>
      </c>
      <c r="AR986" s="84">
        <v>0.5</v>
      </c>
      <c r="AS986" s="84">
        <v>0.6</v>
      </c>
      <c r="AT986" s="84">
        <v>0.5</v>
      </c>
      <c r="AU986" s="84">
        <v>0.3</v>
      </c>
      <c r="AV986" s="84">
        <v>0.5</v>
      </c>
      <c r="AW986" s="84">
        <v>0.6</v>
      </c>
      <c r="AX986" s="84">
        <v>0.5</v>
      </c>
      <c r="AY986" s="84">
        <v>0.3</v>
      </c>
      <c r="AZ986" s="84"/>
      <c r="BA986" s="84"/>
      <c r="BB986" s="84"/>
      <c r="BC986" s="84"/>
    </row>
    <row r="987" spans="1:55" x14ac:dyDescent="0.25">
      <c r="A987" s="66">
        <v>73275</v>
      </c>
      <c r="B987" s="75" t="s">
        <v>686</v>
      </c>
      <c r="C987" s="75" t="s">
        <v>695</v>
      </c>
      <c r="D987" s="69">
        <v>6</v>
      </c>
      <c r="E987" s="81" t="s">
        <v>2492</v>
      </c>
      <c r="F987" s="82">
        <v>39814</v>
      </c>
      <c r="G987" s="83">
        <v>41274</v>
      </c>
      <c r="H987" s="85" t="s">
        <v>1870</v>
      </c>
      <c r="I987" s="85" t="s">
        <v>1907</v>
      </c>
      <c r="J987" s="84">
        <v>0.6</v>
      </c>
      <c r="K987" s="84">
        <v>0.4</v>
      </c>
      <c r="L987" s="84"/>
      <c r="M987" s="84">
        <v>0.6</v>
      </c>
      <c r="N987" s="84">
        <v>0.4</v>
      </c>
      <c r="O987" s="84"/>
      <c r="P987" s="84">
        <v>0.5</v>
      </c>
      <c r="Q987" s="84">
        <v>0.6</v>
      </c>
      <c r="R987" s="84">
        <v>0.5</v>
      </c>
      <c r="S987" s="84">
        <v>0.3</v>
      </c>
      <c r="T987" s="84">
        <v>0.5</v>
      </c>
      <c r="U987" s="84">
        <v>0.6</v>
      </c>
      <c r="V987" s="84">
        <v>0.5</v>
      </c>
      <c r="W987" s="84">
        <v>0.3</v>
      </c>
      <c r="X987" s="84">
        <v>0.6</v>
      </c>
      <c r="Y987" s="84">
        <v>0.4</v>
      </c>
      <c r="Z987" s="84"/>
      <c r="AA987" s="84">
        <v>0.6</v>
      </c>
      <c r="AB987" s="84">
        <v>0.4</v>
      </c>
      <c r="AC987" s="84"/>
      <c r="AD987" s="84">
        <v>0.5</v>
      </c>
      <c r="AE987" s="84">
        <v>0.6</v>
      </c>
      <c r="AF987" s="84">
        <v>0.5</v>
      </c>
      <c r="AG987" s="84">
        <v>0.3</v>
      </c>
      <c r="AH987" s="84">
        <v>0.5</v>
      </c>
      <c r="AI987" s="84">
        <v>0.6</v>
      </c>
      <c r="AJ987" s="84">
        <v>0.5</v>
      </c>
      <c r="AK987" s="84">
        <v>0.3</v>
      </c>
      <c r="AL987" s="84">
        <v>0.6</v>
      </c>
      <c r="AM987" s="84">
        <v>0.4</v>
      </c>
      <c r="AN987" s="84"/>
      <c r="AO987" s="84">
        <v>0.6</v>
      </c>
      <c r="AP987" s="84">
        <v>0.4</v>
      </c>
      <c r="AQ987" s="84"/>
      <c r="AR987" s="84">
        <v>0.5</v>
      </c>
      <c r="AS987" s="84">
        <v>0.6</v>
      </c>
      <c r="AT987" s="84">
        <v>0.5</v>
      </c>
      <c r="AU987" s="84">
        <v>0.3</v>
      </c>
      <c r="AV987" s="84">
        <v>0.5</v>
      </c>
      <c r="AW987" s="84">
        <v>0.6</v>
      </c>
      <c r="AX987" s="84">
        <v>0.5</v>
      </c>
      <c r="AY987" s="84">
        <v>0.3</v>
      </c>
      <c r="AZ987" s="84"/>
      <c r="BA987" s="84"/>
      <c r="BB987" s="84"/>
      <c r="BC987" s="84"/>
    </row>
    <row r="988" spans="1:55" x14ac:dyDescent="0.25">
      <c r="A988" s="66">
        <v>73283</v>
      </c>
      <c r="B988" s="75" t="s">
        <v>686</v>
      </c>
      <c r="C988" s="75" t="s">
        <v>696</v>
      </c>
      <c r="D988" s="69">
        <v>6</v>
      </c>
      <c r="E988" s="81" t="s">
        <v>2493</v>
      </c>
      <c r="F988" s="82">
        <v>42370</v>
      </c>
      <c r="G988" s="83">
        <v>42735</v>
      </c>
      <c r="H988" s="85" t="s">
        <v>1870</v>
      </c>
      <c r="I988" s="85" t="s">
        <v>1870</v>
      </c>
      <c r="J988" s="84">
        <v>0.4</v>
      </c>
      <c r="K988" s="84">
        <v>0.25</v>
      </c>
      <c r="L988" s="84">
        <v>0.05</v>
      </c>
      <c r="M988" s="84"/>
      <c r="N988" s="84"/>
      <c r="O988" s="84"/>
      <c r="P988" s="84">
        <v>0.5</v>
      </c>
      <c r="Q988" s="84">
        <v>0.6</v>
      </c>
      <c r="R988" s="84">
        <v>0.5</v>
      </c>
      <c r="S988" s="84">
        <v>0.3</v>
      </c>
      <c r="T988" s="84"/>
      <c r="U988" s="84"/>
      <c r="V988" s="84"/>
      <c r="W988" s="84"/>
      <c r="X988" s="84">
        <v>0.4</v>
      </c>
      <c r="Y988" s="84">
        <v>0.25</v>
      </c>
      <c r="Z988" s="84">
        <v>0.05</v>
      </c>
      <c r="AA988" s="84"/>
      <c r="AB988" s="84"/>
      <c r="AC988" s="84"/>
      <c r="AD988" s="84">
        <v>0.5</v>
      </c>
      <c r="AE988" s="84">
        <v>0.6</v>
      </c>
      <c r="AF988" s="84">
        <v>0.5</v>
      </c>
      <c r="AG988" s="84">
        <v>0.3</v>
      </c>
      <c r="AH988" s="84"/>
      <c r="AI988" s="84"/>
      <c r="AJ988" s="84"/>
      <c r="AK988" s="84"/>
      <c r="AL988" s="84">
        <v>0.4</v>
      </c>
      <c r="AM988" s="84">
        <v>0.25</v>
      </c>
      <c r="AN988" s="84">
        <v>0.05</v>
      </c>
      <c r="AO988" s="84"/>
      <c r="AP988" s="84"/>
      <c r="AQ988" s="84"/>
      <c r="AR988" s="84">
        <v>0.5</v>
      </c>
      <c r="AS988" s="84">
        <v>0.6</v>
      </c>
      <c r="AT988" s="84">
        <v>0.5</v>
      </c>
      <c r="AU988" s="84">
        <v>0.3</v>
      </c>
      <c r="AV988" s="84"/>
      <c r="AW988" s="84"/>
      <c r="AX988" s="84"/>
      <c r="AY988" s="84"/>
      <c r="AZ988" s="84"/>
      <c r="BA988" s="84"/>
      <c r="BB988" s="84"/>
      <c r="BC988" s="84"/>
    </row>
    <row r="989" spans="1:55" x14ac:dyDescent="0.25">
      <c r="A989" s="66">
        <v>73319</v>
      </c>
      <c r="B989" s="75" t="s">
        <v>686</v>
      </c>
      <c r="C989" s="75" t="s">
        <v>1057</v>
      </c>
      <c r="D989" s="69">
        <v>6</v>
      </c>
      <c r="E989" s="81" t="s">
        <v>2339</v>
      </c>
      <c r="F989" s="82">
        <v>42538</v>
      </c>
      <c r="G989" s="83">
        <v>44364</v>
      </c>
      <c r="H989" s="85" t="s">
        <v>1870</v>
      </c>
      <c r="I989" s="85" t="s">
        <v>2085</v>
      </c>
      <c r="J989" s="84">
        <v>0.35</v>
      </c>
      <c r="K989" s="84">
        <v>0.3</v>
      </c>
      <c r="L989" s="84"/>
      <c r="M989" s="84">
        <v>0.35</v>
      </c>
      <c r="N989" s="84">
        <v>0.3</v>
      </c>
      <c r="O989" s="84"/>
      <c r="P989" s="84">
        <v>0.5</v>
      </c>
      <c r="Q989" s="84">
        <v>0.6</v>
      </c>
      <c r="R989" s="84">
        <v>0.6</v>
      </c>
      <c r="S989" s="84">
        <v>0.8</v>
      </c>
      <c r="T989" s="84"/>
      <c r="U989" s="84"/>
      <c r="V989" s="84"/>
      <c r="W989" s="84"/>
      <c r="X989" s="84">
        <v>0.35</v>
      </c>
      <c r="Y989" s="84">
        <v>0.3</v>
      </c>
      <c r="Z989" s="84"/>
      <c r="AA989" s="84">
        <v>0.35</v>
      </c>
      <c r="AB989" s="84">
        <v>0.3</v>
      </c>
      <c r="AC989" s="84"/>
      <c r="AD989" s="84">
        <v>0.5</v>
      </c>
      <c r="AE989" s="84">
        <v>0.6</v>
      </c>
      <c r="AF989" s="84">
        <v>0.6</v>
      </c>
      <c r="AG989" s="84">
        <v>0.8</v>
      </c>
      <c r="AH989" s="84"/>
      <c r="AI989" s="84"/>
      <c r="AJ989" s="84"/>
      <c r="AK989" s="84"/>
      <c r="AL989" s="84">
        <v>0.35</v>
      </c>
      <c r="AM989" s="84">
        <v>0.3</v>
      </c>
      <c r="AN989" s="84"/>
      <c r="AO989" s="84"/>
      <c r="AP989" s="84"/>
      <c r="AQ989" s="84"/>
      <c r="AR989" s="84">
        <v>0.5</v>
      </c>
      <c r="AS989" s="84">
        <v>0.6</v>
      </c>
      <c r="AT989" s="84">
        <v>0.6</v>
      </c>
      <c r="AU989" s="84">
        <v>0.8</v>
      </c>
      <c r="AV989" s="84"/>
      <c r="AW989" s="84"/>
      <c r="AX989" s="84"/>
      <c r="AY989" s="84"/>
      <c r="AZ989" s="84"/>
      <c r="BA989" s="84"/>
      <c r="BB989" s="84"/>
      <c r="BC989" s="84"/>
    </row>
    <row r="990" spans="1:55" x14ac:dyDescent="0.25">
      <c r="A990" s="66">
        <v>73347</v>
      </c>
      <c r="B990" s="75" t="s">
        <v>686</v>
      </c>
      <c r="C990" s="75" t="s">
        <v>697</v>
      </c>
      <c r="D990" s="69">
        <v>6</v>
      </c>
      <c r="E990" s="81" t="s">
        <v>2339</v>
      </c>
      <c r="F990" s="82">
        <v>42429</v>
      </c>
      <c r="G990" s="83">
        <v>42735</v>
      </c>
      <c r="H990" s="85" t="s">
        <v>1870</v>
      </c>
      <c r="I990" s="85" t="s">
        <v>1870</v>
      </c>
      <c r="J990" s="84">
        <v>0.5</v>
      </c>
      <c r="K990" s="84">
        <v>0.4</v>
      </c>
      <c r="L990" s="84">
        <v>0.125</v>
      </c>
      <c r="M990" s="84">
        <v>0.5</v>
      </c>
      <c r="N990" s="84">
        <v>0.4</v>
      </c>
      <c r="O990" s="84">
        <v>0.125</v>
      </c>
      <c r="P990" s="84"/>
      <c r="Q990" s="84"/>
      <c r="R990" s="84">
        <v>0.5</v>
      </c>
      <c r="S990" s="84">
        <v>0.5</v>
      </c>
      <c r="T990" s="84"/>
      <c r="U990" s="84"/>
      <c r="V990" s="84">
        <v>0.5</v>
      </c>
      <c r="W990" s="84">
        <v>0.5</v>
      </c>
      <c r="X990" s="84">
        <v>0.5</v>
      </c>
      <c r="Y990" s="84">
        <v>0.4</v>
      </c>
      <c r="Z990" s="84">
        <v>0.125</v>
      </c>
      <c r="AA990" s="84">
        <v>0.5</v>
      </c>
      <c r="AB990" s="84">
        <v>0.4</v>
      </c>
      <c r="AC990" s="84">
        <v>0.125</v>
      </c>
      <c r="AD990" s="84"/>
      <c r="AE990" s="84"/>
      <c r="AF990" s="84">
        <v>0.5</v>
      </c>
      <c r="AG990" s="84">
        <v>0.5</v>
      </c>
      <c r="AH990" s="84"/>
      <c r="AI990" s="84"/>
      <c r="AJ990" s="84">
        <v>0.5</v>
      </c>
      <c r="AK990" s="84">
        <v>0.5</v>
      </c>
      <c r="AL990" s="84">
        <v>0.5</v>
      </c>
      <c r="AM990" s="84">
        <v>0.4</v>
      </c>
      <c r="AN990" s="84">
        <v>0.08</v>
      </c>
      <c r="AO990" s="84">
        <v>0.5</v>
      </c>
      <c r="AP990" s="84">
        <v>0.4</v>
      </c>
      <c r="AQ990" s="84">
        <v>0.08</v>
      </c>
      <c r="AR990" s="84"/>
      <c r="AS990" s="84"/>
      <c r="AT990" s="84">
        <v>0.5</v>
      </c>
      <c r="AU990" s="84">
        <v>0.5</v>
      </c>
      <c r="AV990" s="84"/>
      <c r="AW990" s="84"/>
      <c r="AX990" s="84">
        <v>0.5</v>
      </c>
      <c r="AY990" s="84">
        <v>0.5</v>
      </c>
      <c r="AZ990" s="84"/>
      <c r="BA990" s="84"/>
      <c r="BB990" s="84"/>
      <c r="BC990" s="84"/>
    </row>
    <row r="991" spans="1:55" x14ac:dyDescent="0.25">
      <c r="A991" s="66">
        <v>73349</v>
      </c>
      <c r="B991" s="75" t="s">
        <v>686</v>
      </c>
      <c r="C991" s="75" t="s">
        <v>1058</v>
      </c>
      <c r="D991" s="69">
        <v>6</v>
      </c>
      <c r="E991" s="81" t="s">
        <v>2494</v>
      </c>
      <c r="F991" s="82">
        <v>42655</v>
      </c>
      <c r="G991" s="83">
        <v>44481</v>
      </c>
      <c r="H991" s="85" t="s">
        <v>1870</v>
      </c>
      <c r="I991" s="85" t="s">
        <v>2085</v>
      </c>
      <c r="J991" s="84">
        <v>0.2</v>
      </c>
      <c r="K991" s="84">
        <v>0.15</v>
      </c>
      <c r="L991" s="84"/>
      <c r="M991" s="84">
        <v>0.2</v>
      </c>
      <c r="N991" s="84">
        <v>0.15</v>
      </c>
      <c r="O991" s="84"/>
      <c r="P991" s="84">
        <v>0.5</v>
      </c>
      <c r="Q991" s="84">
        <v>0.6</v>
      </c>
      <c r="R991" s="84">
        <v>0.5</v>
      </c>
      <c r="S991" s="84">
        <v>0.3</v>
      </c>
      <c r="T991" s="84">
        <v>0.5</v>
      </c>
      <c r="U991" s="84">
        <v>0.6</v>
      </c>
      <c r="V991" s="84">
        <v>0.5</v>
      </c>
      <c r="W991" s="84">
        <v>0.3</v>
      </c>
      <c r="X991" s="84">
        <v>0.2</v>
      </c>
      <c r="Y991" s="84">
        <v>0.15</v>
      </c>
      <c r="Z991" s="84"/>
      <c r="AA991" s="84">
        <v>0.2</v>
      </c>
      <c r="AB991" s="84">
        <v>0.15</v>
      </c>
      <c r="AC991" s="84"/>
      <c r="AD991" s="84">
        <v>0.5</v>
      </c>
      <c r="AE991" s="84">
        <v>0.6</v>
      </c>
      <c r="AF991" s="84">
        <v>0.5</v>
      </c>
      <c r="AG991" s="84">
        <v>0.3</v>
      </c>
      <c r="AH991" s="84">
        <v>0.5</v>
      </c>
      <c r="AI991" s="84">
        <v>0.6</v>
      </c>
      <c r="AJ991" s="84">
        <v>0.5</v>
      </c>
      <c r="AK991" s="84">
        <v>0.3</v>
      </c>
      <c r="AL991" s="84">
        <v>0.35</v>
      </c>
      <c r="AM991" s="84">
        <v>0.25</v>
      </c>
      <c r="AN991" s="84"/>
      <c r="AO991" s="84"/>
      <c r="AP991" s="84"/>
      <c r="AQ991" s="84"/>
      <c r="AR991" s="84">
        <v>0.5</v>
      </c>
      <c r="AS991" s="84">
        <v>0.6</v>
      </c>
      <c r="AT991" s="84">
        <v>0.5</v>
      </c>
      <c r="AU991" s="84">
        <v>0.3</v>
      </c>
      <c r="AV991" s="84"/>
      <c r="AW991" s="84"/>
      <c r="AX991" s="84"/>
      <c r="AY991" s="84"/>
      <c r="AZ991" s="84"/>
      <c r="BA991" s="84"/>
      <c r="BB991" s="84"/>
      <c r="BC991" s="84"/>
    </row>
    <row r="992" spans="1:55" x14ac:dyDescent="0.25">
      <c r="A992" s="66">
        <v>73352</v>
      </c>
      <c r="B992" s="75" t="s">
        <v>686</v>
      </c>
      <c r="C992" s="75" t="s">
        <v>699</v>
      </c>
      <c r="D992" s="69">
        <v>6</v>
      </c>
      <c r="E992" s="81" t="s">
        <v>2495</v>
      </c>
      <c r="F992" s="82">
        <v>41418</v>
      </c>
      <c r="G992" s="83">
        <v>43244</v>
      </c>
      <c r="H992" s="85" t="s">
        <v>1870</v>
      </c>
      <c r="I992" s="85" t="s">
        <v>2085</v>
      </c>
      <c r="J992" s="84">
        <v>0.6</v>
      </c>
      <c r="K992" s="84">
        <v>0.4</v>
      </c>
      <c r="L992" s="84">
        <v>0.15</v>
      </c>
      <c r="M992" s="84">
        <v>0.6</v>
      </c>
      <c r="N992" s="84">
        <v>0.4</v>
      </c>
      <c r="O992" s="84">
        <v>0.15</v>
      </c>
      <c r="P992" s="84">
        <v>0.5</v>
      </c>
      <c r="Q992" s="84">
        <v>0.6</v>
      </c>
      <c r="R992" s="84">
        <v>0.5</v>
      </c>
      <c r="S992" s="84">
        <v>0.3</v>
      </c>
      <c r="T992" s="84"/>
      <c r="U992" s="84"/>
      <c r="V992" s="84"/>
      <c r="W992" s="84"/>
      <c r="X992" s="84">
        <v>0.6</v>
      </c>
      <c r="Y992" s="84">
        <v>0.4</v>
      </c>
      <c r="Z992" s="84">
        <v>0.15</v>
      </c>
      <c r="AA992" s="84"/>
      <c r="AB992" s="84"/>
      <c r="AC992" s="84"/>
      <c r="AD992" s="84">
        <v>0.5</v>
      </c>
      <c r="AE992" s="84">
        <v>0.6</v>
      </c>
      <c r="AF992" s="84">
        <v>0.5</v>
      </c>
      <c r="AG992" s="84">
        <v>0.3</v>
      </c>
      <c r="AH992" s="84"/>
      <c r="AI992" s="84"/>
      <c r="AJ992" s="84"/>
      <c r="AK992" s="84"/>
      <c r="AL992" s="84">
        <v>0.6</v>
      </c>
      <c r="AM992" s="84">
        <v>0.4</v>
      </c>
      <c r="AN992" s="84">
        <v>0.15</v>
      </c>
      <c r="AO992" s="84"/>
      <c r="AP992" s="84"/>
      <c r="AQ992" s="84"/>
      <c r="AR992" s="84">
        <v>0.5</v>
      </c>
      <c r="AS992" s="84">
        <v>0.6</v>
      </c>
      <c r="AT992" s="84">
        <v>0.5</v>
      </c>
      <c r="AU992" s="84">
        <v>0.3</v>
      </c>
      <c r="AV992" s="84"/>
      <c r="AW992" s="84"/>
      <c r="AX992" s="84"/>
      <c r="AY992" s="84"/>
      <c r="AZ992" s="84"/>
      <c r="BA992" s="84"/>
      <c r="BB992" s="84"/>
      <c r="BC992" s="84"/>
    </row>
    <row r="993" spans="1:55" x14ac:dyDescent="0.25">
      <c r="A993" s="66">
        <v>73408</v>
      </c>
      <c r="B993" s="75" t="s">
        <v>686</v>
      </c>
      <c r="C993" s="75" t="s">
        <v>700</v>
      </c>
      <c r="D993" s="69">
        <v>6</v>
      </c>
      <c r="E993" s="81" t="s">
        <v>2335</v>
      </c>
      <c r="F993" s="82">
        <v>41696</v>
      </c>
      <c r="G993" s="83">
        <v>43522</v>
      </c>
      <c r="H993" s="85" t="s">
        <v>1870</v>
      </c>
      <c r="I993" s="85" t="s">
        <v>2085</v>
      </c>
      <c r="J993" s="84">
        <v>0.5</v>
      </c>
      <c r="K993" s="84">
        <v>0.4</v>
      </c>
      <c r="L993" s="84">
        <v>0.15</v>
      </c>
      <c r="M993" s="84"/>
      <c r="N993" s="84"/>
      <c r="O993" s="84"/>
      <c r="P993" s="84">
        <v>0.5</v>
      </c>
      <c r="Q993" s="84">
        <v>0.6</v>
      </c>
      <c r="R993" s="84">
        <v>0.2</v>
      </c>
      <c r="S993" s="84">
        <v>0.4</v>
      </c>
      <c r="T993" s="84"/>
      <c r="U993" s="84"/>
      <c r="V993" s="84"/>
      <c r="W993" s="84"/>
      <c r="X993" s="84">
        <v>0.5</v>
      </c>
      <c r="Y993" s="84">
        <v>0.4</v>
      </c>
      <c r="Z993" s="84">
        <v>0.15</v>
      </c>
      <c r="AA993" s="84"/>
      <c r="AB993" s="84"/>
      <c r="AC993" s="84"/>
      <c r="AD993" s="84">
        <v>0.5</v>
      </c>
      <c r="AE993" s="84">
        <v>0.6</v>
      </c>
      <c r="AF993" s="84">
        <v>0.2</v>
      </c>
      <c r="AG993" s="84">
        <v>0.4</v>
      </c>
      <c r="AH993" s="84"/>
      <c r="AI993" s="84"/>
      <c r="AJ993" s="84"/>
      <c r="AK993" s="84"/>
      <c r="AL993" s="84">
        <v>0.5</v>
      </c>
      <c r="AM993" s="84">
        <v>0.4</v>
      </c>
      <c r="AN993" s="84">
        <v>0.15</v>
      </c>
      <c r="AO993" s="84"/>
      <c r="AP993" s="84"/>
      <c r="AQ993" s="84"/>
      <c r="AR993" s="84">
        <v>0.5</v>
      </c>
      <c r="AS993" s="84">
        <v>0.6</v>
      </c>
      <c r="AT993" s="84">
        <v>0.2</v>
      </c>
      <c r="AU993" s="84">
        <v>0.4</v>
      </c>
      <c r="AV993" s="84"/>
      <c r="AW993" s="84"/>
      <c r="AX993" s="84"/>
      <c r="AY993" s="84"/>
      <c r="AZ993" s="84"/>
      <c r="BA993" s="84"/>
      <c r="BB993" s="84"/>
      <c r="BC993" s="84"/>
    </row>
    <row r="994" spans="1:55" x14ac:dyDescent="0.25">
      <c r="A994" s="146">
        <v>73411</v>
      </c>
      <c r="B994" s="75" t="s">
        <v>686</v>
      </c>
      <c r="C994" s="75" t="s">
        <v>1059</v>
      </c>
      <c r="D994" s="147">
        <v>6</v>
      </c>
      <c r="E994" s="81" t="s">
        <v>2496</v>
      </c>
      <c r="F994" s="82">
        <v>42635</v>
      </c>
      <c r="G994" s="83">
        <v>44461</v>
      </c>
      <c r="H994" s="148" t="s">
        <v>1870</v>
      </c>
      <c r="I994" s="148" t="s">
        <v>2085</v>
      </c>
      <c r="J994" s="149">
        <v>0.5</v>
      </c>
      <c r="K994" s="149">
        <v>0.4</v>
      </c>
      <c r="L994" s="149">
        <v>0.15</v>
      </c>
      <c r="M994" s="149"/>
      <c r="N994" s="149"/>
      <c r="O994" s="149"/>
      <c r="P994" s="149">
        <v>0.5</v>
      </c>
      <c r="Q994" s="149">
        <v>0.6</v>
      </c>
      <c r="R994" s="149">
        <v>0.5</v>
      </c>
      <c r="S994" s="149">
        <v>0.3</v>
      </c>
      <c r="T994" s="149"/>
      <c r="U994" s="149"/>
      <c r="V994" s="149"/>
      <c r="W994" s="149"/>
      <c r="X994" s="149">
        <v>0.5</v>
      </c>
      <c r="Y994" s="149">
        <v>0.4</v>
      </c>
      <c r="Z994" s="149">
        <v>0.15</v>
      </c>
      <c r="AA994" s="149"/>
      <c r="AB994" s="149"/>
      <c r="AC994" s="149"/>
      <c r="AD994" s="149">
        <v>0.5</v>
      </c>
      <c r="AE994" s="149">
        <v>0.6</v>
      </c>
      <c r="AF994" s="149">
        <v>0.5</v>
      </c>
      <c r="AG994" s="149">
        <v>0.3</v>
      </c>
      <c r="AH994" s="149"/>
      <c r="AI994" s="149"/>
      <c r="AJ994" s="149"/>
      <c r="AK994" s="149"/>
      <c r="AL994" s="149">
        <v>0.5</v>
      </c>
      <c r="AM994" s="149">
        <v>0.4</v>
      </c>
      <c r="AN994" s="149">
        <v>0.15</v>
      </c>
      <c r="AO994" s="149"/>
      <c r="AP994" s="149"/>
      <c r="AQ994" s="149"/>
      <c r="AR994" s="149">
        <v>0.5</v>
      </c>
      <c r="AS994" s="149">
        <v>0.6</v>
      </c>
      <c r="AT994" s="149">
        <v>0.5</v>
      </c>
      <c r="AU994" s="149">
        <v>0.3</v>
      </c>
      <c r="AV994" s="149"/>
      <c r="AW994" s="149"/>
      <c r="AX994" s="149"/>
      <c r="AY994" s="149"/>
      <c r="AZ994" s="149"/>
      <c r="BA994" s="149"/>
      <c r="BB994" s="149"/>
      <c r="BC994" s="149"/>
    </row>
    <row r="995" spans="1:55" x14ac:dyDescent="0.25">
      <c r="A995" s="146">
        <v>73443</v>
      </c>
      <c r="B995" s="75" t="s">
        <v>686</v>
      </c>
      <c r="C995" s="75" t="s">
        <v>701</v>
      </c>
      <c r="D995" s="69">
        <v>6</v>
      </c>
      <c r="E995" s="81" t="s">
        <v>2497</v>
      </c>
      <c r="F995" s="82">
        <v>42333</v>
      </c>
      <c r="G995" s="83">
        <v>42735</v>
      </c>
      <c r="H995" s="85" t="s">
        <v>1870</v>
      </c>
      <c r="I995" s="85" t="s">
        <v>1870</v>
      </c>
      <c r="J995" s="84">
        <v>0.25</v>
      </c>
      <c r="K995" s="84">
        <v>0.14000000000000001</v>
      </c>
      <c r="L995" s="84"/>
      <c r="M995" s="84"/>
      <c r="N995" s="84"/>
      <c r="O995" s="84"/>
      <c r="P995" s="84">
        <v>0.5</v>
      </c>
      <c r="Q995" s="84">
        <v>0.6</v>
      </c>
      <c r="R995" s="84">
        <v>0.5</v>
      </c>
      <c r="S995" s="84">
        <v>0.3</v>
      </c>
      <c r="T995" s="84"/>
      <c r="U995" s="84"/>
      <c r="V995" s="84"/>
      <c r="W995" s="84"/>
      <c r="X995" s="84">
        <v>0.25</v>
      </c>
      <c r="Y995" s="84">
        <v>0.14000000000000001</v>
      </c>
      <c r="Z995" s="84"/>
      <c r="AA995" s="84"/>
      <c r="AB995" s="84"/>
      <c r="AC995" s="84"/>
      <c r="AD995" s="84">
        <v>0.5</v>
      </c>
      <c r="AE995" s="84">
        <v>0.6</v>
      </c>
      <c r="AF995" s="84">
        <v>0.5</v>
      </c>
      <c r="AG995" s="84">
        <v>0.3</v>
      </c>
      <c r="AH995" s="84"/>
      <c r="AI995" s="84"/>
      <c r="AJ995" s="84"/>
      <c r="AK995" s="84"/>
      <c r="AL995" s="84">
        <v>0.25</v>
      </c>
      <c r="AM995" s="84">
        <v>0.14000000000000001</v>
      </c>
      <c r="AN995" s="84"/>
      <c r="AO995" s="84"/>
      <c r="AP995" s="84"/>
      <c r="AQ995" s="84"/>
      <c r="AR995" s="84">
        <v>0.5</v>
      </c>
      <c r="AS995" s="84">
        <v>0.6</v>
      </c>
      <c r="AT995" s="84">
        <v>0.5</v>
      </c>
      <c r="AU995" s="84">
        <v>0.3</v>
      </c>
      <c r="AV995" s="84"/>
      <c r="AW995" s="84"/>
      <c r="AX995" s="84"/>
      <c r="AY995" s="84"/>
      <c r="AZ995" s="84"/>
      <c r="BA995" s="84"/>
      <c r="BB995" s="84"/>
      <c r="BC995" s="84"/>
    </row>
    <row r="996" spans="1:55" x14ac:dyDescent="0.25">
      <c r="A996" s="66">
        <v>73449</v>
      </c>
      <c r="B996" s="75" t="s">
        <v>686</v>
      </c>
      <c r="C996" s="75" t="s">
        <v>702</v>
      </c>
      <c r="D996" s="69">
        <v>4</v>
      </c>
      <c r="E996" s="81" t="s">
        <v>2321</v>
      </c>
      <c r="F996" s="82">
        <v>41638</v>
      </c>
      <c r="G996" s="83">
        <v>42004</v>
      </c>
      <c r="H996" s="85" t="s">
        <v>1870</v>
      </c>
      <c r="I996" s="85" t="s">
        <v>1907</v>
      </c>
      <c r="J996" s="84">
        <v>0.7</v>
      </c>
      <c r="K996" s="84">
        <v>0.4</v>
      </c>
      <c r="L996" s="84">
        <v>0.15</v>
      </c>
      <c r="M996" s="84"/>
      <c r="N996" s="84"/>
      <c r="O996" s="84"/>
      <c r="P996" s="84">
        <v>0.5</v>
      </c>
      <c r="Q996" s="84">
        <v>0.6</v>
      </c>
      <c r="R996" s="84">
        <v>0.5</v>
      </c>
      <c r="S996" s="84">
        <v>0.3</v>
      </c>
      <c r="T996" s="84">
        <v>0.5</v>
      </c>
      <c r="U996" s="84">
        <v>0.6</v>
      </c>
      <c r="V996" s="84">
        <v>0.5</v>
      </c>
      <c r="W996" s="84">
        <v>0.3</v>
      </c>
      <c r="X996" s="84">
        <v>0.7</v>
      </c>
      <c r="Y996" s="84">
        <v>0.4</v>
      </c>
      <c r="Z996" s="84">
        <v>0.15</v>
      </c>
      <c r="AA996" s="84"/>
      <c r="AB996" s="84"/>
      <c r="AC996" s="84"/>
      <c r="AD996" s="84">
        <v>0.5</v>
      </c>
      <c r="AE996" s="84">
        <v>0.6</v>
      </c>
      <c r="AF996" s="84">
        <v>0.5</v>
      </c>
      <c r="AG996" s="84">
        <v>0.3</v>
      </c>
      <c r="AH996" s="84">
        <v>0.5</v>
      </c>
      <c r="AI996" s="84">
        <v>0.6</v>
      </c>
      <c r="AJ996" s="84">
        <v>0.5</v>
      </c>
      <c r="AK996" s="84">
        <v>0.3</v>
      </c>
      <c r="AL996" s="84">
        <v>0.7</v>
      </c>
      <c r="AM996" s="84">
        <v>0.4</v>
      </c>
      <c r="AN996" s="84">
        <v>0.15</v>
      </c>
      <c r="AO996" s="84"/>
      <c r="AP996" s="84"/>
      <c r="AQ996" s="84"/>
      <c r="AR996" s="84">
        <v>0.5</v>
      </c>
      <c r="AS996" s="84">
        <v>0.6</v>
      </c>
      <c r="AT996" s="84">
        <v>0.5</v>
      </c>
      <c r="AU996" s="84">
        <v>0.3</v>
      </c>
      <c r="AV996" s="84"/>
      <c r="AW996" s="84"/>
      <c r="AX996" s="84"/>
      <c r="AY996" s="84"/>
      <c r="AZ996" s="84"/>
      <c r="BA996" s="84"/>
      <c r="BB996" s="84"/>
      <c r="BC996" s="84"/>
    </row>
    <row r="997" spans="1:55" x14ac:dyDescent="0.25">
      <c r="A997" s="66">
        <v>73461</v>
      </c>
      <c r="B997" s="75" t="s">
        <v>686</v>
      </c>
      <c r="C997" s="75" t="s">
        <v>703</v>
      </c>
      <c r="D997" s="69">
        <v>6</v>
      </c>
      <c r="E997" s="81" t="s">
        <v>2498</v>
      </c>
      <c r="F997" s="82">
        <v>42242</v>
      </c>
      <c r="G997" s="83">
        <v>42735</v>
      </c>
      <c r="H997" s="85" t="s">
        <v>1870</v>
      </c>
      <c r="I997" s="85" t="s">
        <v>1870</v>
      </c>
      <c r="J997" s="84">
        <v>0.7</v>
      </c>
      <c r="K997" s="84">
        <v>0.4</v>
      </c>
      <c r="L997" s="84">
        <v>0.15</v>
      </c>
      <c r="M997" s="84"/>
      <c r="N997" s="84"/>
      <c r="O997" s="84"/>
      <c r="P997" s="84">
        <v>0.5</v>
      </c>
      <c r="Q997" s="84">
        <v>0.6</v>
      </c>
      <c r="R997" s="84">
        <v>0.5</v>
      </c>
      <c r="S997" s="84">
        <v>0.3</v>
      </c>
      <c r="T997" s="84"/>
      <c r="U997" s="84"/>
      <c r="V997" s="84"/>
      <c r="W997" s="84"/>
      <c r="X997" s="84">
        <v>0.7</v>
      </c>
      <c r="Y997" s="84">
        <v>0.4</v>
      </c>
      <c r="Z997" s="84">
        <v>0.15</v>
      </c>
      <c r="AA997" s="84"/>
      <c r="AB997" s="84"/>
      <c r="AC997" s="84"/>
      <c r="AD997" s="84">
        <v>0.5</v>
      </c>
      <c r="AE997" s="84">
        <v>0.6</v>
      </c>
      <c r="AF997" s="84">
        <v>0.5</v>
      </c>
      <c r="AG997" s="84">
        <v>0.3</v>
      </c>
      <c r="AH997" s="84"/>
      <c r="AI997" s="84"/>
      <c r="AJ997" s="84"/>
      <c r="AK997" s="84"/>
      <c r="AL997" s="84">
        <v>0.7</v>
      </c>
      <c r="AM997" s="84">
        <v>0.4</v>
      </c>
      <c r="AN997" s="84">
        <v>0.15</v>
      </c>
      <c r="AO997" s="84"/>
      <c r="AP997" s="84"/>
      <c r="AQ997" s="84"/>
      <c r="AR997" s="84">
        <v>0.5</v>
      </c>
      <c r="AS997" s="84">
        <v>0.6</v>
      </c>
      <c r="AT997" s="84">
        <v>0.5</v>
      </c>
      <c r="AU997" s="84">
        <v>0.3</v>
      </c>
      <c r="AV997" s="84"/>
      <c r="AW997" s="84"/>
      <c r="AX997" s="84"/>
      <c r="AY997" s="84"/>
      <c r="AZ997" s="84"/>
      <c r="BA997" s="84"/>
      <c r="BB997" s="84"/>
      <c r="BC997" s="84"/>
    </row>
    <row r="998" spans="1:55" x14ac:dyDescent="0.25">
      <c r="A998" s="66">
        <v>73483</v>
      </c>
      <c r="B998" s="75" t="s">
        <v>686</v>
      </c>
      <c r="C998" s="75" t="s">
        <v>1060</v>
      </c>
      <c r="D998" s="69">
        <v>6</v>
      </c>
      <c r="E998" s="81" t="s">
        <v>2499</v>
      </c>
      <c r="F998" s="82">
        <v>42367</v>
      </c>
      <c r="G998" s="83">
        <v>43830</v>
      </c>
      <c r="H998" s="85" t="s">
        <v>1870</v>
      </c>
      <c r="I998" s="85" t="s">
        <v>2085</v>
      </c>
      <c r="J998" s="84">
        <v>0.7</v>
      </c>
      <c r="K998" s="84">
        <v>0.4</v>
      </c>
      <c r="L998" s="84">
        <v>0.15</v>
      </c>
      <c r="M998" s="84">
        <v>0.7</v>
      </c>
      <c r="N998" s="84">
        <v>0.4</v>
      </c>
      <c r="O998" s="84">
        <v>0.15</v>
      </c>
      <c r="P998" s="84">
        <v>0.5</v>
      </c>
      <c r="Q998" s="84">
        <v>0.6</v>
      </c>
      <c r="R998" s="84">
        <v>0.5</v>
      </c>
      <c r="S998" s="84">
        <v>0.3</v>
      </c>
      <c r="T998" s="84"/>
      <c r="U998" s="84"/>
      <c r="V998" s="84"/>
      <c r="W998" s="84"/>
      <c r="X998" s="84">
        <v>0.7</v>
      </c>
      <c r="Y998" s="84">
        <v>0.4</v>
      </c>
      <c r="Z998" s="84">
        <v>0.15</v>
      </c>
      <c r="AA998" s="84">
        <v>0.7</v>
      </c>
      <c r="AB998" s="84">
        <v>0.4</v>
      </c>
      <c r="AC998" s="84">
        <v>0.15</v>
      </c>
      <c r="AD998" s="84">
        <v>0.5</v>
      </c>
      <c r="AE998" s="84">
        <v>0.6</v>
      </c>
      <c r="AF998" s="84">
        <v>0.5</v>
      </c>
      <c r="AG998" s="84">
        <v>0.3</v>
      </c>
      <c r="AH998" s="84"/>
      <c r="AI998" s="84"/>
      <c r="AJ998" s="84"/>
      <c r="AK998" s="84"/>
      <c r="AL998" s="84">
        <v>0.7</v>
      </c>
      <c r="AM998" s="84">
        <v>0.4</v>
      </c>
      <c r="AN998" s="84">
        <v>0.15</v>
      </c>
      <c r="AO998" s="84">
        <v>0.7</v>
      </c>
      <c r="AP998" s="84">
        <v>0.4</v>
      </c>
      <c r="AQ998" s="84">
        <v>0.15</v>
      </c>
      <c r="AR998" s="84">
        <v>0.5</v>
      </c>
      <c r="AS998" s="84">
        <v>0.6</v>
      </c>
      <c r="AT998" s="84">
        <v>0.5</v>
      </c>
      <c r="AU998" s="84">
        <v>0.3</v>
      </c>
      <c r="AV998" s="84"/>
      <c r="AW998" s="84"/>
      <c r="AX998" s="84"/>
      <c r="AY998" s="84"/>
      <c r="AZ998" s="84"/>
      <c r="BA998" s="84"/>
      <c r="BB998" s="84"/>
      <c r="BC998" s="84"/>
    </row>
    <row r="999" spans="1:55" x14ac:dyDescent="0.25">
      <c r="A999" s="66">
        <v>73504</v>
      </c>
      <c r="B999" s="75" t="s">
        <v>686</v>
      </c>
      <c r="C999" s="75" t="s">
        <v>1061</v>
      </c>
      <c r="D999" s="69">
        <v>6</v>
      </c>
      <c r="E999" s="81" t="s">
        <v>2500</v>
      </c>
      <c r="F999" s="82">
        <v>41275</v>
      </c>
      <c r="G999" s="83">
        <v>43465</v>
      </c>
      <c r="H999" s="85" t="s">
        <v>1870</v>
      </c>
      <c r="I999" s="85" t="s">
        <v>2085</v>
      </c>
      <c r="J999" s="84">
        <v>0.7</v>
      </c>
      <c r="K999" s="84">
        <v>0.4</v>
      </c>
      <c r="L999" s="84">
        <v>0.15</v>
      </c>
      <c r="M999" s="84"/>
      <c r="N999" s="84"/>
      <c r="O999" s="84"/>
      <c r="P999" s="84">
        <v>0.5</v>
      </c>
      <c r="Q999" s="84">
        <v>0.6</v>
      </c>
      <c r="R999" s="84">
        <v>0.5</v>
      </c>
      <c r="S999" s="84">
        <v>0.3</v>
      </c>
      <c r="T999" s="84"/>
      <c r="U999" s="84"/>
      <c r="V999" s="84"/>
      <c r="W999" s="84"/>
      <c r="X999" s="84">
        <v>0.7</v>
      </c>
      <c r="Y999" s="84">
        <v>0.4</v>
      </c>
      <c r="Z999" s="84">
        <v>0.15</v>
      </c>
      <c r="AA999" s="84"/>
      <c r="AB999" s="84"/>
      <c r="AC999" s="84"/>
      <c r="AD999" s="84">
        <v>0.5</v>
      </c>
      <c r="AE999" s="84">
        <v>0.6</v>
      </c>
      <c r="AF999" s="84">
        <v>0.5</v>
      </c>
      <c r="AG999" s="84">
        <v>0.3</v>
      </c>
      <c r="AH999" s="84"/>
      <c r="AI999" s="84"/>
      <c r="AJ999" s="84"/>
      <c r="AK999" s="84"/>
      <c r="AL999" s="84">
        <v>0.7</v>
      </c>
      <c r="AM999" s="84">
        <v>0.4</v>
      </c>
      <c r="AN999" s="84">
        <v>0.15</v>
      </c>
      <c r="AO999" s="84"/>
      <c r="AP999" s="84"/>
      <c r="AQ999" s="84"/>
      <c r="AR999" s="84">
        <v>0.5</v>
      </c>
      <c r="AS999" s="84">
        <v>0.6</v>
      </c>
      <c r="AT999" s="84">
        <v>0.5</v>
      </c>
      <c r="AU999" s="84">
        <v>0.3</v>
      </c>
      <c r="AV999" s="84"/>
      <c r="AW999" s="84"/>
      <c r="AX999" s="84"/>
      <c r="AY999" s="84"/>
      <c r="AZ999" s="84"/>
      <c r="BA999" s="84"/>
      <c r="BB999" s="84"/>
      <c r="BC999" s="84"/>
    </row>
    <row r="1000" spans="1:55" x14ac:dyDescent="0.25">
      <c r="A1000" s="66">
        <v>73520</v>
      </c>
      <c r="B1000" s="75" t="s">
        <v>686</v>
      </c>
      <c r="C1000" s="75" t="s">
        <v>1062</v>
      </c>
      <c r="D1000" s="69">
        <v>6</v>
      </c>
      <c r="E1000" s="81" t="s">
        <v>2501</v>
      </c>
      <c r="F1000" s="82" t="s">
        <v>2502</v>
      </c>
      <c r="G1000" s="83">
        <v>43465</v>
      </c>
      <c r="H1000" s="85" t="s">
        <v>1870</v>
      </c>
      <c r="I1000" s="85" t="s">
        <v>2085</v>
      </c>
      <c r="J1000" s="84">
        <v>0.7</v>
      </c>
      <c r="K1000" s="84">
        <v>0.4</v>
      </c>
      <c r="L1000" s="84">
        <v>0.15</v>
      </c>
      <c r="M1000" s="84">
        <v>0.7</v>
      </c>
      <c r="N1000" s="84">
        <v>0.4</v>
      </c>
      <c r="O1000" s="84">
        <v>0.15</v>
      </c>
      <c r="P1000" s="84">
        <v>0.5</v>
      </c>
      <c r="Q1000" s="84">
        <v>0.6</v>
      </c>
      <c r="R1000" s="84">
        <v>0.5</v>
      </c>
      <c r="S1000" s="84">
        <v>0.3</v>
      </c>
      <c r="T1000" s="84">
        <v>0.5</v>
      </c>
      <c r="U1000" s="84">
        <v>0.6</v>
      </c>
      <c r="V1000" s="84">
        <v>0.5</v>
      </c>
      <c r="W1000" s="84">
        <v>0.3</v>
      </c>
      <c r="X1000" s="84">
        <v>0.7</v>
      </c>
      <c r="Y1000" s="84">
        <v>0.4</v>
      </c>
      <c r="Z1000" s="84">
        <v>0.15</v>
      </c>
      <c r="AA1000" s="84">
        <v>0.7</v>
      </c>
      <c r="AB1000" s="84">
        <v>0.4</v>
      </c>
      <c r="AC1000" s="84">
        <v>0.15</v>
      </c>
      <c r="AD1000" s="84">
        <v>0.5</v>
      </c>
      <c r="AE1000" s="84">
        <v>0.6</v>
      </c>
      <c r="AF1000" s="84">
        <v>0.5</v>
      </c>
      <c r="AG1000" s="84">
        <v>0.3</v>
      </c>
      <c r="AH1000" s="84">
        <v>0.5</v>
      </c>
      <c r="AI1000" s="84">
        <v>0.6</v>
      </c>
      <c r="AJ1000" s="84">
        <v>0.5</v>
      </c>
      <c r="AK1000" s="84">
        <v>0.3</v>
      </c>
      <c r="AL1000" s="84">
        <v>0.7</v>
      </c>
      <c r="AM1000" s="84">
        <v>0.4</v>
      </c>
      <c r="AN1000" s="84">
        <v>0.15</v>
      </c>
      <c r="AO1000" s="84">
        <v>0.7</v>
      </c>
      <c r="AP1000" s="84">
        <v>0.4</v>
      </c>
      <c r="AQ1000" s="84">
        <v>0.15</v>
      </c>
      <c r="AR1000" s="84">
        <v>0.5</v>
      </c>
      <c r="AS1000" s="84">
        <v>0.6</v>
      </c>
      <c r="AT1000" s="84">
        <v>0.5</v>
      </c>
      <c r="AU1000" s="84">
        <v>0.3</v>
      </c>
      <c r="AV1000" s="84">
        <v>0.5</v>
      </c>
      <c r="AW1000" s="84">
        <v>0.6</v>
      </c>
      <c r="AX1000" s="84">
        <v>0.5</v>
      </c>
      <c r="AY1000" s="84">
        <v>0.3</v>
      </c>
      <c r="AZ1000" s="84"/>
      <c r="BA1000" s="84"/>
      <c r="BB1000" s="84"/>
      <c r="BC1000" s="84"/>
    </row>
    <row r="1001" spans="1:55" x14ac:dyDescent="0.25">
      <c r="A1001" s="66">
        <v>73547</v>
      </c>
      <c r="B1001" s="75" t="s">
        <v>686</v>
      </c>
      <c r="C1001" s="75" t="s">
        <v>704</v>
      </c>
      <c r="D1001" s="69">
        <v>6</v>
      </c>
      <c r="E1001" s="81" t="s">
        <v>2503</v>
      </c>
      <c r="F1001" s="82">
        <v>41073</v>
      </c>
      <c r="G1001" s="83">
        <v>42899</v>
      </c>
      <c r="H1001" s="85" t="s">
        <v>1870</v>
      </c>
      <c r="I1001" s="85" t="s">
        <v>2085</v>
      </c>
      <c r="J1001" s="84">
        <v>0.7</v>
      </c>
      <c r="K1001" s="84">
        <v>0.4</v>
      </c>
      <c r="L1001" s="84">
        <v>0.15</v>
      </c>
      <c r="M1001" s="84"/>
      <c r="N1001" s="84"/>
      <c r="O1001" s="84"/>
      <c r="P1001" s="84">
        <v>0.5</v>
      </c>
      <c r="Q1001" s="84">
        <v>0.6</v>
      </c>
      <c r="R1001" s="84">
        <v>0.5</v>
      </c>
      <c r="S1001" s="84">
        <v>0.3</v>
      </c>
      <c r="T1001" s="84"/>
      <c r="U1001" s="84"/>
      <c r="V1001" s="84"/>
      <c r="W1001" s="84"/>
      <c r="X1001" s="84">
        <v>0.7</v>
      </c>
      <c r="Y1001" s="84">
        <v>0.4</v>
      </c>
      <c r="Z1001" s="84">
        <v>0.15</v>
      </c>
      <c r="AA1001" s="84"/>
      <c r="AB1001" s="84"/>
      <c r="AC1001" s="84"/>
      <c r="AD1001" s="84">
        <v>0.5</v>
      </c>
      <c r="AE1001" s="84">
        <v>0.6</v>
      </c>
      <c r="AF1001" s="84">
        <v>0.5</v>
      </c>
      <c r="AG1001" s="84">
        <v>0.3</v>
      </c>
      <c r="AH1001" s="84"/>
      <c r="AI1001" s="84"/>
      <c r="AJ1001" s="84"/>
      <c r="AK1001" s="84"/>
      <c r="AL1001" s="84">
        <v>0.7</v>
      </c>
      <c r="AM1001" s="84">
        <v>0.4</v>
      </c>
      <c r="AN1001" s="84">
        <v>0.15</v>
      </c>
      <c r="AO1001" s="84"/>
      <c r="AP1001" s="84"/>
      <c r="AQ1001" s="84"/>
      <c r="AR1001" s="84">
        <v>0.5</v>
      </c>
      <c r="AS1001" s="84">
        <v>0.6</v>
      </c>
      <c r="AT1001" s="84">
        <v>0.5</v>
      </c>
      <c r="AU1001" s="84">
        <v>0.3</v>
      </c>
      <c r="AV1001" s="84"/>
      <c r="AW1001" s="84"/>
      <c r="AX1001" s="84"/>
      <c r="AY1001" s="84"/>
      <c r="AZ1001" s="84"/>
      <c r="BA1001" s="84"/>
      <c r="BB1001" s="84"/>
      <c r="BC1001" s="84"/>
    </row>
    <row r="1002" spans="1:55" x14ac:dyDescent="0.25">
      <c r="A1002" s="66">
        <v>73555</v>
      </c>
      <c r="B1002" s="75" t="s">
        <v>686</v>
      </c>
      <c r="C1002" s="75" t="s">
        <v>1063</v>
      </c>
      <c r="D1002" s="69">
        <v>6</v>
      </c>
      <c r="E1002" s="81" t="s">
        <v>2489</v>
      </c>
      <c r="F1002" s="82">
        <v>42482</v>
      </c>
      <c r="G1002" s="83">
        <v>44308</v>
      </c>
      <c r="H1002" s="85" t="s">
        <v>1870</v>
      </c>
      <c r="I1002" s="85" t="s">
        <v>2085</v>
      </c>
      <c r="J1002" s="84">
        <v>0.5</v>
      </c>
      <c r="K1002" s="84">
        <v>0.4</v>
      </c>
      <c r="L1002" s="84">
        <v>0.15</v>
      </c>
      <c r="M1002" s="84">
        <v>0.5</v>
      </c>
      <c r="N1002" s="84">
        <v>0.4</v>
      </c>
      <c r="O1002" s="84">
        <v>0.15</v>
      </c>
      <c r="P1002" s="84">
        <v>0.5</v>
      </c>
      <c r="Q1002" s="84">
        <v>0.6</v>
      </c>
      <c r="R1002" s="84">
        <v>0.5</v>
      </c>
      <c r="S1002" s="84">
        <v>0.3</v>
      </c>
      <c r="T1002" s="84">
        <v>0.5</v>
      </c>
      <c r="U1002" s="84">
        <v>0.6</v>
      </c>
      <c r="V1002" s="84">
        <v>0.5</v>
      </c>
      <c r="W1002" s="84">
        <v>0.3</v>
      </c>
      <c r="X1002" s="84">
        <v>0.5</v>
      </c>
      <c r="Y1002" s="84">
        <v>0.4</v>
      </c>
      <c r="Z1002" s="84">
        <v>0.15</v>
      </c>
      <c r="AA1002" s="84">
        <v>0.5</v>
      </c>
      <c r="AB1002" s="84">
        <v>0.4</v>
      </c>
      <c r="AC1002" s="84">
        <v>0.15</v>
      </c>
      <c r="AD1002" s="84">
        <v>0.5</v>
      </c>
      <c r="AE1002" s="84">
        <v>0.6</v>
      </c>
      <c r="AF1002" s="84">
        <v>0.5</v>
      </c>
      <c r="AG1002" s="84">
        <v>0.3</v>
      </c>
      <c r="AH1002" s="84">
        <v>0.5</v>
      </c>
      <c r="AI1002" s="84">
        <v>0.6</v>
      </c>
      <c r="AJ1002" s="84">
        <v>0.5</v>
      </c>
      <c r="AK1002" s="84">
        <v>0.3</v>
      </c>
      <c r="AL1002" s="84">
        <v>0.5</v>
      </c>
      <c r="AM1002" s="84">
        <v>0.4</v>
      </c>
      <c r="AN1002" s="84">
        <v>0.15</v>
      </c>
      <c r="AO1002" s="84"/>
      <c r="AP1002" s="84"/>
      <c r="AQ1002" s="84"/>
      <c r="AR1002" s="84">
        <v>0.5</v>
      </c>
      <c r="AS1002" s="84">
        <v>0.6</v>
      </c>
      <c r="AT1002" s="84">
        <v>0.5</v>
      </c>
      <c r="AU1002" s="84">
        <v>0.3</v>
      </c>
      <c r="AV1002" s="84"/>
      <c r="AW1002" s="84"/>
      <c r="AX1002" s="84"/>
      <c r="AY1002" s="84"/>
      <c r="AZ1002" s="84"/>
      <c r="BA1002" s="84"/>
      <c r="BB1002" s="84"/>
      <c r="BC1002" s="84"/>
    </row>
    <row r="1003" spans="1:55" x14ac:dyDescent="0.25">
      <c r="A1003" s="66">
        <v>73563</v>
      </c>
      <c r="B1003" s="75" t="s">
        <v>686</v>
      </c>
      <c r="C1003" s="75" t="s">
        <v>705</v>
      </c>
      <c r="D1003" s="69">
        <v>6</v>
      </c>
      <c r="E1003" s="81" t="s">
        <v>2504</v>
      </c>
      <c r="F1003" s="82" t="s">
        <v>2502</v>
      </c>
      <c r="G1003" s="83">
        <v>43465</v>
      </c>
      <c r="H1003" s="85" t="s">
        <v>1870</v>
      </c>
      <c r="I1003" s="85" t="s">
        <v>2085</v>
      </c>
      <c r="J1003" s="84">
        <v>0.7</v>
      </c>
      <c r="K1003" s="84">
        <v>0.4</v>
      </c>
      <c r="L1003" s="84">
        <v>0.15</v>
      </c>
      <c r="M1003" s="84">
        <v>0.7</v>
      </c>
      <c r="N1003" s="84">
        <v>0.4</v>
      </c>
      <c r="O1003" s="84">
        <v>0.15</v>
      </c>
      <c r="P1003" s="84">
        <v>0.5</v>
      </c>
      <c r="Q1003" s="84">
        <v>0.6</v>
      </c>
      <c r="R1003" s="84">
        <v>0.5</v>
      </c>
      <c r="S1003" s="84">
        <v>0.3</v>
      </c>
      <c r="T1003" s="84">
        <v>0.5</v>
      </c>
      <c r="U1003" s="84">
        <v>0.6</v>
      </c>
      <c r="V1003" s="84">
        <v>0.5</v>
      </c>
      <c r="W1003" s="84">
        <v>0.3</v>
      </c>
      <c r="X1003" s="84">
        <v>0.7</v>
      </c>
      <c r="Y1003" s="84">
        <v>0.4</v>
      </c>
      <c r="Z1003" s="84">
        <v>0.15</v>
      </c>
      <c r="AA1003" s="84">
        <v>0.7</v>
      </c>
      <c r="AB1003" s="84">
        <v>0.4</v>
      </c>
      <c r="AC1003" s="84">
        <v>0.15</v>
      </c>
      <c r="AD1003" s="84">
        <v>0.5</v>
      </c>
      <c r="AE1003" s="84">
        <v>0.6</v>
      </c>
      <c r="AF1003" s="84">
        <v>0.5</v>
      </c>
      <c r="AG1003" s="84">
        <v>0.3</v>
      </c>
      <c r="AH1003" s="84">
        <v>0.5</v>
      </c>
      <c r="AI1003" s="84">
        <v>0.6</v>
      </c>
      <c r="AJ1003" s="84">
        <v>0.5</v>
      </c>
      <c r="AK1003" s="84">
        <v>0.3</v>
      </c>
      <c r="AL1003" s="84">
        <v>0.7</v>
      </c>
      <c r="AM1003" s="84">
        <v>0.4</v>
      </c>
      <c r="AN1003" s="84">
        <v>0.15</v>
      </c>
      <c r="AO1003" s="84">
        <v>0.7</v>
      </c>
      <c r="AP1003" s="84">
        <v>0.4</v>
      </c>
      <c r="AQ1003" s="84">
        <v>0.15</v>
      </c>
      <c r="AR1003" s="84">
        <v>0.5</v>
      </c>
      <c r="AS1003" s="84">
        <v>0.6</v>
      </c>
      <c r="AT1003" s="84">
        <v>0.5</v>
      </c>
      <c r="AU1003" s="84">
        <v>0.3</v>
      </c>
      <c r="AV1003" s="84">
        <v>0.5</v>
      </c>
      <c r="AW1003" s="84">
        <v>0.6</v>
      </c>
      <c r="AX1003" s="84">
        <v>0.5</v>
      </c>
      <c r="AY1003" s="84">
        <v>0.3</v>
      </c>
      <c r="AZ1003" s="84"/>
      <c r="BA1003" s="84"/>
      <c r="BB1003" s="84"/>
      <c r="BC1003" s="84"/>
    </row>
    <row r="1004" spans="1:55" x14ac:dyDescent="0.25">
      <c r="A1004" s="66">
        <v>73585</v>
      </c>
      <c r="B1004" s="75" t="s">
        <v>686</v>
      </c>
      <c r="C1004" s="75" t="s">
        <v>706</v>
      </c>
      <c r="D1004" s="69">
        <v>6</v>
      </c>
      <c r="E1004" s="81" t="s">
        <v>2505</v>
      </c>
      <c r="F1004" s="82">
        <v>41425</v>
      </c>
      <c r="G1004" s="83">
        <v>43251</v>
      </c>
      <c r="H1004" s="85" t="s">
        <v>1870</v>
      </c>
      <c r="I1004" s="85" t="s">
        <v>2085</v>
      </c>
      <c r="J1004" s="84">
        <v>0.7</v>
      </c>
      <c r="K1004" s="84">
        <v>0.4</v>
      </c>
      <c r="L1004" s="84">
        <v>0.15</v>
      </c>
      <c r="M1004" s="84">
        <v>0.7</v>
      </c>
      <c r="N1004" s="84">
        <v>0.4</v>
      </c>
      <c r="O1004" s="84">
        <v>0.15</v>
      </c>
      <c r="P1004" s="84">
        <v>0.5</v>
      </c>
      <c r="Q1004" s="84">
        <v>0.6</v>
      </c>
      <c r="R1004" s="84">
        <v>0.5</v>
      </c>
      <c r="S1004" s="84">
        <v>0.3</v>
      </c>
      <c r="T1004" s="84">
        <v>0.5</v>
      </c>
      <c r="U1004" s="84">
        <v>0.6</v>
      </c>
      <c r="V1004" s="84">
        <v>0.5</v>
      </c>
      <c r="W1004" s="84">
        <v>0.3</v>
      </c>
      <c r="X1004" s="84">
        <v>0.7</v>
      </c>
      <c r="Y1004" s="84">
        <v>0.4</v>
      </c>
      <c r="Z1004" s="84">
        <v>0.15</v>
      </c>
      <c r="AA1004" s="84">
        <v>0.7</v>
      </c>
      <c r="AB1004" s="84">
        <v>0.4</v>
      </c>
      <c r="AC1004" s="84">
        <v>0.15</v>
      </c>
      <c r="AD1004" s="84">
        <v>0.5</v>
      </c>
      <c r="AE1004" s="84">
        <v>0.6</v>
      </c>
      <c r="AF1004" s="84">
        <v>0.5</v>
      </c>
      <c r="AG1004" s="84">
        <v>0.3</v>
      </c>
      <c r="AH1004" s="84">
        <v>0.5</v>
      </c>
      <c r="AI1004" s="84">
        <v>0.6</v>
      </c>
      <c r="AJ1004" s="84">
        <v>0.5</v>
      </c>
      <c r="AK1004" s="84">
        <v>0.3</v>
      </c>
      <c r="AL1004" s="84">
        <v>0.7</v>
      </c>
      <c r="AM1004" s="84">
        <v>0.4</v>
      </c>
      <c r="AN1004" s="84">
        <v>0.15</v>
      </c>
      <c r="AO1004" s="84">
        <v>0.7</v>
      </c>
      <c r="AP1004" s="84">
        <v>0.4</v>
      </c>
      <c r="AQ1004" s="84">
        <v>0.15</v>
      </c>
      <c r="AR1004" s="84">
        <v>0.5</v>
      </c>
      <c r="AS1004" s="84">
        <v>0.6</v>
      </c>
      <c r="AT1004" s="84">
        <v>0.5</v>
      </c>
      <c r="AU1004" s="84">
        <v>0.3</v>
      </c>
      <c r="AV1004" s="84">
        <v>0.5</v>
      </c>
      <c r="AW1004" s="84">
        <v>0.6</v>
      </c>
      <c r="AX1004" s="84">
        <v>0.5</v>
      </c>
      <c r="AY1004" s="84">
        <v>0.3</v>
      </c>
      <c r="AZ1004" s="84"/>
      <c r="BA1004" s="84"/>
      <c r="BB1004" s="84"/>
      <c r="BC1004" s="84"/>
    </row>
    <row r="1005" spans="1:55" x14ac:dyDescent="0.25">
      <c r="A1005" s="66">
        <v>73616</v>
      </c>
      <c r="B1005" s="75" t="s">
        <v>686</v>
      </c>
      <c r="C1005" s="75" t="s">
        <v>707</v>
      </c>
      <c r="D1005" s="69">
        <v>6</v>
      </c>
      <c r="E1005" s="81" t="s">
        <v>2506</v>
      </c>
      <c r="F1005" s="82">
        <v>41334</v>
      </c>
      <c r="G1005" s="83">
        <v>42004</v>
      </c>
      <c r="H1005" s="85" t="s">
        <v>1870</v>
      </c>
      <c r="I1005" s="85" t="s">
        <v>1907</v>
      </c>
      <c r="J1005" s="84">
        <v>0.7</v>
      </c>
      <c r="K1005" s="84">
        <v>0.4</v>
      </c>
      <c r="L1005" s="84"/>
      <c r="M1005" s="84"/>
      <c r="N1005" s="84"/>
      <c r="O1005" s="84"/>
      <c r="P1005" s="84">
        <v>0.5</v>
      </c>
      <c r="Q1005" s="84">
        <v>0.6</v>
      </c>
      <c r="R1005" s="84">
        <v>0.5</v>
      </c>
      <c r="S1005" s="84">
        <v>0.4</v>
      </c>
      <c r="T1005" s="84"/>
      <c r="U1005" s="84"/>
      <c r="V1005" s="84"/>
      <c r="W1005" s="84"/>
      <c r="X1005" s="84">
        <v>0.7</v>
      </c>
      <c r="Y1005" s="84">
        <v>0.4</v>
      </c>
      <c r="Z1005" s="84"/>
      <c r="AA1005" s="84"/>
      <c r="AB1005" s="84"/>
      <c r="AC1005" s="84"/>
      <c r="AD1005" s="84">
        <v>0.5</v>
      </c>
      <c r="AE1005" s="84">
        <v>0.6</v>
      </c>
      <c r="AF1005" s="84">
        <v>0.5</v>
      </c>
      <c r="AG1005" s="84">
        <v>0.4</v>
      </c>
      <c r="AH1005" s="84"/>
      <c r="AI1005" s="84"/>
      <c r="AJ1005" s="84"/>
      <c r="AK1005" s="84"/>
      <c r="AL1005" s="84">
        <v>0.7</v>
      </c>
      <c r="AM1005" s="84">
        <v>0.4</v>
      </c>
      <c r="AN1005" s="84"/>
      <c r="AO1005" s="84"/>
      <c r="AP1005" s="84"/>
      <c r="AQ1005" s="84"/>
      <c r="AR1005" s="84">
        <v>0.5</v>
      </c>
      <c r="AS1005" s="84">
        <v>0.6</v>
      </c>
      <c r="AT1005" s="84">
        <v>0.5</v>
      </c>
      <c r="AU1005" s="84">
        <v>0.4</v>
      </c>
      <c r="AV1005" s="84"/>
      <c r="AW1005" s="84"/>
      <c r="AX1005" s="84"/>
      <c r="AY1005" s="84"/>
      <c r="AZ1005" s="84"/>
      <c r="BA1005" s="84"/>
      <c r="BB1005" s="84"/>
      <c r="BC1005" s="84"/>
    </row>
    <row r="1006" spans="1:55" x14ac:dyDescent="0.25">
      <c r="A1006" s="66">
        <v>73622</v>
      </c>
      <c r="B1006" s="75" t="s">
        <v>686</v>
      </c>
      <c r="C1006" s="75" t="s">
        <v>708</v>
      </c>
      <c r="D1006" s="69">
        <v>6</v>
      </c>
      <c r="E1006" s="81" t="s">
        <v>2507</v>
      </c>
      <c r="F1006" s="82" t="s">
        <v>2502</v>
      </c>
      <c r="G1006" s="82">
        <v>43465</v>
      </c>
      <c r="H1006" s="85" t="s">
        <v>1870</v>
      </c>
      <c r="I1006" s="85" t="s">
        <v>2085</v>
      </c>
      <c r="J1006" s="116">
        <v>0.6</v>
      </c>
      <c r="K1006" s="84">
        <v>0.4</v>
      </c>
      <c r="L1006" s="84">
        <v>0.15</v>
      </c>
      <c r="M1006" s="84"/>
      <c r="N1006" s="84"/>
      <c r="O1006" s="84"/>
      <c r="P1006" s="84">
        <v>0.5</v>
      </c>
      <c r="Q1006" s="84">
        <v>0.6</v>
      </c>
      <c r="R1006" s="84">
        <v>0.5</v>
      </c>
      <c r="S1006" s="84">
        <v>0.3</v>
      </c>
      <c r="T1006" s="84"/>
      <c r="U1006" s="84"/>
      <c r="V1006" s="84"/>
      <c r="W1006" s="84"/>
      <c r="X1006" s="84">
        <v>0.6</v>
      </c>
      <c r="Y1006" s="84">
        <v>0.4</v>
      </c>
      <c r="Z1006" s="84">
        <v>0.15</v>
      </c>
      <c r="AA1006" s="84"/>
      <c r="AB1006" s="84"/>
      <c r="AC1006" s="84"/>
      <c r="AD1006" s="84">
        <v>0.5</v>
      </c>
      <c r="AE1006" s="84">
        <v>0.6</v>
      </c>
      <c r="AF1006" s="84">
        <v>0.5</v>
      </c>
      <c r="AG1006" s="84">
        <v>0.3</v>
      </c>
      <c r="AH1006" s="84"/>
      <c r="AI1006" s="84"/>
      <c r="AJ1006" s="84"/>
      <c r="AK1006" s="84"/>
      <c r="AL1006" s="84">
        <v>0.6</v>
      </c>
      <c r="AM1006" s="84">
        <v>0.4</v>
      </c>
      <c r="AN1006" s="84">
        <v>0.15</v>
      </c>
      <c r="AO1006" s="84"/>
      <c r="AP1006" s="84"/>
      <c r="AQ1006" s="84"/>
      <c r="AR1006" s="84">
        <v>0.5</v>
      </c>
      <c r="AS1006" s="84">
        <v>0.6</v>
      </c>
      <c r="AT1006" s="84">
        <v>0.5</v>
      </c>
      <c r="AU1006" s="84">
        <v>0.3</v>
      </c>
      <c r="AV1006" s="84"/>
      <c r="AW1006" s="84"/>
      <c r="AX1006" s="84"/>
      <c r="AY1006" s="84"/>
      <c r="AZ1006" s="84"/>
      <c r="BA1006" s="84"/>
      <c r="BB1006" s="84"/>
      <c r="BC1006" s="84"/>
    </row>
    <row r="1007" spans="1:55" x14ac:dyDescent="0.25">
      <c r="A1007" s="66">
        <v>73624</v>
      </c>
      <c r="B1007" s="75" t="s">
        <v>686</v>
      </c>
      <c r="C1007" s="75" t="s">
        <v>1064</v>
      </c>
      <c r="D1007" s="69">
        <v>6</v>
      </c>
      <c r="E1007" s="81" t="s">
        <v>2508</v>
      </c>
      <c r="F1007" s="82">
        <v>41698</v>
      </c>
      <c r="G1007" s="83">
        <v>43524</v>
      </c>
      <c r="H1007" s="85" t="s">
        <v>1870</v>
      </c>
      <c r="I1007" s="85" t="s">
        <v>2085</v>
      </c>
      <c r="J1007" s="84">
        <v>0.6</v>
      </c>
      <c r="K1007" s="84">
        <v>0.4</v>
      </c>
      <c r="L1007" s="84">
        <v>0.15</v>
      </c>
      <c r="M1007" s="84">
        <v>0.6</v>
      </c>
      <c r="N1007" s="84">
        <v>0.4</v>
      </c>
      <c r="O1007" s="84">
        <v>0.15</v>
      </c>
      <c r="P1007" s="84">
        <v>0.5</v>
      </c>
      <c r="Q1007" s="84">
        <v>0.6</v>
      </c>
      <c r="R1007" s="84">
        <v>0.5</v>
      </c>
      <c r="S1007" s="84">
        <v>0.3</v>
      </c>
      <c r="T1007" s="84">
        <v>0.5</v>
      </c>
      <c r="U1007" s="84">
        <v>0.6</v>
      </c>
      <c r="V1007" s="84">
        <v>0.5</v>
      </c>
      <c r="W1007" s="84">
        <v>0.3</v>
      </c>
      <c r="X1007" s="84">
        <v>0.6</v>
      </c>
      <c r="Y1007" s="84">
        <v>0.4</v>
      </c>
      <c r="Z1007" s="84">
        <v>0.15</v>
      </c>
      <c r="AA1007" s="84">
        <v>0.6</v>
      </c>
      <c r="AB1007" s="84">
        <v>0.4</v>
      </c>
      <c r="AC1007" s="84">
        <v>0.15</v>
      </c>
      <c r="AD1007" s="84">
        <v>0.5</v>
      </c>
      <c r="AE1007" s="84">
        <v>0.6</v>
      </c>
      <c r="AF1007" s="84">
        <v>0.5</v>
      </c>
      <c r="AG1007" s="84">
        <v>0.3</v>
      </c>
      <c r="AH1007" s="84">
        <v>0.5</v>
      </c>
      <c r="AI1007" s="84">
        <v>0.6</v>
      </c>
      <c r="AJ1007" s="84">
        <v>0.5</v>
      </c>
      <c r="AK1007" s="84">
        <v>0.3</v>
      </c>
      <c r="AL1007" s="84">
        <v>0.6</v>
      </c>
      <c r="AM1007" s="84">
        <v>0.4</v>
      </c>
      <c r="AN1007" s="84">
        <v>0.15</v>
      </c>
      <c r="AO1007" s="84">
        <v>0.6</v>
      </c>
      <c r="AP1007" s="84">
        <v>0.4</v>
      </c>
      <c r="AQ1007" s="84">
        <v>0.15</v>
      </c>
      <c r="AR1007" s="84">
        <v>0.5</v>
      </c>
      <c r="AS1007" s="84">
        <v>0.6</v>
      </c>
      <c r="AT1007" s="84">
        <v>0.5</v>
      </c>
      <c r="AU1007" s="84">
        <v>0.3</v>
      </c>
      <c r="AV1007" s="84">
        <v>0.5</v>
      </c>
      <c r="AW1007" s="84">
        <v>0.6</v>
      </c>
      <c r="AX1007" s="84">
        <v>0.5</v>
      </c>
      <c r="AY1007" s="84">
        <v>0.3</v>
      </c>
      <c r="AZ1007" s="84"/>
      <c r="BA1007" s="84"/>
      <c r="BB1007" s="84"/>
      <c r="BC1007" s="84"/>
    </row>
    <row r="1008" spans="1:55" x14ac:dyDescent="0.25">
      <c r="A1008" s="66">
        <v>73671</v>
      </c>
      <c r="B1008" s="75" t="s">
        <v>686</v>
      </c>
      <c r="C1008" s="75" t="s">
        <v>1065</v>
      </c>
      <c r="D1008" s="69">
        <v>6</v>
      </c>
      <c r="E1008" s="81" t="s">
        <v>2509</v>
      </c>
      <c r="F1008" s="82">
        <v>42370</v>
      </c>
      <c r="G1008" s="83">
        <v>42735</v>
      </c>
      <c r="H1008" s="85" t="s">
        <v>1870</v>
      </c>
      <c r="I1008" s="85" t="s">
        <v>1870</v>
      </c>
      <c r="J1008" s="84">
        <v>0.7</v>
      </c>
      <c r="K1008" s="84">
        <v>0.4</v>
      </c>
      <c r="L1008" s="84">
        <v>0.15</v>
      </c>
      <c r="M1008" s="84"/>
      <c r="N1008" s="84"/>
      <c r="O1008" s="84"/>
      <c r="P1008" s="84">
        <v>0.5</v>
      </c>
      <c r="Q1008" s="84">
        <v>0.6</v>
      </c>
      <c r="R1008" s="84">
        <v>0.5</v>
      </c>
      <c r="S1008" s="84">
        <v>0.3</v>
      </c>
      <c r="T1008" s="84"/>
      <c r="U1008" s="84"/>
      <c r="V1008" s="84"/>
      <c r="W1008" s="84"/>
      <c r="X1008" s="84">
        <v>0.7</v>
      </c>
      <c r="Y1008" s="84">
        <v>0.4</v>
      </c>
      <c r="Z1008" s="84">
        <v>0.15</v>
      </c>
      <c r="AA1008" s="84"/>
      <c r="AB1008" s="84"/>
      <c r="AC1008" s="84"/>
      <c r="AD1008" s="84">
        <v>0.5</v>
      </c>
      <c r="AE1008" s="84">
        <v>0.6</v>
      </c>
      <c r="AF1008" s="84">
        <v>0.5</v>
      </c>
      <c r="AG1008" s="84">
        <v>0.3</v>
      </c>
      <c r="AH1008" s="84"/>
      <c r="AI1008" s="84"/>
      <c r="AJ1008" s="84"/>
      <c r="AK1008" s="84"/>
      <c r="AL1008" s="84">
        <v>0.7</v>
      </c>
      <c r="AM1008" s="84">
        <v>0.4</v>
      </c>
      <c r="AN1008" s="84">
        <v>0.15</v>
      </c>
      <c r="AO1008" s="84"/>
      <c r="AP1008" s="84"/>
      <c r="AQ1008" s="84"/>
      <c r="AR1008" s="84">
        <v>0.5</v>
      </c>
      <c r="AS1008" s="84">
        <v>0.6</v>
      </c>
      <c r="AT1008" s="84">
        <v>0.5</v>
      </c>
      <c r="AU1008" s="84">
        <v>0.3</v>
      </c>
      <c r="AV1008" s="84"/>
      <c r="AW1008" s="84"/>
      <c r="AX1008" s="84"/>
      <c r="AY1008" s="84"/>
      <c r="AZ1008" s="84"/>
      <c r="BA1008" s="84"/>
      <c r="BB1008" s="84"/>
      <c r="BC1008" s="84"/>
    </row>
    <row r="1009" spans="1:55" x14ac:dyDescent="0.25">
      <c r="A1009" s="66">
        <v>73675</v>
      </c>
      <c r="B1009" s="75" t="s">
        <v>686</v>
      </c>
      <c r="C1009" s="75" t="s">
        <v>709</v>
      </c>
      <c r="D1009" s="69">
        <v>6</v>
      </c>
      <c r="E1009" s="81" t="s">
        <v>2510</v>
      </c>
      <c r="F1009" s="82">
        <v>41143</v>
      </c>
      <c r="G1009" s="83">
        <v>42969</v>
      </c>
      <c r="H1009" s="85" t="s">
        <v>1870</v>
      </c>
      <c r="I1009" s="85" t="s">
        <v>2085</v>
      </c>
      <c r="J1009" s="84">
        <v>0.7</v>
      </c>
      <c r="K1009" s="84">
        <v>0.4</v>
      </c>
      <c r="L1009" s="84">
        <v>0.15</v>
      </c>
      <c r="M1009" s="84"/>
      <c r="N1009" s="84"/>
      <c r="O1009" s="84"/>
      <c r="P1009" s="84">
        <v>0.5</v>
      </c>
      <c r="Q1009" s="84">
        <v>0.6</v>
      </c>
      <c r="R1009" s="84">
        <v>0.5</v>
      </c>
      <c r="S1009" s="84">
        <v>0.3</v>
      </c>
      <c r="T1009" s="84"/>
      <c r="U1009" s="84"/>
      <c r="V1009" s="84"/>
      <c r="W1009" s="84"/>
      <c r="X1009" s="84">
        <v>0.7</v>
      </c>
      <c r="Y1009" s="84">
        <v>0.4</v>
      </c>
      <c r="Z1009" s="84">
        <v>0.15</v>
      </c>
      <c r="AA1009" s="84"/>
      <c r="AB1009" s="84"/>
      <c r="AC1009" s="84"/>
      <c r="AD1009" s="84">
        <v>0.5</v>
      </c>
      <c r="AE1009" s="84">
        <v>0.6</v>
      </c>
      <c r="AF1009" s="84">
        <v>0.5</v>
      </c>
      <c r="AG1009" s="84">
        <v>0.3</v>
      </c>
      <c r="AH1009" s="84"/>
      <c r="AI1009" s="84"/>
      <c r="AJ1009" s="84"/>
      <c r="AK1009" s="84"/>
      <c r="AL1009" s="84">
        <v>0.7</v>
      </c>
      <c r="AM1009" s="84">
        <v>0.4</v>
      </c>
      <c r="AN1009" s="84">
        <v>0.15</v>
      </c>
      <c r="AO1009" s="84"/>
      <c r="AP1009" s="84"/>
      <c r="AQ1009" s="84"/>
      <c r="AR1009" s="84">
        <v>0.5</v>
      </c>
      <c r="AS1009" s="84">
        <v>0.6</v>
      </c>
      <c r="AT1009" s="84">
        <v>0.5</v>
      </c>
      <c r="AU1009" s="84">
        <v>0.3</v>
      </c>
      <c r="AV1009" s="84"/>
      <c r="AW1009" s="84"/>
      <c r="AX1009" s="84"/>
      <c r="AY1009" s="84"/>
      <c r="AZ1009" s="84"/>
      <c r="BA1009" s="84"/>
      <c r="BB1009" s="84"/>
      <c r="BC1009" s="84"/>
    </row>
    <row r="1010" spans="1:55" x14ac:dyDescent="0.25">
      <c r="A1010" s="66">
        <v>73678</v>
      </c>
      <c r="B1010" s="75" t="s">
        <v>686</v>
      </c>
      <c r="C1010" s="75" t="s">
        <v>88</v>
      </c>
      <c r="D1010" s="69">
        <v>6</v>
      </c>
      <c r="E1010" s="81" t="s">
        <v>2339</v>
      </c>
      <c r="F1010" s="82">
        <v>42532</v>
      </c>
      <c r="G1010" s="83">
        <v>44196</v>
      </c>
      <c r="H1010" s="85" t="s">
        <v>1870</v>
      </c>
      <c r="I1010" s="85" t="s">
        <v>2085</v>
      </c>
      <c r="J1010" s="84">
        <v>0.5</v>
      </c>
      <c r="K1010" s="84">
        <v>0.4</v>
      </c>
      <c r="L1010" s="84">
        <v>0.15</v>
      </c>
      <c r="M1010" s="84"/>
      <c r="N1010" s="84"/>
      <c r="O1010" s="84"/>
      <c r="P1010" s="84">
        <v>0.5</v>
      </c>
      <c r="Q1010" s="84">
        <v>0.6</v>
      </c>
      <c r="R1010" s="84">
        <v>0.5</v>
      </c>
      <c r="S1010" s="84">
        <v>0.7</v>
      </c>
      <c r="T1010" s="84"/>
      <c r="U1010" s="84"/>
      <c r="V1010" s="84"/>
      <c r="W1010" s="84"/>
      <c r="X1010" s="84">
        <v>0.5</v>
      </c>
      <c r="Y1010" s="84">
        <v>0.4</v>
      </c>
      <c r="Z1010" s="84">
        <v>0.15</v>
      </c>
      <c r="AA1010" s="84"/>
      <c r="AB1010" s="84"/>
      <c r="AC1010" s="84"/>
      <c r="AD1010" s="84">
        <v>0.5</v>
      </c>
      <c r="AE1010" s="84">
        <v>0.6</v>
      </c>
      <c r="AF1010" s="84">
        <v>0.5</v>
      </c>
      <c r="AG1010" s="84">
        <v>0.7</v>
      </c>
      <c r="AH1010" s="84"/>
      <c r="AI1010" s="84"/>
      <c r="AJ1010" s="84"/>
      <c r="AK1010" s="84"/>
      <c r="AL1010" s="84">
        <v>0.5</v>
      </c>
      <c r="AM1010" s="84">
        <v>0.4</v>
      </c>
      <c r="AN1010" s="84">
        <v>0.15</v>
      </c>
      <c r="AO1010" s="84"/>
      <c r="AP1010" s="84"/>
      <c r="AQ1010" s="84"/>
      <c r="AR1010" s="84">
        <v>0.5</v>
      </c>
      <c r="AS1010" s="84">
        <v>0.6</v>
      </c>
      <c r="AT1010" s="84">
        <v>0.5</v>
      </c>
      <c r="AU1010" s="84">
        <v>0.7</v>
      </c>
      <c r="AV1010" s="84"/>
      <c r="AW1010" s="84"/>
      <c r="AX1010" s="84"/>
      <c r="AY1010" s="84"/>
      <c r="AZ1010" s="84"/>
      <c r="BA1010" s="84"/>
      <c r="BB1010" s="84"/>
      <c r="BC1010" s="84"/>
    </row>
    <row r="1011" spans="1:55" x14ac:dyDescent="0.25">
      <c r="A1011" s="66">
        <v>73686</v>
      </c>
      <c r="B1011" s="75" t="s">
        <v>686</v>
      </c>
      <c r="C1011" s="75" t="s">
        <v>1066</v>
      </c>
      <c r="D1011" s="69">
        <v>6</v>
      </c>
      <c r="E1011" s="81" t="s">
        <v>2511</v>
      </c>
      <c r="F1011" s="82">
        <v>41424</v>
      </c>
      <c r="G1011" s="83">
        <v>43100</v>
      </c>
      <c r="H1011" s="85" t="s">
        <v>1870</v>
      </c>
      <c r="I1011" s="85" t="s">
        <v>2085</v>
      </c>
      <c r="J1011" s="84">
        <v>0.3</v>
      </c>
      <c r="K1011" s="84">
        <v>0.2</v>
      </c>
      <c r="L1011" s="84">
        <v>5.0000000000000001E-3</v>
      </c>
      <c r="M1011" s="84">
        <v>0.3</v>
      </c>
      <c r="N1011" s="84">
        <v>0.2</v>
      </c>
      <c r="O1011" s="84">
        <v>5.0000000000000001E-3</v>
      </c>
      <c r="P1011" s="84">
        <v>0.5</v>
      </c>
      <c r="Q1011" s="84">
        <v>0.6</v>
      </c>
      <c r="R1011" s="84">
        <v>0.5</v>
      </c>
      <c r="S1011" s="84">
        <v>0.3</v>
      </c>
      <c r="T1011" s="84"/>
      <c r="U1011" s="84"/>
      <c r="V1011" s="84"/>
      <c r="W1011" s="84"/>
      <c r="X1011" s="84">
        <v>0.3</v>
      </c>
      <c r="Y1011" s="84">
        <v>0.2</v>
      </c>
      <c r="Z1011" s="84">
        <v>5.0000000000000001E-3</v>
      </c>
      <c r="AA1011" s="84"/>
      <c r="AB1011" s="84"/>
      <c r="AC1011" s="84"/>
      <c r="AD1011" s="84">
        <v>0.5</v>
      </c>
      <c r="AE1011" s="84">
        <v>0.6</v>
      </c>
      <c r="AF1011" s="84">
        <v>0.5</v>
      </c>
      <c r="AG1011" s="84">
        <v>0.3</v>
      </c>
      <c r="AH1011" s="84"/>
      <c r="AI1011" s="84"/>
      <c r="AJ1011" s="84"/>
      <c r="AK1011" s="84"/>
      <c r="AL1011" s="84">
        <v>0.3</v>
      </c>
      <c r="AM1011" s="84">
        <v>0.2</v>
      </c>
      <c r="AN1011" s="84">
        <v>5.0000000000000001E-3</v>
      </c>
      <c r="AO1011" s="84"/>
      <c r="AP1011" s="84"/>
      <c r="AQ1011" s="84"/>
      <c r="AR1011" s="84">
        <v>0.5</v>
      </c>
      <c r="AS1011" s="84">
        <v>0.6</v>
      </c>
      <c r="AT1011" s="84">
        <v>0.5</v>
      </c>
      <c r="AU1011" s="84">
        <v>0.3</v>
      </c>
      <c r="AV1011" s="84"/>
      <c r="AW1011" s="84"/>
      <c r="AX1011" s="84"/>
      <c r="AY1011" s="84"/>
      <c r="AZ1011" s="84"/>
      <c r="BA1011" s="84"/>
      <c r="BB1011" s="84"/>
      <c r="BC1011" s="84"/>
    </row>
    <row r="1012" spans="1:55" x14ac:dyDescent="0.25">
      <c r="A1012" s="66">
        <v>73770</v>
      </c>
      <c r="B1012" s="75" t="s">
        <v>686</v>
      </c>
      <c r="C1012" s="75" t="s">
        <v>296</v>
      </c>
      <c r="D1012" s="69">
        <v>6</v>
      </c>
      <c r="E1012" s="81" t="s">
        <v>2512</v>
      </c>
      <c r="F1012" s="82">
        <v>41242</v>
      </c>
      <c r="G1012" s="83">
        <v>43100</v>
      </c>
      <c r="H1012" s="85" t="s">
        <v>1870</v>
      </c>
      <c r="I1012" s="85" t="s">
        <v>2085</v>
      </c>
      <c r="J1012" s="84">
        <v>0.7</v>
      </c>
      <c r="K1012" s="84">
        <v>0.4</v>
      </c>
      <c r="L1012" s="84">
        <v>0.15</v>
      </c>
      <c r="M1012" s="84">
        <v>0.7</v>
      </c>
      <c r="N1012" s="84">
        <v>0.4</v>
      </c>
      <c r="O1012" s="84">
        <v>0.15</v>
      </c>
      <c r="P1012" s="84">
        <v>0.5</v>
      </c>
      <c r="Q1012" s="84">
        <v>0.6</v>
      </c>
      <c r="R1012" s="84">
        <v>0.5</v>
      </c>
      <c r="S1012" s="84">
        <v>0.3</v>
      </c>
      <c r="T1012" s="84">
        <v>0.5</v>
      </c>
      <c r="U1012" s="84">
        <v>0.6</v>
      </c>
      <c r="V1012" s="84">
        <v>0.5</v>
      </c>
      <c r="W1012" s="84">
        <v>0.3</v>
      </c>
      <c r="X1012" s="84">
        <v>0.7</v>
      </c>
      <c r="Y1012" s="84">
        <v>0.4</v>
      </c>
      <c r="Z1012" s="84">
        <v>0.15</v>
      </c>
      <c r="AA1012" s="84">
        <v>0.7</v>
      </c>
      <c r="AB1012" s="84">
        <v>0.4</v>
      </c>
      <c r="AC1012" s="84">
        <v>0.15</v>
      </c>
      <c r="AD1012" s="84">
        <v>0.5</v>
      </c>
      <c r="AE1012" s="84">
        <v>0.6</v>
      </c>
      <c r="AF1012" s="84">
        <v>0.5</v>
      </c>
      <c r="AG1012" s="84">
        <v>0.3</v>
      </c>
      <c r="AH1012" s="84">
        <v>0.5</v>
      </c>
      <c r="AI1012" s="84">
        <v>0.6</v>
      </c>
      <c r="AJ1012" s="84">
        <v>0.5</v>
      </c>
      <c r="AK1012" s="84">
        <v>0.3</v>
      </c>
      <c r="AL1012" s="84">
        <v>0.7</v>
      </c>
      <c r="AM1012" s="84">
        <v>0.4</v>
      </c>
      <c r="AN1012" s="84">
        <v>0.15</v>
      </c>
      <c r="AO1012" s="84"/>
      <c r="AP1012" s="84"/>
      <c r="AQ1012" s="84"/>
      <c r="AR1012" s="84">
        <v>0.5</v>
      </c>
      <c r="AS1012" s="84">
        <v>0.6</v>
      </c>
      <c r="AT1012" s="84">
        <v>0.5</v>
      </c>
      <c r="AU1012" s="84">
        <v>0.3</v>
      </c>
      <c r="AV1012" s="84"/>
      <c r="AW1012" s="84"/>
      <c r="AX1012" s="84"/>
      <c r="AY1012" s="84"/>
      <c r="AZ1012" s="84"/>
      <c r="BA1012" s="84"/>
      <c r="BB1012" s="84"/>
      <c r="BC1012" s="84"/>
    </row>
    <row r="1013" spans="1:55" x14ac:dyDescent="0.25">
      <c r="A1013" s="66">
        <v>73854</v>
      </c>
      <c r="B1013" s="75" t="s">
        <v>686</v>
      </c>
      <c r="C1013" s="75" t="s">
        <v>1067</v>
      </c>
      <c r="D1013" s="69">
        <v>6</v>
      </c>
      <c r="E1013" s="81" t="s">
        <v>2513</v>
      </c>
      <c r="F1013" s="82">
        <v>42428</v>
      </c>
      <c r="G1013" s="83">
        <v>44561</v>
      </c>
      <c r="H1013" s="85" t="s">
        <v>1870</v>
      </c>
      <c r="I1013" s="85" t="s">
        <v>2085</v>
      </c>
      <c r="J1013" s="84">
        <v>0.6</v>
      </c>
      <c r="K1013" s="84">
        <v>0.4</v>
      </c>
      <c r="L1013" s="84">
        <v>0.15</v>
      </c>
      <c r="M1013" s="84">
        <v>0.6</v>
      </c>
      <c r="N1013" s="84">
        <v>0.4</v>
      </c>
      <c r="O1013" s="84">
        <v>0.15</v>
      </c>
      <c r="P1013" s="84">
        <v>0.5</v>
      </c>
      <c r="Q1013" s="84">
        <v>0.6</v>
      </c>
      <c r="R1013" s="84">
        <v>0.5</v>
      </c>
      <c r="S1013" s="84">
        <v>0.3</v>
      </c>
      <c r="T1013" s="84">
        <v>0.5</v>
      </c>
      <c r="U1013" s="84">
        <v>0.6</v>
      </c>
      <c r="V1013" s="84">
        <v>0.5</v>
      </c>
      <c r="W1013" s="84">
        <v>0.3</v>
      </c>
      <c r="X1013" s="84">
        <v>0.6</v>
      </c>
      <c r="Y1013" s="84">
        <v>0.4</v>
      </c>
      <c r="Z1013" s="84">
        <v>0.15</v>
      </c>
      <c r="AA1013" s="84">
        <v>0.6</v>
      </c>
      <c r="AB1013" s="84">
        <v>0.4</v>
      </c>
      <c r="AC1013" s="84">
        <v>0.15</v>
      </c>
      <c r="AD1013" s="84">
        <v>0.5</v>
      </c>
      <c r="AE1013" s="84">
        <v>0.6</v>
      </c>
      <c r="AF1013" s="84">
        <v>0.5</v>
      </c>
      <c r="AG1013" s="84">
        <v>0.3</v>
      </c>
      <c r="AH1013" s="84">
        <v>0.5</v>
      </c>
      <c r="AI1013" s="84">
        <v>0.6</v>
      </c>
      <c r="AJ1013" s="84">
        <v>0.5</v>
      </c>
      <c r="AK1013" s="84">
        <v>0.3</v>
      </c>
      <c r="AL1013" s="84">
        <v>0.6</v>
      </c>
      <c r="AM1013" s="84">
        <v>0.4</v>
      </c>
      <c r="AN1013" s="84">
        <v>0.15</v>
      </c>
      <c r="AO1013" s="84"/>
      <c r="AP1013" s="84"/>
      <c r="AQ1013" s="84"/>
      <c r="AR1013" s="84">
        <v>0.5</v>
      </c>
      <c r="AS1013" s="84">
        <v>0.6</v>
      </c>
      <c r="AT1013" s="84">
        <v>0.5</v>
      </c>
      <c r="AU1013" s="84">
        <v>0.3</v>
      </c>
      <c r="AV1013" s="84"/>
      <c r="AW1013" s="84"/>
      <c r="AX1013" s="84"/>
      <c r="AY1013" s="84"/>
      <c r="AZ1013" s="84"/>
      <c r="BA1013" s="84"/>
      <c r="BB1013" s="84"/>
      <c r="BC1013" s="84"/>
    </row>
    <row r="1014" spans="1:55" x14ac:dyDescent="0.25">
      <c r="A1014" s="66">
        <v>73861</v>
      </c>
      <c r="B1014" s="75" t="s">
        <v>686</v>
      </c>
      <c r="C1014" s="75" t="s">
        <v>710</v>
      </c>
      <c r="D1014" s="69">
        <v>6</v>
      </c>
      <c r="E1014" s="81" t="s">
        <v>2514</v>
      </c>
      <c r="F1014" s="82">
        <v>41607</v>
      </c>
      <c r="G1014" s="83">
        <v>42735</v>
      </c>
      <c r="H1014" s="85" t="s">
        <v>1870</v>
      </c>
      <c r="I1014" s="85" t="s">
        <v>1870</v>
      </c>
      <c r="J1014" s="84">
        <v>0.6</v>
      </c>
      <c r="K1014" s="84">
        <v>0.4</v>
      </c>
      <c r="L1014" s="84">
        <v>0.15</v>
      </c>
      <c r="M1014" s="84"/>
      <c r="N1014" s="84"/>
      <c r="O1014" s="84"/>
      <c r="P1014" s="84">
        <v>0.5</v>
      </c>
      <c r="Q1014" s="84">
        <v>0.6</v>
      </c>
      <c r="R1014" s="84">
        <v>0.5</v>
      </c>
      <c r="S1014" s="84">
        <v>0.3</v>
      </c>
      <c r="T1014" s="84"/>
      <c r="U1014" s="84"/>
      <c r="V1014" s="84"/>
      <c r="W1014" s="84"/>
      <c r="X1014" s="84">
        <v>0.6</v>
      </c>
      <c r="Y1014" s="84">
        <v>0.4</v>
      </c>
      <c r="Z1014" s="84">
        <v>0.15</v>
      </c>
      <c r="AA1014" s="84"/>
      <c r="AB1014" s="84"/>
      <c r="AC1014" s="84"/>
      <c r="AD1014" s="84">
        <v>0.5</v>
      </c>
      <c r="AE1014" s="84">
        <v>0.6</v>
      </c>
      <c r="AF1014" s="84">
        <v>0.5</v>
      </c>
      <c r="AG1014" s="84">
        <v>0.3</v>
      </c>
      <c r="AH1014" s="84"/>
      <c r="AI1014" s="84"/>
      <c r="AJ1014" s="84"/>
      <c r="AK1014" s="84"/>
      <c r="AL1014" s="84">
        <v>0.6</v>
      </c>
      <c r="AM1014" s="84">
        <v>0.4</v>
      </c>
      <c r="AN1014" s="84">
        <v>0.15</v>
      </c>
      <c r="AO1014" s="84"/>
      <c r="AP1014" s="84"/>
      <c r="AQ1014" s="84"/>
      <c r="AR1014" s="84">
        <v>0.5</v>
      </c>
      <c r="AS1014" s="84">
        <v>0.6</v>
      </c>
      <c r="AT1014" s="84">
        <v>0.5</v>
      </c>
      <c r="AU1014" s="84">
        <v>0.3</v>
      </c>
      <c r="AV1014" s="84"/>
      <c r="AW1014" s="84"/>
      <c r="AX1014" s="84"/>
      <c r="AY1014" s="84"/>
      <c r="AZ1014" s="84"/>
      <c r="BA1014" s="84"/>
      <c r="BB1014" s="84"/>
      <c r="BC1014" s="84"/>
    </row>
    <row r="1015" spans="1:55" x14ac:dyDescent="0.25">
      <c r="A1015" s="66">
        <v>73870</v>
      </c>
      <c r="B1015" s="75" t="s">
        <v>686</v>
      </c>
      <c r="C1015" s="75" t="s">
        <v>711</v>
      </c>
      <c r="D1015" s="69">
        <v>6</v>
      </c>
      <c r="E1015" s="81" t="s">
        <v>2515</v>
      </c>
      <c r="F1015" s="82">
        <v>42005</v>
      </c>
      <c r="G1015" s="83">
        <v>42369</v>
      </c>
      <c r="H1015" s="85" t="s">
        <v>1870</v>
      </c>
      <c r="I1015" s="85" t="s">
        <v>1907</v>
      </c>
      <c r="J1015" s="84">
        <v>0.5</v>
      </c>
      <c r="K1015" s="84">
        <v>0.35</v>
      </c>
      <c r="L1015" s="84">
        <v>0.15</v>
      </c>
      <c r="M1015" s="84">
        <v>0.5</v>
      </c>
      <c r="N1015" s="84">
        <v>0.35</v>
      </c>
      <c r="O1015" s="84">
        <v>0.15</v>
      </c>
      <c r="P1015" s="84"/>
      <c r="Q1015" s="84"/>
      <c r="R1015" s="84">
        <v>0.5</v>
      </c>
      <c r="S1015" s="84">
        <v>0.3</v>
      </c>
      <c r="T1015" s="84"/>
      <c r="U1015" s="84"/>
      <c r="V1015" s="84">
        <v>0.5</v>
      </c>
      <c r="W1015" s="84">
        <v>0.3</v>
      </c>
      <c r="X1015" s="84">
        <v>0.7</v>
      </c>
      <c r="Y1015" s="84">
        <v>0.4</v>
      </c>
      <c r="Z1015" s="84">
        <v>0.15</v>
      </c>
      <c r="AA1015" s="84">
        <v>0.7</v>
      </c>
      <c r="AB1015" s="84">
        <v>0.4</v>
      </c>
      <c r="AC1015" s="84">
        <v>0.15</v>
      </c>
      <c r="AD1015" s="84"/>
      <c r="AE1015" s="84"/>
      <c r="AF1015" s="84">
        <v>0.5</v>
      </c>
      <c r="AG1015" s="84">
        <v>0.3</v>
      </c>
      <c r="AH1015" s="84"/>
      <c r="AI1015" s="84"/>
      <c r="AJ1015" s="84">
        <v>0.5</v>
      </c>
      <c r="AK1015" s="84">
        <v>0.3</v>
      </c>
      <c r="AL1015" s="84">
        <v>0.5</v>
      </c>
      <c r="AM1015" s="84">
        <v>0.4</v>
      </c>
      <c r="AN1015" s="84">
        <v>0.15</v>
      </c>
      <c r="AO1015" s="84"/>
      <c r="AP1015" s="84"/>
      <c r="AQ1015" s="84"/>
      <c r="AR1015" s="84"/>
      <c r="AS1015" s="84"/>
      <c r="AT1015" s="84">
        <v>0.5</v>
      </c>
      <c r="AU1015" s="84">
        <v>0.3</v>
      </c>
      <c r="AV1015" s="84"/>
      <c r="AW1015" s="84"/>
      <c r="AX1015" s="84"/>
      <c r="AY1015" s="84"/>
      <c r="AZ1015" s="84"/>
      <c r="BA1015" s="84"/>
      <c r="BB1015" s="84"/>
      <c r="BC1015" s="84"/>
    </row>
    <row r="1016" spans="1:55" x14ac:dyDescent="0.25">
      <c r="A1016" s="66">
        <v>73873</v>
      </c>
      <c r="B1016" s="75" t="s">
        <v>686</v>
      </c>
      <c r="C1016" s="75" t="s">
        <v>1068</v>
      </c>
      <c r="D1016" s="69">
        <v>6</v>
      </c>
      <c r="E1016" s="81" t="s">
        <v>2516</v>
      </c>
      <c r="F1016" s="82">
        <v>42519</v>
      </c>
      <c r="G1016" s="83">
        <v>42735</v>
      </c>
      <c r="H1016" s="85" t="s">
        <v>1870</v>
      </c>
      <c r="I1016" s="85" t="s">
        <v>1870</v>
      </c>
      <c r="J1016" s="84">
        <v>0.7</v>
      </c>
      <c r="K1016" s="84">
        <v>0.4</v>
      </c>
      <c r="L1016" s="84">
        <v>0.15</v>
      </c>
      <c r="M1016" s="84"/>
      <c r="N1016" s="84"/>
      <c r="O1016" s="84"/>
      <c r="P1016" s="84">
        <v>0.5</v>
      </c>
      <c r="Q1016" s="84">
        <v>0.6</v>
      </c>
      <c r="R1016" s="84"/>
      <c r="S1016" s="84"/>
      <c r="T1016" s="84"/>
      <c r="U1016" s="84"/>
      <c r="V1016" s="84"/>
      <c r="W1016" s="84"/>
      <c r="X1016" s="84">
        <v>0.7</v>
      </c>
      <c r="Y1016" s="84">
        <v>0.4</v>
      </c>
      <c r="Z1016" s="84">
        <v>0.15</v>
      </c>
      <c r="AA1016" s="84"/>
      <c r="AB1016" s="84"/>
      <c r="AC1016" s="84"/>
      <c r="AD1016" s="84">
        <v>0.5</v>
      </c>
      <c r="AE1016" s="84">
        <v>0.6</v>
      </c>
      <c r="AF1016" s="84"/>
      <c r="AG1016" s="84"/>
      <c r="AH1016" s="84"/>
      <c r="AI1016" s="84"/>
      <c r="AJ1016" s="84"/>
      <c r="AK1016" s="84"/>
      <c r="AL1016" s="84">
        <v>0.7</v>
      </c>
      <c r="AM1016" s="84">
        <v>0.4</v>
      </c>
      <c r="AN1016" s="84">
        <v>0.15</v>
      </c>
      <c r="AO1016" s="84"/>
      <c r="AP1016" s="84"/>
      <c r="AQ1016" s="84"/>
      <c r="AR1016" s="84">
        <v>0.5</v>
      </c>
      <c r="AS1016" s="84">
        <v>0.6</v>
      </c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</row>
    <row r="1017" spans="1:55" x14ac:dyDescent="0.25">
      <c r="A1017" s="66">
        <v>76001</v>
      </c>
      <c r="B1017" s="67" t="s">
        <v>712</v>
      </c>
      <c r="C1017" s="75" t="s">
        <v>1071</v>
      </c>
      <c r="D1017" s="69" t="s">
        <v>1868</v>
      </c>
      <c r="E1017" s="81" t="s">
        <v>2517</v>
      </c>
      <c r="F1017" s="82">
        <v>41263</v>
      </c>
      <c r="G1017" s="83">
        <v>43089</v>
      </c>
      <c r="H1017" s="73" t="s">
        <v>1870</v>
      </c>
      <c r="I1017" s="73" t="s">
        <v>1870</v>
      </c>
      <c r="J1017" s="84">
        <v>0.68</v>
      </c>
      <c r="K1017" s="84">
        <v>0.31</v>
      </c>
      <c r="L1017" s="84">
        <v>0.01</v>
      </c>
      <c r="M1017" s="84">
        <v>0.68</v>
      </c>
      <c r="N1017" s="84">
        <v>0.31</v>
      </c>
      <c r="O1017" s="84">
        <v>0.01</v>
      </c>
      <c r="P1017" s="84">
        <v>0.51</v>
      </c>
      <c r="Q1017" s="84">
        <v>0.61</v>
      </c>
      <c r="R1017" s="84">
        <v>0.52</v>
      </c>
      <c r="S1017" s="84">
        <v>0.32</v>
      </c>
      <c r="T1017" s="84">
        <v>0.51</v>
      </c>
      <c r="U1017" s="84">
        <v>0.61</v>
      </c>
      <c r="V1017" s="84">
        <v>0.52</v>
      </c>
      <c r="W1017" s="84">
        <v>0.32</v>
      </c>
      <c r="X1017" s="84">
        <v>0.68</v>
      </c>
      <c r="Y1017" s="84">
        <v>0.31</v>
      </c>
      <c r="Z1017" s="84">
        <v>0.02</v>
      </c>
      <c r="AA1017" s="84">
        <v>0.68</v>
      </c>
      <c r="AB1017" s="84">
        <v>0.31</v>
      </c>
      <c r="AC1017" s="84">
        <v>0.02</v>
      </c>
      <c r="AD1017" s="84">
        <v>0.51</v>
      </c>
      <c r="AE1017" s="84">
        <v>0.61</v>
      </c>
      <c r="AF1017" s="84">
        <v>0.52</v>
      </c>
      <c r="AG1017" s="84">
        <v>0.32</v>
      </c>
      <c r="AH1017" s="84">
        <v>0.51</v>
      </c>
      <c r="AI1017" s="84">
        <v>0.61</v>
      </c>
      <c r="AJ1017" s="84">
        <v>0.52</v>
      </c>
      <c r="AK1017" s="84">
        <v>0.32</v>
      </c>
      <c r="AL1017" s="84">
        <v>0.48</v>
      </c>
      <c r="AM1017" s="84">
        <v>0.3</v>
      </c>
      <c r="AN1017" s="84">
        <v>0.05</v>
      </c>
      <c r="AO1017" s="84">
        <v>0.48</v>
      </c>
      <c r="AP1017" s="84">
        <v>0.3</v>
      </c>
      <c r="AQ1017" s="84">
        <v>0.05</v>
      </c>
      <c r="AR1017" s="84">
        <v>0.5</v>
      </c>
      <c r="AS1017" s="84">
        <v>0.6</v>
      </c>
      <c r="AT1017" s="84">
        <v>0.5</v>
      </c>
      <c r="AU1017" s="84">
        <v>0.3</v>
      </c>
      <c r="AV1017" s="84">
        <v>0.5</v>
      </c>
      <c r="AW1017" s="84">
        <v>0.6</v>
      </c>
      <c r="AX1017" s="84">
        <v>0.5</v>
      </c>
      <c r="AY1017" s="84">
        <v>0.3</v>
      </c>
      <c r="AZ1017" s="84"/>
      <c r="BA1017" s="84"/>
      <c r="BB1017" s="84"/>
      <c r="BC1017" s="84"/>
    </row>
    <row r="1018" spans="1:55" x14ac:dyDescent="0.25">
      <c r="A1018" s="66">
        <v>76020</v>
      </c>
      <c r="B1018" s="75" t="s">
        <v>712</v>
      </c>
      <c r="C1018" s="75" t="s">
        <v>1069</v>
      </c>
      <c r="D1018" s="69">
        <v>6</v>
      </c>
      <c r="E1018" s="81" t="s">
        <v>1925</v>
      </c>
      <c r="F1018" s="82">
        <v>42158</v>
      </c>
      <c r="G1018" s="83">
        <v>43985</v>
      </c>
      <c r="H1018" s="73" t="s">
        <v>1870</v>
      </c>
      <c r="I1018" s="73" t="s">
        <v>1870</v>
      </c>
      <c r="J1018" s="84">
        <v>0.7</v>
      </c>
      <c r="K1018" s="84">
        <v>0.4</v>
      </c>
      <c r="L1018" s="84">
        <v>0.15</v>
      </c>
      <c r="M1018" s="84">
        <v>0.7</v>
      </c>
      <c r="N1018" s="84">
        <v>0.4</v>
      </c>
      <c r="O1018" s="84">
        <v>0.15</v>
      </c>
      <c r="P1018" s="84">
        <v>0.5</v>
      </c>
      <c r="Q1018" s="84">
        <v>0.6</v>
      </c>
      <c r="R1018" s="84">
        <v>0.5</v>
      </c>
      <c r="S1018" s="84">
        <v>0.3</v>
      </c>
      <c r="T1018" s="84">
        <v>0.5</v>
      </c>
      <c r="U1018" s="84">
        <v>0.6</v>
      </c>
      <c r="V1018" s="84">
        <v>0.5</v>
      </c>
      <c r="W1018" s="84">
        <v>0.3</v>
      </c>
      <c r="X1018" s="84">
        <v>0.7</v>
      </c>
      <c r="Y1018" s="84">
        <v>0.4</v>
      </c>
      <c r="Z1018" s="84">
        <v>0.15</v>
      </c>
      <c r="AA1018" s="84">
        <v>0.7</v>
      </c>
      <c r="AB1018" s="84">
        <v>0.4</v>
      </c>
      <c r="AC1018" s="84">
        <v>0.15</v>
      </c>
      <c r="AD1018" s="84">
        <v>0.5</v>
      </c>
      <c r="AE1018" s="84">
        <v>0.6</v>
      </c>
      <c r="AF1018" s="84">
        <v>0.5</v>
      </c>
      <c r="AG1018" s="84">
        <v>0.3</v>
      </c>
      <c r="AH1018" s="84">
        <v>0.5</v>
      </c>
      <c r="AI1018" s="84">
        <v>0.6</v>
      </c>
      <c r="AJ1018" s="84">
        <v>0.5</v>
      </c>
      <c r="AK1018" s="84">
        <v>0.3</v>
      </c>
      <c r="AL1018" s="84">
        <v>0.7</v>
      </c>
      <c r="AM1018" s="84">
        <v>0.4</v>
      </c>
      <c r="AN1018" s="84">
        <v>0.15</v>
      </c>
      <c r="AO1018" s="84">
        <v>0.7</v>
      </c>
      <c r="AP1018" s="84">
        <v>0.4</v>
      </c>
      <c r="AQ1018" s="84">
        <v>0.15</v>
      </c>
      <c r="AR1018" s="84">
        <v>0.5</v>
      </c>
      <c r="AS1018" s="84">
        <v>0.6</v>
      </c>
      <c r="AT1018" s="84">
        <v>0.5</v>
      </c>
      <c r="AU1018" s="84">
        <v>0.3</v>
      </c>
      <c r="AV1018" s="84">
        <v>0.5</v>
      </c>
      <c r="AW1018" s="84">
        <v>0.6</v>
      </c>
      <c r="AX1018" s="84">
        <v>0.5</v>
      </c>
      <c r="AY1018" s="84">
        <v>0.3</v>
      </c>
      <c r="AZ1018" s="84"/>
      <c r="BA1018" s="84"/>
      <c r="BB1018" s="84"/>
      <c r="BC1018" s="84"/>
    </row>
    <row r="1019" spans="1:55" x14ac:dyDescent="0.25">
      <c r="A1019" s="66">
        <v>76036</v>
      </c>
      <c r="B1019" s="75" t="s">
        <v>712</v>
      </c>
      <c r="C1019" s="75" t="s">
        <v>713</v>
      </c>
      <c r="D1019" s="69">
        <v>6</v>
      </c>
      <c r="E1019" s="81" t="s">
        <v>2518</v>
      </c>
      <c r="F1019" s="82">
        <v>41260</v>
      </c>
      <c r="G1019" s="83">
        <v>43086</v>
      </c>
      <c r="H1019" s="73" t="s">
        <v>1870</v>
      </c>
      <c r="I1019" s="73" t="s">
        <v>1870</v>
      </c>
      <c r="J1019" s="84">
        <v>0.15</v>
      </c>
      <c r="K1019" s="84">
        <v>0.05</v>
      </c>
      <c r="L1019" s="84">
        <v>0</v>
      </c>
      <c r="M1019" s="84">
        <v>0.15</v>
      </c>
      <c r="N1019" s="84">
        <v>0.05</v>
      </c>
      <c r="O1019" s="84">
        <v>0</v>
      </c>
      <c r="P1019" s="84">
        <v>0.5</v>
      </c>
      <c r="Q1019" s="84">
        <v>0.6</v>
      </c>
      <c r="R1019" s="84">
        <v>5.0000000000000001E-3</v>
      </c>
      <c r="S1019" s="84">
        <v>0.3</v>
      </c>
      <c r="T1019" s="84">
        <v>0.5</v>
      </c>
      <c r="U1019" s="84">
        <v>0.6</v>
      </c>
      <c r="V1019" s="84">
        <v>0.5</v>
      </c>
      <c r="W1019" s="84">
        <v>0.3</v>
      </c>
      <c r="X1019" s="84">
        <v>0.15</v>
      </c>
      <c r="Y1019" s="84">
        <v>0.05</v>
      </c>
      <c r="Z1019" s="84">
        <v>0</v>
      </c>
      <c r="AA1019" s="84">
        <v>0.15</v>
      </c>
      <c r="AB1019" s="84">
        <v>0.05</v>
      </c>
      <c r="AC1019" s="84">
        <v>0</v>
      </c>
      <c r="AD1019" s="84">
        <v>0.5</v>
      </c>
      <c r="AE1019" s="84">
        <v>0.6</v>
      </c>
      <c r="AF1019" s="84">
        <v>0.5</v>
      </c>
      <c r="AG1019" s="84">
        <v>0.3</v>
      </c>
      <c r="AH1019" s="84">
        <v>0.5</v>
      </c>
      <c r="AI1019" s="84">
        <v>0.6</v>
      </c>
      <c r="AJ1019" s="84">
        <v>0.5</v>
      </c>
      <c r="AK1019" s="84">
        <v>0.3</v>
      </c>
      <c r="AL1019" s="84">
        <v>0.3</v>
      </c>
      <c r="AM1019" s="84">
        <v>0.06</v>
      </c>
      <c r="AN1019" s="84">
        <v>0.05</v>
      </c>
      <c r="AO1019" s="84">
        <v>0.3</v>
      </c>
      <c r="AP1019" s="84">
        <v>0.06</v>
      </c>
      <c r="AQ1019" s="84">
        <v>0.05</v>
      </c>
      <c r="AR1019" s="84">
        <v>0.5</v>
      </c>
      <c r="AS1019" s="84">
        <v>0.6</v>
      </c>
      <c r="AT1019" s="84">
        <v>0.5</v>
      </c>
      <c r="AU1019" s="84">
        <v>0.3</v>
      </c>
      <c r="AV1019" s="84">
        <v>0.5</v>
      </c>
      <c r="AW1019" s="84">
        <v>0.6</v>
      </c>
      <c r="AX1019" s="84">
        <v>0.5</v>
      </c>
      <c r="AY1019" s="84">
        <v>0.3</v>
      </c>
      <c r="AZ1019" s="84"/>
      <c r="BA1019" s="84"/>
      <c r="BB1019" s="84"/>
      <c r="BC1019" s="84"/>
    </row>
    <row r="1020" spans="1:55" x14ac:dyDescent="0.25">
      <c r="A1020" s="66">
        <v>76041</v>
      </c>
      <c r="B1020" s="75" t="s">
        <v>712</v>
      </c>
      <c r="C1020" s="75" t="s">
        <v>714</v>
      </c>
      <c r="D1020" s="69">
        <v>6</v>
      </c>
      <c r="E1020" s="81" t="s">
        <v>2519</v>
      </c>
      <c r="F1020" s="82">
        <v>42504</v>
      </c>
      <c r="G1020" s="83">
        <v>42735</v>
      </c>
      <c r="H1020" s="73" t="s">
        <v>1870</v>
      </c>
      <c r="I1020" s="73" t="s">
        <v>1870</v>
      </c>
      <c r="J1020" s="84">
        <v>0.7</v>
      </c>
      <c r="K1020" s="84">
        <v>0.4</v>
      </c>
      <c r="L1020" s="84">
        <v>0.15</v>
      </c>
      <c r="M1020" s="84">
        <v>0.35</v>
      </c>
      <c r="N1020" s="84">
        <v>0.2</v>
      </c>
      <c r="O1020" s="84">
        <v>0.05</v>
      </c>
      <c r="P1020" s="84">
        <v>0.5</v>
      </c>
      <c r="Q1020" s="84">
        <v>0.6</v>
      </c>
      <c r="R1020" s="84">
        <v>0.5</v>
      </c>
      <c r="S1020" s="84">
        <v>0.3</v>
      </c>
      <c r="T1020" s="84"/>
      <c r="U1020" s="84"/>
      <c r="V1020" s="84"/>
      <c r="W1020" s="84"/>
      <c r="X1020" s="84">
        <v>0.7</v>
      </c>
      <c r="Y1020" s="84">
        <v>0.4</v>
      </c>
      <c r="Z1020" s="84">
        <v>0.15</v>
      </c>
      <c r="AA1020" s="84">
        <v>0.35</v>
      </c>
      <c r="AB1020" s="84">
        <v>0.2</v>
      </c>
      <c r="AC1020" s="84">
        <v>0.05</v>
      </c>
      <c r="AD1020" s="84">
        <v>0.5</v>
      </c>
      <c r="AE1020" s="84">
        <v>0.6</v>
      </c>
      <c r="AF1020" s="84">
        <v>0.5</v>
      </c>
      <c r="AG1020" s="84">
        <v>0.3</v>
      </c>
      <c r="AH1020" s="84"/>
      <c r="AI1020" s="84"/>
      <c r="AJ1020" s="84"/>
      <c r="AK1020" s="84"/>
      <c r="AL1020" s="84">
        <v>0.7</v>
      </c>
      <c r="AM1020" s="84">
        <v>0.4</v>
      </c>
      <c r="AN1020" s="84">
        <v>0.15</v>
      </c>
      <c r="AO1020" s="84"/>
      <c r="AP1020" s="84"/>
      <c r="AQ1020" s="84"/>
      <c r="AR1020" s="84">
        <v>0.5</v>
      </c>
      <c r="AS1020" s="84">
        <v>0.6</v>
      </c>
      <c r="AT1020" s="84">
        <v>0.5</v>
      </c>
      <c r="AU1020" s="84">
        <v>0.3</v>
      </c>
      <c r="AV1020" s="84"/>
      <c r="AW1020" s="84"/>
      <c r="AX1020" s="84"/>
      <c r="AY1020" s="84"/>
      <c r="AZ1020" s="84"/>
      <c r="BA1020" s="84"/>
      <c r="BB1020" s="84"/>
      <c r="BC1020" s="84"/>
    </row>
    <row r="1021" spans="1:55" x14ac:dyDescent="0.25">
      <c r="A1021" s="66">
        <v>76054</v>
      </c>
      <c r="B1021" s="75" t="s">
        <v>712</v>
      </c>
      <c r="C1021" s="75" t="s">
        <v>40</v>
      </c>
      <c r="D1021" s="69">
        <v>6</v>
      </c>
      <c r="E1021" s="81" t="s">
        <v>1890</v>
      </c>
      <c r="F1021" s="82">
        <v>41501</v>
      </c>
      <c r="G1021" s="83">
        <v>42962</v>
      </c>
      <c r="H1021" s="73" t="s">
        <v>1870</v>
      </c>
      <c r="I1021" s="73" t="s">
        <v>1870</v>
      </c>
      <c r="J1021" s="84">
        <v>0.7</v>
      </c>
      <c r="K1021" s="84">
        <v>0.4</v>
      </c>
      <c r="L1021" s="84">
        <v>0.15</v>
      </c>
      <c r="M1021" s="84">
        <v>0.7</v>
      </c>
      <c r="N1021" s="84">
        <v>0.4</v>
      </c>
      <c r="O1021" s="84">
        <v>0.15</v>
      </c>
      <c r="P1021" s="84">
        <v>0.5</v>
      </c>
      <c r="Q1021" s="84">
        <v>0.6</v>
      </c>
      <c r="R1021" s="84">
        <v>0.5</v>
      </c>
      <c r="S1021" s="84">
        <v>0.3</v>
      </c>
      <c r="T1021" s="84">
        <v>0.5</v>
      </c>
      <c r="U1021" s="84">
        <v>0.6</v>
      </c>
      <c r="V1021" s="84">
        <v>0.5</v>
      </c>
      <c r="W1021" s="84">
        <v>0.3</v>
      </c>
      <c r="X1021" s="84">
        <v>0.7</v>
      </c>
      <c r="Y1021" s="84">
        <v>0.4</v>
      </c>
      <c r="Z1021" s="84">
        <v>0.15</v>
      </c>
      <c r="AA1021" s="84">
        <v>0.7</v>
      </c>
      <c r="AB1021" s="84">
        <v>0.4</v>
      </c>
      <c r="AC1021" s="84">
        <v>0.15</v>
      </c>
      <c r="AD1021" s="84">
        <v>0.5</v>
      </c>
      <c r="AE1021" s="84">
        <v>0.6</v>
      </c>
      <c r="AF1021" s="84">
        <v>0.5</v>
      </c>
      <c r="AG1021" s="84">
        <v>0.3</v>
      </c>
      <c r="AH1021" s="84">
        <v>0.5</v>
      </c>
      <c r="AI1021" s="84">
        <v>0.6</v>
      </c>
      <c r="AJ1021" s="84">
        <v>0.5</v>
      </c>
      <c r="AK1021" s="84">
        <v>0.3</v>
      </c>
      <c r="AL1021" s="84">
        <v>0.7</v>
      </c>
      <c r="AM1021" s="84">
        <v>0.4</v>
      </c>
      <c r="AN1021" s="84">
        <v>0.15</v>
      </c>
      <c r="AO1021" s="84">
        <v>0.7</v>
      </c>
      <c r="AP1021" s="84">
        <v>0.4</v>
      </c>
      <c r="AQ1021" s="84">
        <v>0.15</v>
      </c>
      <c r="AR1021" s="84">
        <v>0.5</v>
      </c>
      <c r="AS1021" s="84">
        <v>0.6</v>
      </c>
      <c r="AT1021" s="84">
        <v>0.5</v>
      </c>
      <c r="AU1021" s="84">
        <v>0.3</v>
      </c>
      <c r="AV1021" s="84">
        <v>0.5</v>
      </c>
      <c r="AW1021" s="84">
        <v>0.6</v>
      </c>
      <c r="AX1021" s="84">
        <v>0.5</v>
      </c>
      <c r="AY1021" s="84">
        <v>0.3</v>
      </c>
      <c r="AZ1021" s="84"/>
      <c r="BA1021" s="84"/>
      <c r="BB1021" s="84"/>
      <c r="BC1021" s="84"/>
    </row>
    <row r="1022" spans="1:55" x14ac:dyDescent="0.25">
      <c r="A1022" s="66">
        <v>76100</v>
      </c>
      <c r="B1022" s="75" t="s">
        <v>712</v>
      </c>
      <c r="C1022" s="75" t="s">
        <v>113</v>
      </c>
      <c r="D1022" s="69">
        <v>6</v>
      </c>
      <c r="E1022" s="81" t="s">
        <v>1899</v>
      </c>
      <c r="F1022" s="82">
        <v>42342</v>
      </c>
      <c r="G1022" s="83">
        <v>44169</v>
      </c>
      <c r="H1022" s="73" t="s">
        <v>1870</v>
      </c>
      <c r="I1022" s="73" t="s">
        <v>1870</v>
      </c>
      <c r="J1022" s="84">
        <v>0.5</v>
      </c>
      <c r="K1022" s="84">
        <v>0.25</v>
      </c>
      <c r="L1022" s="84">
        <v>0.05</v>
      </c>
      <c r="M1022" s="84">
        <v>0.5</v>
      </c>
      <c r="N1022" s="84">
        <v>0.25</v>
      </c>
      <c r="O1022" s="84">
        <v>0.05</v>
      </c>
      <c r="P1022" s="84">
        <v>0.5</v>
      </c>
      <c r="Q1022" s="84">
        <v>0.6</v>
      </c>
      <c r="R1022" s="84">
        <v>0.5</v>
      </c>
      <c r="S1022" s="84">
        <v>0.3</v>
      </c>
      <c r="T1022" s="84">
        <v>0.5</v>
      </c>
      <c r="U1022" s="84">
        <v>0.6</v>
      </c>
      <c r="V1022" s="84">
        <v>0.5</v>
      </c>
      <c r="W1022" s="84">
        <v>0.3</v>
      </c>
      <c r="X1022" s="84">
        <v>0.5</v>
      </c>
      <c r="Y1022" s="84">
        <v>0.25</v>
      </c>
      <c r="Z1022" s="84">
        <v>0.05</v>
      </c>
      <c r="AA1022" s="84">
        <v>0.5</v>
      </c>
      <c r="AB1022" s="84">
        <v>0.25</v>
      </c>
      <c r="AC1022" s="84">
        <v>0.05</v>
      </c>
      <c r="AD1022" s="84">
        <v>0.5</v>
      </c>
      <c r="AE1022" s="84">
        <v>0.6</v>
      </c>
      <c r="AF1022" s="84">
        <v>0.5</v>
      </c>
      <c r="AG1022" s="84">
        <v>0.3</v>
      </c>
      <c r="AH1022" s="84">
        <v>0.5</v>
      </c>
      <c r="AI1022" s="84">
        <v>0.6</v>
      </c>
      <c r="AJ1022" s="84">
        <v>0.5</v>
      </c>
      <c r="AK1022" s="84">
        <v>0.3</v>
      </c>
      <c r="AL1022" s="84">
        <v>0.7</v>
      </c>
      <c r="AM1022" s="84">
        <v>0.4</v>
      </c>
      <c r="AN1022" s="84">
        <v>0.15</v>
      </c>
      <c r="AO1022" s="84">
        <v>0.7</v>
      </c>
      <c r="AP1022" s="84">
        <v>0.4</v>
      </c>
      <c r="AQ1022" s="84">
        <v>0.15</v>
      </c>
      <c r="AR1022" s="84">
        <v>0.5</v>
      </c>
      <c r="AS1022" s="84">
        <v>0.6</v>
      </c>
      <c r="AT1022" s="84">
        <v>0.5</v>
      </c>
      <c r="AU1022" s="84">
        <v>0.3</v>
      </c>
      <c r="AV1022" s="84">
        <v>0.5</v>
      </c>
      <c r="AW1022" s="84">
        <v>0.6</v>
      </c>
      <c r="AX1022" s="84">
        <v>0.5</v>
      </c>
      <c r="AY1022" s="84">
        <v>0.3</v>
      </c>
      <c r="AZ1022" s="84"/>
      <c r="BA1022" s="84"/>
      <c r="BB1022" s="84"/>
      <c r="BC1022" s="84"/>
    </row>
    <row r="1023" spans="1:55" x14ac:dyDescent="0.25">
      <c r="A1023" s="66">
        <v>76109</v>
      </c>
      <c r="B1023" s="75" t="s">
        <v>712</v>
      </c>
      <c r="C1023" s="75" t="s">
        <v>1070</v>
      </c>
      <c r="D1023" s="69">
        <v>1</v>
      </c>
      <c r="E1023" s="81" t="s">
        <v>1873</v>
      </c>
      <c r="F1023" s="82">
        <v>42515</v>
      </c>
      <c r="G1023" s="83">
        <v>43976</v>
      </c>
      <c r="H1023" s="73" t="s">
        <v>1870</v>
      </c>
      <c r="I1023" s="73" t="s">
        <v>1870</v>
      </c>
      <c r="J1023" s="84">
        <v>0.61</v>
      </c>
      <c r="K1023" s="84">
        <v>0.4</v>
      </c>
      <c r="L1023" s="84">
        <v>0.15</v>
      </c>
      <c r="M1023" s="84">
        <v>0.61</v>
      </c>
      <c r="N1023" s="84">
        <v>0.4</v>
      </c>
      <c r="O1023" s="84">
        <v>0.15</v>
      </c>
      <c r="P1023" s="84">
        <v>0.5</v>
      </c>
      <c r="Q1023" s="84">
        <v>0</v>
      </c>
      <c r="R1023" s="84">
        <v>0.5</v>
      </c>
      <c r="S1023" s="84">
        <v>0.3</v>
      </c>
      <c r="T1023" s="84">
        <v>0.5</v>
      </c>
      <c r="U1023" s="84">
        <v>0</v>
      </c>
      <c r="V1023" s="84">
        <v>0.5</v>
      </c>
      <c r="W1023" s="84">
        <v>0.3</v>
      </c>
      <c r="X1023" s="84">
        <v>0.61</v>
      </c>
      <c r="Y1023" s="84">
        <v>0.4</v>
      </c>
      <c r="Z1023" s="84">
        <v>0.15</v>
      </c>
      <c r="AA1023" s="84">
        <v>0.61</v>
      </c>
      <c r="AB1023" s="84">
        <v>0.4</v>
      </c>
      <c r="AC1023" s="84">
        <v>0.15</v>
      </c>
      <c r="AD1023" s="84">
        <v>0.5</v>
      </c>
      <c r="AE1023" s="84">
        <v>0</v>
      </c>
      <c r="AF1023" s="84">
        <v>0.5</v>
      </c>
      <c r="AG1023" s="84">
        <v>0.3</v>
      </c>
      <c r="AH1023" s="84">
        <v>0.5</v>
      </c>
      <c r="AI1023" s="84">
        <v>0</v>
      </c>
      <c r="AJ1023" s="84">
        <v>0.5</v>
      </c>
      <c r="AK1023" s="84">
        <v>0.3</v>
      </c>
      <c r="AL1023" s="84">
        <v>0.21</v>
      </c>
      <c r="AM1023" s="84">
        <v>0.14000000000000001</v>
      </c>
      <c r="AN1023" s="84">
        <v>0.09</v>
      </c>
      <c r="AO1023" s="84">
        <v>0.21</v>
      </c>
      <c r="AP1023" s="84">
        <v>0.14000000000000001</v>
      </c>
      <c r="AQ1023" s="84">
        <v>0.09</v>
      </c>
      <c r="AR1023" s="84">
        <v>0.5</v>
      </c>
      <c r="AS1023" s="84">
        <v>0</v>
      </c>
      <c r="AT1023" s="84">
        <v>0</v>
      </c>
      <c r="AU1023" s="84">
        <v>0</v>
      </c>
      <c r="AV1023" s="84">
        <v>0.5</v>
      </c>
      <c r="AW1023" s="84">
        <v>0</v>
      </c>
      <c r="AX1023" s="84">
        <v>0</v>
      </c>
      <c r="AY1023" s="84">
        <v>0</v>
      </c>
      <c r="AZ1023" s="84"/>
      <c r="BA1023" s="84"/>
      <c r="BB1023" s="84"/>
      <c r="BC1023" s="84"/>
    </row>
    <row r="1024" spans="1:55" x14ac:dyDescent="0.25">
      <c r="A1024" s="66">
        <v>76111</v>
      </c>
      <c r="B1024" s="75" t="s">
        <v>712</v>
      </c>
      <c r="C1024" s="75" t="s">
        <v>715</v>
      </c>
      <c r="D1024" s="69">
        <v>2</v>
      </c>
      <c r="E1024" s="81" t="s">
        <v>2520</v>
      </c>
      <c r="F1024" s="82">
        <v>42347</v>
      </c>
      <c r="G1024" s="83">
        <v>42713</v>
      </c>
      <c r="H1024" s="73" t="s">
        <v>1870</v>
      </c>
      <c r="I1024" s="73" t="s">
        <v>1870</v>
      </c>
      <c r="J1024" s="84">
        <v>0.34260000000000002</v>
      </c>
      <c r="K1024" s="84">
        <v>0.19</v>
      </c>
      <c r="L1024" s="84">
        <v>0.05</v>
      </c>
      <c r="M1024" s="84">
        <v>0.34260000000000002</v>
      </c>
      <c r="N1024" s="84">
        <v>0.19</v>
      </c>
      <c r="O1024" s="84">
        <v>0.05</v>
      </c>
      <c r="P1024" s="84">
        <v>0.5</v>
      </c>
      <c r="Q1024" s="84">
        <v>0.6</v>
      </c>
      <c r="R1024" s="84">
        <v>0.5</v>
      </c>
      <c r="S1024" s="84">
        <v>0.3</v>
      </c>
      <c r="T1024" s="84">
        <v>0.5</v>
      </c>
      <c r="U1024" s="84">
        <v>0.6</v>
      </c>
      <c r="V1024" s="84">
        <v>0.5</v>
      </c>
      <c r="W1024" s="84">
        <v>0.3</v>
      </c>
      <c r="X1024" s="84">
        <v>0.34260000000000002</v>
      </c>
      <c r="Y1024" s="84">
        <v>0.19</v>
      </c>
      <c r="Z1024" s="84">
        <v>0.05</v>
      </c>
      <c r="AA1024" s="84">
        <v>0.34260000000000002</v>
      </c>
      <c r="AB1024" s="84">
        <v>0.19</v>
      </c>
      <c r="AC1024" s="84">
        <v>0.55000000000000004</v>
      </c>
      <c r="AD1024" s="84">
        <v>0.5</v>
      </c>
      <c r="AE1024" s="84">
        <v>0.6</v>
      </c>
      <c r="AF1024" s="84">
        <v>0.5</v>
      </c>
      <c r="AG1024" s="84">
        <v>0.3</v>
      </c>
      <c r="AH1024" s="84">
        <v>0.5</v>
      </c>
      <c r="AI1024" s="84">
        <v>0.6</v>
      </c>
      <c r="AJ1024" s="84">
        <v>0.5</v>
      </c>
      <c r="AK1024" s="84">
        <v>0.3</v>
      </c>
      <c r="AL1024" s="84">
        <v>0.33500000000000002</v>
      </c>
      <c r="AM1024" s="84">
        <v>0.125</v>
      </c>
      <c r="AN1024" s="84">
        <v>0.03</v>
      </c>
      <c r="AO1024" s="84">
        <v>0.33500000000000002</v>
      </c>
      <c r="AP1024" s="84">
        <v>0.125</v>
      </c>
      <c r="AQ1024" s="84">
        <v>0.03</v>
      </c>
      <c r="AR1024" s="84">
        <v>0.5</v>
      </c>
      <c r="AS1024" s="84">
        <v>0.6</v>
      </c>
      <c r="AT1024" s="84">
        <v>0.5</v>
      </c>
      <c r="AU1024" s="84">
        <v>0.3</v>
      </c>
      <c r="AV1024" s="84">
        <v>0.5</v>
      </c>
      <c r="AW1024" s="84">
        <v>0.6</v>
      </c>
      <c r="AX1024" s="84">
        <v>0.5</v>
      </c>
      <c r="AY1024" s="84">
        <v>0.3</v>
      </c>
      <c r="AZ1024" s="84"/>
      <c r="BA1024" s="84"/>
      <c r="BB1024" s="84"/>
      <c r="BC1024" s="84"/>
    </row>
    <row r="1025" spans="1:55" x14ac:dyDescent="0.25">
      <c r="A1025" s="66">
        <v>76113</v>
      </c>
      <c r="B1025" s="75" t="s">
        <v>712</v>
      </c>
      <c r="C1025" s="75" t="s">
        <v>716</v>
      </c>
      <c r="D1025" s="69">
        <v>6</v>
      </c>
      <c r="E1025" s="81" t="s">
        <v>2521</v>
      </c>
      <c r="F1025" s="82">
        <v>40909</v>
      </c>
      <c r="G1025" s="83">
        <v>43100</v>
      </c>
      <c r="H1025" s="73" t="s">
        <v>1870</v>
      </c>
      <c r="I1025" s="73" t="s">
        <v>1870</v>
      </c>
      <c r="J1025" s="84">
        <v>0.5</v>
      </c>
      <c r="K1025" s="84">
        <v>0.25</v>
      </c>
      <c r="L1025" s="84">
        <v>0.03</v>
      </c>
      <c r="M1025" s="84">
        <v>0.5</v>
      </c>
      <c r="N1025" s="84">
        <v>0.25</v>
      </c>
      <c r="O1025" s="84">
        <v>0.03</v>
      </c>
      <c r="P1025" s="84">
        <v>0.5</v>
      </c>
      <c r="Q1025" s="84">
        <v>0.6</v>
      </c>
      <c r="R1025" s="84">
        <v>0.5</v>
      </c>
      <c r="S1025" s="84">
        <v>0.3</v>
      </c>
      <c r="T1025" s="84">
        <v>0.5</v>
      </c>
      <c r="U1025" s="84">
        <v>0.6</v>
      </c>
      <c r="V1025" s="84">
        <v>0.5</v>
      </c>
      <c r="W1025" s="84">
        <v>0.3</v>
      </c>
      <c r="X1025" s="84">
        <v>0.5</v>
      </c>
      <c r="Y1025" s="84">
        <v>0.25</v>
      </c>
      <c r="Z1025" s="84">
        <v>0.03</v>
      </c>
      <c r="AA1025" s="84">
        <v>0.5</v>
      </c>
      <c r="AB1025" s="84">
        <v>0.25</v>
      </c>
      <c r="AC1025" s="84">
        <v>0.03</v>
      </c>
      <c r="AD1025" s="84">
        <v>0.5</v>
      </c>
      <c r="AE1025" s="84">
        <v>0.6</v>
      </c>
      <c r="AF1025" s="84">
        <v>0.5</v>
      </c>
      <c r="AG1025" s="84">
        <v>0.3</v>
      </c>
      <c r="AH1025" s="84">
        <v>0.5</v>
      </c>
      <c r="AI1025" s="84">
        <v>0.6</v>
      </c>
      <c r="AJ1025" s="84">
        <v>0.5</v>
      </c>
      <c r="AK1025" s="84">
        <v>0.3</v>
      </c>
      <c r="AL1025" s="84">
        <v>0.6</v>
      </c>
      <c r="AM1025" s="84">
        <v>0.35</v>
      </c>
      <c r="AN1025" s="84">
        <v>0.1</v>
      </c>
      <c r="AO1025" s="84">
        <v>0.6</v>
      </c>
      <c r="AP1025" s="84">
        <v>0.35</v>
      </c>
      <c r="AQ1025" s="84">
        <v>0.1</v>
      </c>
      <c r="AR1025" s="84">
        <v>0.5</v>
      </c>
      <c r="AS1025" s="84">
        <v>0.6</v>
      </c>
      <c r="AT1025" s="84">
        <v>0.5</v>
      </c>
      <c r="AU1025" s="84">
        <v>0.3</v>
      </c>
      <c r="AV1025" s="84">
        <v>0.5</v>
      </c>
      <c r="AW1025" s="84">
        <v>0.6</v>
      </c>
      <c r="AX1025" s="84">
        <v>0.5</v>
      </c>
      <c r="AY1025" s="84">
        <v>0.3</v>
      </c>
      <c r="AZ1025" s="84"/>
      <c r="BA1025" s="84"/>
      <c r="BB1025" s="84"/>
      <c r="BC1025" s="84"/>
    </row>
    <row r="1026" spans="1:55" x14ac:dyDescent="0.25">
      <c r="A1026" s="66">
        <v>76122</v>
      </c>
      <c r="B1026" s="75" t="s">
        <v>712</v>
      </c>
      <c r="C1026" s="75" t="s">
        <v>717</v>
      </c>
      <c r="D1026" s="69">
        <v>6</v>
      </c>
      <c r="E1026" s="81" t="s">
        <v>2522</v>
      </c>
      <c r="F1026" s="82">
        <v>42370</v>
      </c>
      <c r="G1026" s="83">
        <v>42735</v>
      </c>
      <c r="H1026" s="73" t="s">
        <v>1870</v>
      </c>
      <c r="I1026" s="73" t="s">
        <v>1870</v>
      </c>
      <c r="J1026" s="84">
        <v>0.55000000000000004</v>
      </c>
      <c r="K1026" s="84">
        <v>0.17749999999999999</v>
      </c>
      <c r="L1026" s="84">
        <v>0.05</v>
      </c>
      <c r="M1026" s="84">
        <v>0.55000000000000004</v>
      </c>
      <c r="N1026" s="84">
        <v>0.17749999999999999</v>
      </c>
      <c r="O1026" s="84">
        <v>0.05</v>
      </c>
      <c r="P1026" s="84">
        <v>0.5</v>
      </c>
      <c r="Q1026" s="84">
        <v>0.6</v>
      </c>
      <c r="R1026" s="84">
        <v>0.5</v>
      </c>
      <c r="S1026" s="84">
        <v>0.5</v>
      </c>
      <c r="T1026" s="84">
        <v>0.5</v>
      </c>
      <c r="U1026" s="84">
        <v>0.6</v>
      </c>
      <c r="V1026" s="84">
        <v>0.5</v>
      </c>
      <c r="W1026" s="84">
        <v>0.5</v>
      </c>
      <c r="X1026" s="84">
        <v>0.4</v>
      </c>
      <c r="Y1026" s="84">
        <v>0.15</v>
      </c>
      <c r="Z1026" s="84">
        <v>0.03</v>
      </c>
      <c r="AA1026" s="84">
        <v>0.4</v>
      </c>
      <c r="AB1026" s="84">
        <v>0.15</v>
      </c>
      <c r="AC1026" s="84">
        <v>0.03</v>
      </c>
      <c r="AD1026" s="84">
        <v>0.5</v>
      </c>
      <c r="AE1026" s="84">
        <v>0</v>
      </c>
      <c r="AF1026" s="84">
        <v>0.5</v>
      </c>
      <c r="AG1026" s="84">
        <v>0.5</v>
      </c>
      <c r="AH1026" s="84">
        <v>0.5</v>
      </c>
      <c r="AI1026" s="84">
        <v>0</v>
      </c>
      <c r="AJ1026" s="84">
        <v>0.5</v>
      </c>
      <c r="AK1026" s="84">
        <v>0.5</v>
      </c>
      <c r="AL1026" s="84">
        <v>0.5</v>
      </c>
      <c r="AM1026" s="84">
        <v>0.15</v>
      </c>
      <c r="AN1026" s="84">
        <v>3.09E-2</v>
      </c>
      <c r="AO1026" s="84">
        <v>0.5</v>
      </c>
      <c r="AP1026" s="84">
        <v>0.15</v>
      </c>
      <c r="AQ1026" s="84">
        <v>3.09E-2</v>
      </c>
      <c r="AR1026" s="84">
        <v>0.5</v>
      </c>
      <c r="AS1026" s="84">
        <v>0</v>
      </c>
      <c r="AT1026" s="84">
        <v>0.5</v>
      </c>
      <c r="AU1026" s="84">
        <v>0.5</v>
      </c>
      <c r="AV1026" s="84">
        <v>0.5</v>
      </c>
      <c r="AW1026" s="84">
        <v>0</v>
      </c>
      <c r="AX1026" s="84">
        <v>0.5</v>
      </c>
      <c r="AY1026" s="84">
        <v>0.5</v>
      </c>
      <c r="AZ1026" s="84"/>
      <c r="BA1026" s="84"/>
      <c r="BB1026" s="84"/>
      <c r="BC1026" s="84"/>
    </row>
    <row r="1027" spans="1:55" x14ac:dyDescent="0.25">
      <c r="A1027" s="66">
        <v>76126</v>
      </c>
      <c r="B1027" s="75" t="s">
        <v>712</v>
      </c>
      <c r="C1027" s="75" t="s">
        <v>1072</v>
      </c>
      <c r="D1027" s="69">
        <v>6</v>
      </c>
      <c r="E1027" s="81" t="s">
        <v>1974</v>
      </c>
      <c r="F1027" s="82">
        <v>42430</v>
      </c>
      <c r="G1027" s="83">
        <v>42735</v>
      </c>
      <c r="H1027" s="73" t="s">
        <v>1870</v>
      </c>
      <c r="I1027" s="73" t="s">
        <v>1870</v>
      </c>
      <c r="J1027" s="84">
        <v>0.6</v>
      </c>
      <c r="K1027" s="84">
        <v>0.4</v>
      </c>
      <c r="L1027" s="84">
        <v>0.15</v>
      </c>
      <c r="M1027" s="84">
        <v>0.6</v>
      </c>
      <c r="N1027" s="84">
        <v>0.4</v>
      </c>
      <c r="O1027" s="84">
        <v>0.15</v>
      </c>
      <c r="P1027" s="84">
        <v>0.5</v>
      </c>
      <c r="Q1027" s="84">
        <v>0.6</v>
      </c>
      <c r="R1027" s="84">
        <v>0.5</v>
      </c>
      <c r="S1027" s="84">
        <v>0.3</v>
      </c>
      <c r="T1027" s="84">
        <v>0.5</v>
      </c>
      <c r="U1027" s="84">
        <v>0.6</v>
      </c>
      <c r="V1027" s="84">
        <v>0.5</v>
      </c>
      <c r="W1027" s="84">
        <v>0.3</v>
      </c>
      <c r="X1027" s="84">
        <v>0.6</v>
      </c>
      <c r="Y1027" s="84">
        <v>0.4</v>
      </c>
      <c r="Z1027" s="84">
        <v>0.15</v>
      </c>
      <c r="AA1027" s="84">
        <v>0.6</v>
      </c>
      <c r="AB1027" s="84">
        <v>0.4</v>
      </c>
      <c r="AC1027" s="84">
        <v>0.15</v>
      </c>
      <c r="AD1027" s="84">
        <v>0.5</v>
      </c>
      <c r="AE1027" s="84">
        <v>0.6</v>
      </c>
      <c r="AF1027" s="84">
        <v>0.5</v>
      </c>
      <c r="AG1027" s="84">
        <v>0.3</v>
      </c>
      <c r="AH1027" s="84">
        <v>0.5</v>
      </c>
      <c r="AI1027" s="84">
        <v>0.6</v>
      </c>
      <c r="AJ1027" s="84">
        <v>0.5</v>
      </c>
      <c r="AK1027" s="84">
        <v>0.3</v>
      </c>
      <c r="AL1027" s="84">
        <v>0.6</v>
      </c>
      <c r="AM1027" s="84">
        <v>0.4</v>
      </c>
      <c r="AN1027" s="84">
        <v>0.15</v>
      </c>
      <c r="AO1027" s="84">
        <v>0.6</v>
      </c>
      <c r="AP1027" s="84">
        <v>0.4</v>
      </c>
      <c r="AQ1027" s="84">
        <v>0.15</v>
      </c>
      <c r="AR1027" s="84">
        <v>0.5</v>
      </c>
      <c r="AS1027" s="84">
        <v>0.6</v>
      </c>
      <c r="AT1027" s="84">
        <v>0.5</v>
      </c>
      <c r="AU1027" s="84">
        <v>0.3</v>
      </c>
      <c r="AV1027" s="84">
        <v>0.5</v>
      </c>
      <c r="AW1027" s="84">
        <v>0.6</v>
      </c>
      <c r="AX1027" s="84">
        <v>0.5</v>
      </c>
      <c r="AY1027" s="84">
        <v>0.3</v>
      </c>
      <c r="AZ1027" s="84"/>
      <c r="BA1027" s="84"/>
      <c r="BB1027" s="84"/>
      <c r="BC1027" s="84"/>
    </row>
    <row r="1028" spans="1:55" x14ac:dyDescent="0.25">
      <c r="A1028" s="66">
        <v>76130</v>
      </c>
      <c r="B1028" s="75" t="s">
        <v>712</v>
      </c>
      <c r="C1028" s="75" t="s">
        <v>718</v>
      </c>
      <c r="D1028" s="69">
        <v>3</v>
      </c>
      <c r="E1028" s="81" t="s">
        <v>2041</v>
      </c>
      <c r="F1028" s="82">
        <v>41242</v>
      </c>
      <c r="G1028" s="83">
        <v>43068</v>
      </c>
      <c r="H1028" s="73" t="s">
        <v>1870</v>
      </c>
      <c r="I1028" s="73" t="s">
        <v>1870</v>
      </c>
      <c r="J1028" s="84">
        <v>0.37</v>
      </c>
      <c r="K1028" s="84">
        <v>0.24</v>
      </c>
      <c r="L1028" s="84">
        <v>0.14000000000000001</v>
      </c>
      <c r="M1028" s="84">
        <v>0.37</v>
      </c>
      <c r="N1028" s="84">
        <v>0.24</v>
      </c>
      <c r="O1028" s="84">
        <v>0.14000000000000001</v>
      </c>
      <c r="P1028" s="84">
        <v>0.5</v>
      </c>
      <c r="Q1028" s="84">
        <v>0.6</v>
      </c>
      <c r="R1028" s="84">
        <v>0.5</v>
      </c>
      <c r="S1028" s="84">
        <v>0.3</v>
      </c>
      <c r="T1028" s="84">
        <v>0.5</v>
      </c>
      <c r="U1028" s="84">
        <v>0.6</v>
      </c>
      <c r="V1028" s="84">
        <v>0.5</v>
      </c>
      <c r="W1028" s="84">
        <v>0.3</v>
      </c>
      <c r="X1028" s="84">
        <v>0.37</v>
      </c>
      <c r="Y1028" s="84">
        <v>0.24</v>
      </c>
      <c r="Z1028" s="84">
        <v>0.14000000000000001</v>
      </c>
      <c r="AA1028" s="84">
        <v>0.37</v>
      </c>
      <c r="AB1028" s="84">
        <v>0.24</v>
      </c>
      <c r="AC1028" s="84">
        <v>0.14000000000000001</v>
      </c>
      <c r="AD1028" s="84">
        <v>0.5</v>
      </c>
      <c r="AE1028" s="84">
        <v>0.6</v>
      </c>
      <c r="AF1028" s="84">
        <v>0.5</v>
      </c>
      <c r="AG1028" s="84">
        <v>0.3</v>
      </c>
      <c r="AH1028" s="84">
        <v>0.5</v>
      </c>
      <c r="AI1028" s="84">
        <v>0.6</v>
      </c>
      <c r="AJ1028" s="84">
        <v>0.5</v>
      </c>
      <c r="AK1028" s="84">
        <v>0.3</v>
      </c>
      <c r="AL1028" s="84">
        <v>0.37</v>
      </c>
      <c r="AM1028" s="84">
        <v>0.24</v>
      </c>
      <c r="AN1028" s="84">
        <v>0.14000000000000001</v>
      </c>
      <c r="AO1028" s="84">
        <v>0.37</v>
      </c>
      <c r="AP1028" s="84">
        <v>0.24</v>
      </c>
      <c r="AQ1028" s="84">
        <v>0.14000000000000001</v>
      </c>
      <c r="AR1028" s="84">
        <v>0.5</v>
      </c>
      <c r="AS1028" s="84">
        <v>0.6</v>
      </c>
      <c r="AT1028" s="84">
        <v>0.5</v>
      </c>
      <c r="AU1028" s="84">
        <v>0.3</v>
      </c>
      <c r="AV1028" s="84">
        <v>0.5</v>
      </c>
      <c r="AW1028" s="84">
        <v>0.6</v>
      </c>
      <c r="AX1028" s="84">
        <v>0.5</v>
      </c>
      <c r="AY1028" s="84">
        <v>0.3</v>
      </c>
      <c r="AZ1028" s="84"/>
      <c r="BA1028" s="84"/>
      <c r="BB1028" s="84"/>
      <c r="BC1028" s="84"/>
    </row>
    <row r="1029" spans="1:55" x14ac:dyDescent="0.25">
      <c r="A1029" s="66">
        <v>76147</v>
      </c>
      <c r="B1029" s="75" t="s">
        <v>712</v>
      </c>
      <c r="C1029" s="75" t="s">
        <v>719</v>
      </c>
      <c r="D1029" s="69">
        <v>4</v>
      </c>
      <c r="E1029" s="81" t="s">
        <v>2005</v>
      </c>
      <c r="F1029" s="82">
        <v>41486</v>
      </c>
      <c r="G1029" s="83">
        <v>43312</v>
      </c>
      <c r="H1029" s="73" t="s">
        <v>1870</v>
      </c>
      <c r="I1029" s="73" t="s">
        <v>1870</v>
      </c>
      <c r="J1029" s="84">
        <v>0.35</v>
      </c>
      <c r="K1029" s="84">
        <v>0.25</v>
      </c>
      <c r="L1029" s="84">
        <v>0.05</v>
      </c>
      <c r="M1029" s="84">
        <v>0.35</v>
      </c>
      <c r="N1029" s="84">
        <v>0.25</v>
      </c>
      <c r="O1029" s="84">
        <v>0.05</v>
      </c>
      <c r="P1029" s="84">
        <v>0.5</v>
      </c>
      <c r="Q1029" s="84">
        <v>0.6</v>
      </c>
      <c r="R1029" s="84">
        <v>0.5</v>
      </c>
      <c r="S1029" s="84">
        <v>0.3</v>
      </c>
      <c r="T1029" s="84">
        <v>0.5</v>
      </c>
      <c r="U1029" s="84">
        <v>0.6</v>
      </c>
      <c r="V1029" s="84">
        <v>0.5</v>
      </c>
      <c r="W1029" s="84">
        <v>0.3</v>
      </c>
      <c r="X1029" s="84">
        <v>0.35</v>
      </c>
      <c r="Y1029" s="84">
        <v>0.25</v>
      </c>
      <c r="Z1029" s="84">
        <v>0.05</v>
      </c>
      <c r="AA1029" s="84">
        <v>0.35</v>
      </c>
      <c r="AB1029" s="84">
        <v>0.25</v>
      </c>
      <c r="AC1029" s="84">
        <v>0.05</v>
      </c>
      <c r="AD1029" s="84">
        <v>0.5</v>
      </c>
      <c r="AE1029" s="84">
        <v>0.6</v>
      </c>
      <c r="AF1029" s="84">
        <v>0.5</v>
      </c>
      <c r="AG1029" s="84">
        <v>0.3</v>
      </c>
      <c r="AH1029" s="84">
        <v>0.5</v>
      </c>
      <c r="AI1029" s="84">
        <v>0.6</v>
      </c>
      <c r="AJ1029" s="84">
        <v>0.5</v>
      </c>
      <c r="AK1029" s="84">
        <v>0.3</v>
      </c>
      <c r="AL1029" s="84">
        <v>0.2</v>
      </c>
      <c r="AM1029" s="84">
        <v>0.1</v>
      </c>
      <c r="AN1029" s="84">
        <v>0</v>
      </c>
      <c r="AO1029" s="84">
        <v>0.2</v>
      </c>
      <c r="AP1029" s="84">
        <v>0.1</v>
      </c>
      <c r="AQ1029" s="84">
        <v>0</v>
      </c>
      <c r="AR1029" s="84">
        <v>0.5</v>
      </c>
      <c r="AS1029" s="84">
        <v>0.6</v>
      </c>
      <c r="AT1029" s="84">
        <v>0.5</v>
      </c>
      <c r="AU1029" s="84">
        <v>0.3</v>
      </c>
      <c r="AV1029" s="84">
        <v>0.5</v>
      </c>
      <c r="AW1029" s="84">
        <v>0.6</v>
      </c>
      <c r="AX1029" s="84">
        <v>0.5</v>
      </c>
      <c r="AY1029" s="84">
        <v>0.3</v>
      </c>
      <c r="AZ1029" s="84"/>
      <c r="BA1029" s="84"/>
      <c r="BB1029" s="84"/>
      <c r="BC1029" s="84"/>
    </row>
    <row r="1030" spans="1:55" x14ac:dyDescent="0.25">
      <c r="A1030" s="66">
        <v>76233</v>
      </c>
      <c r="B1030" s="75" t="s">
        <v>712</v>
      </c>
      <c r="C1030" s="75" t="s">
        <v>720</v>
      </c>
      <c r="D1030" s="69">
        <v>6</v>
      </c>
      <c r="E1030" s="81" t="s">
        <v>2523</v>
      </c>
      <c r="F1030" s="82">
        <v>42370</v>
      </c>
      <c r="G1030" s="83">
        <v>42735</v>
      </c>
      <c r="H1030" s="73" t="s">
        <v>1870</v>
      </c>
      <c r="I1030" s="73" t="s">
        <v>1870</v>
      </c>
      <c r="J1030" s="84">
        <v>0.2</v>
      </c>
      <c r="K1030" s="84">
        <v>0.1</v>
      </c>
      <c r="L1030" s="84">
        <v>0.03</v>
      </c>
      <c r="M1030" s="84">
        <v>0.2</v>
      </c>
      <c r="N1030" s="84">
        <v>0.1</v>
      </c>
      <c r="O1030" s="84">
        <v>0.03</v>
      </c>
      <c r="P1030" s="84">
        <v>0.5</v>
      </c>
      <c r="Q1030" s="84">
        <v>0.6</v>
      </c>
      <c r="R1030" s="84">
        <v>0.5</v>
      </c>
      <c r="S1030" s="84">
        <v>0.3</v>
      </c>
      <c r="T1030" s="84">
        <v>0.5</v>
      </c>
      <c r="U1030" s="84">
        <v>0.6</v>
      </c>
      <c r="V1030" s="84">
        <v>0.5</v>
      </c>
      <c r="W1030" s="84">
        <v>0.3</v>
      </c>
      <c r="X1030" s="84">
        <v>0.2</v>
      </c>
      <c r="Y1030" s="84">
        <v>0.1</v>
      </c>
      <c r="Z1030" s="84">
        <v>0.03</v>
      </c>
      <c r="AA1030" s="84">
        <v>0.2</v>
      </c>
      <c r="AB1030" s="84">
        <v>0.1</v>
      </c>
      <c r="AC1030" s="84">
        <v>0.03</v>
      </c>
      <c r="AD1030" s="84">
        <v>0.5</v>
      </c>
      <c r="AE1030" s="84">
        <v>0.6</v>
      </c>
      <c r="AF1030" s="84">
        <v>0.5</v>
      </c>
      <c r="AG1030" s="84">
        <v>0.3</v>
      </c>
      <c r="AH1030" s="84">
        <v>0.5</v>
      </c>
      <c r="AI1030" s="84">
        <v>0.6</v>
      </c>
      <c r="AJ1030" s="84">
        <v>0.5</v>
      </c>
      <c r="AK1030" s="84">
        <v>0.3</v>
      </c>
      <c r="AL1030" s="84">
        <v>0.7</v>
      </c>
      <c r="AM1030" s="84">
        <v>0.4</v>
      </c>
      <c r="AN1030" s="84">
        <v>0.1</v>
      </c>
      <c r="AO1030" s="84">
        <v>0.7</v>
      </c>
      <c r="AP1030" s="84">
        <v>0.4</v>
      </c>
      <c r="AQ1030" s="84">
        <v>0.1</v>
      </c>
      <c r="AR1030" s="84">
        <v>0.5</v>
      </c>
      <c r="AS1030" s="84">
        <v>0.6</v>
      </c>
      <c r="AT1030" s="84">
        <v>0.5</v>
      </c>
      <c r="AU1030" s="84">
        <v>0.3</v>
      </c>
      <c r="AV1030" s="84">
        <v>0.5</v>
      </c>
      <c r="AW1030" s="84">
        <v>0.6</v>
      </c>
      <c r="AX1030" s="84">
        <v>0.5</v>
      </c>
      <c r="AY1030" s="84">
        <v>0.3</v>
      </c>
      <c r="AZ1030" s="84"/>
      <c r="BA1030" s="84"/>
      <c r="BB1030" s="84"/>
      <c r="BC1030" s="84"/>
    </row>
    <row r="1031" spans="1:55" x14ac:dyDescent="0.25">
      <c r="A1031" s="66">
        <v>76243</v>
      </c>
      <c r="B1031" s="75" t="s">
        <v>712</v>
      </c>
      <c r="C1031" s="75" t="s">
        <v>1073</v>
      </c>
      <c r="D1031" s="69">
        <v>6</v>
      </c>
      <c r="E1031" s="81" t="s">
        <v>1898</v>
      </c>
      <c r="F1031" s="82">
        <v>42370</v>
      </c>
      <c r="G1031" s="83">
        <v>42735</v>
      </c>
      <c r="H1031" s="73" t="s">
        <v>1870</v>
      </c>
      <c r="I1031" s="73" t="s">
        <v>1870</v>
      </c>
      <c r="J1031" s="84">
        <v>0.65</v>
      </c>
      <c r="K1031" s="84">
        <v>0.35</v>
      </c>
      <c r="L1031" s="84">
        <v>0.1</v>
      </c>
      <c r="M1031" s="84">
        <v>0.65</v>
      </c>
      <c r="N1031" s="84">
        <v>0.35</v>
      </c>
      <c r="O1031" s="84">
        <v>0.1</v>
      </c>
      <c r="P1031" s="84">
        <v>0.5</v>
      </c>
      <c r="Q1031" s="84">
        <v>0.6</v>
      </c>
      <c r="R1031" s="84">
        <v>0.5</v>
      </c>
      <c r="S1031" s="84">
        <v>0.3</v>
      </c>
      <c r="T1031" s="84">
        <v>0.5</v>
      </c>
      <c r="U1031" s="84">
        <v>0.6</v>
      </c>
      <c r="V1031" s="84">
        <v>0.5</v>
      </c>
      <c r="W1031" s="84">
        <v>0.3</v>
      </c>
      <c r="X1031" s="84">
        <v>0.65</v>
      </c>
      <c r="Y1031" s="84">
        <v>0.35</v>
      </c>
      <c r="Z1031" s="84">
        <v>0.1</v>
      </c>
      <c r="AA1031" s="84">
        <v>0.65</v>
      </c>
      <c r="AB1031" s="84">
        <v>0.35</v>
      </c>
      <c r="AC1031" s="84">
        <v>0.1</v>
      </c>
      <c r="AD1031" s="84">
        <v>0.5</v>
      </c>
      <c r="AE1031" s="84">
        <v>0.6</v>
      </c>
      <c r="AF1031" s="84">
        <v>0.5</v>
      </c>
      <c r="AG1031" s="84">
        <v>0.3</v>
      </c>
      <c r="AH1031" s="84">
        <v>0.5</v>
      </c>
      <c r="AI1031" s="84">
        <v>0.6</v>
      </c>
      <c r="AJ1031" s="84">
        <v>0.5</v>
      </c>
      <c r="AK1031" s="84">
        <v>0.3</v>
      </c>
      <c r="AL1031" s="84">
        <v>0.65</v>
      </c>
      <c r="AM1031" s="84">
        <v>0.35</v>
      </c>
      <c r="AN1031" s="84">
        <v>0.1</v>
      </c>
      <c r="AO1031" s="84">
        <v>0.65</v>
      </c>
      <c r="AP1031" s="84">
        <v>0.35</v>
      </c>
      <c r="AQ1031" s="84">
        <v>0.1</v>
      </c>
      <c r="AR1031" s="84">
        <v>0.5</v>
      </c>
      <c r="AS1031" s="84">
        <v>0.6</v>
      </c>
      <c r="AT1031" s="84">
        <v>0.5</v>
      </c>
      <c r="AU1031" s="84">
        <v>0.3</v>
      </c>
      <c r="AV1031" s="84">
        <v>0.5</v>
      </c>
      <c r="AW1031" s="84">
        <v>0.6</v>
      </c>
      <c r="AX1031" s="84">
        <v>0.5</v>
      </c>
      <c r="AY1031" s="84">
        <v>0.3</v>
      </c>
      <c r="AZ1031" s="84"/>
      <c r="BA1031" s="84"/>
      <c r="BB1031" s="84">
        <v>0.5</v>
      </c>
      <c r="BC1031" s="84">
        <v>0.5</v>
      </c>
    </row>
    <row r="1032" spans="1:55" x14ac:dyDescent="0.25">
      <c r="A1032" s="66">
        <v>76246</v>
      </c>
      <c r="B1032" s="75" t="s">
        <v>712</v>
      </c>
      <c r="C1032" s="75" t="s">
        <v>1074</v>
      </c>
      <c r="D1032" s="69">
        <v>6</v>
      </c>
      <c r="E1032" s="81" t="s">
        <v>2524</v>
      </c>
      <c r="F1032" s="82">
        <v>42416</v>
      </c>
      <c r="G1032" s="83">
        <v>42735</v>
      </c>
      <c r="H1032" s="73" t="s">
        <v>1870</v>
      </c>
      <c r="I1032" s="73" t="s">
        <v>1870</v>
      </c>
      <c r="J1032" s="84">
        <v>0.65</v>
      </c>
      <c r="K1032" s="84">
        <v>0.35</v>
      </c>
      <c r="L1032" s="84">
        <v>0.1</v>
      </c>
      <c r="M1032" s="84">
        <v>0.65</v>
      </c>
      <c r="N1032" s="84">
        <v>0.35</v>
      </c>
      <c r="O1032" s="84">
        <v>0.1</v>
      </c>
      <c r="P1032" s="84">
        <v>0.5</v>
      </c>
      <c r="Q1032" s="84">
        <v>0.6</v>
      </c>
      <c r="R1032" s="84">
        <v>0.5</v>
      </c>
      <c r="S1032" s="84">
        <v>0.3</v>
      </c>
      <c r="T1032" s="84">
        <v>0.5</v>
      </c>
      <c r="U1032" s="84">
        <v>0.6</v>
      </c>
      <c r="V1032" s="84">
        <v>0.5</v>
      </c>
      <c r="W1032" s="84">
        <v>0.3</v>
      </c>
      <c r="X1032" s="84">
        <v>0.65</v>
      </c>
      <c r="Y1032" s="84">
        <v>0.35</v>
      </c>
      <c r="Z1032" s="84">
        <v>0.1</v>
      </c>
      <c r="AA1032" s="84">
        <v>0.65</v>
      </c>
      <c r="AB1032" s="84">
        <v>0.35</v>
      </c>
      <c r="AC1032" s="84">
        <v>0.1</v>
      </c>
      <c r="AD1032" s="84">
        <v>0.5</v>
      </c>
      <c r="AE1032" s="84">
        <v>0.6</v>
      </c>
      <c r="AF1032" s="84">
        <v>0.5</v>
      </c>
      <c r="AG1032" s="84">
        <v>0.3</v>
      </c>
      <c r="AH1032" s="84">
        <v>0.5</v>
      </c>
      <c r="AI1032" s="84">
        <v>0.6</v>
      </c>
      <c r="AJ1032" s="84">
        <v>0.5</v>
      </c>
      <c r="AK1032" s="84">
        <v>0.3</v>
      </c>
      <c r="AL1032" s="84">
        <v>0.7</v>
      </c>
      <c r="AM1032" s="84">
        <v>0.4</v>
      </c>
      <c r="AN1032" s="84">
        <v>0.15</v>
      </c>
      <c r="AO1032" s="84">
        <v>0.7</v>
      </c>
      <c r="AP1032" s="84">
        <v>0.4</v>
      </c>
      <c r="AQ1032" s="84">
        <v>0.15</v>
      </c>
      <c r="AR1032" s="84">
        <v>0.5</v>
      </c>
      <c r="AS1032" s="84">
        <v>0.6</v>
      </c>
      <c r="AT1032" s="84">
        <v>0.5</v>
      </c>
      <c r="AU1032" s="84">
        <v>0.3</v>
      </c>
      <c r="AV1032" s="84">
        <v>0.5</v>
      </c>
      <c r="AW1032" s="84">
        <v>0.6</v>
      </c>
      <c r="AX1032" s="84">
        <v>0.5</v>
      </c>
      <c r="AY1032" s="84">
        <v>0.3</v>
      </c>
      <c r="AZ1032" s="84"/>
      <c r="BA1032" s="84"/>
      <c r="BB1032" s="84"/>
      <c r="BC1032" s="84"/>
    </row>
    <row r="1033" spans="1:55" x14ac:dyDescent="0.25">
      <c r="A1033" s="66">
        <v>76248</v>
      </c>
      <c r="B1033" s="75" t="s">
        <v>712</v>
      </c>
      <c r="C1033" s="75" t="s">
        <v>721</v>
      </c>
      <c r="D1033" s="69">
        <v>5</v>
      </c>
      <c r="E1033" s="81" t="s">
        <v>1916</v>
      </c>
      <c r="F1033" s="82">
        <v>42338</v>
      </c>
      <c r="G1033" s="83">
        <v>42735</v>
      </c>
      <c r="H1033" s="73" t="s">
        <v>1870</v>
      </c>
      <c r="I1033" s="73" t="s">
        <v>1870</v>
      </c>
      <c r="J1033" s="84">
        <v>0.32</v>
      </c>
      <c r="K1033" s="84">
        <v>0.13</v>
      </c>
      <c r="L1033" s="84">
        <v>0</v>
      </c>
      <c r="M1033" s="84">
        <v>0.32</v>
      </c>
      <c r="N1033" s="84">
        <v>0.13</v>
      </c>
      <c r="O1033" s="84">
        <v>0</v>
      </c>
      <c r="P1033" s="84">
        <v>0.5</v>
      </c>
      <c r="Q1033" s="84">
        <v>0.6</v>
      </c>
      <c r="R1033" s="84">
        <v>0.5</v>
      </c>
      <c r="S1033" s="84">
        <v>0.3</v>
      </c>
      <c r="T1033" s="84">
        <v>0.5</v>
      </c>
      <c r="U1033" s="84">
        <v>0.6</v>
      </c>
      <c r="V1033" s="84">
        <v>0.5</v>
      </c>
      <c r="W1033" s="84">
        <v>0.3</v>
      </c>
      <c r="X1033" s="84">
        <v>0.32</v>
      </c>
      <c r="Y1033" s="84">
        <v>0.13</v>
      </c>
      <c r="Z1033" s="84">
        <v>0</v>
      </c>
      <c r="AA1033" s="84">
        <v>0.32</v>
      </c>
      <c r="AB1033" s="84">
        <v>0.13</v>
      </c>
      <c r="AC1033" s="84">
        <v>0</v>
      </c>
      <c r="AD1033" s="84">
        <v>0.5</v>
      </c>
      <c r="AE1033" s="84">
        <v>0.6</v>
      </c>
      <c r="AF1033" s="84">
        <v>0.5</v>
      </c>
      <c r="AG1033" s="84">
        <v>0.3</v>
      </c>
      <c r="AH1033" s="84">
        <v>0.5</v>
      </c>
      <c r="AI1033" s="84">
        <v>0.6</v>
      </c>
      <c r="AJ1033" s="84">
        <v>0.5</v>
      </c>
      <c r="AK1033" s="84">
        <v>0.3</v>
      </c>
      <c r="AL1033" s="84">
        <v>0.25</v>
      </c>
      <c r="AM1033" s="84">
        <v>0.08</v>
      </c>
      <c r="AN1033" s="84">
        <v>0</v>
      </c>
      <c r="AO1033" s="84">
        <v>0.25</v>
      </c>
      <c r="AP1033" s="84">
        <v>0.08</v>
      </c>
      <c r="AQ1033" s="84">
        <v>0</v>
      </c>
      <c r="AR1033" s="84">
        <v>0.5</v>
      </c>
      <c r="AS1033" s="84">
        <v>0.6</v>
      </c>
      <c r="AT1033" s="84">
        <v>0.5</v>
      </c>
      <c r="AU1033" s="84">
        <v>0.3</v>
      </c>
      <c r="AV1033" s="84">
        <v>0.5</v>
      </c>
      <c r="AW1033" s="84">
        <v>0.6</v>
      </c>
      <c r="AX1033" s="84">
        <v>0.5</v>
      </c>
      <c r="AY1033" s="84">
        <v>0.3</v>
      </c>
      <c r="AZ1033" s="84"/>
      <c r="BA1033" s="84"/>
      <c r="BB1033" s="84"/>
      <c r="BC1033" s="84"/>
    </row>
    <row r="1034" spans="1:55" x14ac:dyDescent="0.25">
      <c r="A1034" s="66">
        <v>76250</v>
      </c>
      <c r="B1034" s="75" t="s">
        <v>712</v>
      </c>
      <c r="C1034" s="75" t="s">
        <v>722</v>
      </c>
      <c r="D1034" s="69">
        <v>6</v>
      </c>
      <c r="E1034" s="81" t="s">
        <v>2525</v>
      </c>
      <c r="F1034" s="82">
        <v>42370</v>
      </c>
      <c r="G1034" s="83">
        <v>42735</v>
      </c>
      <c r="H1034" s="73" t="s">
        <v>1870</v>
      </c>
      <c r="I1034" s="73" t="s">
        <v>1870</v>
      </c>
      <c r="J1034" s="84">
        <v>0.65</v>
      </c>
      <c r="K1034" s="84">
        <v>0.38</v>
      </c>
      <c r="L1034" s="84">
        <v>0.04</v>
      </c>
      <c r="M1034" s="84">
        <v>0.65</v>
      </c>
      <c r="N1034" s="84">
        <v>0.38</v>
      </c>
      <c r="O1034" s="84">
        <v>0.04</v>
      </c>
      <c r="P1034" s="84">
        <v>0.5</v>
      </c>
      <c r="Q1034" s="84">
        <v>0.6</v>
      </c>
      <c r="R1034" s="84">
        <v>0.5</v>
      </c>
      <c r="S1034" s="84">
        <v>0.3</v>
      </c>
      <c r="T1034" s="84">
        <v>0.5</v>
      </c>
      <c r="U1034" s="84">
        <v>0.6</v>
      </c>
      <c r="V1034" s="84">
        <v>0.5</v>
      </c>
      <c r="W1034" s="84">
        <v>0.3</v>
      </c>
      <c r="X1034" s="84">
        <v>0.65</v>
      </c>
      <c r="Y1034" s="84">
        <v>0.38</v>
      </c>
      <c r="Z1034" s="84">
        <v>0.04</v>
      </c>
      <c r="AA1034" s="84">
        <v>0.65</v>
      </c>
      <c r="AB1034" s="84">
        <v>0.38</v>
      </c>
      <c r="AC1034" s="84">
        <v>0.04</v>
      </c>
      <c r="AD1034" s="84">
        <v>0.5</v>
      </c>
      <c r="AE1034" s="84">
        <v>0.6</v>
      </c>
      <c r="AF1034" s="84">
        <v>0.5</v>
      </c>
      <c r="AG1034" s="84">
        <v>0.3</v>
      </c>
      <c r="AH1034" s="84">
        <v>0.5</v>
      </c>
      <c r="AI1034" s="84">
        <v>0.6</v>
      </c>
      <c r="AJ1034" s="84">
        <v>0.5</v>
      </c>
      <c r="AK1034" s="84">
        <v>0.3</v>
      </c>
      <c r="AL1034" s="84">
        <v>0.7</v>
      </c>
      <c r="AM1034" s="84">
        <v>0.4</v>
      </c>
      <c r="AN1034" s="84">
        <v>0.15</v>
      </c>
      <c r="AO1034" s="84">
        <v>0.7</v>
      </c>
      <c r="AP1034" s="84">
        <v>0.4</v>
      </c>
      <c r="AQ1034" s="84">
        <v>0.15</v>
      </c>
      <c r="AR1034" s="84">
        <v>0.5</v>
      </c>
      <c r="AS1034" s="84">
        <v>0.6</v>
      </c>
      <c r="AT1034" s="84">
        <v>0.5</v>
      </c>
      <c r="AU1034" s="84">
        <v>0.3</v>
      </c>
      <c r="AV1034" s="84">
        <v>0.5</v>
      </c>
      <c r="AW1034" s="84">
        <v>0.6</v>
      </c>
      <c r="AX1034" s="84">
        <v>0.5</v>
      </c>
      <c r="AY1034" s="84">
        <v>0.3</v>
      </c>
      <c r="AZ1034" s="84"/>
      <c r="BA1034" s="84"/>
      <c r="BB1034" s="84"/>
      <c r="BC1034" s="84"/>
    </row>
    <row r="1035" spans="1:55" x14ac:dyDescent="0.25">
      <c r="A1035" s="66">
        <v>76275</v>
      </c>
      <c r="B1035" s="75" t="s">
        <v>712</v>
      </c>
      <c r="C1035" s="75" t="s">
        <v>1075</v>
      </c>
      <c r="D1035" s="69">
        <v>6</v>
      </c>
      <c r="E1035" s="81" t="s">
        <v>2526</v>
      </c>
      <c r="F1035" s="82">
        <v>42368</v>
      </c>
      <c r="G1035" s="83">
        <v>42735</v>
      </c>
      <c r="H1035" s="73" t="s">
        <v>1870</v>
      </c>
      <c r="I1035" s="73" t="s">
        <v>1870</v>
      </c>
      <c r="J1035" s="84">
        <v>0.2</v>
      </c>
      <c r="K1035" s="84">
        <v>0.05</v>
      </c>
      <c r="L1035" s="84">
        <v>0</v>
      </c>
      <c r="M1035" s="84">
        <v>0.2</v>
      </c>
      <c r="N1035" s="84">
        <v>0.05</v>
      </c>
      <c r="O1035" s="84">
        <v>0</v>
      </c>
      <c r="P1035" s="84">
        <v>0.5</v>
      </c>
      <c r="Q1035" s="84">
        <v>0.6</v>
      </c>
      <c r="R1035" s="84">
        <v>0.5</v>
      </c>
      <c r="S1035" s="84">
        <v>0.3</v>
      </c>
      <c r="T1035" s="84">
        <v>0.5</v>
      </c>
      <c r="U1035" s="84">
        <v>0.6</v>
      </c>
      <c r="V1035" s="84">
        <v>0.5</v>
      </c>
      <c r="W1035" s="84">
        <v>0.3</v>
      </c>
      <c r="X1035" s="84">
        <v>0.2</v>
      </c>
      <c r="Y1035" s="84">
        <v>0.05</v>
      </c>
      <c r="Z1035" s="84">
        <v>0</v>
      </c>
      <c r="AA1035" s="84">
        <v>0.2</v>
      </c>
      <c r="AB1035" s="84">
        <v>0.05</v>
      </c>
      <c r="AC1035" s="84">
        <v>0</v>
      </c>
      <c r="AD1035" s="84">
        <v>0.5</v>
      </c>
      <c r="AE1035" s="84">
        <v>0.6</v>
      </c>
      <c r="AF1035" s="84">
        <v>0.5</v>
      </c>
      <c r="AG1035" s="84">
        <v>0.3</v>
      </c>
      <c r="AH1035" s="84">
        <v>0.5</v>
      </c>
      <c r="AI1035" s="84">
        <v>0.6</v>
      </c>
      <c r="AJ1035" s="84">
        <v>0.5</v>
      </c>
      <c r="AK1035" s="84">
        <v>0.3</v>
      </c>
      <c r="AL1035" s="84">
        <v>0.15</v>
      </c>
      <c r="AM1035" s="84">
        <v>0.06</v>
      </c>
      <c r="AN1035" s="84">
        <v>0</v>
      </c>
      <c r="AO1035" s="84">
        <v>0.15</v>
      </c>
      <c r="AP1035" s="84">
        <v>0.06</v>
      </c>
      <c r="AQ1035" s="84">
        <v>0</v>
      </c>
      <c r="AR1035" s="84">
        <v>0.5</v>
      </c>
      <c r="AS1035" s="84">
        <v>0.6</v>
      </c>
      <c r="AT1035" s="84">
        <v>0.5</v>
      </c>
      <c r="AU1035" s="84">
        <v>0.3</v>
      </c>
      <c r="AV1035" s="84">
        <v>0.5</v>
      </c>
      <c r="AW1035" s="84">
        <v>0.6</v>
      </c>
      <c r="AX1035" s="84">
        <v>0.5</v>
      </c>
      <c r="AY1035" s="84">
        <v>0.3</v>
      </c>
      <c r="AZ1035" s="84"/>
      <c r="BA1035" s="84"/>
      <c r="BB1035" s="84"/>
      <c r="BC1035" s="84"/>
    </row>
    <row r="1036" spans="1:55" x14ac:dyDescent="0.25">
      <c r="A1036" s="66">
        <v>76306</v>
      </c>
      <c r="B1036" s="75" t="s">
        <v>712</v>
      </c>
      <c r="C1036" s="75" t="s">
        <v>723</v>
      </c>
      <c r="D1036" s="69">
        <v>6</v>
      </c>
      <c r="E1036" s="81" t="s">
        <v>1887</v>
      </c>
      <c r="F1036" s="82">
        <v>42370</v>
      </c>
      <c r="G1036" s="83">
        <v>42735</v>
      </c>
      <c r="H1036" s="73" t="s">
        <v>1870</v>
      </c>
      <c r="I1036" s="73" t="s">
        <v>1870</v>
      </c>
      <c r="J1036" s="84">
        <v>0.75</v>
      </c>
      <c r="K1036" s="84">
        <v>0.25</v>
      </c>
      <c r="L1036" s="84">
        <v>0.1</v>
      </c>
      <c r="M1036" s="84">
        <v>0.75</v>
      </c>
      <c r="N1036" s="84">
        <v>0.25</v>
      </c>
      <c r="O1036" s="84">
        <v>0.1</v>
      </c>
      <c r="P1036" s="84">
        <v>0.5</v>
      </c>
      <c r="Q1036" s="84">
        <v>0.6</v>
      </c>
      <c r="R1036" s="84">
        <v>0.5</v>
      </c>
      <c r="S1036" s="84">
        <v>0.3</v>
      </c>
      <c r="T1036" s="84">
        <v>0.5</v>
      </c>
      <c r="U1036" s="84">
        <v>0.6</v>
      </c>
      <c r="V1036" s="84">
        <v>0.5</v>
      </c>
      <c r="W1036" s="84">
        <v>0.3</v>
      </c>
      <c r="X1036" s="84">
        <v>0.75</v>
      </c>
      <c r="Y1036" s="84">
        <v>0.25</v>
      </c>
      <c r="Z1036" s="84">
        <v>0.1</v>
      </c>
      <c r="AA1036" s="84">
        <v>0.75</v>
      </c>
      <c r="AB1036" s="84">
        <v>0.25</v>
      </c>
      <c r="AC1036" s="84">
        <v>0.1</v>
      </c>
      <c r="AD1036" s="84">
        <v>0.5</v>
      </c>
      <c r="AE1036" s="84">
        <v>0.6</v>
      </c>
      <c r="AF1036" s="84">
        <v>0.5</v>
      </c>
      <c r="AG1036" s="84">
        <v>0.3</v>
      </c>
      <c r="AH1036" s="84">
        <v>0.5</v>
      </c>
      <c r="AI1036" s="84">
        <v>0.6</v>
      </c>
      <c r="AJ1036" s="84">
        <v>0.5</v>
      </c>
      <c r="AK1036" s="84">
        <v>0.3</v>
      </c>
      <c r="AL1036" s="84">
        <v>0.25</v>
      </c>
      <c r="AM1036" s="84">
        <v>0.15</v>
      </c>
      <c r="AN1036" s="84">
        <v>0.1</v>
      </c>
      <c r="AO1036" s="84">
        <v>0.25</v>
      </c>
      <c r="AP1036" s="84">
        <v>0.15</v>
      </c>
      <c r="AQ1036" s="84">
        <v>0.1</v>
      </c>
      <c r="AR1036" s="84">
        <v>0.5</v>
      </c>
      <c r="AS1036" s="84">
        <v>0.6</v>
      </c>
      <c r="AT1036" s="84">
        <v>0.5</v>
      </c>
      <c r="AU1036" s="84">
        <v>0.3</v>
      </c>
      <c r="AV1036" s="84">
        <v>0.5</v>
      </c>
      <c r="AW1036" s="84">
        <v>0.6</v>
      </c>
      <c r="AX1036" s="84">
        <v>0.5</v>
      </c>
      <c r="AY1036" s="84">
        <v>0.3</v>
      </c>
      <c r="AZ1036" s="84"/>
      <c r="BA1036" s="84"/>
      <c r="BB1036" s="84"/>
      <c r="BC1036" s="84"/>
    </row>
    <row r="1037" spans="1:55" x14ac:dyDescent="0.25">
      <c r="A1037" s="66">
        <v>76318</v>
      </c>
      <c r="B1037" s="75" t="s">
        <v>712</v>
      </c>
      <c r="C1037" s="75" t="s">
        <v>724</v>
      </c>
      <c r="D1037" s="69">
        <v>6</v>
      </c>
      <c r="E1037" s="81" t="s">
        <v>1883</v>
      </c>
      <c r="F1037" s="82">
        <v>41253</v>
      </c>
      <c r="G1037" s="83">
        <v>41618</v>
      </c>
      <c r="H1037" s="85" t="s">
        <v>1870</v>
      </c>
      <c r="I1037" s="73" t="s">
        <v>1907</v>
      </c>
      <c r="J1037" s="84">
        <v>0.1</v>
      </c>
      <c r="K1037" s="84">
        <v>8.5000000000000006E-2</v>
      </c>
      <c r="L1037" s="84">
        <v>0.05</v>
      </c>
      <c r="M1037" s="84">
        <v>0.1</v>
      </c>
      <c r="N1037" s="84">
        <v>8.5000000000000006E-2</v>
      </c>
      <c r="O1037" s="84">
        <v>0.05</v>
      </c>
      <c r="P1037" s="84">
        <v>0.5</v>
      </c>
      <c r="Q1037" s="84">
        <v>0.6</v>
      </c>
      <c r="R1037" s="84">
        <v>0.5</v>
      </c>
      <c r="S1037" s="84">
        <v>0.3</v>
      </c>
      <c r="T1037" s="84">
        <v>0.5</v>
      </c>
      <c r="U1037" s="84">
        <v>0.6</v>
      </c>
      <c r="V1037" s="84">
        <v>0.5</v>
      </c>
      <c r="W1037" s="84">
        <v>0.3</v>
      </c>
      <c r="X1037" s="84">
        <v>0.1</v>
      </c>
      <c r="Y1037" s="84">
        <v>8.5000000000000006E-2</v>
      </c>
      <c r="Z1037" s="84">
        <v>0.05</v>
      </c>
      <c r="AA1037" s="84">
        <v>0.1</v>
      </c>
      <c r="AB1037" s="84">
        <v>8.5000000000000006E-2</v>
      </c>
      <c r="AC1037" s="84">
        <v>0.05</v>
      </c>
      <c r="AD1037" s="84">
        <v>0.5</v>
      </c>
      <c r="AE1037" s="84">
        <v>0.6</v>
      </c>
      <c r="AF1037" s="84">
        <v>0.5</v>
      </c>
      <c r="AG1037" s="84">
        <v>0.3</v>
      </c>
      <c r="AH1037" s="84">
        <v>0.5</v>
      </c>
      <c r="AI1037" s="84">
        <v>0.6</v>
      </c>
      <c r="AJ1037" s="84">
        <v>0.5</v>
      </c>
      <c r="AK1037" s="84">
        <v>0.3</v>
      </c>
      <c r="AL1037" s="84">
        <v>0.15</v>
      </c>
      <c r="AM1037" s="84">
        <v>0.12</v>
      </c>
      <c r="AN1037" s="84">
        <v>0.05</v>
      </c>
      <c r="AO1037" s="84">
        <v>0.15</v>
      </c>
      <c r="AP1037" s="84">
        <v>0.12</v>
      </c>
      <c r="AQ1037" s="84">
        <v>0.05</v>
      </c>
      <c r="AR1037" s="84">
        <v>0.5</v>
      </c>
      <c r="AS1037" s="84">
        <v>0.6</v>
      </c>
      <c r="AT1037" s="84">
        <v>0.5</v>
      </c>
      <c r="AU1037" s="84">
        <v>0.3</v>
      </c>
      <c r="AV1037" s="84">
        <v>0.5</v>
      </c>
      <c r="AW1037" s="84">
        <v>0.6</v>
      </c>
      <c r="AX1037" s="84">
        <v>0.5</v>
      </c>
      <c r="AY1037" s="84">
        <v>0.3</v>
      </c>
      <c r="AZ1037" s="84"/>
      <c r="BA1037" s="84"/>
      <c r="BB1037" s="84">
        <v>0.5</v>
      </c>
      <c r="BC1037" s="84">
        <v>0.3</v>
      </c>
    </row>
    <row r="1038" spans="1:55" x14ac:dyDescent="0.25">
      <c r="A1038" s="66">
        <v>76364</v>
      </c>
      <c r="B1038" s="75" t="s">
        <v>712</v>
      </c>
      <c r="C1038" s="75" t="s">
        <v>1076</v>
      </c>
      <c r="D1038" s="69">
        <v>4</v>
      </c>
      <c r="E1038" s="81" t="s">
        <v>2527</v>
      </c>
      <c r="F1038" s="150">
        <v>42005</v>
      </c>
      <c r="G1038" s="83">
        <v>42369</v>
      </c>
      <c r="H1038" s="85" t="s">
        <v>1870</v>
      </c>
      <c r="I1038" s="73" t="s">
        <v>1907</v>
      </c>
      <c r="J1038" s="84">
        <v>0.5</v>
      </c>
      <c r="K1038" s="84">
        <v>0.15</v>
      </c>
      <c r="L1038" s="84">
        <v>0.05</v>
      </c>
      <c r="M1038" s="84">
        <v>0.5</v>
      </c>
      <c r="N1038" s="84">
        <v>0.15</v>
      </c>
      <c r="O1038" s="84">
        <v>0.05</v>
      </c>
      <c r="P1038" s="84">
        <v>0.5</v>
      </c>
      <c r="Q1038" s="84">
        <v>0.6</v>
      </c>
      <c r="R1038" s="84">
        <v>0.5</v>
      </c>
      <c r="S1038" s="84">
        <v>0.3</v>
      </c>
      <c r="T1038" s="84">
        <v>0.5</v>
      </c>
      <c r="U1038" s="84">
        <v>0.6</v>
      </c>
      <c r="V1038" s="84">
        <v>0.5</v>
      </c>
      <c r="W1038" s="84">
        <v>0.3</v>
      </c>
      <c r="X1038" s="84">
        <v>0.5</v>
      </c>
      <c r="Y1038" s="84">
        <v>0.15</v>
      </c>
      <c r="Z1038" s="84">
        <v>0.05</v>
      </c>
      <c r="AA1038" s="84">
        <v>0.5</v>
      </c>
      <c r="AB1038" s="84">
        <v>0.15</v>
      </c>
      <c r="AC1038" s="84">
        <v>0.05</v>
      </c>
      <c r="AD1038" s="84">
        <v>0.5</v>
      </c>
      <c r="AE1038" s="84">
        <v>0.6</v>
      </c>
      <c r="AF1038" s="84">
        <v>0.5</v>
      </c>
      <c r="AG1038" s="84">
        <v>0.3</v>
      </c>
      <c r="AH1038" s="84">
        <v>0.5</v>
      </c>
      <c r="AI1038" s="84">
        <v>0.6</v>
      </c>
      <c r="AJ1038" s="84">
        <v>0.5</v>
      </c>
      <c r="AK1038" s="84">
        <v>0.3</v>
      </c>
      <c r="AL1038" s="84">
        <v>0.5</v>
      </c>
      <c r="AM1038" s="84">
        <v>0.15</v>
      </c>
      <c r="AN1038" s="84">
        <v>0.05</v>
      </c>
      <c r="AO1038" s="84">
        <v>0.5</v>
      </c>
      <c r="AP1038" s="84">
        <v>0.15</v>
      </c>
      <c r="AQ1038" s="84">
        <v>0.05</v>
      </c>
      <c r="AR1038" s="84">
        <v>0.5</v>
      </c>
      <c r="AS1038" s="84">
        <v>0.6</v>
      </c>
      <c r="AT1038" s="84">
        <v>0.5</v>
      </c>
      <c r="AU1038" s="84">
        <v>0.3</v>
      </c>
      <c r="AV1038" s="84">
        <v>0.5</v>
      </c>
      <c r="AW1038" s="84">
        <v>0.6</v>
      </c>
      <c r="AX1038" s="84">
        <v>0.5</v>
      </c>
      <c r="AY1038" s="84">
        <v>0.3</v>
      </c>
      <c r="AZ1038" s="84"/>
      <c r="BA1038" s="84"/>
      <c r="BB1038" s="84"/>
      <c r="BC1038" s="84"/>
    </row>
    <row r="1039" spans="1:55" x14ac:dyDescent="0.25">
      <c r="A1039" s="66">
        <v>76377</v>
      </c>
      <c r="B1039" s="75" t="s">
        <v>712</v>
      </c>
      <c r="C1039" s="75" t="s">
        <v>725</v>
      </c>
      <c r="D1039" s="69">
        <v>6</v>
      </c>
      <c r="E1039" s="81" t="s">
        <v>1937</v>
      </c>
      <c r="F1039" s="82">
        <v>40877</v>
      </c>
      <c r="G1039" s="83">
        <v>42704</v>
      </c>
      <c r="H1039" s="73" t="s">
        <v>1870</v>
      </c>
      <c r="I1039" s="73" t="s">
        <v>1870</v>
      </c>
      <c r="J1039" s="84">
        <v>0.5</v>
      </c>
      <c r="K1039" s="84">
        <v>0.2</v>
      </c>
      <c r="L1039" s="84">
        <v>0</v>
      </c>
      <c r="M1039" s="84">
        <v>0.5</v>
      </c>
      <c r="N1039" s="84">
        <v>0.2</v>
      </c>
      <c r="O1039" s="84">
        <v>0</v>
      </c>
      <c r="P1039" s="84">
        <v>0.5</v>
      </c>
      <c r="Q1039" s="84">
        <v>0.6</v>
      </c>
      <c r="R1039" s="84">
        <v>0.5</v>
      </c>
      <c r="S1039" s="84">
        <v>0.3</v>
      </c>
      <c r="T1039" s="84">
        <v>0.5</v>
      </c>
      <c r="U1039" s="84">
        <v>0.6</v>
      </c>
      <c r="V1039" s="84">
        <v>0.5</v>
      </c>
      <c r="W1039" s="84">
        <v>0.3</v>
      </c>
      <c r="X1039" s="84">
        <v>0.5</v>
      </c>
      <c r="Y1039" s="84">
        <v>0.2</v>
      </c>
      <c r="Z1039" s="84">
        <v>0</v>
      </c>
      <c r="AA1039" s="84">
        <v>0.5</v>
      </c>
      <c r="AB1039" s="84">
        <v>0.2</v>
      </c>
      <c r="AC1039" s="84">
        <v>0</v>
      </c>
      <c r="AD1039" s="84">
        <v>0.5</v>
      </c>
      <c r="AE1039" s="84">
        <v>0.6</v>
      </c>
      <c r="AF1039" s="84">
        <v>0.5</v>
      </c>
      <c r="AG1039" s="84">
        <v>0.3</v>
      </c>
      <c r="AH1039" s="84">
        <v>0.5</v>
      </c>
      <c r="AI1039" s="84">
        <v>0.6</v>
      </c>
      <c r="AJ1039" s="84">
        <v>0.5</v>
      </c>
      <c r="AK1039" s="84">
        <v>0.3</v>
      </c>
      <c r="AL1039" s="84">
        <v>0.4</v>
      </c>
      <c r="AM1039" s="84">
        <v>0.2</v>
      </c>
      <c r="AN1039" s="84">
        <v>0.1</v>
      </c>
      <c r="AO1039" s="84">
        <v>0.4</v>
      </c>
      <c r="AP1039" s="84">
        <v>0.2</v>
      </c>
      <c r="AQ1039" s="84">
        <v>0.1</v>
      </c>
      <c r="AR1039" s="84">
        <v>0.5</v>
      </c>
      <c r="AS1039" s="84">
        <v>0.6</v>
      </c>
      <c r="AT1039" s="84">
        <v>0.5</v>
      </c>
      <c r="AU1039" s="84">
        <v>0.3</v>
      </c>
      <c r="AV1039" s="84">
        <v>0.5</v>
      </c>
      <c r="AW1039" s="84">
        <v>0.6</v>
      </c>
      <c r="AX1039" s="84">
        <v>0.5</v>
      </c>
      <c r="AY1039" s="84">
        <v>0.3</v>
      </c>
      <c r="AZ1039" s="84"/>
      <c r="BA1039" s="84"/>
      <c r="BB1039" s="84"/>
      <c r="BC1039" s="84"/>
    </row>
    <row r="1040" spans="1:55" x14ac:dyDescent="0.25">
      <c r="A1040" s="66">
        <v>76400</v>
      </c>
      <c r="B1040" s="75" t="s">
        <v>712</v>
      </c>
      <c r="C1040" s="75" t="s">
        <v>69</v>
      </c>
      <c r="D1040" s="69">
        <v>6</v>
      </c>
      <c r="E1040" s="81" t="s">
        <v>1878</v>
      </c>
      <c r="F1040" s="82">
        <v>42409</v>
      </c>
      <c r="G1040" s="83">
        <v>42735</v>
      </c>
      <c r="H1040" s="73" t="s">
        <v>1870</v>
      </c>
      <c r="I1040" s="73" t="s">
        <v>1870</v>
      </c>
      <c r="J1040" s="84">
        <v>0.25</v>
      </c>
      <c r="K1040" s="84">
        <v>0.05</v>
      </c>
      <c r="L1040" s="84">
        <v>0</v>
      </c>
      <c r="M1040" s="84">
        <v>0.25</v>
      </c>
      <c r="N1040" s="84">
        <v>0.05</v>
      </c>
      <c r="O1040" s="84">
        <v>0</v>
      </c>
      <c r="P1040" s="84">
        <v>0.5</v>
      </c>
      <c r="Q1040" s="84">
        <v>0.6</v>
      </c>
      <c r="R1040" s="84">
        <v>0.5</v>
      </c>
      <c r="S1040" s="84">
        <v>0.3</v>
      </c>
      <c r="T1040" s="84">
        <v>0.5</v>
      </c>
      <c r="U1040" s="84">
        <v>0.6</v>
      </c>
      <c r="V1040" s="84">
        <v>0.5</v>
      </c>
      <c r="W1040" s="84">
        <v>0.3</v>
      </c>
      <c r="X1040" s="84">
        <v>0.25</v>
      </c>
      <c r="Y1040" s="84">
        <v>0.05</v>
      </c>
      <c r="Z1040" s="84">
        <v>0</v>
      </c>
      <c r="AA1040" s="84">
        <v>0.25</v>
      </c>
      <c r="AB1040" s="84">
        <v>0.05</v>
      </c>
      <c r="AC1040" s="84">
        <v>0</v>
      </c>
      <c r="AD1040" s="84">
        <v>0.5</v>
      </c>
      <c r="AE1040" s="84">
        <v>0.6</v>
      </c>
      <c r="AF1040" s="84">
        <v>0.5</v>
      </c>
      <c r="AG1040" s="84">
        <v>0.3</v>
      </c>
      <c r="AH1040" s="84">
        <v>0.5</v>
      </c>
      <c r="AI1040" s="84">
        <v>0.6</v>
      </c>
      <c r="AJ1040" s="84">
        <v>0.5</v>
      </c>
      <c r="AK1040" s="84">
        <v>0.3</v>
      </c>
      <c r="AL1040" s="84">
        <v>0.42</v>
      </c>
      <c r="AM1040" s="84">
        <v>0.05</v>
      </c>
      <c r="AN1040" s="84">
        <v>0</v>
      </c>
      <c r="AO1040" s="84">
        <v>0.42</v>
      </c>
      <c r="AP1040" s="84">
        <v>0.05</v>
      </c>
      <c r="AQ1040" s="84">
        <v>0</v>
      </c>
      <c r="AR1040" s="84">
        <v>0.5</v>
      </c>
      <c r="AS1040" s="84">
        <v>0.6</v>
      </c>
      <c r="AT1040" s="84">
        <v>0.5</v>
      </c>
      <c r="AU1040" s="84">
        <v>0.3</v>
      </c>
      <c r="AV1040" s="84">
        <v>0.5</v>
      </c>
      <c r="AW1040" s="84">
        <v>0.6</v>
      </c>
      <c r="AX1040" s="84">
        <v>0.5</v>
      </c>
      <c r="AY1040" s="84">
        <v>0.3</v>
      </c>
      <c r="AZ1040" s="84"/>
      <c r="BA1040" s="84"/>
      <c r="BB1040" s="84"/>
      <c r="BC1040" s="84"/>
    </row>
    <row r="1041" spans="1:55" x14ac:dyDescent="0.25">
      <c r="A1041" s="66">
        <v>76403</v>
      </c>
      <c r="B1041" s="75" t="s">
        <v>712</v>
      </c>
      <c r="C1041" s="75" t="s">
        <v>726</v>
      </c>
      <c r="D1041" s="69">
        <v>6</v>
      </c>
      <c r="E1041" s="81" t="s">
        <v>2528</v>
      </c>
      <c r="F1041" s="82">
        <v>42370</v>
      </c>
      <c r="G1041" s="83">
        <v>43100</v>
      </c>
      <c r="H1041" s="73" t="s">
        <v>1870</v>
      </c>
      <c r="I1041" s="73" t="s">
        <v>1870</v>
      </c>
      <c r="J1041" s="84">
        <v>0.35</v>
      </c>
      <c r="K1041" s="84">
        <v>0.22</v>
      </c>
      <c r="L1041" s="84">
        <v>0.02</v>
      </c>
      <c r="M1041" s="84">
        <v>0.35</v>
      </c>
      <c r="N1041" s="84">
        <v>0.22</v>
      </c>
      <c r="O1041" s="84">
        <v>0.02</v>
      </c>
      <c r="P1041" s="84">
        <v>0.5</v>
      </c>
      <c r="Q1041" s="84">
        <v>0.6</v>
      </c>
      <c r="R1041" s="84">
        <v>0.5</v>
      </c>
      <c r="S1041" s="84">
        <v>0.3</v>
      </c>
      <c r="T1041" s="84">
        <v>0.5</v>
      </c>
      <c r="U1041" s="84">
        <v>0.6</v>
      </c>
      <c r="V1041" s="84">
        <v>0.5</v>
      </c>
      <c r="W1041" s="84">
        <v>0.3</v>
      </c>
      <c r="X1041" s="84">
        <v>0.35</v>
      </c>
      <c r="Y1041" s="84">
        <v>0.22</v>
      </c>
      <c r="Z1041" s="84">
        <v>0.02</v>
      </c>
      <c r="AA1041" s="84">
        <v>0.35</v>
      </c>
      <c r="AB1041" s="84">
        <v>0.22</v>
      </c>
      <c r="AC1041" s="84">
        <v>0.05</v>
      </c>
      <c r="AD1041" s="84">
        <v>0.5</v>
      </c>
      <c r="AE1041" s="84">
        <v>0.6</v>
      </c>
      <c r="AF1041" s="84">
        <v>0.5</v>
      </c>
      <c r="AG1041" s="84">
        <v>0.3</v>
      </c>
      <c r="AH1041" s="84">
        <v>0.5</v>
      </c>
      <c r="AI1041" s="84">
        <v>0.6</v>
      </c>
      <c r="AJ1041" s="84">
        <v>0.5</v>
      </c>
      <c r="AK1041" s="84">
        <v>0.3</v>
      </c>
      <c r="AL1041" s="84">
        <v>0.6</v>
      </c>
      <c r="AM1041" s="84">
        <v>0.4</v>
      </c>
      <c r="AN1041" s="84">
        <v>0.1</v>
      </c>
      <c r="AO1041" s="84">
        <v>0.6</v>
      </c>
      <c r="AP1041" s="84">
        <v>0.4</v>
      </c>
      <c r="AQ1041" s="84">
        <v>0.1</v>
      </c>
      <c r="AR1041" s="84">
        <v>0.5</v>
      </c>
      <c r="AS1041" s="84">
        <v>0.6</v>
      </c>
      <c r="AT1041" s="84">
        <v>0.5</v>
      </c>
      <c r="AU1041" s="84">
        <v>0.3</v>
      </c>
      <c r="AV1041" s="84">
        <v>0.5</v>
      </c>
      <c r="AW1041" s="84">
        <v>0.6</v>
      </c>
      <c r="AX1041" s="84">
        <v>0.5</v>
      </c>
      <c r="AY1041" s="84">
        <v>0.3</v>
      </c>
      <c r="AZ1041" s="84"/>
      <c r="BA1041" s="84"/>
      <c r="BB1041" s="84"/>
      <c r="BC1041" s="84"/>
    </row>
    <row r="1042" spans="1:55" x14ac:dyDescent="0.25">
      <c r="A1042" s="66">
        <v>76497</v>
      </c>
      <c r="B1042" s="75" t="s">
        <v>712</v>
      </c>
      <c r="C1042" s="75" t="s">
        <v>727</v>
      </c>
      <c r="D1042" s="69">
        <v>6</v>
      </c>
      <c r="E1042" s="81" t="s">
        <v>2529</v>
      </c>
      <c r="F1042" s="82">
        <v>42333</v>
      </c>
      <c r="G1042" s="83">
        <v>42735</v>
      </c>
      <c r="H1042" s="73" t="s">
        <v>1870</v>
      </c>
      <c r="I1042" s="73" t="s">
        <v>1870</v>
      </c>
      <c r="J1042" s="84">
        <v>0.5</v>
      </c>
      <c r="K1042" s="84">
        <v>0.4</v>
      </c>
      <c r="L1042" s="84">
        <v>0.15</v>
      </c>
      <c r="M1042" s="84">
        <v>0.5</v>
      </c>
      <c r="N1042" s="84">
        <v>0.4</v>
      </c>
      <c r="O1042" s="84">
        <v>0.15</v>
      </c>
      <c r="P1042" s="84">
        <v>0.5</v>
      </c>
      <c r="Q1042" s="84">
        <v>0.6</v>
      </c>
      <c r="R1042" s="84">
        <v>0.5</v>
      </c>
      <c r="S1042" s="84">
        <v>0.3</v>
      </c>
      <c r="T1042" s="84">
        <v>0.5</v>
      </c>
      <c r="U1042" s="84">
        <v>0.6</v>
      </c>
      <c r="V1042" s="84">
        <v>0.5</v>
      </c>
      <c r="W1042" s="84">
        <v>0.3</v>
      </c>
      <c r="X1042" s="84">
        <v>0.5</v>
      </c>
      <c r="Y1042" s="84">
        <v>0.4</v>
      </c>
      <c r="Z1042" s="84">
        <v>0.15</v>
      </c>
      <c r="AA1042" s="84">
        <v>0.5</v>
      </c>
      <c r="AB1042" s="84">
        <v>0.4</v>
      </c>
      <c r="AC1042" s="84">
        <v>0.15</v>
      </c>
      <c r="AD1042" s="84">
        <v>0.5</v>
      </c>
      <c r="AE1042" s="84">
        <v>0.6</v>
      </c>
      <c r="AF1042" s="84">
        <v>0.5</v>
      </c>
      <c r="AG1042" s="84">
        <v>0.3</v>
      </c>
      <c r="AH1042" s="84">
        <v>0.5</v>
      </c>
      <c r="AI1042" s="84">
        <v>0.6</v>
      </c>
      <c r="AJ1042" s="84">
        <v>0.5</v>
      </c>
      <c r="AK1042" s="84">
        <v>0.3</v>
      </c>
      <c r="AL1042" s="84">
        <v>0.7</v>
      </c>
      <c r="AM1042" s="84">
        <v>0.4</v>
      </c>
      <c r="AN1042" s="84">
        <v>0</v>
      </c>
      <c r="AO1042" s="84">
        <v>0.7</v>
      </c>
      <c r="AP1042" s="84">
        <v>0.4</v>
      </c>
      <c r="AQ1042" s="84">
        <v>0</v>
      </c>
      <c r="AR1042" s="84">
        <v>0.5</v>
      </c>
      <c r="AS1042" s="84">
        <v>0.6</v>
      </c>
      <c r="AT1042" s="84">
        <v>0.5</v>
      </c>
      <c r="AU1042" s="84">
        <v>0.3</v>
      </c>
      <c r="AV1042" s="84">
        <v>0.5</v>
      </c>
      <c r="AW1042" s="84">
        <v>0.6</v>
      </c>
      <c r="AX1042" s="84">
        <v>0.5</v>
      </c>
      <c r="AY1042" s="84">
        <v>0.3</v>
      </c>
      <c r="AZ1042" s="84"/>
      <c r="BA1042" s="84"/>
      <c r="BB1042" s="84"/>
      <c r="BC1042" s="84"/>
    </row>
    <row r="1043" spans="1:55" x14ac:dyDescent="0.25">
      <c r="A1043" s="66">
        <v>76520</v>
      </c>
      <c r="B1043" s="75" t="s">
        <v>712</v>
      </c>
      <c r="C1043" s="75" t="s">
        <v>728</v>
      </c>
      <c r="D1043" s="69">
        <v>1</v>
      </c>
      <c r="E1043" s="81" t="s">
        <v>1909</v>
      </c>
      <c r="F1043" s="82">
        <v>42443</v>
      </c>
      <c r="G1043" s="83">
        <v>42735</v>
      </c>
      <c r="H1043" s="73" t="s">
        <v>1870</v>
      </c>
      <c r="I1043" s="73" t="s">
        <v>1870</v>
      </c>
      <c r="J1043" s="84">
        <v>0.5</v>
      </c>
      <c r="K1043" s="84">
        <v>0.08</v>
      </c>
      <c r="L1043" s="84">
        <v>0</v>
      </c>
      <c r="M1043" s="84">
        <v>0.5</v>
      </c>
      <c r="N1043" s="84">
        <v>0.08</v>
      </c>
      <c r="O1043" s="84">
        <v>0</v>
      </c>
      <c r="P1043" s="84">
        <v>0.5</v>
      </c>
      <c r="Q1043" s="84">
        <v>0.6</v>
      </c>
      <c r="R1043" s="84">
        <v>0.5</v>
      </c>
      <c r="S1043" s="84">
        <v>0.3</v>
      </c>
      <c r="T1043" s="84">
        <v>0.5</v>
      </c>
      <c r="U1043" s="84">
        <v>0.6</v>
      </c>
      <c r="V1043" s="84">
        <v>0.5</v>
      </c>
      <c r="W1043" s="84">
        <v>0.3</v>
      </c>
      <c r="X1043" s="84">
        <v>0.5</v>
      </c>
      <c r="Y1043" s="84">
        <v>0.11</v>
      </c>
      <c r="Z1043" s="84">
        <v>0</v>
      </c>
      <c r="AA1043" s="84">
        <v>0.5</v>
      </c>
      <c r="AB1043" s="84">
        <v>0.11</v>
      </c>
      <c r="AC1043" s="84">
        <v>0</v>
      </c>
      <c r="AD1043" s="84">
        <v>0.5</v>
      </c>
      <c r="AE1043" s="84">
        <v>0.6</v>
      </c>
      <c r="AF1043" s="84">
        <v>0.5</v>
      </c>
      <c r="AG1043" s="84">
        <v>0.3</v>
      </c>
      <c r="AH1043" s="84">
        <v>0.5</v>
      </c>
      <c r="AI1043" s="84">
        <v>0.6</v>
      </c>
      <c r="AJ1043" s="84">
        <v>0.5</v>
      </c>
      <c r="AK1043" s="84">
        <v>0.3</v>
      </c>
      <c r="AL1043" s="84">
        <v>0.5</v>
      </c>
      <c r="AM1043" s="84">
        <v>8.1000000000000003E-2</v>
      </c>
      <c r="AN1043" s="84">
        <v>0</v>
      </c>
      <c r="AO1043" s="84">
        <v>0.5</v>
      </c>
      <c r="AP1043" s="84">
        <v>8.1000000000000003E-2</v>
      </c>
      <c r="AQ1043" s="84">
        <v>0</v>
      </c>
      <c r="AR1043" s="84">
        <v>0.5</v>
      </c>
      <c r="AS1043" s="84">
        <v>0.6</v>
      </c>
      <c r="AT1043" s="84">
        <v>0.5</v>
      </c>
      <c r="AU1043" s="84">
        <v>0.3</v>
      </c>
      <c r="AV1043" s="84">
        <v>0.5</v>
      </c>
      <c r="AW1043" s="84">
        <v>0.6</v>
      </c>
      <c r="AX1043" s="84">
        <v>0.5</v>
      </c>
      <c r="AY1043" s="84">
        <v>0.3</v>
      </c>
      <c r="AZ1043" s="84"/>
      <c r="BA1043" s="84"/>
      <c r="BB1043" s="84"/>
      <c r="BC1043" s="84"/>
    </row>
    <row r="1044" spans="1:55" x14ac:dyDescent="0.25">
      <c r="A1044" s="66">
        <v>76563</v>
      </c>
      <c r="B1044" s="75" t="s">
        <v>712</v>
      </c>
      <c r="C1044" s="75" t="s">
        <v>1077</v>
      </c>
      <c r="D1044" s="69">
        <v>6</v>
      </c>
      <c r="E1044" s="81" t="s">
        <v>2228</v>
      </c>
      <c r="F1044" s="82">
        <v>42370</v>
      </c>
      <c r="G1044" s="83">
        <v>42735</v>
      </c>
      <c r="H1044" s="73" t="s">
        <v>1870</v>
      </c>
      <c r="I1044" s="73" t="s">
        <v>1870</v>
      </c>
      <c r="J1044" s="84">
        <v>0.2</v>
      </c>
      <c r="K1044" s="84">
        <v>0.1</v>
      </c>
      <c r="L1044" s="84">
        <v>0</v>
      </c>
      <c r="M1044" s="84">
        <v>0.2</v>
      </c>
      <c r="N1044" s="84">
        <v>0.1</v>
      </c>
      <c r="O1044" s="84">
        <v>0</v>
      </c>
      <c r="P1044" s="84">
        <v>0.5</v>
      </c>
      <c r="Q1044" s="84">
        <v>0.6</v>
      </c>
      <c r="R1044" s="84">
        <v>0.5</v>
      </c>
      <c r="S1044" s="84">
        <v>0.3</v>
      </c>
      <c r="T1044" s="84">
        <v>0.5</v>
      </c>
      <c r="U1044" s="84">
        <v>0.6</v>
      </c>
      <c r="V1044" s="84">
        <v>0.5</v>
      </c>
      <c r="W1044" s="84">
        <v>0.3</v>
      </c>
      <c r="X1044" s="84">
        <v>0.2</v>
      </c>
      <c r="Y1044" s="84">
        <v>0.1</v>
      </c>
      <c r="Z1044" s="84">
        <v>0</v>
      </c>
      <c r="AA1044" s="84">
        <v>0.2</v>
      </c>
      <c r="AB1044" s="84">
        <v>0.1</v>
      </c>
      <c r="AC1044" s="84">
        <v>0</v>
      </c>
      <c r="AD1044" s="84">
        <v>0.5</v>
      </c>
      <c r="AE1044" s="84">
        <v>0.6</v>
      </c>
      <c r="AF1044" s="84">
        <v>0.5</v>
      </c>
      <c r="AG1044" s="84">
        <v>0.3</v>
      </c>
      <c r="AH1044" s="84">
        <v>0.5</v>
      </c>
      <c r="AI1044" s="84">
        <v>0.6</v>
      </c>
      <c r="AJ1044" s="84">
        <v>0.5</v>
      </c>
      <c r="AK1044" s="84">
        <v>0.3</v>
      </c>
      <c r="AL1044" s="84">
        <v>0.3</v>
      </c>
      <c r="AM1044" s="84">
        <v>0.1</v>
      </c>
      <c r="AN1044" s="84">
        <v>0</v>
      </c>
      <c r="AO1044" s="84">
        <v>0.3</v>
      </c>
      <c r="AP1044" s="84">
        <v>0.1</v>
      </c>
      <c r="AQ1044" s="84">
        <v>0</v>
      </c>
      <c r="AR1044" s="84">
        <v>0.5</v>
      </c>
      <c r="AS1044" s="84">
        <v>0.6</v>
      </c>
      <c r="AT1044" s="84">
        <v>0.5</v>
      </c>
      <c r="AU1044" s="84">
        <v>0.3</v>
      </c>
      <c r="AV1044" s="84">
        <v>0.5</v>
      </c>
      <c r="AW1044" s="84">
        <v>0.6</v>
      </c>
      <c r="AX1044" s="84">
        <v>0.5</v>
      </c>
      <c r="AY1044" s="84">
        <v>0.3</v>
      </c>
      <c r="AZ1044" s="84"/>
      <c r="BA1044" s="84"/>
      <c r="BB1044" s="84"/>
      <c r="BC1044" s="84"/>
    </row>
    <row r="1045" spans="1:55" x14ac:dyDescent="0.25">
      <c r="A1045" s="66">
        <v>76606</v>
      </c>
      <c r="B1045" s="75" t="s">
        <v>712</v>
      </c>
      <c r="C1045" s="75" t="s">
        <v>524</v>
      </c>
      <c r="D1045" s="69">
        <v>6</v>
      </c>
      <c r="E1045" s="81" t="s">
        <v>1898</v>
      </c>
      <c r="F1045" s="82">
        <v>42370</v>
      </c>
      <c r="G1045" s="83">
        <v>42735</v>
      </c>
      <c r="H1045" s="73" t="s">
        <v>1870</v>
      </c>
      <c r="I1045" s="73" t="s">
        <v>1870</v>
      </c>
      <c r="J1045" s="84">
        <v>0.45</v>
      </c>
      <c r="K1045" s="84">
        <v>0.25</v>
      </c>
      <c r="L1045" s="84">
        <v>0</v>
      </c>
      <c r="M1045" s="84">
        <v>0.45</v>
      </c>
      <c r="N1045" s="84">
        <v>0.25</v>
      </c>
      <c r="O1045" s="84">
        <v>0</v>
      </c>
      <c r="P1045" s="84">
        <v>0.5</v>
      </c>
      <c r="Q1045" s="84">
        <v>0.6</v>
      </c>
      <c r="R1045" s="84">
        <v>0.5</v>
      </c>
      <c r="S1045" s="84">
        <v>0.3</v>
      </c>
      <c r="T1045" s="84">
        <v>0.5</v>
      </c>
      <c r="U1045" s="84">
        <v>0.6</v>
      </c>
      <c r="V1045" s="84">
        <v>0.5</v>
      </c>
      <c r="W1045" s="84">
        <v>0.3</v>
      </c>
      <c r="X1045" s="84">
        <v>0.7</v>
      </c>
      <c r="Y1045" s="84">
        <v>0.4</v>
      </c>
      <c r="Z1045" s="84">
        <v>0.15</v>
      </c>
      <c r="AA1045" s="84">
        <v>0.7</v>
      </c>
      <c r="AB1045" s="84">
        <v>0.4</v>
      </c>
      <c r="AC1045" s="84">
        <v>0.15</v>
      </c>
      <c r="AD1045" s="84">
        <v>0.5</v>
      </c>
      <c r="AE1045" s="84">
        <v>0.6</v>
      </c>
      <c r="AF1045" s="84">
        <v>0.5</v>
      </c>
      <c r="AG1045" s="84">
        <v>0.3</v>
      </c>
      <c r="AH1045" s="84">
        <v>0.5</v>
      </c>
      <c r="AI1045" s="84">
        <v>0.6</v>
      </c>
      <c r="AJ1045" s="84">
        <v>0.5</v>
      </c>
      <c r="AK1045" s="84">
        <v>0.3</v>
      </c>
      <c r="AL1045" s="84">
        <v>0.5</v>
      </c>
      <c r="AM1045" s="84">
        <v>0.3</v>
      </c>
      <c r="AN1045" s="84">
        <v>0.1</v>
      </c>
      <c r="AO1045" s="84">
        <v>0.5</v>
      </c>
      <c r="AP1045" s="84">
        <v>0.3</v>
      </c>
      <c r="AQ1045" s="84">
        <v>0.1</v>
      </c>
      <c r="AR1045" s="84">
        <v>0.5</v>
      </c>
      <c r="AS1045" s="84">
        <v>0.6</v>
      </c>
      <c r="AT1045" s="84">
        <v>0.5</v>
      </c>
      <c r="AU1045" s="84">
        <v>0.3</v>
      </c>
      <c r="AV1045" s="84">
        <v>0.5</v>
      </c>
      <c r="AW1045" s="84">
        <v>0.6</v>
      </c>
      <c r="AX1045" s="84">
        <v>0.5</v>
      </c>
      <c r="AY1045" s="84">
        <v>0.3</v>
      </c>
      <c r="AZ1045" s="84"/>
      <c r="BA1045" s="84"/>
      <c r="BB1045" s="84"/>
      <c r="BC1045" s="84"/>
    </row>
    <row r="1046" spans="1:55" x14ac:dyDescent="0.25">
      <c r="A1046" s="66">
        <v>76616</v>
      </c>
      <c r="B1046" s="75" t="s">
        <v>712</v>
      </c>
      <c r="C1046" s="75" t="s">
        <v>729</v>
      </c>
      <c r="D1046" s="69">
        <v>6</v>
      </c>
      <c r="E1046" s="81" t="s">
        <v>1939</v>
      </c>
      <c r="F1046" s="82">
        <v>42370</v>
      </c>
      <c r="G1046" s="83">
        <v>42735</v>
      </c>
      <c r="H1046" s="73" t="s">
        <v>1870</v>
      </c>
      <c r="I1046" s="73" t="s">
        <v>1870</v>
      </c>
      <c r="J1046" s="84">
        <v>0.4</v>
      </c>
      <c r="K1046" s="84">
        <v>0.25</v>
      </c>
      <c r="L1046" s="84">
        <v>0.05</v>
      </c>
      <c r="M1046" s="84">
        <v>0.4</v>
      </c>
      <c r="N1046" s="84">
        <v>0.25</v>
      </c>
      <c r="O1046" s="84">
        <v>0.05</v>
      </c>
      <c r="P1046" s="84">
        <v>0.5</v>
      </c>
      <c r="Q1046" s="84">
        <v>0.6</v>
      </c>
      <c r="R1046" s="84">
        <v>0.5</v>
      </c>
      <c r="S1046" s="84">
        <v>0.3</v>
      </c>
      <c r="T1046" s="84">
        <v>0.5</v>
      </c>
      <c r="U1046" s="84">
        <v>0.6</v>
      </c>
      <c r="V1046" s="84">
        <v>0.5</v>
      </c>
      <c r="W1046" s="84">
        <v>0.3</v>
      </c>
      <c r="X1046" s="84">
        <v>0.4</v>
      </c>
      <c r="Y1046" s="84">
        <v>0.25</v>
      </c>
      <c r="Z1046" s="84">
        <v>0.05</v>
      </c>
      <c r="AA1046" s="84">
        <v>0.4</v>
      </c>
      <c r="AB1046" s="84">
        <v>0.25</v>
      </c>
      <c r="AC1046" s="84">
        <v>0.05</v>
      </c>
      <c r="AD1046" s="84">
        <v>0.5</v>
      </c>
      <c r="AE1046" s="84">
        <v>0.6</v>
      </c>
      <c r="AF1046" s="84">
        <v>0.5</v>
      </c>
      <c r="AG1046" s="84">
        <v>0.3</v>
      </c>
      <c r="AH1046" s="84">
        <v>0.5</v>
      </c>
      <c r="AI1046" s="84">
        <v>0.6</v>
      </c>
      <c r="AJ1046" s="84">
        <v>0.5</v>
      </c>
      <c r="AK1046" s="84">
        <v>0.3</v>
      </c>
      <c r="AL1046" s="84">
        <v>0.25</v>
      </c>
      <c r="AM1046" s="84">
        <v>0.2</v>
      </c>
      <c r="AN1046" s="84">
        <v>7.4999999999999997E-2</v>
      </c>
      <c r="AO1046" s="84">
        <v>0.25</v>
      </c>
      <c r="AP1046" s="84">
        <v>0.2</v>
      </c>
      <c r="AQ1046" s="84">
        <v>7.4999999999999997E-2</v>
      </c>
      <c r="AR1046" s="84">
        <v>0.5</v>
      </c>
      <c r="AS1046" s="84">
        <v>0.6</v>
      </c>
      <c r="AT1046" s="84">
        <v>0.5</v>
      </c>
      <c r="AU1046" s="84">
        <v>0.3</v>
      </c>
      <c r="AV1046" s="84">
        <v>0.5</v>
      </c>
      <c r="AW1046" s="84">
        <v>0.6</v>
      </c>
      <c r="AX1046" s="84">
        <v>0.5</v>
      </c>
      <c r="AY1046" s="84">
        <v>0.3</v>
      </c>
      <c r="AZ1046" s="84"/>
      <c r="BA1046" s="84"/>
      <c r="BB1046" s="84"/>
      <c r="BC1046" s="84"/>
    </row>
    <row r="1047" spans="1:55" x14ac:dyDescent="0.25">
      <c r="A1047" s="66">
        <v>76622</v>
      </c>
      <c r="B1047" s="75" t="s">
        <v>712</v>
      </c>
      <c r="C1047" s="75" t="s">
        <v>1078</v>
      </c>
      <c r="D1047" s="69">
        <v>6</v>
      </c>
      <c r="E1047" s="81" t="s">
        <v>1909</v>
      </c>
      <c r="F1047" s="82">
        <v>42418</v>
      </c>
      <c r="G1047" s="83">
        <v>43100</v>
      </c>
      <c r="H1047" s="73" t="s">
        <v>1870</v>
      </c>
      <c r="I1047" s="73" t="s">
        <v>1870</v>
      </c>
      <c r="J1047" s="84">
        <v>0.25</v>
      </c>
      <c r="K1047" s="84">
        <v>0.125</v>
      </c>
      <c r="L1047" s="84">
        <v>0</v>
      </c>
      <c r="M1047" s="84">
        <v>0.25</v>
      </c>
      <c r="N1047" s="84">
        <v>0.125</v>
      </c>
      <c r="O1047" s="84">
        <v>0</v>
      </c>
      <c r="P1047" s="84">
        <v>0.5</v>
      </c>
      <c r="Q1047" s="84">
        <v>0.6</v>
      </c>
      <c r="R1047" s="84">
        <v>0.5</v>
      </c>
      <c r="S1047" s="84">
        <v>0.3</v>
      </c>
      <c r="T1047" s="84">
        <v>0.5</v>
      </c>
      <c r="U1047" s="84">
        <v>0.6</v>
      </c>
      <c r="V1047" s="84">
        <v>0.5</v>
      </c>
      <c r="W1047" s="84">
        <v>0.3</v>
      </c>
      <c r="X1047" s="84">
        <v>0.25</v>
      </c>
      <c r="Y1047" s="84">
        <v>0.125</v>
      </c>
      <c r="Z1047" s="84">
        <v>0</v>
      </c>
      <c r="AA1047" s="84">
        <v>0.25</v>
      </c>
      <c r="AB1047" s="84">
        <v>0.125</v>
      </c>
      <c r="AC1047" s="84">
        <v>0</v>
      </c>
      <c r="AD1047" s="84">
        <v>0.5</v>
      </c>
      <c r="AE1047" s="84">
        <v>0.6</v>
      </c>
      <c r="AF1047" s="84">
        <v>0.5</v>
      </c>
      <c r="AG1047" s="84">
        <v>0.3</v>
      </c>
      <c r="AH1047" s="84">
        <v>0.5</v>
      </c>
      <c r="AI1047" s="84">
        <v>0.6</v>
      </c>
      <c r="AJ1047" s="84">
        <v>0.5</v>
      </c>
      <c r="AK1047" s="84">
        <v>0.3</v>
      </c>
      <c r="AL1047" s="84">
        <v>0.25</v>
      </c>
      <c r="AM1047" s="84">
        <v>0.125</v>
      </c>
      <c r="AN1047" s="84">
        <v>0</v>
      </c>
      <c r="AO1047" s="84">
        <v>0.25</v>
      </c>
      <c r="AP1047" s="84">
        <v>0.125</v>
      </c>
      <c r="AQ1047" s="84">
        <v>0</v>
      </c>
      <c r="AR1047" s="84">
        <v>0.5</v>
      </c>
      <c r="AS1047" s="84">
        <v>0.6</v>
      </c>
      <c r="AT1047" s="84">
        <v>0.5</v>
      </c>
      <c r="AU1047" s="84">
        <v>0.3</v>
      </c>
      <c r="AV1047" s="84">
        <v>0.5</v>
      </c>
      <c r="AW1047" s="84">
        <v>0.6</v>
      </c>
      <c r="AX1047" s="84">
        <v>0.5</v>
      </c>
      <c r="AY1047" s="84">
        <v>0.3</v>
      </c>
      <c r="AZ1047" s="84"/>
      <c r="BA1047" s="84"/>
      <c r="BB1047" s="84"/>
      <c r="BC1047" s="84"/>
    </row>
    <row r="1048" spans="1:55" x14ac:dyDescent="0.25">
      <c r="A1048" s="66">
        <v>76670</v>
      </c>
      <c r="B1048" s="75" t="s">
        <v>712</v>
      </c>
      <c r="C1048" s="75" t="s">
        <v>89</v>
      </c>
      <c r="D1048" s="69">
        <v>6</v>
      </c>
      <c r="E1048" s="81" t="s">
        <v>1988</v>
      </c>
      <c r="F1048" s="82">
        <v>41333</v>
      </c>
      <c r="G1048" s="83">
        <v>43100</v>
      </c>
      <c r="H1048" s="73" t="s">
        <v>1870</v>
      </c>
      <c r="I1048" s="73" t="s">
        <v>1870</v>
      </c>
      <c r="J1048" s="84">
        <v>0.3</v>
      </c>
      <c r="K1048" s="84">
        <v>0.15</v>
      </c>
      <c r="L1048" s="84">
        <v>0</v>
      </c>
      <c r="M1048" s="84">
        <v>0.3</v>
      </c>
      <c r="N1048" s="84">
        <v>0.15</v>
      </c>
      <c r="O1048" s="84">
        <v>0</v>
      </c>
      <c r="P1048" s="84">
        <v>0.5</v>
      </c>
      <c r="Q1048" s="84">
        <v>0.6</v>
      </c>
      <c r="R1048" s="84">
        <v>0.5</v>
      </c>
      <c r="S1048" s="84">
        <v>0.3</v>
      </c>
      <c r="T1048" s="84">
        <v>0.5</v>
      </c>
      <c r="U1048" s="84">
        <v>0.6</v>
      </c>
      <c r="V1048" s="84">
        <v>0.5</v>
      </c>
      <c r="W1048" s="84">
        <v>0.3</v>
      </c>
      <c r="X1048" s="84">
        <v>0.3</v>
      </c>
      <c r="Y1048" s="84">
        <v>0.15</v>
      </c>
      <c r="Z1048" s="84">
        <v>0</v>
      </c>
      <c r="AA1048" s="84">
        <v>0.3</v>
      </c>
      <c r="AB1048" s="84">
        <v>0.15</v>
      </c>
      <c r="AC1048" s="84">
        <v>0</v>
      </c>
      <c r="AD1048" s="84">
        <v>0.5</v>
      </c>
      <c r="AE1048" s="84">
        <v>0.6</v>
      </c>
      <c r="AF1048" s="84">
        <v>0.5</v>
      </c>
      <c r="AG1048" s="84">
        <v>0.3</v>
      </c>
      <c r="AH1048" s="84">
        <v>0.5</v>
      </c>
      <c r="AI1048" s="84">
        <v>0.6</v>
      </c>
      <c r="AJ1048" s="84">
        <v>0.5</v>
      </c>
      <c r="AK1048" s="84">
        <v>0.3</v>
      </c>
      <c r="AL1048" s="84">
        <v>0.3</v>
      </c>
      <c r="AM1048" s="84">
        <v>0.15</v>
      </c>
      <c r="AN1048" s="84">
        <v>0.05</v>
      </c>
      <c r="AO1048" s="84">
        <v>0.3</v>
      </c>
      <c r="AP1048" s="84">
        <v>0.15</v>
      </c>
      <c r="AQ1048" s="84">
        <v>0.05</v>
      </c>
      <c r="AR1048" s="84">
        <v>0.5</v>
      </c>
      <c r="AS1048" s="84">
        <v>0.6</v>
      </c>
      <c r="AT1048" s="84">
        <v>0.5</v>
      </c>
      <c r="AU1048" s="84">
        <v>0.3</v>
      </c>
      <c r="AV1048" s="84">
        <v>0.5</v>
      </c>
      <c r="AW1048" s="84">
        <v>0.6</v>
      </c>
      <c r="AX1048" s="84">
        <v>0.5</v>
      </c>
      <c r="AY1048" s="84">
        <v>0.3</v>
      </c>
      <c r="AZ1048" s="84"/>
      <c r="BA1048" s="84"/>
      <c r="BB1048" s="84"/>
      <c r="BC1048" s="84"/>
    </row>
    <row r="1049" spans="1:55" x14ac:dyDescent="0.25">
      <c r="A1049" s="66">
        <v>76736</v>
      </c>
      <c r="B1049" s="75" t="s">
        <v>712</v>
      </c>
      <c r="C1049" s="75" t="s">
        <v>730</v>
      </c>
      <c r="D1049" s="69">
        <v>6</v>
      </c>
      <c r="E1049" s="81" t="s">
        <v>2000</v>
      </c>
      <c r="F1049" s="82">
        <v>41275</v>
      </c>
      <c r="G1049" s="83">
        <v>43100</v>
      </c>
      <c r="H1049" s="73" t="s">
        <v>1870</v>
      </c>
      <c r="I1049" s="73" t="s">
        <v>1870</v>
      </c>
      <c r="J1049" s="84">
        <v>0.45</v>
      </c>
      <c r="K1049" s="84">
        <v>0.18</v>
      </c>
      <c r="L1049" s="84">
        <v>0</v>
      </c>
      <c r="M1049" s="84">
        <v>0.45</v>
      </c>
      <c r="N1049" s="84">
        <v>0.18</v>
      </c>
      <c r="O1049" s="84">
        <v>0</v>
      </c>
      <c r="P1049" s="84">
        <v>0.5</v>
      </c>
      <c r="Q1049" s="84">
        <v>0.6</v>
      </c>
      <c r="R1049" s="84">
        <v>0.5</v>
      </c>
      <c r="S1049" s="84">
        <v>0.3</v>
      </c>
      <c r="T1049" s="84">
        <v>0.5</v>
      </c>
      <c r="U1049" s="84">
        <v>0.6</v>
      </c>
      <c r="V1049" s="84">
        <v>0.5</v>
      </c>
      <c r="W1049" s="84">
        <v>0.3</v>
      </c>
      <c r="X1049" s="84">
        <v>0.45</v>
      </c>
      <c r="Y1049" s="84">
        <v>0.18</v>
      </c>
      <c r="Z1049" s="84">
        <v>0</v>
      </c>
      <c r="AA1049" s="84">
        <v>0.45</v>
      </c>
      <c r="AB1049" s="84">
        <v>0.18</v>
      </c>
      <c r="AC1049" s="84">
        <v>0</v>
      </c>
      <c r="AD1049" s="84">
        <v>0.5</v>
      </c>
      <c r="AE1049" s="84">
        <v>0.6</v>
      </c>
      <c r="AF1049" s="84">
        <v>0.5</v>
      </c>
      <c r="AG1049" s="84">
        <v>0.3</v>
      </c>
      <c r="AH1049" s="84">
        <v>0.5</v>
      </c>
      <c r="AI1049" s="84">
        <v>0.6</v>
      </c>
      <c r="AJ1049" s="84">
        <v>0.5</v>
      </c>
      <c r="AK1049" s="84">
        <v>0.3</v>
      </c>
      <c r="AL1049" s="84">
        <v>0.25</v>
      </c>
      <c r="AM1049" s="84">
        <v>0.19</v>
      </c>
      <c r="AN1049" s="84">
        <v>0</v>
      </c>
      <c r="AO1049" s="84">
        <v>0.25</v>
      </c>
      <c r="AP1049" s="84">
        <v>0.19</v>
      </c>
      <c r="AQ1049" s="84">
        <v>0</v>
      </c>
      <c r="AR1049" s="84">
        <v>0.5</v>
      </c>
      <c r="AS1049" s="84">
        <v>0.6</v>
      </c>
      <c r="AT1049" s="84">
        <v>0.5</v>
      </c>
      <c r="AU1049" s="84">
        <v>0.3</v>
      </c>
      <c r="AV1049" s="84">
        <v>0.5</v>
      </c>
      <c r="AW1049" s="84">
        <v>0.6</v>
      </c>
      <c r="AX1049" s="84">
        <v>0.5</v>
      </c>
      <c r="AY1049" s="84">
        <v>0.3</v>
      </c>
      <c r="AZ1049" s="84"/>
      <c r="BA1049" s="84"/>
      <c r="BB1049" s="84"/>
      <c r="BC1049" s="84"/>
    </row>
    <row r="1050" spans="1:55" x14ac:dyDescent="0.25">
      <c r="A1050" s="66">
        <v>76823</v>
      </c>
      <c r="B1050" s="75" t="s">
        <v>712</v>
      </c>
      <c r="C1050" s="75" t="s">
        <v>731</v>
      </c>
      <c r="D1050" s="69">
        <v>6</v>
      </c>
      <c r="E1050" s="81" t="s">
        <v>1891</v>
      </c>
      <c r="F1050" s="82">
        <v>41113</v>
      </c>
      <c r="G1050" s="83">
        <v>42735</v>
      </c>
      <c r="H1050" s="73" t="s">
        <v>1870</v>
      </c>
      <c r="I1050" s="73" t="s">
        <v>1870</v>
      </c>
      <c r="J1050" s="84">
        <v>0.6</v>
      </c>
      <c r="K1050" s="84">
        <v>0.3</v>
      </c>
      <c r="L1050" s="84">
        <v>0.05</v>
      </c>
      <c r="M1050" s="84">
        <v>0.6</v>
      </c>
      <c r="N1050" s="84">
        <v>0.3</v>
      </c>
      <c r="O1050" s="84">
        <v>0.05</v>
      </c>
      <c r="P1050" s="84">
        <v>0.5</v>
      </c>
      <c r="Q1050" s="84">
        <v>0.6</v>
      </c>
      <c r="R1050" s="84">
        <v>0.5</v>
      </c>
      <c r="S1050" s="84">
        <v>0</v>
      </c>
      <c r="T1050" s="84">
        <v>0.5</v>
      </c>
      <c r="U1050" s="84">
        <v>0.6</v>
      </c>
      <c r="V1050" s="84">
        <v>0.5</v>
      </c>
      <c r="W1050" s="84">
        <v>0</v>
      </c>
      <c r="X1050" s="84">
        <v>0.6</v>
      </c>
      <c r="Y1050" s="84">
        <v>0.3</v>
      </c>
      <c r="Z1050" s="84">
        <v>0.05</v>
      </c>
      <c r="AA1050" s="84">
        <v>0.6</v>
      </c>
      <c r="AB1050" s="84">
        <v>0.3</v>
      </c>
      <c r="AC1050" s="84">
        <v>0.05</v>
      </c>
      <c r="AD1050" s="84">
        <v>0.5</v>
      </c>
      <c r="AE1050" s="84">
        <v>0.6</v>
      </c>
      <c r="AF1050" s="84">
        <v>0.5</v>
      </c>
      <c r="AG1050" s="84">
        <v>0</v>
      </c>
      <c r="AH1050" s="84">
        <v>0.5</v>
      </c>
      <c r="AI1050" s="84">
        <v>0.6</v>
      </c>
      <c r="AJ1050" s="84">
        <v>0.5</v>
      </c>
      <c r="AK1050" s="84">
        <v>0</v>
      </c>
      <c r="AL1050" s="84">
        <v>0.6</v>
      </c>
      <c r="AM1050" s="84">
        <v>0.3</v>
      </c>
      <c r="AN1050" s="84">
        <v>0.05</v>
      </c>
      <c r="AO1050" s="84">
        <v>0.6</v>
      </c>
      <c r="AP1050" s="84">
        <v>0.3</v>
      </c>
      <c r="AQ1050" s="84">
        <v>0.05</v>
      </c>
      <c r="AR1050" s="84">
        <v>0.5</v>
      </c>
      <c r="AS1050" s="84">
        <v>0.6</v>
      </c>
      <c r="AT1050" s="84">
        <v>0.5</v>
      </c>
      <c r="AU1050" s="84">
        <v>0</v>
      </c>
      <c r="AV1050" s="84">
        <v>0.5</v>
      </c>
      <c r="AW1050" s="84">
        <v>0.6</v>
      </c>
      <c r="AX1050" s="84">
        <v>0.5</v>
      </c>
      <c r="AY1050" s="84">
        <v>0</v>
      </c>
      <c r="AZ1050" s="84"/>
      <c r="BA1050" s="84"/>
      <c r="BB1050" s="84">
        <v>0.5</v>
      </c>
      <c r="BC1050" s="84">
        <v>0.5</v>
      </c>
    </row>
    <row r="1051" spans="1:55" x14ac:dyDescent="0.25">
      <c r="A1051" s="66">
        <v>76828</v>
      </c>
      <c r="B1051" s="75" t="s">
        <v>712</v>
      </c>
      <c r="C1051" s="75" t="s">
        <v>1079</v>
      </c>
      <c r="D1051" s="69">
        <v>6</v>
      </c>
      <c r="E1051" s="81" t="s">
        <v>2001</v>
      </c>
      <c r="F1051" s="82">
        <v>42517</v>
      </c>
      <c r="G1051" s="83">
        <v>43978</v>
      </c>
      <c r="H1051" s="73" t="s">
        <v>1870</v>
      </c>
      <c r="I1051" s="73" t="s">
        <v>1870</v>
      </c>
      <c r="J1051" s="84">
        <v>0.55000000000000004</v>
      </c>
      <c r="K1051" s="84">
        <v>0.3</v>
      </c>
      <c r="L1051" s="84">
        <v>0.15</v>
      </c>
      <c r="M1051" s="84">
        <v>0.55000000000000004</v>
      </c>
      <c r="N1051" s="84">
        <v>0.3</v>
      </c>
      <c r="O1051" s="84">
        <v>0.15</v>
      </c>
      <c r="P1051" s="84">
        <v>0.5</v>
      </c>
      <c r="Q1051" s="84">
        <v>0.6</v>
      </c>
      <c r="R1051" s="84">
        <v>0.5</v>
      </c>
      <c r="S1051" s="84">
        <v>0.3</v>
      </c>
      <c r="T1051" s="84">
        <v>0.5</v>
      </c>
      <c r="U1051" s="84">
        <v>0.6</v>
      </c>
      <c r="V1051" s="84">
        <v>0.5</v>
      </c>
      <c r="W1051" s="84">
        <v>0.3</v>
      </c>
      <c r="X1051" s="84">
        <v>0.55000000000000004</v>
      </c>
      <c r="Y1051" s="84">
        <v>0.3</v>
      </c>
      <c r="Z1051" s="84">
        <v>0.15</v>
      </c>
      <c r="AA1051" s="84">
        <v>0.55000000000000004</v>
      </c>
      <c r="AB1051" s="84">
        <v>0.3</v>
      </c>
      <c r="AC1051" s="84">
        <v>0.15</v>
      </c>
      <c r="AD1051" s="84">
        <v>0.5</v>
      </c>
      <c r="AE1051" s="84">
        <v>0.6</v>
      </c>
      <c r="AF1051" s="84">
        <v>0.5</v>
      </c>
      <c r="AG1051" s="84">
        <v>0.3</v>
      </c>
      <c r="AH1051" s="84">
        <v>0.5</v>
      </c>
      <c r="AI1051" s="84">
        <v>0.6</v>
      </c>
      <c r="AJ1051" s="84">
        <v>0.5</v>
      </c>
      <c r="AK1051" s="84">
        <v>0.3</v>
      </c>
      <c r="AL1051" s="84">
        <v>0.55000000000000004</v>
      </c>
      <c r="AM1051" s="84">
        <v>0.3</v>
      </c>
      <c r="AN1051" s="84">
        <v>0.15</v>
      </c>
      <c r="AO1051" s="84">
        <v>0.55000000000000004</v>
      </c>
      <c r="AP1051" s="84">
        <v>0.3</v>
      </c>
      <c r="AQ1051" s="84">
        <v>0.15</v>
      </c>
      <c r="AR1051" s="84">
        <v>0.5</v>
      </c>
      <c r="AS1051" s="84">
        <v>0.6</v>
      </c>
      <c r="AT1051" s="84">
        <v>0.5</v>
      </c>
      <c r="AU1051" s="84">
        <v>0.3</v>
      </c>
      <c r="AV1051" s="84">
        <v>0.5</v>
      </c>
      <c r="AW1051" s="84">
        <v>0.6</v>
      </c>
      <c r="AX1051" s="84">
        <v>0.5</v>
      </c>
      <c r="AY1051" s="84">
        <v>0.3</v>
      </c>
      <c r="AZ1051" s="84"/>
      <c r="BA1051" s="84"/>
      <c r="BB1051" s="84"/>
      <c r="BC1051" s="84"/>
    </row>
    <row r="1052" spans="1:55" x14ac:dyDescent="0.25">
      <c r="A1052" s="66">
        <v>76834</v>
      </c>
      <c r="B1052" s="75" t="s">
        <v>712</v>
      </c>
      <c r="C1052" s="75" t="s">
        <v>732</v>
      </c>
      <c r="D1052" s="69">
        <v>2</v>
      </c>
      <c r="E1052" s="81" t="s">
        <v>2530</v>
      </c>
      <c r="F1052" s="82">
        <v>42370</v>
      </c>
      <c r="G1052" s="83">
        <v>42735</v>
      </c>
      <c r="H1052" s="73" t="s">
        <v>1870</v>
      </c>
      <c r="I1052" s="73" t="s">
        <v>1870</v>
      </c>
      <c r="J1052" s="84">
        <v>0.6</v>
      </c>
      <c r="K1052" s="84">
        <v>0.3</v>
      </c>
      <c r="L1052" s="84">
        <v>0</v>
      </c>
      <c r="M1052" s="84">
        <v>0.6</v>
      </c>
      <c r="N1052" s="84">
        <v>0.3</v>
      </c>
      <c r="O1052" s="84">
        <v>0</v>
      </c>
      <c r="P1052" s="84">
        <v>0.6</v>
      </c>
      <c r="Q1052" s="84">
        <v>0.65</v>
      </c>
      <c r="R1052" s="84">
        <v>0.6</v>
      </c>
      <c r="S1052" s="84">
        <v>0.6</v>
      </c>
      <c r="T1052" s="84">
        <v>0.6</v>
      </c>
      <c r="U1052" s="84">
        <v>0.65</v>
      </c>
      <c r="V1052" s="84">
        <v>0.6</v>
      </c>
      <c r="W1052" s="84">
        <v>0.6</v>
      </c>
      <c r="X1052" s="84">
        <v>0.6</v>
      </c>
      <c r="Y1052" s="84">
        <v>0.3</v>
      </c>
      <c r="Z1052" s="84">
        <v>0.01</v>
      </c>
      <c r="AA1052" s="84">
        <v>0.6</v>
      </c>
      <c r="AB1052" s="84">
        <v>0.3</v>
      </c>
      <c r="AC1052" s="84">
        <v>0.01</v>
      </c>
      <c r="AD1052" s="84">
        <v>0.6</v>
      </c>
      <c r="AE1052" s="84">
        <v>0.65</v>
      </c>
      <c r="AF1052" s="84">
        <v>0.6</v>
      </c>
      <c r="AG1052" s="84">
        <v>0.6</v>
      </c>
      <c r="AH1052" s="84">
        <v>0.6</v>
      </c>
      <c r="AI1052" s="84">
        <v>0.65</v>
      </c>
      <c r="AJ1052" s="84">
        <v>0.6</v>
      </c>
      <c r="AK1052" s="84">
        <v>0.6</v>
      </c>
      <c r="AL1052" s="84">
        <v>0.56999999999999995</v>
      </c>
      <c r="AM1052" s="84">
        <v>0.3</v>
      </c>
      <c r="AN1052" s="84">
        <v>0</v>
      </c>
      <c r="AO1052" s="84">
        <v>0.56999999999999995</v>
      </c>
      <c r="AP1052" s="84">
        <v>0.3</v>
      </c>
      <c r="AQ1052" s="84">
        <v>0</v>
      </c>
      <c r="AR1052" s="84">
        <v>0.6</v>
      </c>
      <c r="AS1052" s="84">
        <v>0.65</v>
      </c>
      <c r="AT1052" s="84">
        <v>0.6</v>
      </c>
      <c r="AU1052" s="84">
        <v>0.3</v>
      </c>
      <c r="AV1052" s="84">
        <v>0.6</v>
      </c>
      <c r="AW1052" s="84">
        <v>0.65</v>
      </c>
      <c r="AX1052" s="84">
        <v>0.6</v>
      </c>
      <c r="AY1052" s="84">
        <v>0.3</v>
      </c>
      <c r="AZ1052" s="84"/>
      <c r="BA1052" s="84"/>
      <c r="BB1052" s="84"/>
      <c r="BC1052" s="84"/>
    </row>
    <row r="1053" spans="1:55" x14ac:dyDescent="0.25">
      <c r="A1053" s="66">
        <v>76845</v>
      </c>
      <c r="B1053" s="75" t="s">
        <v>712</v>
      </c>
      <c r="C1053" s="75" t="s">
        <v>1080</v>
      </c>
      <c r="D1053" s="69">
        <v>6</v>
      </c>
      <c r="E1053" s="81" t="s">
        <v>2003</v>
      </c>
      <c r="F1053" s="82">
        <v>42552</v>
      </c>
      <c r="G1053" s="83">
        <v>44013</v>
      </c>
      <c r="H1053" s="73" t="s">
        <v>1870</v>
      </c>
      <c r="I1053" s="73" t="s">
        <v>1870</v>
      </c>
      <c r="J1053" s="84">
        <v>0.7</v>
      </c>
      <c r="K1053" s="84">
        <v>0.4</v>
      </c>
      <c r="L1053" s="84">
        <v>0.15</v>
      </c>
      <c r="M1053" s="84">
        <v>0.7</v>
      </c>
      <c r="N1053" s="84">
        <v>0.4</v>
      </c>
      <c r="O1053" s="84">
        <v>0.15</v>
      </c>
      <c r="P1053" s="84">
        <v>0.5</v>
      </c>
      <c r="Q1053" s="84">
        <v>0.6</v>
      </c>
      <c r="R1053" s="84">
        <v>0.5</v>
      </c>
      <c r="S1053" s="84">
        <v>0.3</v>
      </c>
      <c r="T1053" s="84">
        <v>0.5</v>
      </c>
      <c r="U1053" s="84">
        <v>0.6</v>
      </c>
      <c r="V1053" s="84">
        <v>0.5</v>
      </c>
      <c r="W1053" s="84">
        <v>0.3</v>
      </c>
      <c r="X1053" s="84">
        <v>0.7</v>
      </c>
      <c r="Y1053" s="84">
        <v>0.4</v>
      </c>
      <c r="Z1053" s="84">
        <v>0.15</v>
      </c>
      <c r="AA1053" s="84">
        <v>0.7</v>
      </c>
      <c r="AB1053" s="84">
        <v>0.4</v>
      </c>
      <c r="AC1053" s="84">
        <v>0.15</v>
      </c>
      <c r="AD1053" s="84">
        <v>0.5</v>
      </c>
      <c r="AE1053" s="84">
        <v>0.6</v>
      </c>
      <c r="AF1053" s="84">
        <v>0.5</v>
      </c>
      <c r="AG1053" s="84">
        <v>0.3</v>
      </c>
      <c r="AH1053" s="84">
        <v>0.5</v>
      </c>
      <c r="AI1053" s="84">
        <v>0.6</v>
      </c>
      <c r="AJ1053" s="84">
        <v>0.5</v>
      </c>
      <c r="AK1053" s="84">
        <v>0.3</v>
      </c>
      <c r="AL1053" s="84">
        <v>0.7</v>
      </c>
      <c r="AM1053" s="84">
        <v>0.4</v>
      </c>
      <c r="AN1053" s="84">
        <v>0.15</v>
      </c>
      <c r="AO1053" s="84">
        <v>0.7</v>
      </c>
      <c r="AP1053" s="84">
        <v>0.4</v>
      </c>
      <c r="AQ1053" s="84">
        <v>0.15</v>
      </c>
      <c r="AR1053" s="84">
        <v>0.5</v>
      </c>
      <c r="AS1053" s="84">
        <v>0.6</v>
      </c>
      <c r="AT1053" s="84">
        <v>0.5</v>
      </c>
      <c r="AU1053" s="84">
        <v>0.3</v>
      </c>
      <c r="AV1053" s="84">
        <v>0.5</v>
      </c>
      <c r="AW1053" s="84">
        <v>0.6</v>
      </c>
      <c r="AX1053" s="84">
        <v>0.5</v>
      </c>
      <c r="AY1053" s="84">
        <v>0.3</v>
      </c>
      <c r="AZ1053" s="84"/>
      <c r="BA1053" s="84"/>
      <c r="BB1053" s="84"/>
      <c r="BC1053" s="84"/>
    </row>
    <row r="1054" spans="1:55" x14ac:dyDescent="0.25">
      <c r="A1054" s="66">
        <v>76863</v>
      </c>
      <c r="B1054" s="75" t="s">
        <v>712</v>
      </c>
      <c r="C1054" s="75" t="s">
        <v>1081</v>
      </c>
      <c r="D1054" s="69">
        <v>6</v>
      </c>
      <c r="E1054" s="81" t="s">
        <v>1905</v>
      </c>
      <c r="F1054" s="82">
        <v>41421</v>
      </c>
      <c r="G1054" s="83">
        <v>43100</v>
      </c>
      <c r="H1054" s="73" t="s">
        <v>1870</v>
      </c>
      <c r="I1054" s="73" t="s">
        <v>1870</v>
      </c>
      <c r="J1054" s="84">
        <v>0.7</v>
      </c>
      <c r="K1054" s="84">
        <v>0.4</v>
      </c>
      <c r="L1054" s="84">
        <v>0.15</v>
      </c>
      <c r="M1054" s="84">
        <v>0.7</v>
      </c>
      <c r="N1054" s="84">
        <v>0.4</v>
      </c>
      <c r="O1054" s="84">
        <v>0.15</v>
      </c>
      <c r="P1054" s="84">
        <v>0.5</v>
      </c>
      <c r="Q1054" s="84">
        <v>0.6</v>
      </c>
      <c r="R1054" s="84">
        <v>0.5</v>
      </c>
      <c r="S1054" s="84">
        <v>0.3</v>
      </c>
      <c r="T1054" s="84">
        <v>0.5</v>
      </c>
      <c r="U1054" s="84">
        <v>0.6</v>
      </c>
      <c r="V1054" s="84">
        <v>0.5</v>
      </c>
      <c r="W1054" s="84">
        <v>0.3</v>
      </c>
      <c r="X1054" s="84">
        <v>0.7</v>
      </c>
      <c r="Y1054" s="84">
        <v>0.4</v>
      </c>
      <c r="Z1054" s="84">
        <v>0.15</v>
      </c>
      <c r="AA1054" s="84">
        <v>0.7</v>
      </c>
      <c r="AB1054" s="84">
        <v>0.4</v>
      </c>
      <c r="AC1054" s="84">
        <v>0.15</v>
      </c>
      <c r="AD1054" s="84">
        <v>0.5</v>
      </c>
      <c r="AE1054" s="84">
        <v>0.6</v>
      </c>
      <c r="AF1054" s="84">
        <v>0.5</v>
      </c>
      <c r="AG1054" s="84">
        <v>0.3</v>
      </c>
      <c r="AH1054" s="84">
        <v>0.5</v>
      </c>
      <c r="AI1054" s="84">
        <v>0.6</v>
      </c>
      <c r="AJ1054" s="84">
        <v>0.5</v>
      </c>
      <c r="AK1054" s="84">
        <v>0.3</v>
      </c>
      <c r="AL1054" s="84">
        <v>0.7</v>
      </c>
      <c r="AM1054" s="84">
        <v>0.4</v>
      </c>
      <c r="AN1054" s="84">
        <v>0.15</v>
      </c>
      <c r="AO1054" s="84">
        <v>0.7</v>
      </c>
      <c r="AP1054" s="84">
        <v>0.4</v>
      </c>
      <c r="AQ1054" s="84">
        <v>0.15</v>
      </c>
      <c r="AR1054" s="84">
        <v>0.5</v>
      </c>
      <c r="AS1054" s="84">
        <v>0.6</v>
      </c>
      <c r="AT1054" s="84">
        <v>0.5</v>
      </c>
      <c r="AU1054" s="84">
        <v>0.3</v>
      </c>
      <c r="AV1054" s="84">
        <v>0.5</v>
      </c>
      <c r="AW1054" s="84">
        <v>0.6</v>
      </c>
      <c r="AX1054" s="84">
        <v>0.5</v>
      </c>
      <c r="AY1054" s="84">
        <v>0.3</v>
      </c>
      <c r="AZ1054" s="84"/>
      <c r="BA1054" s="84"/>
      <c r="BB1054" s="84"/>
      <c r="BC1054" s="84"/>
    </row>
    <row r="1055" spans="1:55" x14ac:dyDescent="0.25">
      <c r="A1055" s="66">
        <v>76869</v>
      </c>
      <c r="B1055" s="75" t="s">
        <v>712</v>
      </c>
      <c r="C1055" s="75" t="s">
        <v>733</v>
      </c>
      <c r="D1055" s="69">
        <v>6</v>
      </c>
      <c r="E1055" s="81" t="s">
        <v>2531</v>
      </c>
      <c r="F1055" s="82">
        <v>41993</v>
      </c>
      <c r="G1055" s="83">
        <v>42369</v>
      </c>
      <c r="H1055" s="73" t="s">
        <v>1870</v>
      </c>
      <c r="I1055" s="73" t="s">
        <v>1870</v>
      </c>
      <c r="J1055" s="84">
        <v>0.5</v>
      </c>
      <c r="K1055" s="84">
        <v>0.2</v>
      </c>
      <c r="L1055" s="84">
        <v>0.1</v>
      </c>
      <c r="M1055" s="84">
        <v>0.5</v>
      </c>
      <c r="N1055" s="84">
        <v>0.2</v>
      </c>
      <c r="O1055" s="84">
        <v>0.1</v>
      </c>
      <c r="P1055" s="84">
        <v>0.5</v>
      </c>
      <c r="Q1055" s="84">
        <v>0.6</v>
      </c>
      <c r="R1055" s="84">
        <v>0.5</v>
      </c>
      <c r="S1055" s="84">
        <v>0.3</v>
      </c>
      <c r="T1055" s="84">
        <v>0.5</v>
      </c>
      <c r="U1055" s="84">
        <v>0.6</v>
      </c>
      <c r="V1055" s="84">
        <v>0.5</v>
      </c>
      <c r="W1055" s="84">
        <v>0.3</v>
      </c>
      <c r="X1055" s="84">
        <v>0.5</v>
      </c>
      <c r="Y1055" s="84">
        <v>0.2</v>
      </c>
      <c r="Z1055" s="84">
        <v>0.1</v>
      </c>
      <c r="AA1055" s="84">
        <v>0.5</v>
      </c>
      <c r="AB1055" s="84">
        <v>0.2</v>
      </c>
      <c r="AC1055" s="84">
        <v>0.1</v>
      </c>
      <c r="AD1055" s="84">
        <v>0.5</v>
      </c>
      <c r="AE1055" s="84">
        <v>0.6</v>
      </c>
      <c r="AF1055" s="84">
        <v>0.5</v>
      </c>
      <c r="AG1055" s="84">
        <v>0.3</v>
      </c>
      <c r="AH1055" s="84">
        <v>0.5</v>
      </c>
      <c r="AI1055" s="84">
        <v>0.6</v>
      </c>
      <c r="AJ1055" s="84">
        <v>0.5</v>
      </c>
      <c r="AK1055" s="84">
        <v>0.3</v>
      </c>
      <c r="AL1055" s="84">
        <v>0.5</v>
      </c>
      <c r="AM1055" s="84">
        <v>0.2</v>
      </c>
      <c r="AN1055" s="84">
        <v>0.1</v>
      </c>
      <c r="AO1055" s="84">
        <v>0.5</v>
      </c>
      <c r="AP1055" s="84">
        <v>0.2</v>
      </c>
      <c r="AQ1055" s="84">
        <v>0.1</v>
      </c>
      <c r="AR1055" s="84">
        <v>0.5</v>
      </c>
      <c r="AS1055" s="84">
        <v>0.6</v>
      </c>
      <c r="AT1055" s="84">
        <v>0.5</v>
      </c>
      <c r="AU1055" s="84">
        <v>0.3</v>
      </c>
      <c r="AV1055" s="84">
        <v>0.5</v>
      </c>
      <c r="AW1055" s="84">
        <v>0.6</v>
      </c>
      <c r="AX1055" s="84">
        <v>0.5</v>
      </c>
      <c r="AY1055" s="84">
        <v>0.3</v>
      </c>
      <c r="AZ1055" s="84"/>
      <c r="BA1055" s="84"/>
      <c r="BB1055" s="84"/>
      <c r="BC1055" s="84"/>
    </row>
    <row r="1056" spans="1:55" x14ac:dyDescent="0.25">
      <c r="A1056" s="66">
        <v>76890</v>
      </c>
      <c r="B1056" s="75" t="s">
        <v>712</v>
      </c>
      <c r="C1056" s="75" t="s">
        <v>734</v>
      </c>
      <c r="D1056" s="69">
        <v>6</v>
      </c>
      <c r="E1056" s="81" t="s">
        <v>2303</v>
      </c>
      <c r="F1056" s="82">
        <v>42705</v>
      </c>
      <c r="G1056" s="83">
        <v>44166</v>
      </c>
      <c r="H1056" s="73" t="s">
        <v>1870</v>
      </c>
      <c r="I1056" s="73" t="s">
        <v>1870</v>
      </c>
      <c r="J1056" s="84">
        <v>0.7</v>
      </c>
      <c r="K1056" s="84">
        <v>0.4</v>
      </c>
      <c r="L1056" s="84">
        <v>0.15</v>
      </c>
      <c r="M1056" s="84">
        <v>0.7</v>
      </c>
      <c r="N1056" s="84">
        <v>0.4</v>
      </c>
      <c r="O1056" s="84">
        <v>0.15</v>
      </c>
      <c r="P1056" s="84">
        <v>0.5</v>
      </c>
      <c r="Q1056" s="84">
        <v>0.6</v>
      </c>
      <c r="R1056" s="84">
        <v>0.5</v>
      </c>
      <c r="S1056" s="84">
        <v>0.3</v>
      </c>
      <c r="T1056" s="84">
        <v>0.5</v>
      </c>
      <c r="U1056" s="84">
        <v>0.6</v>
      </c>
      <c r="V1056" s="84">
        <v>0.5</v>
      </c>
      <c r="W1056" s="84">
        <v>0.3</v>
      </c>
      <c r="X1056" s="84">
        <v>0.7</v>
      </c>
      <c r="Y1056" s="84">
        <v>0.4</v>
      </c>
      <c r="Z1056" s="84">
        <v>0.15</v>
      </c>
      <c r="AA1056" s="84">
        <v>0.7</v>
      </c>
      <c r="AB1056" s="84">
        <v>0.4</v>
      </c>
      <c r="AC1056" s="84">
        <v>0.15</v>
      </c>
      <c r="AD1056" s="84">
        <v>0.5</v>
      </c>
      <c r="AE1056" s="84">
        <v>0.6</v>
      </c>
      <c r="AF1056" s="84">
        <v>0.5</v>
      </c>
      <c r="AG1056" s="84">
        <v>0.3</v>
      </c>
      <c r="AH1056" s="84">
        <v>0.5</v>
      </c>
      <c r="AI1056" s="84">
        <v>0.6</v>
      </c>
      <c r="AJ1056" s="84">
        <v>0.5</v>
      </c>
      <c r="AK1056" s="84">
        <v>0.3</v>
      </c>
      <c r="AL1056" s="84">
        <v>0.7</v>
      </c>
      <c r="AM1056" s="84">
        <v>0.4</v>
      </c>
      <c r="AN1056" s="84">
        <v>0.15</v>
      </c>
      <c r="AO1056" s="84">
        <v>0.7</v>
      </c>
      <c r="AP1056" s="84">
        <v>0.4</v>
      </c>
      <c r="AQ1056" s="84">
        <v>0.15</v>
      </c>
      <c r="AR1056" s="84">
        <v>0.5</v>
      </c>
      <c r="AS1056" s="84">
        <v>0.6</v>
      </c>
      <c r="AT1056" s="84">
        <v>0.5</v>
      </c>
      <c r="AU1056" s="84">
        <v>0.3</v>
      </c>
      <c r="AV1056" s="84">
        <v>0.5</v>
      </c>
      <c r="AW1056" s="84">
        <v>0.6</v>
      </c>
      <c r="AX1056" s="84">
        <v>0.5</v>
      </c>
      <c r="AY1056" s="84">
        <v>0.3</v>
      </c>
      <c r="AZ1056" s="84"/>
      <c r="BA1056" s="84"/>
      <c r="BB1056" s="84"/>
      <c r="BC1056" s="84"/>
    </row>
    <row r="1057" spans="1:55" x14ac:dyDescent="0.25">
      <c r="A1057" s="66">
        <v>76892</v>
      </c>
      <c r="B1057" s="75" t="s">
        <v>712</v>
      </c>
      <c r="C1057" s="75" t="s">
        <v>735</v>
      </c>
      <c r="D1057" s="69">
        <v>1</v>
      </c>
      <c r="E1057" s="81" t="s">
        <v>2532</v>
      </c>
      <c r="F1057" s="82">
        <v>42369</v>
      </c>
      <c r="G1057" s="83">
        <v>44196</v>
      </c>
      <c r="H1057" s="73" t="s">
        <v>1870</v>
      </c>
      <c r="I1057" s="73" t="s">
        <v>1870</v>
      </c>
      <c r="J1057" s="84">
        <v>0.7</v>
      </c>
      <c r="K1057" s="84">
        <v>0.4</v>
      </c>
      <c r="L1057" s="84">
        <v>0.15</v>
      </c>
      <c r="M1057" s="84">
        <v>0.7</v>
      </c>
      <c r="N1057" s="84">
        <v>0.4</v>
      </c>
      <c r="O1057" s="84">
        <v>0.15</v>
      </c>
      <c r="P1057" s="84">
        <v>0.5</v>
      </c>
      <c r="Q1057" s="84">
        <v>0.6</v>
      </c>
      <c r="R1057" s="84">
        <v>0.5</v>
      </c>
      <c r="S1057" s="84">
        <v>0.3</v>
      </c>
      <c r="T1057" s="84">
        <v>0.5</v>
      </c>
      <c r="U1057" s="84">
        <v>0.6</v>
      </c>
      <c r="V1057" s="84">
        <v>0.5</v>
      </c>
      <c r="W1057" s="84">
        <v>0.3</v>
      </c>
      <c r="X1057" s="84">
        <v>0.7</v>
      </c>
      <c r="Y1057" s="84">
        <v>0.4</v>
      </c>
      <c r="Z1057" s="84">
        <v>0.15</v>
      </c>
      <c r="AA1057" s="84">
        <v>0.7</v>
      </c>
      <c r="AB1057" s="84">
        <v>0.4</v>
      </c>
      <c r="AC1057" s="84">
        <v>0.15</v>
      </c>
      <c r="AD1057" s="84">
        <v>0.5</v>
      </c>
      <c r="AE1057" s="84">
        <v>0.6</v>
      </c>
      <c r="AF1057" s="84">
        <v>0.5</v>
      </c>
      <c r="AG1057" s="84">
        <v>0.3</v>
      </c>
      <c r="AH1057" s="84">
        <v>0.5</v>
      </c>
      <c r="AI1057" s="84">
        <v>0.6</v>
      </c>
      <c r="AJ1057" s="84">
        <v>0.5</v>
      </c>
      <c r="AK1057" s="84">
        <v>0.3</v>
      </c>
      <c r="AL1057" s="84">
        <v>0.7</v>
      </c>
      <c r="AM1057" s="84">
        <v>0.4</v>
      </c>
      <c r="AN1057" s="84">
        <v>0.15</v>
      </c>
      <c r="AO1057" s="84">
        <v>0.7</v>
      </c>
      <c r="AP1057" s="84">
        <v>0.4</v>
      </c>
      <c r="AQ1057" s="84">
        <v>0.15</v>
      </c>
      <c r="AR1057" s="84">
        <v>0.5</v>
      </c>
      <c r="AS1057" s="84">
        <v>0.6</v>
      </c>
      <c r="AT1057" s="84">
        <v>0.5</v>
      </c>
      <c r="AU1057" s="84">
        <v>0.3</v>
      </c>
      <c r="AV1057" s="84">
        <v>0.5</v>
      </c>
      <c r="AW1057" s="84">
        <v>0.6</v>
      </c>
      <c r="AX1057" s="84">
        <v>0.5</v>
      </c>
      <c r="AY1057" s="84">
        <v>0.3</v>
      </c>
      <c r="AZ1057" s="84"/>
      <c r="BA1057" s="84"/>
      <c r="BB1057" s="84">
        <v>0.5</v>
      </c>
      <c r="BC1057" s="84">
        <v>0.5</v>
      </c>
    </row>
    <row r="1058" spans="1:55" x14ac:dyDescent="0.25">
      <c r="A1058" s="66">
        <v>76895</v>
      </c>
      <c r="B1058" s="75" t="s">
        <v>712</v>
      </c>
      <c r="C1058" s="75" t="s">
        <v>736</v>
      </c>
      <c r="D1058" s="69">
        <v>5</v>
      </c>
      <c r="E1058" s="81" t="s">
        <v>2533</v>
      </c>
      <c r="F1058" s="82">
        <v>40968</v>
      </c>
      <c r="G1058" s="83">
        <v>42735</v>
      </c>
      <c r="H1058" s="73" t="s">
        <v>1870</v>
      </c>
      <c r="I1058" s="73" t="s">
        <v>1870</v>
      </c>
      <c r="J1058" s="84">
        <v>0.3</v>
      </c>
      <c r="K1058" s="84">
        <v>0.15</v>
      </c>
      <c r="L1058" s="84">
        <v>0.05</v>
      </c>
      <c r="M1058" s="84">
        <v>0.3</v>
      </c>
      <c r="N1058" s="84">
        <v>0.15</v>
      </c>
      <c r="O1058" s="84">
        <v>0.05</v>
      </c>
      <c r="P1058" s="84">
        <v>0.5</v>
      </c>
      <c r="Q1058" s="84">
        <v>0.6</v>
      </c>
      <c r="R1058" s="84">
        <v>0.5</v>
      </c>
      <c r="S1058" s="84">
        <v>0.3</v>
      </c>
      <c r="T1058" s="84">
        <v>0.5</v>
      </c>
      <c r="U1058" s="84">
        <v>0.6</v>
      </c>
      <c r="V1058" s="84">
        <v>0.5</v>
      </c>
      <c r="W1058" s="84">
        <v>0.3</v>
      </c>
      <c r="X1058" s="84">
        <v>0.3</v>
      </c>
      <c r="Y1058" s="84">
        <v>0.15</v>
      </c>
      <c r="Z1058" s="84">
        <v>0.05</v>
      </c>
      <c r="AA1058" s="84">
        <v>0.3</v>
      </c>
      <c r="AB1058" s="84">
        <v>0.15</v>
      </c>
      <c r="AC1058" s="84">
        <v>0.05</v>
      </c>
      <c r="AD1058" s="84">
        <v>0.5</v>
      </c>
      <c r="AE1058" s="84">
        <v>0.6</v>
      </c>
      <c r="AF1058" s="84">
        <v>0.5</v>
      </c>
      <c r="AG1058" s="84">
        <v>0.3</v>
      </c>
      <c r="AH1058" s="84">
        <v>0.5</v>
      </c>
      <c r="AI1058" s="84">
        <v>0.6</v>
      </c>
      <c r="AJ1058" s="84">
        <v>0.5</v>
      </c>
      <c r="AK1058" s="84">
        <v>0.3</v>
      </c>
      <c r="AL1058" s="84">
        <v>0.3</v>
      </c>
      <c r="AM1058" s="84">
        <v>0.15</v>
      </c>
      <c r="AN1058" s="84">
        <v>0.05</v>
      </c>
      <c r="AO1058" s="84">
        <v>0.3</v>
      </c>
      <c r="AP1058" s="84">
        <v>0.15</v>
      </c>
      <c r="AQ1058" s="84">
        <v>0.05</v>
      </c>
      <c r="AR1058" s="84">
        <v>0.5</v>
      </c>
      <c r="AS1058" s="84">
        <v>0.6</v>
      </c>
      <c r="AT1058" s="84">
        <v>0.5</v>
      </c>
      <c r="AU1058" s="84">
        <v>0.3</v>
      </c>
      <c r="AV1058" s="84">
        <v>0.5</v>
      </c>
      <c r="AW1058" s="84">
        <v>0.6</v>
      </c>
      <c r="AX1058" s="84">
        <v>0.5</v>
      </c>
      <c r="AY1058" s="84">
        <v>0.3</v>
      </c>
      <c r="AZ1058" s="84"/>
      <c r="BA1058" s="84"/>
      <c r="BB1058" s="84"/>
      <c r="BC1058" s="84"/>
    </row>
    <row r="1059" spans="1:55" x14ac:dyDescent="0.25">
      <c r="A1059" s="66">
        <v>81001</v>
      </c>
      <c r="B1059" s="67" t="s">
        <v>807</v>
      </c>
      <c r="C1059" s="114" t="s">
        <v>807</v>
      </c>
      <c r="D1059" s="69">
        <v>4</v>
      </c>
      <c r="E1059" s="81"/>
      <c r="F1059" s="82"/>
      <c r="G1059" s="83"/>
      <c r="H1059" s="85" t="s">
        <v>1870</v>
      </c>
      <c r="I1059" s="85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</row>
    <row r="1060" spans="1:55" x14ac:dyDescent="0.25">
      <c r="A1060" s="66">
        <v>81065</v>
      </c>
      <c r="B1060" s="75" t="s">
        <v>807</v>
      </c>
      <c r="C1060" s="75" t="s">
        <v>808</v>
      </c>
      <c r="D1060" s="69">
        <v>6</v>
      </c>
      <c r="E1060" s="81" t="s">
        <v>2059</v>
      </c>
      <c r="F1060" s="82">
        <v>42370</v>
      </c>
      <c r="G1060" s="83">
        <v>42735</v>
      </c>
      <c r="H1060" s="73" t="s">
        <v>1870</v>
      </c>
      <c r="I1060" s="73" t="s">
        <v>1870</v>
      </c>
      <c r="J1060" s="84">
        <v>0.6</v>
      </c>
      <c r="K1060" s="84">
        <v>0.4</v>
      </c>
      <c r="L1060" s="84">
        <v>0.15</v>
      </c>
      <c r="M1060" s="84">
        <v>0.6</v>
      </c>
      <c r="N1060" s="84">
        <v>0.4</v>
      </c>
      <c r="O1060" s="84">
        <v>0.15</v>
      </c>
      <c r="P1060" s="84">
        <v>0.5</v>
      </c>
      <c r="Q1060" s="84">
        <v>0.6</v>
      </c>
      <c r="R1060" s="84">
        <v>0.5</v>
      </c>
      <c r="S1060" s="84">
        <v>0.3</v>
      </c>
      <c r="T1060" s="84">
        <v>0.5</v>
      </c>
      <c r="U1060" s="84">
        <v>0.6</v>
      </c>
      <c r="V1060" s="84">
        <v>0.5</v>
      </c>
      <c r="W1060" s="84">
        <v>0.3</v>
      </c>
      <c r="X1060" s="84">
        <v>0.6</v>
      </c>
      <c r="Y1060" s="84">
        <v>0.4</v>
      </c>
      <c r="Z1060" s="84">
        <v>0.15</v>
      </c>
      <c r="AA1060" s="84">
        <v>0.6</v>
      </c>
      <c r="AB1060" s="84">
        <v>0.4</v>
      </c>
      <c r="AC1060" s="84">
        <v>0.15</v>
      </c>
      <c r="AD1060" s="84">
        <v>0.5</v>
      </c>
      <c r="AE1060" s="84">
        <v>0.6</v>
      </c>
      <c r="AF1060" s="84">
        <v>0.5</v>
      </c>
      <c r="AG1060" s="84">
        <v>0.3</v>
      </c>
      <c r="AH1060" s="84">
        <v>0.5</v>
      </c>
      <c r="AI1060" s="84">
        <v>0.6</v>
      </c>
      <c r="AJ1060" s="84">
        <v>0.5</v>
      </c>
      <c r="AK1060" s="84">
        <v>0.3</v>
      </c>
      <c r="AL1060" s="84">
        <v>0.6</v>
      </c>
      <c r="AM1060" s="84">
        <v>0.4</v>
      </c>
      <c r="AN1060" s="84">
        <v>0.15</v>
      </c>
      <c r="AO1060" s="84"/>
      <c r="AP1060" s="84"/>
      <c r="AQ1060" s="84"/>
      <c r="AR1060" s="84">
        <v>0.5</v>
      </c>
      <c r="AS1060" s="84">
        <v>0.6</v>
      </c>
      <c r="AT1060" s="84">
        <v>0.5</v>
      </c>
      <c r="AU1060" s="84">
        <v>0.3</v>
      </c>
      <c r="AV1060" s="84"/>
      <c r="AW1060" s="84"/>
      <c r="AX1060" s="84"/>
      <c r="AY1060" s="84"/>
      <c r="AZ1060" s="84"/>
      <c r="BA1060" s="84"/>
      <c r="BB1060" s="84"/>
      <c r="BC1060" s="84"/>
    </row>
    <row r="1061" spans="1:55" x14ac:dyDescent="0.25">
      <c r="A1061" s="66">
        <v>81220</v>
      </c>
      <c r="B1061" s="75" t="s">
        <v>807</v>
      </c>
      <c r="C1061" s="75" t="s">
        <v>809</v>
      </c>
      <c r="D1061" s="69">
        <v>6</v>
      </c>
      <c r="E1061" s="81" t="s">
        <v>2534</v>
      </c>
      <c r="F1061" s="82">
        <v>42698</v>
      </c>
      <c r="G1061" s="83">
        <v>44524</v>
      </c>
      <c r="H1061" s="73" t="s">
        <v>1870</v>
      </c>
      <c r="I1061" s="73" t="s">
        <v>1870</v>
      </c>
      <c r="J1061" s="84">
        <v>0.6</v>
      </c>
      <c r="K1061" s="84">
        <v>0.4</v>
      </c>
      <c r="L1061" s="84"/>
      <c r="M1061" s="84"/>
      <c r="N1061" s="84"/>
      <c r="O1061" s="84"/>
      <c r="P1061" s="84">
        <v>0.5</v>
      </c>
      <c r="Q1061" s="84">
        <v>0.6</v>
      </c>
      <c r="R1061" s="84">
        <v>0.5</v>
      </c>
      <c r="S1061" s="84">
        <v>0.3</v>
      </c>
      <c r="T1061" s="84"/>
      <c r="U1061" s="84"/>
      <c r="V1061" s="84"/>
      <c r="W1061" s="84"/>
      <c r="X1061" s="84">
        <v>0.6</v>
      </c>
      <c r="Y1061" s="84">
        <v>0.4</v>
      </c>
      <c r="Z1061" s="84"/>
      <c r="AA1061" s="84"/>
      <c r="AB1061" s="84"/>
      <c r="AC1061" s="84"/>
      <c r="AD1061" s="84">
        <v>0.5</v>
      </c>
      <c r="AE1061" s="84">
        <v>0.6</v>
      </c>
      <c r="AF1061" s="84">
        <v>0.5</v>
      </c>
      <c r="AG1061" s="84">
        <v>0.3</v>
      </c>
      <c r="AH1061" s="84"/>
      <c r="AI1061" s="84"/>
      <c r="AJ1061" s="84"/>
      <c r="AK1061" s="84"/>
      <c r="AL1061" s="84">
        <v>0.6</v>
      </c>
      <c r="AM1061" s="84">
        <v>0.4</v>
      </c>
      <c r="AN1061" s="84"/>
      <c r="AO1061" s="84"/>
      <c r="AP1061" s="84"/>
      <c r="AQ1061" s="84"/>
      <c r="AR1061" s="84">
        <v>0.5</v>
      </c>
      <c r="AS1061" s="84">
        <v>0.6</v>
      </c>
      <c r="AT1061" s="84">
        <v>0.5</v>
      </c>
      <c r="AU1061" s="84">
        <v>0.3</v>
      </c>
      <c r="AV1061" s="84"/>
      <c r="AW1061" s="84"/>
      <c r="AX1061" s="84"/>
      <c r="AY1061" s="84"/>
      <c r="AZ1061" s="84"/>
      <c r="BA1061" s="84"/>
      <c r="BB1061" s="84"/>
      <c r="BC1061" s="84"/>
    </row>
    <row r="1062" spans="1:55" x14ac:dyDescent="0.25">
      <c r="A1062" s="66">
        <v>81300</v>
      </c>
      <c r="B1062" s="75" t="s">
        <v>807</v>
      </c>
      <c r="C1062" s="75" t="s">
        <v>810</v>
      </c>
      <c r="D1062" s="69">
        <v>6</v>
      </c>
      <c r="E1062" s="81" t="s">
        <v>2356</v>
      </c>
      <c r="F1062" s="82">
        <v>42338</v>
      </c>
      <c r="G1062" s="83">
        <v>42735</v>
      </c>
      <c r="H1062" s="73" t="s">
        <v>1870</v>
      </c>
      <c r="I1062" s="73" t="s">
        <v>1870</v>
      </c>
      <c r="J1062" s="84">
        <v>0.5</v>
      </c>
      <c r="K1062" s="84">
        <v>0.35</v>
      </c>
      <c r="L1062" s="84"/>
      <c r="M1062" s="84">
        <v>0.5</v>
      </c>
      <c r="N1062" s="84">
        <v>0.35</v>
      </c>
      <c r="O1062" s="84">
        <v>0.15</v>
      </c>
      <c r="P1062" s="84"/>
      <c r="Q1062" s="84"/>
      <c r="R1062" s="84">
        <v>0.5</v>
      </c>
      <c r="S1062" s="84">
        <v>0.3</v>
      </c>
      <c r="T1062" s="84"/>
      <c r="U1062" s="84"/>
      <c r="V1062" s="84"/>
      <c r="W1062" s="84"/>
      <c r="X1062" s="84">
        <v>0.5</v>
      </c>
      <c r="Y1062" s="84">
        <v>0.35</v>
      </c>
      <c r="Z1062" s="84"/>
      <c r="AA1062" s="84">
        <v>0.5</v>
      </c>
      <c r="AB1062" s="84">
        <v>0.35</v>
      </c>
      <c r="AC1062" s="84">
        <v>0.15</v>
      </c>
      <c r="AD1062" s="84"/>
      <c r="AE1062" s="84"/>
      <c r="AF1062" s="84">
        <v>0.5</v>
      </c>
      <c r="AG1062" s="84">
        <v>0.3</v>
      </c>
      <c r="AH1062" s="84"/>
      <c r="AI1062" s="84"/>
      <c r="AJ1062" s="84"/>
      <c r="AK1062" s="84"/>
      <c r="AL1062" s="84">
        <v>0.5</v>
      </c>
      <c r="AM1062" s="84">
        <v>0.35</v>
      </c>
      <c r="AN1062" s="84">
        <v>0.15</v>
      </c>
      <c r="AO1062" s="84"/>
      <c r="AP1062" s="84"/>
      <c r="AQ1062" s="84"/>
      <c r="AR1062" s="84"/>
      <c r="AS1062" s="84"/>
      <c r="AT1062" s="84">
        <v>0.5</v>
      </c>
      <c r="AU1062" s="84">
        <v>0.3</v>
      </c>
      <c r="AV1062" s="84"/>
      <c r="AW1062" s="84"/>
      <c r="AX1062" s="84"/>
      <c r="AY1062" s="84"/>
      <c r="AZ1062" s="84"/>
      <c r="BA1062" s="84"/>
      <c r="BB1062" s="84"/>
      <c r="BC1062" s="84"/>
    </row>
    <row r="1063" spans="1:55" x14ac:dyDescent="0.25">
      <c r="A1063" s="66">
        <v>81591</v>
      </c>
      <c r="B1063" s="75" t="s">
        <v>807</v>
      </c>
      <c r="C1063" s="75" t="s">
        <v>811</v>
      </c>
      <c r="D1063" s="69">
        <v>6</v>
      </c>
      <c r="E1063" s="81" t="s">
        <v>2197</v>
      </c>
      <c r="F1063" s="82">
        <v>42495</v>
      </c>
      <c r="G1063" s="83">
        <v>44321</v>
      </c>
      <c r="H1063" s="73" t="s">
        <v>1870</v>
      </c>
      <c r="I1063" s="73" t="s">
        <v>1870</v>
      </c>
      <c r="J1063" s="84">
        <v>0.5</v>
      </c>
      <c r="K1063" s="84">
        <v>0.4</v>
      </c>
      <c r="L1063" s="84">
        <v>0.1</v>
      </c>
      <c r="M1063" s="84"/>
      <c r="N1063" s="84"/>
      <c r="O1063" s="84"/>
      <c r="P1063" s="84">
        <v>0.5</v>
      </c>
      <c r="Q1063" s="84">
        <v>0.6</v>
      </c>
      <c r="R1063" s="84">
        <v>0.5</v>
      </c>
      <c r="S1063" s="84">
        <v>0.3</v>
      </c>
      <c r="T1063" s="84"/>
      <c r="U1063" s="84"/>
      <c r="V1063" s="84"/>
      <c r="W1063" s="84"/>
      <c r="X1063" s="84">
        <v>0.5</v>
      </c>
      <c r="Y1063" s="84">
        <v>0.4</v>
      </c>
      <c r="Z1063" s="84">
        <v>0.1</v>
      </c>
      <c r="AA1063" s="84"/>
      <c r="AB1063" s="84"/>
      <c r="AC1063" s="84"/>
      <c r="AD1063" s="84">
        <v>0.5</v>
      </c>
      <c r="AE1063" s="84">
        <v>0.6</v>
      </c>
      <c r="AF1063" s="84">
        <v>0.5</v>
      </c>
      <c r="AG1063" s="84">
        <v>0.3</v>
      </c>
      <c r="AH1063" s="84"/>
      <c r="AI1063" s="84"/>
      <c r="AJ1063" s="84"/>
      <c r="AK1063" s="84"/>
      <c r="AL1063" s="84">
        <v>0.5</v>
      </c>
      <c r="AM1063" s="84">
        <v>0.4</v>
      </c>
      <c r="AN1063" s="84">
        <v>0.1</v>
      </c>
      <c r="AO1063" s="84"/>
      <c r="AP1063" s="84"/>
      <c r="AQ1063" s="84"/>
      <c r="AR1063" s="84">
        <v>0.5</v>
      </c>
      <c r="AS1063" s="84">
        <v>0.6</v>
      </c>
      <c r="AT1063" s="84">
        <v>0.5</v>
      </c>
      <c r="AU1063" s="84">
        <v>0.3</v>
      </c>
      <c r="AV1063" s="84"/>
      <c r="AW1063" s="84"/>
      <c r="AX1063" s="84"/>
      <c r="AY1063" s="84"/>
      <c r="AZ1063" s="84"/>
      <c r="BA1063" s="84"/>
      <c r="BB1063" s="84"/>
      <c r="BC1063" s="84"/>
    </row>
    <row r="1064" spans="1:55" x14ac:dyDescent="0.25">
      <c r="A1064" s="66">
        <v>81736</v>
      </c>
      <c r="B1064" s="75" t="s">
        <v>807</v>
      </c>
      <c r="C1064" s="75" t="s">
        <v>812</v>
      </c>
      <c r="D1064" s="69">
        <v>6</v>
      </c>
      <c r="E1064" s="81" t="s">
        <v>2347</v>
      </c>
      <c r="F1064" s="82">
        <v>42336</v>
      </c>
      <c r="G1064" s="83">
        <v>42735</v>
      </c>
      <c r="H1064" s="73" t="s">
        <v>1870</v>
      </c>
      <c r="I1064" s="73" t="s">
        <v>1870</v>
      </c>
      <c r="J1064" s="84">
        <v>0.3</v>
      </c>
      <c r="K1064" s="84">
        <v>0.15</v>
      </c>
      <c r="L1064" s="84"/>
      <c r="M1064" s="84"/>
      <c r="N1064" s="84"/>
      <c r="O1064" s="84"/>
      <c r="P1064" s="84"/>
      <c r="Q1064" s="84"/>
      <c r="R1064" s="84">
        <v>0.5</v>
      </c>
      <c r="S1064" s="84">
        <v>0.3</v>
      </c>
      <c r="T1064" s="84"/>
      <c r="U1064" s="84"/>
      <c r="V1064" s="84"/>
      <c r="W1064" s="84"/>
      <c r="X1064" s="84">
        <v>0.3</v>
      </c>
      <c r="Y1064" s="84">
        <v>0.15</v>
      </c>
      <c r="Z1064" s="84"/>
      <c r="AA1064" s="84"/>
      <c r="AB1064" s="84"/>
      <c r="AC1064" s="84"/>
      <c r="AD1064" s="84"/>
      <c r="AE1064" s="84"/>
      <c r="AF1064" s="84">
        <v>0.5</v>
      </c>
      <c r="AG1064" s="84">
        <v>0.3</v>
      </c>
      <c r="AH1064" s="84"/>
      <c r="AI1064" s="84"/>
      <c r="AJ1064" s="84"/>
      <c r="AK1064" s="84"/>
      <c r="AL1064" s="84">
        <v>0.3</v>
      </c>
      <c r="AM1064" s="84">
        <v>0.15</v>
      </c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</row>
    <row r="1065" spans="1:55" x14ac:dyDescent="0.25">
      <c r="A1065" s="66">
        <v>81794</v>
      </c>
      <c r="B1065" s="75" t="s">
        <v>807</v>
      </c>
      <c r="C1065" s="75" t="s">
        <v>813</v>
      </c>
      <c r="D1065" s="69">
        <v>6</v>
      </c>
      <c r="E1065" s="81" t="s">
        <v>2535</v>
      </c>
      <c r="F1065" s="82">
        <v>42370</v>
      </c>
      <c r="G1065" s="83">
        <v>44197</v>
      </c>
      <c r="H1065" s="73" t="s">
        <v>1870</v>
      </c>
      <c r="I1065" s="73" t="s">
        <v>1870</v>
      </c>
      <c r="J1065" s="84">
        <v>0.7</v>
      </c>
      <c r="K1065" s="84">
        <v>0.4</v>
      </c>
      <c r="L1065" s="84">
        <v>0.15</v>
      </c>
      <c r="M1065" s="84"/>
      <c r="N1065" s="84"/>
      <c r="O1065" s="84"/>
      <c r="P1065" s="84">
        <v>0.5</v>
      </c>
      <c r="Q1065" s="84">
        <v>0.6</v>
      </c>
      <c r="R1065" s="84">
        <v>0.5</v>
      </c>
      <c r="S1065" s="84">
        <v>0.3</v>
      </c>
      <c r="T1065" s="84"/>
      <c r="U1065" s="84"/>
      <c r="V1065" s="84"/>
      <c r="W1065" s="84"/>
      <c r="X1065" s="84">
        <v>0.7</v>
      </c>
      <c r="Y1065" s="84">
        <v>0.4</v>
      </c>
      <c r="Z1065" s="84">
        <v>0.15</v>
      </c>
      <c r="AA1065" s="84"/>
      <c r="AB1065" s="84"/>
      <c r="AC1065" s="84"/>
      <c r="AD1065" s="84">
        <v>0.5</v>
      </c>
      <c r="AE1065" s="84">
        <v>0.6</v>
      </c>
      <c r="AF1065" s="84">
        <v>0.5</v>
      </c>
      <c r="AG1065" s="84">
        <v>0.3</v>
      </c>
      <c r="AH1065" s="84"/>
      <c r="AI1065" s="84"/>
      <c r="AJ1065" s="84"/>
      <c r="AK1065" s="84"/>
      <c r="AL1065" s="84">
        <v>0.7</v>
      </c>
      <c r="AM1065" s="84">
        <v>0.4</v>
      </c>
      <c r="AN1065" s="84">
        <v>0.15</v>
      </c>
      <c r="AO1065" s="84"/>
      <c r="AP1065" s="84"/>
      <c r="AQ1065" s="84"/>
      <c r="AR1065" s="84">
        <v>0.5</v>
      </c>
      <c r="AS1065" s="84">
        <v>0.6</v>
      </c>
      <c r="AT1065" s="84">
        <v>0.5</v>
      </c>
      <c r="AU1065" s="84">
        <v>0.3</v>
      </c>
      <c r="AV1065" s="84"/>
      <c r="AW1065" s="84"/>
      <c r="AX1065" s="84"/>
      <c r="AY1065" s="84"/>
      <c r="AZ1065" s="84"/>
      <c r="BA1065" s="84"/>
      <c r="BB1065" s="84"/>
      <c r="BC1065" s="84"/>
    </row>
    <row r="1066" spans="1:55" x14ac:dyDescent="0.25">
      <c r="A1066" s="66">
        <v>85001</v>
      </c>
      <c r="B1066" s="67" t="s">
        <v>260</v>
      </c>
      <c r="C1066" s="75" t="s">
        <v>275</v>
      </c>
      <c r="D1066" s="69">
        <v>1</v>
      </c>
      <c r="E1066" s="81" t="s">
        <v>2131</v>
      </c>
      <c r="F1066" s="82">
        <v>41056</v>
      </c>
      <c r="G1066" s="83">
        <v>42882</v>
      </c>
      <c r="H1066" s="73" t="s">
        <v>1870</v>
      </c>
      <c r="I1066" s="73" t="s">
        <v>1870</v>
      </c>
      <c r="J1066" s="84">
        <v>0.7</v>
      </c>
      <c r="K1066" s="84">
        <v>0.4</v>
      </c>
      <c r="L1066" s="84">
        <v>0.15</v>
      </c>
      <c r="M1066" s="84">
        <v>0.7</v>
      </c>
      <c r="N1066" s="84">
        <v>0.4</v>
      </c>
      <c r="O1066" s="84">
        <v>0.15</v>
      </c>
      <c r="P1066" s="84">
        <v>0.5</v>
      </c>
      <c r="Q1066" s="84">
        <v>0.6</v>
      </c>
      <c r="R1066" s="84">
        <v>0.5</v>
      </c>
      <c r="S1066" s="84">
        <v>0.3</v>
      </c>
      <c r="T1066" s="84">
        <v>0.5</v>
      </c>
      <c r="U1066" s="84">
        <v>0.6</v>
      </c>
      <c r="V1066" s="84">
        <v>0.5</v>
      </c>
      <c r="W1066" s="84">
        <v>0.3</v>
      </c>
      <c r="X1066" s="84">
        <v>0.7</v>
      </c>
      <c r="Y1066" s="84">
        <v>0.4</v>
      </c>
      <c r="Z1066" s="84">
        <v>0.15</v>
      </c>
      <c r="AA1066" s="84">
        <v>0.7</v>
      </c>
      <c r="AB1066" s="84">
        <v>0.4</v>
      </c>
      <c r="AC1066" s="84">
        <v>0.15</v>
      </c>
      <c r="AD1066" s="84">
        <v>0.5</v>
      </c>
      <c r="AE1066" s="84">
        <v>0.6</v>
      </c>
      <c r="AF1066" s="84">
        <v>0.5</v>
      </c>
      <c r="AG1066" s="84">
        <v>0.3</v>
      </c>
      <c r="AH1066" s="84">
        <v>0.5</v>
      </c>
      <c r="AI1066" s="84">
        <v>0.6</v>
      </c>
      <c r="AJ1066" s="84">
        <v>0.5</v>
      </c>
      <c r="AK1066" s="84">
        <v>0.3</v>
      </c>
      <c r="AL1066" s="84">
        <v>0.7</v>
      </c>
      <c r="AM1066" s="84">
        <v>0.4</v>
      </c>
      <c r="AN1066" s="84">
        <v>0.15</v>
      </c>
      <c r="AO1066" s="84">
        <v>0.7</v>
      </c>
      <c r="AP1066" s="84">
        <v>0.4</v>
      </c>
      <c r="AQ1066" s="84">
        <v>0.15</v>
      </c>
      <c r="AR1066" s="84">
        <v>0.5</v>
      </c>
      <c r="AS1066" s="84">
        <v>0.6</v>
      </c>
      <c r="AT1066" s="84">
        <v>0.5</v>
      </c>
      <c r="AU1066" s="84">
        <v>0.3</v>
      </c>
      <c r="AV1066" s="84">
        <v>0.5</v>
      </c>
      <c r="AW1066" s="84">
        <v>0.6</v>
      </c>
      <c r="AX1066" s="84">
        <v>0.5</v>
      </c>
      <c r="AY1066" s="84">
        <v>0.3</v>
      </c>
      <c r="AZ1066" s="84">
        <v>0</v>
      </c>
      <c r="BA1066" s="84">
        <v>0</v>
      </c>
      <c r="BB1066" s="84">
        <v>0</v>
      </c>
      <c r="BC1066" s="84">
        <v>0</v>
      </c>
    </row>
    <row r="1067" spans="1:55" x14ac:dyDescent="0.25">
      <c r="A1067" s="66">
        <v>85010</v>
      </c>
      <c r="B1067" s="75" t="s">
        <v>260</v>
      </c>
      <c r="C1067" s="75" t="s">
        <v>261</v>
      </c>
      <c r="D1067" s="69">
        <v>5</v>
      </c>
      <c r="E1067" s="81" t="s">
        <v>2158</v>
      </c>
      <c r="F1067" s="82">
        <v>41614</v>
      </c>
      <c r="G1067" s="83">
        <v>42990</v>
      </c>
      <c r="H1067" s="73" t="s">
        <v>1870</v>
      </c>
      <c r="I1067" s="73" t="s">
        <v>1870</v>
      </c>
      <c r="J1067" s="84">
        <v>0.7</v>
      </c>
      <c r="K1067" s="84">
        <v>0.4</v>
      </c>
      <c r="L1067" s="84">
        <v>0.15</v>
      </c>
      <c r="M1067" s="84">
        <v>0.7</v>
      </c>
      <c r="N1067" s="84">
        <v>0.4</v>
      </c>
      <c r="O1067" s="84">
        <v>0.15</v>
      </c>
      <c r="P1067" s="84">
        <v>0</v>
      </c>
      <c r="Q1067" s="84">
        <v>0</v>
      </c>
      <c r="R1067" s="84">
        <v>0.5</v>
      </c>
      <c r="S1067" s="84">
        <v>0</v>
      </c>
      <c r="T1067" s="84">
        <v>0</v>
      </c>
      <c r="U1067" s="84">
        <v>0</v>
      </c>
      <c r="V1067" s="84">
        <v>0.5</v>
      </c>
      <c r="W1067" s="84">
        <v>0</v>
      </c>
      <c r="X1067" s="84">
        <v>0.7</v>
      </c>
      <c r="Y1067" s="84">
        <v>0.4</v>
      </c>
      <c r="Z1067" s="84">
        <v>0.15</v>
      </c>
      <c r="AA1067" s="84">
        <v>0.7</v>
      </c>
      <c r="AB1067" s="84">
        <v>0.4</v>
      </c>
      <c r="AC1067" s="84">
        <v>0.15</v>
      </c>
      <c r="AD1067" s="84">
        <v>0</v>
      </c>
      <c r="AE1067" s="84">
        <v>0</v>
      </c>
      <c r="AF1067" s="84">
        <v>0.5</v>
      </c>
      <c r="AG1067" s="84">
        <v>0</v>
      </c>
      <c r="AH1067" s="84">
        <v>0</v>
      </c>
      <c r="AI1067" s="84">
        <v>0</v>
      </c>
      <c r="AJ1067" s="84">
        <v>0.5</v>
      </c>
      <c r="AK1067" s="84">
        <v>0</v>
      </c>
      <c r="AL1067" s="84">
        <v>0.7</v>
      </c>
      <c r="AM1067" s="84">
        <v>0.4</v>
      </c>
      <c r="AN1067" s="84">
        <v>0.15</v>
      </c>
      <c r="AO1067" s="84">
        <v>0.7</v>
      </c>
      <c r="AP1067" s="84">
        <v>0.4</v>
      </c>
      <c r="AQ1067" s="84">
        <v>0.15</v>
      </c>
      <c r="AR1067" s="84">
        <v>0</v>
      </c>
      <c r="AS1067" s="84">
        <v>0</v>
      </c>
      <c r="AT1067" s="84">
        <v>0.5</v>
      </c>
      <c r="AU1067" s="84">
        <v>0</v>
      </c>
      <c r="AV1067" s="84">
        <v>0</v>
      </c>
      <c r="AW1067" s="84">
        <v>0</v>
      </c>
      <c r="AX1067" s="84">
        <v>0.5</v>
      </c>
      <c r="AY1067" s="84">
        <v>0</v>
      </c>
      <c r="AZ1067" s="84">
        <v>0</v>
      </c>
      <c r="BA1067" s="84">
        <v>0</v>
      </c>
      <c r="BB1067" s="84">
        <v>0</v>
      </c>
      <c r="BC1067" s="84">
        <v>0</v>
      </c>
    </row>
    <row r="1068" spans="1:55" x14ac:dyDescent="0.25">
      <c r="A1068" s="66">
        <v>85015</v>
      </c>
      <c r="B1068" s="75" t="s">
        <v>260</v>
      </c>
      <c r="C1068" s="75" t="s">
        <v>883</v>
      </c>
      <c r="D1068" s="69">
        <v>6</v>
      </c>
      <c r="E1068" s="81" t="s">
        <v>2536</v>
      </c>
      <c r="F1068" s="82">
        <v>42339</v>
      </c>
      <c r="G1068" s="83">
        <v>42735</v>
      </c>
      <c r="H1068" s="73" t="s">
        <v>1870</v>
      </c>
      <c r="I1068" s="73" t="s">
        <v>1870</v>
      </c>
      <c r="J1068" s="84">
        <v>0.7</v>
      </c>
      <c r="K1068" s="84">
        <v>0.4</v>
      </c>
      <c r="L1068" s="84">
        <v>0.15</v>
      </c>
      <c r="M1068" s="84">
        <v>0.7</v>
      </c>
      <c r="N1068" s="84">
        <v>0.4</v>
      </c>
      <c r="O1068" s="84">
        <v>0.15</v>
      </c>
      <c r="P1068" s="84">
        <v>0.5</v>
      </c>
      <c r="Q1068" s="84">
        <v>0.6</v>
      </c>
      <c r="R1068" s="84">
        <v>0.5</v>
      </c>
      <c r="S1068" s="84">
        <v>0.3</v>
      </c>
      <c r="T1068" s="84">
        <v>0.5</v>
      </c>
      <c r="U1068" s="84">
        <v>0.6</v>
      </c>
      <c r="V1068" s="84">
        <v>0.5</v>
      </c>
      <c r="W1068" s="84">
        <v>0.3</v>
      </c>
      <c r="X1068" s="84">
        <v>0.7</v>
      </c>
      <c r="Y1068" s="84">
        <v>0.4</v>
      </c>
      <c r="Z1068" s="84">
        <v>0.15</v>
      </c>
      <c r="AA1068" s="84">
        <v>0.7</v>
      </c>
      <c r="AB1068" s="84">
        <v>0.4</v>
      </c>
      <c r="AC1068" s="84">
        <v>0.15</v>
      </c>
      <c r="AD1068" s="84">
        <v>0.5</v>
      </c>
      <c r="AE1068" s="84">
        <v>0.6</v>
      </c>
      <c r="AF1068" s="84">
        <v>0.5</v>
      </c>
      <c r="AG1068" s="84">
        <v>0.3</v>
      </c>
      <c r="AH1068" s="84">
        <v>0.5</v>
      </c>
      <c r="AI1068" s="84">
        <v>0.6</v>
      </c>
      <c r="AJ1068" s="84">
        <v>0.5</v>
      </c>
      <c r="AK1068" s="84">
        <v>0.3</v>
      </c>
      <c r="AL1068" s="84">
        <v>0.7</v>
      </c>
      <c r="AM1068" s="84">
        <v>0.4</v>
      </c>
      <c r="AN1068" s="84">
        <v>0.15</v>
      </c>
      <c r="AO1068" s="84">
        <v>0.7</v>
      </c>
      <c r="AP1068" s="84">
        <v>0.4</v>
      </c>
      <c r="AQ1068" s="84">
        <v>0.15</v>
      </c>
      <c r="AR1068" s="84">
        <v>0.5</v>
      </c>
      <c r="AS1068" s="84">
        <v>0.6</v>
      </c>
      <c r="AT1068" s="84">
        <v>0.5</v>
      </c>
      <c r="AU1068" s="84">
        <v>0.3</v>
      </c>
      <c r="AV1068" s="84">
        <v>0.5</v>
      </c>
      <c r="AW1068" s="84">
        <v>0.6</v>
      </c>
      <c r="AX1068" s="84">
        <v>0.5</v>
      </c>
      <c r="AY1068" s="84">
        <v>0.3</v>
      </c>
      <c r="AZ1068" s="84">
        <v>0</v>
      </c>
      <c r="BA1068" s="84">
        <v>0</v>
      </c>
      <c r="BB1068" s="84">
        <v>0.3</v>
      </c>
      <c r="BC1068" s="84">
        <v>0.3</v>
      </c>
    </row>
    <row r="1069" spans="1:55" x14ac:dyDescent="0.25">
      <c r="A1069" s="66">
        <v>85125</v>
      </c>
      <c r="B1069" s="75" t="s">
        <v>260</v>
      </c>
      <c r="C1069" s="75" t="s">
        <v>262</v>
      </c>
      <c r="D1069" s="69">
        <v>6</v>
      </c>
      <c r="E1069" s="81" t="s">
        <v>2537</v>
      </c>
      <c r="F1069" s="82">
        <v>42703</v>
      </c>
      <c r="G1069" s="83">
        <v>43100</v>
      </c>
      <c r="H1069" s="73" t="s">
        <v>1870</v>
      </c>
      <c r="I1069" s="73" t="s">
        <v>1870</v>
      </c>
      <c r="J1069" s="84">
        <v>0.7</v>
      </c>
      <c r="K1069" s="84">
        <v>0.4</v>
      </c>
      <c r="L1069" s="84">
        <v>0.15</v>
      </c>
      <c r="M1069" s="84">
        <v>0.7</v>
      </c>
      <c r="N1069" s="84">
        <v>0.4</v>
      </c>
      <c r="O1069" s="84">
        <v>0.15</v>
      </c>
      <c r="P1069" s="84">
        <v>0.5</v>
      </c>
      <c r="Q1069" s="84">
        <v>0.6</v>
      </c>
      <c r="R1069" s="84">
        <v>0.5</v>
      </c>
      <c r="S1069" s="84">
        <v>0.3</v>
      </c>
      <c r="T1069" s="84">
        <v>0.5</v>
      </c>
      <c r="U1069" s="84">
        <v>0.6</v>
      </c>
      <c r="V1069" s="84">
        <v>0.5</v>
      </c>
      <c r="W1069" s="84">
        <v>0.3</v>
      </c>
      <c r="X1069" s="84">
        <v>0.7</v>
      </c>
      <c r="Y1069" s="84">
        <v>0.4</v>
      </c>
      <c r="Z1069" s="84">
        <v>0.15</v>
      </c>
      <c r="AA1069" s="84">
        <v>0.7</v>
      </c>
      <c r="AB1069" s="84">
        <v>0.4</v>
      </c>
      <c r="AC1069" s="84">
        <v>0.15</v>
      </c>
      <c r="AD1069" s="84">
        <v>0.5</v>
      </c>
      <c r="AE1069" s="84">
        <v>0.6</v>
      </c>
      <c r="AF1069" s="84">
        <v>0.5</v>
      </c>
      <c r="AG1069" s="84">
        <v>0.3</v>
      </c>
      <c r="AH1069" s="84">
        <v>0.5</v>
      </c>
      <c r="AI1069" s="84">
        <v>0.6</v>
      </c>
      <c r="AJ1069" s="84">
        <v>0.5</v>
      </c>
      <c r="AK1069" s="84">
        <v>0.3</v>
      </c>
      <c r="AL1069" s="84">
        <v>0.7</v>
      </c>
      <c r="AM1069" s="84">
        <v>0.4</v>
      </c>
      <c r="AN1069" s="84">
        <v>0.15</v>
      </c>
      <c r="AO1069" s="84">
        <v>0.7</v>
      </c>
      <c r="AP1069" s="84">
        <v>0.4</v>
      </c>
      <c r="AQ1069" s="84">
        <v>0.15</v>
      </c>
      <c r="AR1069" s="84">
        <v>0.5</v>
      </c>
      <c r="AS1069" s="84">
        <v>0.6</v>
      </c>
      <c r="AT1069" s="84">
        <v>0.5</v>
      </c>
      <c r="AU1069" s="84">
        <v>0.3</v>
      </c>
      <c r="AV1069" s="84">
        <v>0.5</v>
      </c>
      <c r="AW1069" s="84">
        <v>0.6</v>
      </c>
      <c r="AX1069" s="84">
        <v>0.5</v>
      </c>
      <c r="AY1069" s="84">
        <v>0.3</v>
      </c>
      <c r="AZ1069" s="84">
        <v>0</v>
      </c>
      <c r="BA1069" s="84">
        <v>0</v>
      </c>
      <c r="BB1069" s="84">
        <v>0</v>
      </c>
      <c r="BC1069" s="84">
        <v>0</v>
      </c>
    </row>
    <row r="1070" spans="1:55" x14ac:dyDescent="0.25">
      <c r="A1070" s="66">
        <v>85136</v>
      </c>
      <c r="B1070" s="75" t="s">
        <v>260</v>
      </c>
      <c r="C1070" s="75" t="s">
        <v>263</v>
      </c>
      <c r="D1070" s="69">
        <v>6</v>
      </c>
      <c r="E1070" s="70"/>
      <c r="F1070" s="71"/>
      <c r="G1070" s="72"/>
      <c r="H1070" s="73"/>
      <c r="I1070" s="73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74"/>
      <c r="AB1070" s="74"/>
      <c r="AC1070" s="74"/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  <c r="AN1070" s="74"/>
      <c r="AO1070" s="74"/>
      <c r="AP1070" s="74"/>
      <c r="AQ1070" s="74"/>
      <c r="AR1070" s="74"/>
      <c r="AS1070" s="74"/>
      <c r="AT1070" s="74"/>
      <c r="AU1070" s="74"/>
      <c r="AV1070" s="74"/>
      <c r="AW1070" s="74"/>
      <c r="AX1070" s="74"/>
      <c r="AY1070" s="74"/>
      <c r="AZ1070" s="74"/>
      <c r="BA1070" s="74"/>
      <c r="BB1070" s="74"/>
      <c r="BC1070" s="74"/>
    </row>
    <row r="1071" spans="1:55" x14ac:dyDescent="0.25">
      <c r="A1071" s="66">
        <v>85139</v>
      </c>
      <c r="B1071" s="75" t="s">
        <v>260</v>
      </c>
      <c r="C1071" s="75" t="s">
        <v>264</v>
      </c>
      <c r="D1071" s="69">
        <v>5</v>
      </c>
      <c r="E1071" s="81" t="s">
        <v>2538</v>
      </c>
      <c r="F1071" s="82">
        <v>42332</v>
      </c>
      <c r="G1071" s="83">
        <v>42735</v>
      </c>
      <c r="H1071" s="73" t="s">
        <v>1870</v>
      </c>
      <c r="I1071" s="73" t="s">
        <v>1870</v>
      </c>
      <c r="J1071" s="84">
        <v>0.7</v>
      </c>
      <c r="K1071" s="84">
        <v>0.4</v>
      </c>
      <c r="L1071" s="84">
        <v>0.15</v>
      </c>
      <c r="M1071" s="84">
        <v>0.7</v>
      </c>
      <c r="N1071" s="84">
        <v>0.4</v>
      </c>
      <c r="O1071" s="84">
        <v>0.15</v>
      </c>
      <c r="P1071" s="84">
        <v>0.5</v>
      </c>
      <c r="Q1071" s="84">
        <v>0.5</v>
      </c>
      <c r="R1071" s="84">
        <v>0.5</v>
      </c>
      <c r="S1071" s="84">
        <v>0.3</v>
      </c>
      <c r="T1071" s="84">
        <v>0.5</v>
      </c>
      <c r="U1071" s="84">
        <v>0.5</v>
      </c>
      <c r="V1071" s="84">
        <v>0.5</v>
      </c>
      <c r="W1071" s="84">
        <v>0.5</v>
      </c>
      <c r="X1071" s="84">
        <v>0.7</v>
      </c>
      <c r="Y1071" s="84">
        <v>0.4</v>
      </c>
      <c r="Z1071" s="84">
        <v>0.15</v>
      </c>
      <c r="AA1071" s="84">
        <v>0.7</v>
      </c>
      <c r="AB1071" s="84">
        <v>0.4</v>
      </c>
      <c r="AC1071" s="84">
        <v>0.15</v>
      </c>
      <c r="AD1071" s="84">
        <v>0.5</v>
      </c>
      <c r="AE1071" s="84">
        <v>0.5</v>
      </c>
      <c r="AF1071" s="84">
        <v>0.5</v>
      </c>
      <c r="AG1071" s="84">
        <v>0.5</v>
      </c>
      <c r="AH1071" s="84">
        <v>0.5</v>
      </c>
      <c r="AI1071" s="84">
        <v>0.5</v>
      </c>
      <c r="AJ1071" s="84">
        <v>0.5</v>
      </c>
      <c r="AK1071" s="84">
        <v>0.5</v>
      </c>
      <c r="AL1071" s="84">
        <v>0.7</v>
      </c>
      <c r="AM1071" s="84">
        <v>0.4</v>
      </c>
      <c r="AN1071" s="84">
        <v>0.15</v>
      </c>
      <c r="AO1071" s="84">
        <v>0.7</v>
      </c>
      <c r="AP1071" s="84">
        <v>0.4</v>
      </c>
      <c r="AQ1071" s="84">
        <v>0.15</v>
      </c>
      <c r="AR1071" s="84">
        <v>0.5</v>
      </c>
      <c r="AS1071" s="84">
        <v>0.5</v>
      </c>
      <c r="AT1071" s="84">
        <v>0.5</v>
      </c>
      <c r="AU1071" s="84">
        <v>0.5</v>
      </c>
      <c r="AV1071" s="84">
        <v>0.5</v>
      </c>
      <c r="AW1071" s="84">
        <v>0.5</v>
      </c>
      <c r="AX1071" s="84">
        <v>0.5</v>
      </c>
      <c r="AY1071" s="84">
        <v>0.5</v>
      </c>
      <c r="AZ1071" s="84">
        <v>0</v>
      </c>
      <c r="BA1071" s="84">
        <v>0</v>
      </c>
      <c r="BB1071" s="84">
        <v>0</v>
      </c>
      <c r="BC1071" s="84">
        <v>0.5</v>
      </c>
    </row>
    <row r="1072" spans="1:55" x14ac:dyDescent="0.25">
      <c r="A1072" s="66">
        <v>85162</v>
      </c>
      <c r="B1072" s="75" t="s">
        <v>260</v>
      </c>
      <c r="C1072" s="75" t="s">
        <v>265</v>
      </c>
      <c r="D1072" s="69">
        <v>6</v>
      </c>
      <c r="E1072" s="81" t="s">
        <v>2135</v>
      </c>
      <c r="F1072" s="82">
        <v>42480</v>
      </c>
      <c r="G1072" s="83">
        <v>42735</v>
      </c>
      <c r="H1072" s="73" t="s">
        <v>1870</v>
      </c>
      <c r="I1072" s="73" t="s">
        <v>1870</v>
      </c>
      <c r="J1072" s="84">
        <v>0.6</v>
      </c>
      <c r="K1072" s="84">
        <v>0.4</v>
      </c>
      <c r="L1072" s="84">
        <v>0.15</v>
      </c>
      <c r="M1072" s="84">
        <v>0.6</v>
      </c>
      <c r="N1072" s="84">
        <v>0.4</v>
      </c>
      <c r="O1072" s="84">
        <v>0.15</v>
      </c>
      <c r="P1072" s="84">
        <v>0.5</v>
      </c>
      <c r="Q1072" s="84">
        <v>0.6</v>
      </c>
      <c r="R1072" s="84">
        <v>0.5</v>
      </c>
      <c r="S1072" s="84">
        <v>0.3</v>
      </c>
      <c r="T1072" s="84">
        <v>0.5</v>
      </c>
      <c r="U1072" s="84">
        <v>0.6</v>
      </c>
      <c r="V1072" s="84">
        <v>0.5</v>
      </c>
      <c r="W1072" s="84">
        <v>0.3</v>
      </c>
      <c r="X1072" s="84">
        <v>0.6</v>
      </c>
      <c r="Y1072" s="84">
        <v>0.4</v>
      </c>
      <c r="Z1072" s="84">
        <v>0.15</v>
      </c>
      <c r="AA1072" s="84">
        <v>0.6</v>
      </c>
      <c r="AB1072" s="84">
        <v>0.4</v>
      </c>
      <c r="AC1072" s="84">
        <v>0.15</v>
      </c>
      <c r="AD1072" s="84">
        <v>0.5</v>
      </c>
      <c r="AE1072" s="84">
        <v>0.6</v>
      </c>
      <c r="AF1072" s="84">
        <v>0.5</v>
      </c>
      <c r="AG1072" s="84">
        <v>0.3</v>
      </c>
      <c r="AH1072" s="84">
        <v>0.5</v>
      </c>
      <c r="AI1072" s="84">
        <v>0.6</v>
      </c>
      <c r="AJ1072" s="84">
        <v>0.5</v>
      </c>
      <c r="AK1072" s="84">
        <v>0.3</v>
      </c>
      <c r="AL1072" s="84">
        <v>0.6</v>
      </c>
      <c r="AM1072" s="84">
        <v>0.4</v>
      </c>
      <c r="AN1072" s="84">
        <v>0.15</v>
      </c>
      <c r="AO1072" s="84">
        <v>0.6</v>
      </c>
      <c r="AP1072" s="84">
        <v>0.4</v>
      </c>
      <c r="AQ1072" s="84">
        <v>0.15</v>
      </c>
      <c r="AR1072" s="84">
        <v>0.5</v>
      </c>
      <c r="AS1072" s="84">
        <v>0.6</v>
      </c>
      <c r="AT1072" s="84">
        <v>0.5</v>
      </c>
      <c r="AU1072" s="84">
        <v>0.3</v>
      </c>
      <c r="AV1072" s="84">
        <v>0.5</v>
      </c>
      <c r="AW1072" s="84">
        <v>0.6</v>
      </c>
      <c r="AX1072" s="84">
        <v>0.5</v>
      </c>
      <c r="AY1072" s="84">
        <v>0.3</v>
      </c>
      <c r="AZ1072" s="84">
        <v>0</v>
      </c>
      <c r="BA1072" s="84">
        <v>0</v>
      </c>
      <c r="BB1072" s="84">
        <v>0</v>
      </c>
      <c r="BC1072" s="84">
        <v>0</v>
      </c>
    </row>
    <row r="1073" spans="1:55" x14ac:dyDescent="0.25">
      <c r="A1073" s="66">
        <v>85225</v>
      </c>
      <c r="B1073" s="75" t="s">
        <v>260</v>
      </c>
      <c r="C1073" s="75" t="s">
        <v>266</v>
      </c>
      <c r="D1073" s="69">
        <v>6</v>
      </c>
      <c r="E1073" s="81" t="s">
        <v>2315</v>
      </c>
      <c r="F1073" s="82">
        <v>42731</v>
      </c>
      <c r="G1073" s="83">
        <v>43100</v>
      </c>
      <c r="H1073" s="73" t="s">
        <v>1870</v>
      </c>
      <c r="I1073" s="73" t="s">
        <v>1870</v>
      </c>
      <c r="J1073" s="84">
        <v>0.7</v>
      </c>
      <c r="K1073" s="84">
        <v>0.4</v>
      </c>
      <c r="L1073" s="84">
        <v>0.15</v>
      </c>
      <c r="M1073" s="84">
        <v>0.7</v>
      </c>
      <c r="N1073" s="84">
        <v>0.4</v>
      </c>
      <c r="O1073" s="84">
        <v>0.15</v>
      </c>
      <c r="P1073" s="84">
        <v>0.5</v>
      </c>
      <c r="Q1073" s="84">
        <v>0.6</v>
      </c>
      <c r="R1073" s="84">
        <v>0.3</v>
      </c>
      <c r="S1073" s="84">
        <v>0.5</v>
      </c>
      <c r="T1073" s="84">
        <v>0.5</v>
      </c>
      <c r="U1073" s="84">
        <v>0.6</v>
      </c>
      <c r="V1073" s="84">
        <v>0.3</v>
      </c>
      <c r="W1073" s="84">
        <v>0.5</v>
      </c>
      <c r="X1073" s="84">
        <v>0.7</v>
      </c>
      <c r="Y1073" s="84">
        <v>0.4</v>
      </c>
      <c r="Z1073" s="84">
        <v>0.15</v>
      </c>
      <c r="AA1073" s="84">
        <v>0.7</v>
      </c>
      <c r="AB1073" s="84">
        <v>0.4</v>
      </c>
      <c r="AC1073" s="84">
        <v>0.15</v>
      </c>
      <c r="AD1073" s="84">
        <v>0.5</v>
      </c>
      <c r="AE1073" s="84">
        <v>0.6</v>
      </c>
      <c r="AF1073" s="84">
        <v>0.3</v>
      </c>
      <c r="AG1073" s="84">
        <v>0.5</v>
      </c>
      <c r="AH1073" s="84">
        <v>0.5</v>
      </c>
      <c r="AI1073" s="84">
        <v>0.6</v>
      </c>
      <c r="AJ1073" s="84">
        <v>0.3</v>
      </c>
      <c r="AK1073" s="84">
        <v>0.5</v>
      </c>
      <c r="AL1073" s="84">
        <v>0.7</v>
      </c>
      <c r="AM1073" s="84">
        <v>0.4</v>
      </c>
      <c r="AN1073" s="84">
        <v>0.15</v>
      </c>
      <c r="AO1073" s="84">
        <v>0.7</v>
      </c>
      <c r="AP1073" s="84">
        <v>0.4</v>
      </c>
      <c r="AQ1073" s="84">
        <v>0.15</v>
      </c>
      <c r="AR1073" s="84">
        <v>0.5</v>
      </c>
      <c r="AS1073" s="84">
        <v>0.6</v>
      </c>
      <c r="AT1073" s="84">
        <v>0.3</v>
      </c>
      <c r="AU1073" s="84">
        <v>0.5</v>
      </c>
      <c r="AV1073" s="84">
        <v>0.5</v>
      </c>
      <c r="AW1073" s="84">
        <v>0.6</v>
      </c>
      <c r="AX1073" s="84">
        <v>0.3</v>
      </c>
      <c r="AY1073" s="84">
        <v>0.5</v>
      </c>
      <c r="AZ1073" s="84">
        <v>0</v>
      </c>
      <c r="BA1073" s="84">
        <v>0</v>
      </c>
      <c r="BB1073" s="84">
        <v>0</v>
      </c>
      <c r="BC1073" s="84">
        <v>0</v>
      </c>
    </row>
    <row r="1074" spans="1:55" x14ac:dyDescent="0.25">
      <c r="A1074" s="66">
        <v>85230</v>
      </c>
      <c r="B1074" s="75" t="s">
        <v>260</v>
      </c>
      <c r="C1074" s="75" t="s">
        <v>267</v>
      </c>
      <c r="D1074" s="69">
        <v>6</v>
      </c>
      <c r="E1074" s="81" t="s">
        <v>2133</v>
      </c>
      <c r="F1074" s="82">
        <v>41260</v>
      </c>
      <c r="G1074" s="83">
        <v>43086</v>
      </c>
      <c r="H1074" s="73" t="s">
        <v>1870</v>
      </c>
      <c r="I1074" s="73" t="s">
        <v>1870</v>
      </c>
      <c r="J1074" s="84">
        <v>0.7</v>
      </c>
      <c r="K1074" s="84">
        <v>0.4</v>
      </c>
      <c r="L1074" s="84">
        <v>0.15</v>
      </c>
      <c r="M1074" s="84">
        <v>0.7</v>
      </c>
      <c r="N1074" s="84">
        <v>0.4</v>
      </c>
      <c r="O1074" s="84">
        <v>0.15</v>
      </c>
      <c r="P1074" s="84">
        <v>0.5</v>
      </c>
      <c r="Q1074" s="84">
        <v>0.6</v>
      </c>
      <c r="R1074" s="84">
        <v>0.5</v>
      </c>
      <c r="S1074" s="84">
        <v>0.3</v>
      </c>
      <c r="T1074" s="84">
        <v>0.5</v>
      </c>
      <c r="U1074" s="84">
        <v>0.6</v>
      </c>
      <c r="V1074" s="84">
        <v>0.5</v>
      </c>
      <c r="W1074" s="84">
        <v>0.3</v>
      </c>
      <c r="X1074" s="84">
        <v>0.7</v>
      </c>
      <c r="Y1074" s="84">
        <v>0.4</v>
      </c>
      <c r="Z1074" s="84">
        <v>0.15</v>
      </c>
      <c r="AA1074" s="84">
        <v>0.7</v>
      </c>
      <c r="AB1074" s="84">
        <v>0.4</v>
      </c>
      <c r="AC1074" s="84">
        <v>0.15</v>
      </c>
      <c r="AD1074" s="84">
        <v>0.5</v>
      </c>
      <c r="AE1074" s="84">
        <v>0.6</v>
      </c>
      <c r="AF1074" s="84">
        <v>0.5</v>
      </c>
      <c r="AG1074" s="84">
        <v>0.3</v>
      </c>
      <c r="AH1074" s="84">
        <v>0.5</v>
      </c>
      <c r="AI1074" s="84">
        <v>0.6</v>
      </c>
      <c r="AJ1074" s="84">
        <v>0.5</v>
      </c>
      <c r="AK1074" s="84">
        <v>0.3</v>
      </c>
      <c r="AL1074" s="84">
        <v>0.7</v>
      </c>
      <c r="AM1074" s="84">
        <v>0.4</v>
      </c>
      <c r="AN1074" s="84">
        <v>0.15</v>
      </c>
      <c r="AO1074" s="84">
        <v>0.7</v>
      </c>
      <c r="AP1074" s="84">
        <v>0.4</v>
      </c>
      <c r="AQ1074" s="84">
        <v>0.15</v>
      </c>
      <c r="AR1074" s="84">
        <v>0.5</v>
      </c>
      <c r="AS1074" s="84">
        <v>0.6</v>
      </c>
      <c r="AT1074" s="84">
        <v>0.5</v>
      </c>
      <c r="AU1074" s="84">
        <v>0.3</v>
      </c>
      <c r="AV1074" s="84">
        <v>0.5</v>
      </c>
      <c r="AW1074" s="84">
        <v>0.6</v>
      </c>
      <c r="AX1074" s="84">
        <v>0.5</v>
      </c>
      <c r="AY1074" s="84">
        <v>0.3</v>
      </c>
      <c r="AZ1074" s="84">
        <v>0</v>
      </c>
      <c r="BA1074" s="84">
        <v>0</v>
      </c>
      <c r="BB1074" s="84">
        <v>0</v>
      </c>
      <c r="BC1074" s="84">
        <v>0</v>
      </c>
    </row>
    <row r="1075" spans="1:55" x14ac:dyDescent="0.25">
      <c r="A1075" s="66">
        <v>85250</v>
      </c>
      <c r="B1075" s="75" t="s">
        <v>260</v>
      </c>
      <c r="C1075" s="75" t="s">
        <v>268</v>
      </c>
      <c r="D1075" s="69">
        <v>5</v>
      </c>
      <c r="E1075" s="81" t="s">
        <v>2539</v>
      </c>
      <c r="F1075" s="82">
        <v>42339</v>
      </c>
      <c r="G1075" s="83">
        <v>42735</v>
      </c>
      <c r="H1075" s="73" t="s">
        <v>1870</v>
      </c>
      <c r="I1075" s="73" t="s">
        <v>1870</v>
      </c>
      <c r="J1075" s="84">
        <v>0.7</v>
      </c>
      <c r="K1075" s="84">
        <v>0.4</v>
      </c>
      <c r="L1075" s="84">
        <v>0.15</v>
      </c>
      <c r="M1075" s="84">
        <v>0.7</v>
      </c>
      <c r="N1075" s="84">
        <v>0.4</v>
      </c>
      <c r="O1075" s="84">
        <v>0.15</v>
      </c>
      <c r="P1075" s="84">
        <v>0.5</v>
      </c>
      <c r="Q1075" s="84">
        <v>0.6</v>
      </c>
      <c r="R1075" s="84">
        <v>0.5</v>
      </c>
      <c r="S1075" s="84">
        <v>0.3</v>
      </c>
      <c r="T1075" s="84">
        <v>0.5</v>
      </c>
      <c r="U1075" s="84">
        <v>0.6</v>
      </c>
      <c r="V1075" s="84">
        <v>0.5</v>
      </c>
      <c r="W1075" s="84">
        <v>0.3</v>
      </c>
      <c r="X1075" s="84">
        <v>0.7</v>
      </c>
      <c r="Y1075" s="84">
        <v>0.4</v>
      </c>
      <c r="Z1075" s="84">
        <v>0.15</v>
      </c>
      <c r="AA1075" s="84">
        <v>0.7</v>
      </c>
      <c r="AB1075" s="84">
        <v>0.4</v>
      </c>
      <c r="AC1075" s="84">
        <v>0.15</v>
      </c>
      <c r="AD1075" s="84">
        <v>0.5</v>
      </c>
      <c r="AE1075" s="84">
        <v>0.6</v>
      </c>
      <c r="AF1075" s="84">
        <v>0.5</v>
      </c>
      <c r="AG1075" s="84">
        <v>0.3</v>
      </c>
      <c r="AH1075" s="84">
        <v>0.5</v>
      </c>
      <c r="AI1075" s="84">
        <v>0.6</v>
      </c>
      <c r="AJ1075" s="84">
        <v>0.5</v>
      </c>
      <c r="AK1075" s="84">
        <v>0.3</v>
      </c>
      <c r="AL1075" s="84">
        <v>0.7</v>
      </c>
      <c r="AM1075" s="84">
        <v>0.4</v>
      </c>
      <c r="AN1075" s="84">
        <v>0.15</v>
      </c>
      <c r="AO1075" s="84">
        <v>0.7</v>
      </c>
      <c r="AP1075" s="84">
        <v>0.4</v>
      </c>
      <c r="AQ1075" s="84">
        <v>0.15</v>
      </c>
      <c r="AR1075" s="84">
        <v>0.5</v>
      </c>
      <c r="AS1075" s="84">
        <v>0.6</v>
      </c>
      <c r="AT1075" s="84">
        <v>0.5</v>
      </c>
      <c r="AU1075" s="84">
        <v>0.3</v>
      </c>
      <c r="AV1075" s="84">
        <v>0.5</v>
      </c>
      <c r="AW1075" s="84">
        <v>0.6</v>
      </c>
      <c r="AX1075" s="84">
        <v>0.5</v>
      </c>
      <c r="AY1075" s="84">
        <v>0.3</v>
      </c>
      <c r="AZ1075" s="84">
        <v>0</v>
      </c>
      <c r="BA1075" s="84">
        <v>0</v>
      </c>
      <c r="BB1075" s="84">
        <v>0</v>
      </c>
      <c r="BC1075" s="84">
        <v>0</v>
      </c>
    </row>
    <row r="1076" spans="1:55" x14ac:dyDescent="0.25">
      <c r="A1076" s="66">
        <v>85263</v>
      </c>
      <c r="B1076" s="75" t="s">
        <v>260</v>
      </c>
      <c r="C1076" s="75" t="s">
        <v>269</v>
      </c>
      <c r="D1076" s="69">
        <v>6</v>
      </c>
      <c r="E1076" s="81" t="s">
        <v>2161</v>
      </c>
      <c r="F1076" s="82">
        <v>42062</v>
      </c>
      <c r="G1076" s="83">
        <v>42369</v>
      </c>
      <c r="H1076" s="85" t="s">
        <v>1870</v>
      </c>
      <c r="I1076" s="73" t="s">
        <v>1907</v>
      </c>
      <c r="J1076" s="84">
        <v>0.7</v>
      </c>
      <c r="K1076" s="84">
        <v>0.4</v>
      </c>
      <c r="L1076" s="84">
        <v>0.15</v>
      </c>
      <c r="M1076" s="84">
        <v>0.7</v>
      </c>
      <c r="N1076" s="84">
        <v>0.4</v>
      </c>
      <c r="O1076" s="84">
        <v>0.15</v>
      </c>
      <c r="P1076" s="84">
        <v>0.5</v>
      </c>
      <c r="Q1076" s="84">
        <v>0.6</v>
      </c>
      <c r="R1076" s="84">
        <v>0.5</v>
      </c>
      <c r="S1076" s="84">
        <v>0.3</v>
      </c>
      <c r="T1076" s="84">
        <v>0.5</v>
      </c>
      <c r="U1076" s="84">
        <v>0.6</v>
      </c>
      <c r="V1076" s="84">
        <v>0.5</v>
      </c>
      <c r="W1076" s="84">
        <v>0.3</v>
      </c>
      <c r="X1076" s="84">
        <v>0.7</v>
      </c>
      <c r="Y1076" s="84">
        <v>0.4</v>
      </c>
      <c r="Z1076" s="84">
        <v>0.15</v>
      </c>
      <c r="AA1076" s="84">
        <v>0.7</v>
      </c>
      <c r="AB1076" s="84">
        <v>0.4</v>
      </c>
      <c r="AC1076" s="84">
        <v>0.15</v>
      </c>
      <c r="AD1076" s="84">
        <v>0.5</v>
      </c>
      <c r="AE1076" s="84">
        <v>0.6</v>
      </c>
      <c r="AF1076" s="84">
        <v>0.5</v>
      </c>
      <c r="AG1076" s="84">
        <v>0.3</v>
      </c>
      <c r="AH1076" s="84">
        <v>0.5</v>
      </c>
      <c r="AI1076" s="84">
        <v>0.6</v>
      </c>
      <c r="AJ1076" s="84">
        <v>0.5</v>
      </c>
      <c r="AK1076" s="84">
        <v>0.3</v>
      </c>
      <c r="AL1076" s="84">
        <v>0.7</v>
      </c>
      <c r="AM1076" s="84">
        <v>0.4</v>
      </c>
      <c r="AN1076" s="84">
        <v>0.15</v>
      </c>
      <c r="AO1076" s="84">
        <v>0.7</v>
      </c>
      <c r="AP1076" s="84">
        <v>0.4</v>
      </c>
      <c r="AQ1076" s="84">
        <v>0.15</v>
      </c>
      <c r="AR1076" s="84">
        <v>0.5</v>
      </c>
      <c r="AS1076" s="84">
        <v>0.6</v>
      </c>
      <c r="AT1076" s="84">
        <v>0.5</v>
      </c>
      <c r="AU1076" s="84">
        <v>0.3</v>
      </c>
      <c r="AV1076" s="84">
        <v>0.5</v>
      </c>
      <c r="AW1076" s="84">
        <v>0.6</v>
      </c>
      <c r="AX1076" s="84">
        <v>0.5</v>
      </c>
      <c r="AY1076" s="84">
        <v>0.3</v>
      </c>
      <c r="AZ1076" s="84">
        <v>0</v>
      </c>
      <c r="BA1076" s="84">
        <v>0</v>
      </c>
      <c r="BB1076" s="84">
        <v>0</v>
      </c>
      <c r="BC1076" s="84">
        <v>0</v>
      </c>
    </row>
    <row r="1077" spans="1:55" x14ac:dyDescent="0.25">
      <c r="A1077" s="66">
        <v>85279</v>
      </c>
      <c r="B1077" s="75" t="s">
        <v>260</v>
      </c>
      <c r="C1077" s="75" t="s">
        <v>884</v>
      </c>
      <c r="D1077" s="69">
        <v>6</v>
      </c>
      <c r="E1077" s="81" t="s">
        <v>2540</v>
      </c>
      <c r="F1077" s="82">
        <v>42479</v>
      </c>
      <c r="G1077" s="83">
        <v>44305</v>
      </c>
      <c r="H1077" s="73" t="s">
        <v>1870</v>
      </c>
      <c r="I1077" s="73" t="s">
        <v>1870</v>
      </c>
      <c r="J1077" s="84">
        <v>0.7</v>
      </c>
      <c r="K1077" s="84">
        <v>0.4</v>
      </c>
      <c r="L1077" s="84">
        <v>0.15</v>
      </c>
      <c r="M1077" s="84">
        <v>0.7</v>
      </c>
      <c r="N1077" s="84">
        <v>0.4</v>
      </c>
      <c r="O1077" s="84">
        <v>0.15</v>
      </c>
      <c r="P1077" s="84">
        <v>0.5</v>
      </c>
      <c r="Q1077" s="84">
        <v>0.6</v>
      </c>
      <c r="R1077" s="84">
        <v>0.5</v>
      </c>
      <c r="S1077" s="84">
        <v>0.3</v>
      </c>
      <c r="T1077" s="84">
        <v>0.5</v>
      </c>
      <c r="U1077" s="84">
        <v>0.6</v>
      </c>
      <c r="V1077" s="84">
        <v>0.5</v>
      </c>
      <c r="W1077" s="84">
        <v>0.3</v>
      </c>
      <c r="X1077" s="84">
        <v>0.7</v>
      </c>
      <c r="Y1077" s="84">
        <v>0.4</v>
      </c>
      <c r="Z1077" s="84">
        <v>0.15</v>
      </c>
      <c r="AA1077" s="84">
        <v>0.7</v>
      </c>
      <c r="AB1077" s="84">
        <v>0.4</v>
      </c>
      <c r="AC1077" s="84">
        <v>0.15</v>
      </c>
      <c r="AD1077" s="84">
        <v>0.5</v>
      </c>
      <c r="AE1077" s="84">
        <v>0.6</v>
      </c>
      <c r="AF1077" s="84">
        <v>0.5</v>
      </c>
      <c r="AG1077" s="84">
        <v>0.3</v>
      </c>
      <c r="AH1077" s="84">
        <v>0.5</v>
      </c>
      <c r="AI1077" s="84">
        <v>0.6</v>
      </c>
      <c r="AJ1077" s="84">
        <v>0.5</v>
      </c>
      <c r="AK1077" s="84">
        <v>0.3</v>
      </c>
      <c r="AL1077" s="84">
        <v>0.7</v>
      </c>
      <c r="AM1077" s="84">
        <v>0.4</v>
      </c>
      <c r="AN1077" s="84">
        <v>0.15</v>
      </c>
      <c r="AO1077" s="84">
        <v>0.7</v>
      </c>
      <c r="AP1077" s="84">
        <v>0.4</v>
      </c>
      <c r="AQ1077" s="84">
        <v>0.15</v>
      </c>
      <c r="AR1077" s="84">
        <v>0.5</v>
      </c>
      <c r="AS1077" s="84">
        <v>0.6</v>
      </c>
      <c r="AT1077" s="84">
        <v>0.5</v>
      </c>
      <c r="AU1077" s="84">
        <v>0.3</v>
      </c>
      <c r="AV1077" s="84">
        <v>0.5</v>
      </c>
      <c r="AW1077" s="84">
        <v>0.6</v>
      </c>
      <c r="AX1077" s="84">
        <v>0.5</v>
      </c>
      <c r="AY1077" s="84">
        <v>0.3</v>
      </c>
      <c r="AZ1077" s="84">
        <v>0</v>
      </c>
      <c r="BA1077" s="84">
        <v>0</v>
      </c>
      <c r="BB1077" s="84">
        <v>0</v>
      </c>
      <c r="BC1077" s="84">
        <v>0</v>
      </c>
    </row>
    <row r="1078" spans="1:55" x14ac:dyDescent="0.25">
      <c r="A1078" s="66">
        <v>85300</v>
      </c>
      <c r="B1078" s="75" t="s">
        <v>260</v>
      </c>
      <c r="C1078" s="75" t="s">
        <v>82</v>
      </c>
      <c r="D1078" s="69">
        <v>6</v>
      </c>
      <c r="E1078" s="81" t="s">
        <v>2133</v>
      </c>
      <c r="F1078" s="82">
        <v>41600</v>
      </c>
      <c r="G1078" s="83">
        <v>43426</v>
      </c>
      <c r="H1078" s="73" t="s">
        <v>1870</v>
      </c>
      <c r="I1078" s="73" t="s">
        <v>1870</v>
      </c>
      <c r="J1078" s="84">
        <v>0.7</v>
      </c>
      <c r="K1078" s="84">
        <v>0.4</v>
      </c>
      <c r="L1078" s="84">
        <v>0.15</v>
      </c>
      <c r="M1078" s="84">
        <v>0.7</v>
      </c>
      <c r="N1078" s="84">
        <v>0.4</v>
      </c>
      <c r="O1078" s="84">
        <v>0.15</v>
      </c>
      <c r="P1078" s="84">
        <v>0.5</v>
      </c>
      <c r="Q1078" s="84">
        <v>0.6</v>
      </c>
      <c r="R1078" s="84">
        <v>0.5</v>
      </c>
      <c r="S1078" s="84">
        <v>0.3</v>
      </c>
      <c r="T1078" s="84">
        <v>0.5</v>
      </c>
      <c r="U1078" s="84">
        <v>0.6</v>
      </c>
      <c r="V1078" s="84">
        <v>0.5</v>
      </c>
      <c r="W1078" s="84">
        <v>0.3</v>
      </c>
      <c r="X1078" s="84">
        <v>0.7</v>
      </c>
      <c r="Y1078" s="84">
        <v>0.4</v>
      </c>
      <c r="Z1078" s="84">
        <v>0.15</v>
      </c>
      <c r="AA1078" s="84">
        <v>0.7</v>
      </c>
      <c r="AB1078" s="84">
        <v>0.4</v>
      </c>
      <c r="AC1078" s="84">
        <v>0.15</v>
      </c>
      <c r="AD1078" s="84">
        <v>0.5</v>
      </c>
      <c r="AE1078" s="84">
        <v>0.6</v>
      </c>
      <c r="AF1078" s="84">
        <v>0.5</v>
      </c>
      <c r="AG1078" s="84">
        <v>0.3</v>
      </c>
      <c r="AH1078" s="84">
        <v>0.5</v>
      </c>
      <c r="AI1078" s="84">
        <v>0.6</v>
      </c>
      <c r="AJ1078" s="84">
        <v>0.5</v>
      </c>
      <c r="AK1078" s="84">
        <v>0.3</v>
      </c>
      <c r="AL1078" s="84">
        <v>0.7</v>
      </c>
      <c r="AM1078" s="84">
        <v>0.4</v>
      </c>
      <c r="AN1078" s="84">
        <v>0.15</v>
      </c>
      <c r="AO1078" s="84">
        <v>0.7</v>
      </c>
      <c r="AP1078" s="84">
        <v>0.4</v>
      </c>
      <c r="AQ1078" s="84">
        <v>0.15</v>
      </c>
      <c r="AR1078" s="84">
        <v>0.5</v>
      </c>
      <c r="AS1078" s="84">
        <v>0.6</v>
      </c>
      <c r="AT1078" s="84">
        <v>0.5</v>
      </c>
      <c r="AU1078" s="84">
        <v>0.3</v>
      </c>
      <c r="AV1078" s="84">
        <v>0.5</v>
      </c>
      <c r="AW1078" s="84">
        <v>0.6</v>
      </c>
      <c r="AX1078" s="84">
        <v>0.5</v>
      </c>
      <c r="AY1078" s="84">
        <v>0.3</v>
      </c>
      <c r="AZ1078" s="84">
        <v>0</v>
      </c>
      <c r="BA1078" s="84">
        <v>0</v>
      </c>
      <c r="BB1078" s="84">
        <v>0</v>
      </c>
      <c r="BC1078" s="84">
        <v>0</v>
      </c>
    </row>
    <row r="1079" spans="1:55" x14ac:dyDescent="0.25">
      <c r="A1079" s="66">
        <v>85315</v>
      </c>
      <c r="B1079" s="75" t="s">
        <v>260</v>
      </c>
      <c r="C1079" s="75" t="s">
        <v>270</v>
      </c>
      <c r="D1079" s="69">
        <v>6</v>
      </c>
      <c r="E1079" s="81" t="s">
        <v>2133</v>
      </c>
      <c r="F1079" s="82">
        <v>41512</v>
      </c>
      <c r="G1079" s="83">
        <v>43100</v>
      </c>
      <c r="H1079" s="73" t="s">
        <v>1870</v>
      </c>
      <c r="I1079" s="73" t="s">
        <v>1870</v>
      </c>
      <c r="J1079" s="84">
        <v>0.7</v>
      </c>
      <c r="K1079" s="84">
        <v>0.4</v>
      </c>
      <c r="L1079" s="84">
        <v>0.15</v>
      </c>
      <c r="M1079" s="84">
        <v>0.7</v>
      </c>
      <c r="N1079" s="84">
        <v>0.4</v>
      </c>
      <c r="O1079" s="84">
        <v>0.15</v>
      </c>
      <c r="P1079" s="84">
        <v>0</v>
      </c>
      <c r="Q1079" s="84">
        <v>0</v>
      </c>
      <c r="R1079" s="84">
        <v>0.5</v>
      </c>
      <c r="S1079" s="84">
        <v>0.3</v>
      </c>
      <c r="T1079" s="84">
        <v>0</v>
      </c>
      <c r="U1079" s="84">
        <v>0</v>
      </c>
      <c r="V1079" s="84">
        <v>0.5</v>
      </c>
      <c r="W1079" s="84">
        <v>0.3</v>
      </c>
      <c r="X1079" s="84">
        <v>0.7</v>
      </c>
      <c r="Y1079" s="84">
        <v>0.4</v>
      </c>
      <c r="Z1079" s="84">
        <v>0.15</v>
      </c>
      <c r="AA1079" s="84">
        <v>0.7</v>
      </c>
      <c r="AB1079" s="84">
        <v>0.4</v>
      </c>
      <c r="AC1079" s="84">
        <v>0.15</v>
      </c>
      <c r="AD1079" s="84">
        <v>0</v>
      </c>
      <c r="AE1079" s="84">
        <v>0</v>
      </c>
      <c r="AF1079" s="84">
        <v>0.5</v>
      </c>
      <c r="AG1079" s="84">
        <v>0.3</v>
      </c>
      <c r="AH1079" s="84">
        <v>0</v>
      </c>
      <c r="AI1079" s="84">
        <v>0</v>
      </c>
      <c r="AJ1079" s="84">
        <v>0.5</v>
      </c>
      <c r="AK1079" s="84">
        <v>0.3</v>
      </c>
      <c r="AL1079" s="84">
        <v>0.7</v>
      </c>
      <c r="AM1079" s="84">
        <v>0.4</v>
      </c>
      <c r="AN1079" s="84">
        <v>0.15</v>
      </c>
      <c r="AO1079" s="84">
        <v>0.7</v>
      </c>
      <c r="AP1079" s="84">
        <v>0.4</v>
      </c>
      <c r="AQ1079" s="84">
        <v>0.15</v>
      </c>
      <c r="AR1079" s="84">
        <v>0</v>
      </c>
      <c r="AS1079" s="84">
        <v>0</v>
      </c>
      <c r="AT1079" s="84">
        <v>0.5</v>
      </c>
      <c r="AU1079" s="84">
        <v>0.3</v>
      </c>
      <c r="AV1079" s="84">
        <v>0</v>
      </c>
      <c r="AW1079" s="84">
        <v>0</v>
      </c>
      <c r="AX1079" s="84">
        <v>0.5</v>
      </c>
      <c r="AY1079" s="84">
        <v>0.3</v>
      </c>
      <c r="AZ1079" s="84">
        <v>0</v>
      </c>
      <c r="BA1079" s="84">
        <v>0</v>
      </c>
      <c r="BB1079" s="84">
        <v>0</v>
      </c>
      <c r="BC1079" s="84">
        <v>0</v>
      </c>
    </row>
    <row r="1080" spans="1:55" x14ac:dyDescent="0.25">
      <c r="A1080" s="66">
        <v>85325</v>
      </c>
      <c r="B1080" s="75" t="s">
        <v>260</v>
      </c>
      <c r="C1080" s="75" t="s">
        <v>271</v>
      </c>
      <c r="D1080" s="69">
        <v>6</v>
      </c>
      <c r="E1080" s="81" t="s">
        <v>2536</v>
      </c>
      <c r="F1080" s="82">
        <v>42361</v>
      </c>
      <c r="G1080" s="83">
        <v>42735</v>
      </c>
      <c r="H1080" s="73" t="s">
        <v>1870</v>
      </c>
      <c r="I1080" s="73" t="s">
        <v>1870</v>
      </c>
      <c r="J1080" s="84">
        <v>0.7</v>
      </c>
      <c r="K1080" s="84">
        <v>0.4</v>
      </c>
      <c r="L1080" s="84">
        <v>0.15</v>
      </c>
      <c r="M1080" s="84">
        <v>0.7</v>
      </c>
      <c r="N1080" s="84">
        <v>0.4</v>
      </c>
      <c r="O1080" s="84">
        <v>0.15</v>
      </c>
      <c r="P1080" s="84">
        <v>0.2</v>
      </c>
      <c r="Q1080" s="84">
        <v>0.2</v>
      </c>
      <c r="R1080" s="84">
        <v>0.2</v>
      </c>
      <c r="S1080" s="84">
        <v>0.2</v>
      </c>
      <c r="T1080" s="84">
        <v>0.2</v>
      </c>
      <c r="U1080" s="84">
        <v>0.2</v>
      </c>
      <c r="V1080" s="84">
        <v>0.2</v>
      </c>
      <c r="W1080" s="84">
        <v>0.2</v>
      </c>
      <c r="X1080" s="84">
        <v>0.7</v>
      </c>
      <c r="Y1080" s="84">
        <v>0.4</v>
      </c>
      <c r="Z1080" s="84">
        <v>0.15</v>
      </c>
      <c r="AA1080" s="84">
        <v>0.7</v>
      </c>
      <c r="AB1080" s="84">
        <v>0.4</v>
      </c>
      <c r="AC1080" s="84">
        <v>0.15</v>
      </c>
      <c r="AD1080" s="84">
        <v>0.2</v>
      </c>
      <c r="AE1080" s="84">
        <v>0.2</v>
      </c>
      <c r="AF1080" s="84">
        <v>0.2</v>
      </c>
      <c r="AG1080" s="84">
        <v>0.2</v>
      </c>
      <c r="AH1080" s="84">
        <v>0.2</v>
      </c>
      <c r="AI1080" s="84">
        <v>0.2</v>
      </c>
      <c r="AJ1080" s="84">
        <v>0.2</v>
      </c>
      <c r="AK1080" s="84">
        <v>0.2</v>
      </c>
      <c r="AL1080" s="84">
        <v>0.7</v>
      </c>
      <c r="AM1080" s="84">
        <v>0.4</v>
      </c>
      <c r="AN1080" s="84">
        <v>0.15</v>
      </c>
      <c r="AO1080" s="84">
        <v>0.7</v>
      </c>
      <c r="AP1080" s="84">
        <v>0.4</v>
      </c>
      <c r="AQ1080" s="84">
        <v>0.15</v>
      </c>
      <c r="AR1080" s="84">
        <v>0.2</v>
      </c>
      <c r="AS1080" s="84">
        <v>0.2</v>
      </c>
      <c r="AT1080" s="84">
        <v>0.2</v>
      </c>
      <c r="AU1080" s="84">
        <v>0.2</v>
      </c>
      <c r="AV1080" s="84">
        <v>0.2</v>
      </c>
      <c r="AW1080" s="84">
        <v>0.2</v>
      </c>
      <c r="AX1080" s="84">
        <v>0.2</v>
      </c>
      <c r="AY1080" s="84">
        <v>0.2</v>
      </c>
      <c r="AZ1080" s="84">
        <v>0</v>
      </c>
      <c r="BA1080" s="84">
        <v>0</v>
      </c>
      <c r="BB1080" s="84">
        <v>0</v>
      </c>
      <c r="BC1080" s="84">
        <v>0</v>
      </c>
    </row>
    <row r="1081" spans="1:55" x14ac:dyDescent="0.25">
      <c r="A1081" s="66">
        <v>85400</v>
      </c>
      <c r="B1081" s="75" t="s">
        <v>260</v>
      </c>
      <c r="C1081" s="75" t="s">
        <v>272</v>
      </c>
      <c r="D1081" s="69">
        <v>6</v>
      </c>
      <c r="E1081" s="81" t="s">
        <v>2541</v>
      </c>
      <c r="F1081" s="82">
        <v>41628</v>
      </c>
      <c r="G1081" s="83">
        <v>43454</v>
      </c>
      <c r="H1081" s="73" t="s">
        <v>1870</v>
      </c>
      <c r="I1081" s="73" t="s">
        <v>1870</v>
      </c>
      <c r="J1081" s="84">
        <v>0.7</v>
      </c>
      <c r="K1081" s="84">
        <v>0.4</v>
      </c>
      <c r="L1081" s="84">
        <v>0.15</v>
      </c>
      <c r="M1081" s="84">
        <v>0.7</v>
      </c>
      <c r="N1081" s="84">
        <v>0.4</v>
      </c>
      <c r="O1081" s="84">
        <v>0.15</v>
      </c>
      <c r="P1081" s="84">
        <v>0</v>
      </c>
      <c r="Q1081" s="84">
        <v>0</v>
      </c>
      <c r="R1081" s="84">
        <v>0.7</v>
      </c>
      <c r="S1081" s="84">
        <v>0.3</v>
      </c>
      <c r="T1081" s="84">
        <v>0</v>
      </c>
      <c r="U1081" s="84">
        <v>0</v>
      </c>
      <c r="V1081" s="84">
        <v>0.7</v>
      </c>
      <c r="W1081" s="84">
        <v>0.3</v>
      </c>
      <c r="X1081" s="84">
        <v>0.7</v>
      </c>
      <c r="Y1081" s="84">
        <v>0.4</v>
      </c>
      <c r="Z1081" s="84">
        <v>0.15</v>
      </c>
      <c r="AA1081" s="84">
        <v>0.7</v>
      </c>
      <c r="AB1081" s="84">
        <v>0.4</v>
      </c>
      <c r="AC1081" s="84">
        <v>0.15</v>
      </c>
      <c r="AD1081" s="84">
        <v>0</v>
      </c>
      <c r="AE1081" s="84">
        <v>0</v>
      </c>
      <c r="AF1081" s="84">
        <v>0.7</v>
      </c>
      <c r="AG1081" s="84">
        <v>0.3</v>
      </c>
      <c r="AH1081" s="84">
        <v>0</v>
      </c>
      <c r="AI1081" s="84">
        <v>0</v>
      </c>
      <c r="AJ1081" s="84">
        <v>0.7</v>
      </c>
      <c r="AK1081" s="84">
        <v>0.3</v>
      </c>
      <c r="AL1081" s="84">
        <v>0.7</v>
      </c>
      <c r="AM1081" s="84">
        <v>0.4</v>
      </c>
      <c r="AN1081" s="84">
        <v>0.15</v>
      </c>
      <c r="AO1081" s="84">
        <v>0.7</v>
      </c>
      <c r="AP1081" s="84">
        <v>0.4</v>
      </c>
      <c r="AQ1081" s="84">
        <v>0.15</v>
      </c>
      <c r="AR1081" s="84">
        <v>0</v>
      </c>
      <c r="AS1081" s="84">
        <v>0</v>
      </c>
      <c r="AT1081" s="84">
        <v>0.7</v>
      </c>
      <c r="AU1081" s="84">
        <v>0.3</v>
      </c>
      <c r="AV1081" s="84">
        <v>0</v>
      </c>
      <c r="AW1081" s="84">
        <v>0</v>
      </c>
      <c r="AX1081" s="84">
        <v>0.7</v>
      </c>
      <c r="AY1081" s="84">
        <v>0.3</v>
      </c>
      <c r="AZ1081" s="84">
        <v>0</v>
      </c>
      <c r="BA1081" s="84">
        <v>0</v>
      </c>
      <c r="BB1081" s="84">
        <v>0</v>
      </c>
      <c r="BC1081" s="84">
        <v>0.5</v>
      </c>
    </row>
    <row r="1082" spans="1:55" x14ac:dyDescent="0.25">
      <c r="A1082" s="66">
        <v>85410</v>
      </c>
      <c r="B1082" s="75" t="s">
        <v>260</v>
      </c>
      <c r="C1082" s="75" t="s">
        <v>885</v>
      </c>
      <c r="D1082" s="69">
        <v>5</v>
      </c>
      <c r="E1082" s="81" t="s">
        <v>2374</v>
      </c>
      <c r="F1082" s="82">
        <v>41992</v>
      </c>
      <c r="G1082" s="83">
        <v>43818</v>
      </c>
      <c r="H1082" s="73" t="s">
        <v>1870</v>
      </c>
      <c r="I1082" s="73" t="s">
        <v>1870</v>
      </c>
      <c r="J1082" s="84">
        <v>0.7</v>
      </c>
      <c r="K1082" s="84">
        <v>0.4</v>
      </c>
      <c r="L1082" s="84">
        <v>0.15</v>
      </c>
      <c r="M1082" s="84">
        <v>0.7</v>
      </c>
      <c r="N1082" s="84">
        <v>0.4</v>
      </c>
      <c r="O1082" s="84">
        <v>0.15</v>
      </c>
      <c r="P1082" s="84">
        <v>0.5</v>
      </c>
      <c r="Q1082" s="84">
        <v>0.6</v>
      </c>
      <c r="R1082" s="84">
        <v>0.5</v>
      </c>
      <c r="S1082" s="84">
        <v>0.3</v>
      </c>
      <c r="T1082" s="84">
        <v>0.5</v>
      </c>
      <c r="U1082" s="84">
        <v>0.6</v>
      </c>
      <c r="V1082" s="84">
        <v>0.5</v>
      </c>
      <c r="W1082" s="84">
        <v>0.3</v>
      </c>
      <c r="X1082" s="84">
        <v>0.7</v>
      </c>
      <c r="Y1082" s="84">
        <v>0.4</v>
      </c>
      <c r="Z1082" s="84">
        <v>0.15</v>
      </c>
      <c r="AA1082" s="84">
        <v>0.7</v>
      </c>
      <c r="AB1082" s="84">
        <v>0.4</v>
      </c>
      <c r="AC1082" s="84">
        <v>0.15</v>
      </c>
      <c r="AD1082" s="84">
        <v>0.5</v>
      </c>
      <c r="AE1082" s="84">
        <v>0.6</v>
      </c>
      <c r="AF1082" s="84">
        <v>0.5</v>
      </c>
      <c r="AG1082" s="84">
        <v>0.3</v>
      </c>
      <c r="AH1082" s="84">
        <v>0.5</v>
      </c>
      <c r="AI1082" s="84">
        <v>0.6</v>
      </c>
      <c r="AJ1082" s="84">
        <v>0.5</v>
      </c>
      <c r="AK1082" s="84">
        <v>0.3</v>
      </c>
      <c r="AL1082" s="84">
        <v>0.7</v>
      </c>
      <c r="AM1082" s="84">
        <v>0.4</v>
      </c>
      <c r="AN1082" s="84">
        <v>0.15</v>
      </c>
      <c r="AO1082" s="84">
        <v>0.7</v>
      </c>
      <c r="AP1082" s="84">
        <v>0.4</v>
      </c>
      <c r="AQ1082" s="84">
        <v>0.15</v>
      </c>
      <c r="AR1082" s="84">
        <v>0.5</v>
      </c>
      <c r="AS1082" s="84">
        <v>0.6</v>
      </c>
      <c r="AT1082" s="84">
        <v>0.5</v>
      </c>
      <c r="AU1082" s="84">
        <v>0.3</v>
      </c>
      <c r="AV1082" s="84">
        <v>0.5</v>
      </c>
      <c r="AW1082" s="84">
        <v>0.6</v>
      </c>
      <c r="AX1082" s="84">
        <v>0.5</v>
      </c>
      <c r="AY1082" s="84">
        <v>0.3</v>
      </c>
      <c r="AZ1082" s="84">
        <v>0</v>
      </c>
      <c r="BA1082" s="84">
        <v>0</v>
      </c>
      <c r="BB1082" s="84">
        <v>0</v>
      </c>
      <c r="BC1082" s="84">
        <v>0</v>
      </c>
    </row>
    <row r="1083" spans="1:55" x14ac:dyDescent="0.25">
      <c r="A1083" s="66">
        <v>85430</v>
      </c>
      <c r="B1083" s="75" t="s">
        <v>260</v>
      </c>
      <c r="C1083" s="75" t="s">
        <v>273</v>
      </c>
      <c r="D1083" s="69">
        <v>6</v>
      </c>
      <c r="E1083" s="81" t="s">
        <v>2542</v>
      </c>
      <c r="F1083" s="82">
        <v>41253</v>
      </c>
      <c r="G1083" s="83">
        <v>41639</v>
      </c>
      <c r="H1083" s="85" t="s">
        <v>1870</v>
      </c>
      <c r="I1083" s="73" t="s">
        <v>1907</v>
      </c>
      <c r="J1083" s="84">
        <v>0.7</v>
      </c>
      <c r="K1083" s="84">
        <v>0.4</v>
      </c>
      <c r="L1083" s="84">
        <v>0.15</v>
      </c>
      <c r="M1083" s="84">
        <v>0.7</v>
      </c>
      <c r="N1083" s="84">
        <v>0.4</v>
      </c>
      <c r="O1083" s="84">
        <v>0.15</v>
      </c>
      <c r="P1083" s="84">
        <v>0.5</v>
      </c>
      <c r="Q1083" s="84">
        <v>0.6</v>
      </c>
      <c r="R1083" s="84">
        <v>0.5</v>
      </c>
      <c r="S1083" s="84">
        <v>0.3</v>
      </c>
      <c r="T1083" s="84">
        <v>0.5</v>
      </c>
      <c r="U1083" s="84">
        <v>0.6</v>
      </c>
      <c r="V1083" s="84">
        <v>0.5</v>
      </c>
      <c r="W1083" s="84">
        <v>0.3</v>
      </c>
      <c r="X1083" s="84">
        <v>0.7</v>
      </c>
      <c r="Y1083" s="84">
        <v>0.4</v>
      </c>
      <c r="Z1083" s="84">
        <v>0.15</v>
      </c>
      <c r="AA1083" s="84">
        <v>0.7</v>
      </c>
      <c r="AB1083" s="84">
        <v>0.4</v>
      </c>
      <c r="AC1083" s="84">
        <v>0.15</v>
      </c>
      <c r="AD1083" s="84">
        <v>0.5</v>
      </c>
      <c r="AE1083" s="84">
        <v>0.6</v>
      </c>
      <c r="AF1083" s="84">
        <v>0.5</v>
      </c>
      <c r="AG1083" s="84">
        <v>0.3</v>
      </c>
      <c r="AH1083" s="84">
        <v>0.5</v>
      </c>
      <c r="AI1083" s="84">
        <v>0.6</v>
      </c>
      <c r="AJ1083" s="84">
        <v>0.5</v>
      </c>
      <c r="AK1083" s="84">
        <v>0.3</v>
      </c>
      <c r="AL1083" s="84">
        <v>0.7</v>
      </c>
      <c r="AM1083" s="84">
        <v>0.4</v>
      </c>
      <c r="AN1083" s="84">
        <v>0.15</v>
      </c>
      <c r="AO1083" s="84">
        <v>0.7</v>
      </c>
      <c r="AP1083" s="84">
        <v>0.4</v>
      </c>
      <c r="AQ1083" s="84">
        <v>0.15</v>
      </c>
      <c r="AR1083" s="84">
        <v>0.5</v>
      </c>
      <c r="AS1083" s="84">
        <v>0.6</v>
      </c>
      <c r="AT1083" s="84">
        <v>0.5</v>
      </c>
      <c r="AU1083" s="84">
        <v>0.3</v>
      </c>
      <c r="AV1083" s="84">
        <v>0.5</v>
      </c>
      <c r="AW1083" s="84">
        <v>0.6</v>
      </c>
      <c r="AX1083" s="84">
        <v>0.5</v>
      </c>
      <c r="AY1083" s="84">
        <v>0.3</v>
      </c>
      <c r="AZ1083" s="84">
        <v>0</v>
      </c>
      <c r="BA1083" s="84">
        <v>0</v>
      </c>
      <c r="BB1083" s="84">
        <v>0.5</v>
      </c>
      <c r="BC1083" s="84">
        <v>0.5</v>
      </c>
    </row>
    <row r="1084" spans="1:55" x14ac:dyDescent="0.25">
      <c r="A1084" s="66">
        <v>85440</v>
      </c>
      <c r="B1084" s="75" t="s">
        <v>260</v>
      </c>
      <c r="C1084" s="75" t="s">
        <v>274</v>
      </c>
      <c r="D1084" s="69">
        <v>6</v>
      </c>
      <c r="E1084" s="81" t="s">
        <v>2279</v>
      </c>
      <c r="F1084" s="82">
        <v>42361</v>
      </c>
      <c r="G1084" s="83">
        <v>42735</v>
      </c>
      <c r="H1084" s="73" t="s">
        <v>1870</v>
      </c>
      <c r="I1084" s="73" t="s">
        <v>1870</v>
      </c>
      <c r="J1084" s="84">
        <v>0.7</v>
      </c>
      <c r="K1084" s="84">
        <v>0.4</v>
      </c>
      <c r="L1084" s="84">
        <v>0.15</v>
      </c>
      <c r="M1084" s="84">
        <v>0.7</v>
      </c>
      <c r="N1084" s="84">
        <v>0.4</v>
      </c>
      <c r="O1084" s="84">
        <v>0.15</v>
      </c>
      <c r="P1084" s="84">
        <v>0.5</v>
      </c>
      <c r="Q1084" s="84">
        <v>0.6</v>
      </c>
      <c r="R1084" s="84">
        <v>0.5</v>
      </c>
      <c r="S1084" s="84">
        <v>0.5</v>
      </c>
      <c r="T1084" s="84">
        <v>0.5</v>
      </c>
      <c r="U1084" s="84">
        <v>0.6</v>
      </c>
      <c r="V1084" s="84">
        <v>0.5</v>
      </c>
      <c r="W1084" s="84">
        <v>0.5</v>
      </c>
      <c r="X1084" s="84">
        <v>0.7</v>
      </c>
      <c r="Y1084" s="84">
        <v>0.4</v>
      </c>
      <c r="Z1084" s="84">
        <v>0.15</v>
      </c>
      <c r="AA1084" s="84">
        <v>0.7</v>
      </c>
      <c r="AB1084" s="84">
        <v>0.4</v>
      </c>
      <c r="AC1084" s="84">
        <v>0.15</v>
      </c>
      <c r="AD1084" s="84">
        <v>0.5</v>
      </c>
      <c r="AE1084" s="84">
        <v>0.6</v>
      </c>
      <c r="AF1084" s="84">
        <v>0.5</v>
      </c>
      <c r="AG1084" s="84">
        <v>0.5</v>
      </c>
      <c r="AH1084" s="84">
        <v>0.5</v>
      </c>
      <c r="AI1084" s="84">
        <v>0.6</v>
      </c>
      <c r="AJ1084" s="84">
        <v>0.5</v>
      </c>
      <c r="AK1084" s="84">
        <v>0.5</v>
      </c>
      <c r="AL1084" s="84">
        <v>0.7</v>
      </c>
      <c r="AM1084" s="84">
        <v>0.4</v>
      </c>
      <c r="AN1084" s="84">
        <v>0.15</v>
      </c>
      <c r="AO1084" s="84">
        <v>0.7</v>
      </c>
      <c r="AP1084" s="84">
        <v>0.4</v>
      </c>
      <c r="AQ1084" s="84">
        <v>0.15</v>
      </c>
      <c r="AR1084" s="84">
        <v>0.5</v>
      </c>
      <c r="AS1084" s="84">
        <v>0.6</v>
      </c>
      <c r="AT1084" s="84">
        <v>0.5</v>
      </c>
      <c r="AU1084" s="84">
        <v>0.5</v>
      </c>
      <c r="AV1084" s="84">
        <v>0.5</v>
      </c>
      <c r="AW1084" s="84">
        <v>0.6</v>
      </c>
      <c r="AX1084" s="84">
        <v>0.5</v>
      </c>
      <c r="AY1084" s="84">
        <v>0.5</v>
      </c>
      <c r="AZ1084" s="84">
        <v>0</v>
      </c>
      <c r="BA1084" s="84">
        <v>0</v>
      </c>
      <c r="BB1084" s="84">
        <v>0.5</v>
      </c>
      <c r="BC1084" s="84">
        <v>0.5</v>
      </c>
    </row>
    <row r="1085" spans="1:55" x14ac:dyDescent="0.25">
      <c r="A1085" s="66">
        <v>86001</v>
      </c>
      <c r="B1085" s="67" t="s">
        <v>602</v>
      </c>
      <c r="C1085" s="114" t="s">
        <v>998</v>
      </c>
      <c r="D1085" s="69">
        <v>6</v>
      </c>
      <c r="E1085" s="81" t="s">
        <v>2543</v>
      </c>
      <c r="F1085" s="82">
        <v>42101</v>
      </c>
      <c r="G1085" s="83">
        <v>42369</v>
      </c>
      <c r="H1085" s="85" t="s">
        <v>1870</v>
      </c>
      <c r="I1085" s="85" t="s">
        <v>1907</v>
      </c>
      <c r="J1085" s="84">
        <v>0.55000000000000004</v>
      </c>
      <c r="K1085" s="84">
        <v>0.21</v>
      </c>
      <c r="L1085" s="84">
        <v>0.05</v>
      </c>
      <c r="M1085" s="84"/>
      <c r="N1085" s="84"/>
      <c r="O1085" s="84"/>
      <c r="P1085" s="84">
        <v>0.5</v>
      </c>
      <c r="Q1085" s="84">
        <v>0.6</v>
      </c>
      <c r="R1085" s="84">
        <v>0.3</v>
      </c>
      <c r="S1085" s="84">
        <v>0.5</v>
      </c>
      <c r="T1085" s="84"/>
      <c r="U1085" s="84"/>
      <c r="V1085" s="84"/>
      <c r="W1085" s="84"/>
      <c r="X1085" s="84">
        <v>0.55000000000000004</v>
      </c>
      <c r="Y1085" s="84">
        <v>0.21</v>
      </c>
      <c r="Z1085" s="84">
        <v>0.05</v>
      </c>
      <c r="AA1085" s="84"/>
      <c r="AB1085" s="84"/>
      <c r="AC1085" s="84"/>
      <c r="AD1085" s="84">
        <v>0.5</v>
      </c>
      <c r="AE1085" s="84">
        <v>0.6</v>
      </c>
      <c r="AF1085" s="84">
        <v>0.3</v>
      </c>
      <c r="AG1085" s="84">
        <v>0.5</v>
      </c>
      <c r="AH1085" s="84"/>
      <c r="AI1085" s="84"/>
      <c r="AJ1085" s="84"/>
      <c r="AK1085" s="84"/>
      <c r="AL1085" s="84">
        <v>0.17</v>
      </c>
      <c r="AM1085" s="84">
        <v>0.1</v>
      </c>
      <c r="AN1085" s="84">
        <v>0.05</v>
      </c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  <c r="BA1085" s="84"/>
      <c r="BB1085" s="84"/>
      <c r="BC1085" s="84"/>
    </row>
    <row r="1086" spans="1:55" x14ac:dyDescent="0.25">
      <c r="A1086" s="66">
        <v>86219</v>
      </c>
      <c r="B1086" s="75" t="s">
        <v>602</v>
      </c>
      <c r="C1086" s="75" t="s">
        <v>603</v>
      </c>
      <c r="D1086" s="69">
        <v>6</v>
      </c>
      <c r="E1086" s="81" t="s">
        <v>2515</v>
      </c>
      <c r="F1086" s="82">
        <v>42014</v>
      </c>
      <c r="G1086" s="83">
        <v>42369</v>
      </c>
      <c r="H1086" s="85" t="s">
        <v>1870</v>
      </c>
      <c r="I1086" s="85" t="s">
        <v>1907</v>
      </c>
      <c r="J1086" s="84">
        <v>0.65</v>
      </c>
      <c r="K1086" s="84">
        <v>0.4</v>
      </c>
      <c r="L1086" s="84">
        <v>0.15</v>
      </c>
      <c r="M1086" s="84">
        <v>0.65</v>
      </c>
      <c r="N1086" s="84">
        <v>0.4</v>
      </c>
      <c r="O1086" s="84">
        <v>0.15</v>
      </c>
      <c r="P1086" s="84">
        <v>0.5</v>
      </c>
      <c r="Q1086" s="84">
        <v>0.6</v>
      </c>
      <c r="R1086" s="84">
        <v>0.5</v>
      </c>
      <c r="S1086" s="84">
        <v>0.3</v>
      </c>
      <c r="T1086" s="84"/>
      <c r="U1086" s="84"/>
      <c r="V1086" s="84"/>
      <c r="W1086" s="84"/>
      <c r="X1086" s="84">
        <v>0.65</v>
      </c>
      <c r="Y1086" s="84">
        <v>0.4</v>
      </c>
      <c r="Z1086" s="84">
        <v>0.15</v>
      </c>
      <c r="AA1086" s="84">
        <v>0.65</v>
      </c>
      <c r="AB1086" s="84">
        <v>0.4</v>
      </c>
      <c r="AC1086" s="84">
        <v>0.15</v>
      </c>
      <c r="AD1086" s="84">
        <v>0.5</v>
      </c>
      <c r="AE1086" s="84">
        <v>0.6</v>
      </c>
      <c r="AF1086" s="84">
        <v>0.5</v>
      </c>
      <c r="AG1086" s="84">
        <v>0.3</v>
      </c>
      <c r="AH1086" s="84"/>
      <c r="AI1086" s="84"/>
      <c r="AJ1086" s="84"/>
      <c r="AK1086" s="84"/>
      <c r="AL1086" s="84">
        <v>0.65</v>
      </c>
      <c r="AM1086" s="84">
        <v>0.4</v>
      </c>
      <c r="AN1086" s="84">
        <v>0.15</v>
      </c>
      <c r="AO1086" s="84"/>
      <c r="AP1086" s="84"/>
      <c r="AQ1086" s="84"/>
      <c r="AR1086" s="84">
        <v>0.5</v>
      </c>
      <c r="AS1086" s="84">
        <v>0.6</v>
      </c>
      <c r="AT1086" s="84">
        <v>0.5</v>
      </c>
      <c r="AU1086" s="84">
        <v>0.3</v>
      </c>
      <c r="AV1086" s="84"/>
      <c r="AW1086" s="84"/>
      <c r="AX1086" s="84"/>
      <c r="AY1086" s="84"/>
      <c r="AZ1086" s="84"/>
      <c r="BA1086" s="84"/>
      <c r="BB1086" s="84">
        <v>0.5</v>
      </c>
      <c r="BC1086" s="84">
        <v>0.5</v>
      </c>
    </row>
    <row r="1087" spans="1:55" x14ac:dyDescent="0.25">
      <c r="A1087" s="66">
        <v>86320</v>
      </c>
      <c r="B1087" s="75" t="s">
        <v>602</v>
      </c>
      <c r="C1087" s="75" t="s">
        <v>999</v>
      </c>
      <c r="D1087" s="69">
        <v>6</v>
      </c>
      <c r="E1087" s="81" t="s">
        <v>2544</v>
      </c>
      <c r="F1087" s="82">
        <v>42550</v>
      </c>
      <c r="G1087" s="83">
        <v>42735</v>
      </c>
      <c r="H1087" s="85" t="s">
        <v>1870</v>
      </c>
      <c r="I1087" s="85" t="s">
        <v>1870</v>
      </c>
      <c r="J1087" s="84">
        <v>0.7</v>
      </c>
      <c r="K1087" s="84">
        <v>0.4</v>
      </c>
      <c r="L1087" s="84">
        <v>0.15</v>
      </c>
      <c r="M1087" s="84"/>
      <c r="N1087" s="84"/>
      <c r="O1087" s="84"/>
      <c r="P1087" s="84">
        <v>0.5</v>
      </c>
      <c r="Q1087" s="84">
        <v>0.6</v>
      </c>
      <c r="R1087" s="84">
        <v>0.5</v>
      </c>
      <c r="S1087" s="84">
        <v>0.3</v>
      </c>
      <c r="T1087" s="84"/>
      <c r="U1087" s="84"/>
      <c r="V1087" s="84"/>
      <c r="W1087" s="84"/>
      <c r="X1087" s="84">
        <v>0.7</v>
      </c>
      <c r="Y1087" s="84">
        <v>0.4</v>
      </c>
      <c r="Z1087" s="84">
        <v>0.15</v>
      </c>
      <c r="AA1087" s="84"/>
      <c r="AB1087" s="84"/>
      <c r="AC1087" s="84"/>
      <c r="AD1087" s="84">
        <v>0.5</v>
      </c>
      <c r="AE1087" s="84">
        <v>0.6</v>
      </c>
      <c r="AF1087" s="84">
        <v>0.5</v>
      </c>
      <c r="AG1087" s="84">
        <v>0.3</v>
      </c>
      <c r="AH1087" s="84"/>
      <c r="AI1087" s="84"/>
      <c r="AJ1087" s="84"/>
      <c r="AK1087" s="84"/>
      <c r="AL1087" s="84">
        <v>0.7</v>
      </c>
      <c r="AM1087" s="84">
        <v>0.4</v>
      </c>
      <c r="AN1087" s="84">
        <v>0.15</v>
      </c>
      <c r="AO1087" s="84"/>
      <c r="AP1087" s="84"/>
      <c r="AQ1087" s="84"/>
      <c r="AR1087" s="84">
        <v>0.5</v>
      </c>
      <c r="AS1087" s="84">
        <v>0.6</v>
      </c>
      <c r="AT1087" s="84">
        <v>0.5</v>
      </c>
      <c r="AU1087" s="84">
        <v>0.3</v>
      </c>
      <c r="AV1087" s="84"/>
      <c r="AW1087" s="84"/>
      <c r="AX1087" s="84"/>
      <c r="AY1087" s="84"/>
      <c r="AZ1087" s="84"/>
      <c r="BA1087" s="84"/>
      <c r="BB1087" s="84"/>
      <c r="BC1087" s="84"/>
    </row>
    <row r="1088" spans="1:55" x14ac:dyDescent="0.25">
      <c r="A1088" s="66">
        <v>86568</v>
      </c>
      <c r="B1088" s="75" t="s">
        <v>602</v>
      </c>
      <c r="C1088" s="75" t="s">
        <v>1000</v>
      </c>
      <c r="D1088" s="69">
        <v>6</v>
      </c>
      <c r="E1088" s="81" t="s">
        <v>2321</v>
      </c>
      <c r="F1088" s="82">
        <v>41640</v>
      </c>
      <c r="G1088" s="83">
        <v>42004</v>
      </c>
      <c r="H1088" s="85" t="s">
        <v>1870</v>
      </c>
      <c r="I1088" s="85" t="s">
        <v>1907</v>
      </c>
      <c r="J1088" s="84">
        <v>0.4</v>
      </c>
      <c r="K1088" s="84">
        <v>0.3</v>
      </c>
      <c r="L1088" s="84">
        <v>0.15</v>
      </c>
      <c r="M1088" s="84">
        <v>0.4</v>
      </c>
      <c r="N1088" s="84">
        <v>0.3</v>
      </c>
      <c r="O1088" s="84">
        <v>0.15</v>
      </c>
      <c r="P1088" s="84">
        <v>0.5</v>
      </c>
      <c r="Q1088" s="84">
        <v>0.6</v>
      </c>
      <c r="R1088" s="84">
        <v>0.5</v>
      </c>
      <c r="S1088" s="84">
        <v>0.3</v>
      </c>
      <c r="T1088" s="84"/>
      <c r="U1088" s="84"/>
      <c r="V1088" s="84"/>
      <c r="W1088" s="84"/>
      <c r="X1088" s="84">
        <v>0.3</v>
      </c>
      <c r="Y1088" s="84">
        <v>0.2</v>
      </c>
      <c r="Z1088" s="84">
        <v>0.1</v>
      </c>
      <c r="AA1088" s="84">
        <v>0.3</v>
      </c>
      <c r="AB1088" s="84">
        <v>0.2</v>
      </c>
      <c r="AC1088" s="84">
        <v>0.1</v>
      </c>
      <c r="AD1088" s="84">
        <v>0.5</v>
      </c>
      <c r="AE1088" s="84">
        <v>0.6</v>
      </c>
      <c r="AF1088" s="84">
        <v>0.5</v>
      </c>
      <c r="AG1088" s="84">
        <v>0.3</v>
      </c>
      <c r="AH1088" s="84"/>
      <c r="AI1088" s="84"/>
      <c r="AJ1088" s="84"/>
      <c r="AK1088" s="84"/>
      <c r="AL1088" s="84">
        <v>0.1</v>
      </c>
      <c r="AM1088" s="84">
        <v>0.08</v>
      </c>
      <c r="AN1088" s="84">
        <v>0.05</v>
      </c>
      <c r="AO1088" s="84"/>
      <c r="AP1088" s="84"/>
      <c r="AQ1088" s="84"/>
      <c r="AR1088" s="84">
        <v>0.5</v>
      </c>
      <c r="AS1088" s="84">
        <v>0.6</v>
      </c>
      <c r="AT1088" s="84">
        <v>0.5</v>
      </c>
      <c r="AU1088" s="84">
        <v>0.3</v>
      </c>
      <c r="AV1088" s="84"/>
      <c r="AW1088" s="84"/>
      <c r="AX1088" s="84"/>
      <c r="AY1088" s="84"/>
      <c r="AZ1088" s="84"/>
      <c r="BA1088" s="84"/>
      <c r="BB1088" s="84"/>
      <c r="BC1088" s="84"/>
    </row>
    <row r="1089" spans="1:55" x14ac:dyDescent="0.25">
      <c r="A1089" s="66">
        <v>86569</v>
      </c>
      <c r="B1089" s="75" t="s">
        <v>602</v>
      </c>
      <c r="C1089" s="75" t="s">
        <v>604</v>
      </c>
      <c r="D1089" s="69">
        <v>6</v>
      </c>
      <c r="E1089" s="81" t="s">
        <v>2488</v>
      </c>
      <c r="F1089" s="82">
        <v>41312</v>
      </c>
      <c r="G1089" s="83">
        <v>43441</v>
      </c>
      <c r="H1089" s="85" t="s">
        <v>1870</v>
      </c>
      <c r="I1089" s="85" t="s">
        <v>1870</v>
      </c>
      <c r="J1089" s="84">
        <v>0.7</v>
      </c>
      <c r="K1089" s="84">
        <v>0.4</v>
      </c>
      <c r="L1089" s="84">
        <v>0.15</v>
      </c>
      <c r="M1089" s="84"/>
      <c r="N1089" s="84"/>
      <c r="O1089" s="84"/>
      <c r="P1089" s="84"/>
      <c r="Q1089" s="84"/>
      <c r="R1089" s="84">
        <v>0.5</v>
      </c>
      <c r="S1089" s="84">
        <v>0.3</v>
      </c>
      <c r="T1089" s="84"/>
      <c r="U1089" s="84"/>
      <c r="V1089" s="84"/>
      <c r="W1089" s="84"/>
      <c r="X1089" s="84">
        <v>0.7</v>
      </c>
      <c r="Y1089" s="84">
        <v>0.4</v>
      </c>
      <c r="Z1089" s="84">
        <v>0.15</v>
      </c>
      <c r="AA1089" s="84"/>
      <c r="AB1089" s="84"/>
      <c r="AC1089" s="84"/>
      <c r="AD1089" s="84"/>
      <c r="AE1089" s="84"/>
      <c r="AF1089" s="84">
        <v>0.5</v>
      </c>
      <c r="AG1089" s="84">
        <v>0.3</v>
      </c>
      <c r="AH1089" s="84"/>
      <c r="AI1089" s="84"/>
      <c r="AJ1089" s="84"/>
      <c r="AK1089" s="84"/>
      <c r="AL1089" s="84">
        <v>0.7</v>
      </c>
      <c r="AM1089" s="84">
        <v>0.4</v>
      </c>
      <c r="AN1089" s="84">
        <v>0.15</v>
      </c>
      <c r="AO1089" s="84"/>
      <c r="AP1089" s="84"/>
      <c r="AQ1089" s="84"/>
      <c r="AR1089" s="84"/>
      <c r="AS1089" s="84"/>
      <c r="AT1089" s="84">
        <v>0.5</v>
      </c>
      <c r="AU1089" s="84">
        <v>0.3</v>
      </c>
      <c r="AV1089" s="84"/>
      <c r="AW1089" s="84"/>
      <c r="AX1089" s="84"/>
      <c r="AY1089" s="84"/>
      <c r="AZ1089" s="84"/>
      <c r="BA1089" s="84"/>
      <c r="BB1089" s="84"/>
      <c r="BC1089" s="84"/>
    </row>
    <row r="1090" spans="1:55" x14ac:dyDescent="0.25">
      <c r="A1090" s="66">
        <v>86571</v>
      </c>
      <c r="B1090" s="75" t="s">
        <v>602</v>
      </c>
      <c r="C1090" s="75" t="s">
        <v>1001</v>
      </c>
      <c r="D1090" s="69">
        <v>6</v>
      </c>
      <c r="E1090" s="81" t="s">
        <v>2480</v>
      </c>
      <c r="F1090" s="82">
        <v>41383</v>
      </c>
      <c r="G1090" s="83">
        <v>43209</v>
      </c>
      <c r="H1090" s="85" t="s">
        <v>1870</v>
      </c>
      <c r="I1090" s="85" t="s">
        <v>1870</v>
      </c>
      <c r="J1090" s="84">
        <v>0.6</v>
      </c>
      <c r="K1090" s="84">
        <v>0.4</v>
      </c>
      <c r="L1090" s="84">
        <v>0.15</v>
      </c>
      <c r="M1090" s="84">
        <v>0.6</v>
      </c>
      <c r="N1090" s="84">
        <v>0.4</v>
      </c>
      <c r="O1090" s="84">
        <v>0.15</v>
      </c>
      <c r="P1090" s="84">
        <v>0.5</v>
      </c>
      <c r="Q1090" s="84">
        <v>0.6</v>
      </c>
      <c r="R1090" s="84">
        <v>0.5</v>
      </c>
      <c r="S1090" s="84">
        <v>0.3</v>
      </c>
      <c r="T1090" s="84"/>
      <c r="U1090" s="84"/>
      <c r="V1090" s="84"/>
      <c r="W1090" s="84"/>
      <c r="X1090" s="84">
        <v>0.6</v>
      </c>
      <c r="Y1090" s="84">
        <v>0.4</v>
      </c>
      <c r="Z1090" s="84">
        <v>0.15</v>
      </c>
      <c r="AA1090" s="84">
        <v>0.6</v>
      </c>
      <c r="AB1090" s="84">
        <v>0.4</v>
      </c>
      <c r="AC1090" s="84">
        <v>0.15</v>
      </c>
      <c r="AD1090" s="84">
        <v>0.5</v>
      </c>
      <c r="AE1090" s="84">
        <v>0.6</v>
      </c>
      <c r="AF1090" s="84">
        <v>0.5</v>
      </c>
      <c r="AG1090" s="84">
        <v>0.3</v>
      </c>
      <c r="AH1090" s="84"/>
      <c r="AI1090" s="84"/>
      <c r="AJ1090" s="84"/>
      <c r="AK1090" s="84"/>
      <c r="AL1090" s="84">
        <v>0.6</v>
      </c>
      <c r="AM1090" s="84">
        <v>0.4</v>
      </c>
      <c r="AN1090" s="84">
        <v>0.15</v>
      </c>
      <c r="AO1090" s="84"/>
      <c r="AP1090" s="84"/>
      <c r="AQ1090" s="84"/>
      <c r="AR1090" s="84">
        <v>0.5</v>
      </c>
      <c r="AS1090" s="84">
        <v>0.6</v>
      </c>
      <c r="AT1090" s="84">
        <v>0.5</v>
      </c>
      <c r="AU1090" s="84">
        <v>0.3</v>
      </c>
      <c r="AV1090" s="84"/>
      <c r="AW1090" s="84"/>
      <c r="AX1090" s="84"/>
      <c r="AY1090" s="84"/>
      <c r="AZ1090" s="84"/>
      <c r="BA1090" s="84"/>
      <c r="BB1090" s="84"/>
      <c r="BC1090" s="84"/>
    </row>
    <row r="1091" spans="1:55" x14ac:dyDescent="0.25">
      <c r="A1091" s="66">
        <v>86573</v>
      </c>
      <c r="B1091" s="75" t="s">
        <v>602</v>
      </c>
      <c r="C1091" s="75" t="s">
        <v>1002</v>
      </c>
      <c r="D1091" s="69">
        <v>6</v>
      </c>
      <c r="E1091" s="81" t="s">
        <v>2545</v>
      </c>
      <c r="F1091" s="82">
        <v>40633</v>
      </c>
      <c r="G1091" s="83">
        <v>42460</v>
      </c>
      <c r="H1091" s="85" t="s">
        <v>1870</v>
      </c>
      <c r="I1091" s="85" t="s">
        <v>1907</v>
      </c>
      <c r="J1091" s="84">
        <v>0.7</v>
      </c>
      <c r="K1091" s="84">
        <v>0.4</v>
      </c>
      <c r="L1091" s="84">
        <v>0.15</v>
      </c>
      <c r="M1091" s="84"/>
      <c r="N1091" s="84"/>
      <c r="O1091" s="84"/>
      <c r="P1091" s="84"/>
      <c r="Q1091" s="84"/>
      <c r="R1091" s="84">
        <v>0.5</v>
      </c>
      <c r="S1091" s="84"/>
      <c r="T1091" s="84"/>
      <c r="U1091" s="84"/>
      <c r="V1091" s="84"/>
      <c r="W1091" s="84"/>
      <c r="X1091" s="84">
        <v>0.7</v>
      </c>
      <c r="Y1091" s="84">
        <v>0.4</v>
      </c>
      <c r="Z1091" s="84">
        <v>0.15</v>
      </c>
      <c r="AA1091" s="84"/>
      <c r="AB1091" s="84"/>
      <c r="AC1091" s="84"/>
      <c r="AD1091" s="84"/>
      <c r="AE1091" s="84"/>
      <c r="AF1091" s="84">
        <v>0.5</v>
      </c>
      <c r="AG1091" s="84"/>
      <c r="AH1091" s="84"/>
      <c r="AI1091" s="84"/>
      <c r="AJ1091" s="84"/>
      <c r="AK1091" s="84"/>
      <c r="AL1091" s="84">
        <v>0.7</v>
      </c>
      <c r="AM1091" s="84">
        <v>0.4</v>
      </c>
      <c r="AN1091" s="84">
        <v>0.15</v>
      </c>
      <c r="AO1091" s="84">
        <v>0.7</v>
      </c>
      <c r="AP1091" s="84">
        <v>0.4</v>
      </c>
      <c r="AQ1091" s="84">
        <v>0.15</v>
      </c>
      <c r="AR1091" s="84"/>
      <c r="AS1091" s="84"/>
      <c r="AT1091" s="84">
        <v>0.5</v>
      </c>
      <c r="AU1091" s="84"/>
      <c r="AV1091" s="84"/>
      <c r="AW1091" s="84"/>
      <c r="AX1091" s="84"/>
      <c r="AY1091" s="84"/>
      <c r="AZ1091" s="84"/>
      <c r="BA1091" s="84"/>
      <c r="BB1091" s="84">
        <v>0.5</v>
      </c>
      <c r="BC1091" s="84">
        <v>0.5</v>
      </c>
    </row>
    <row r="1092" spans="1:55" x14ac:dyDescent="0.25">
      <c r="A1092" s="66">
        <v>86749</v>
      </c>
      <c r="B1092" s="75" t="s">
        <v>602</v>
      </c>
      <c r="C1092" s="75" t="s">
        <v>1004</v>
      </c>
      <c r="D1092" s="69">
        <v>6</v>
      </c>
      <c r="E1092" s="81" t="s">
        <v>2546</v>
      </c>
      <c r="F1092" s="82">
        <v>41671</v>
      </c>
      <c r="G1092" s="83">
        <v>42369</v>
      </c>
      <c r="H1092" s="85" t="s">
        <v>1870</v>
      </c>
      <c r="I1092" s="85" t="s">
        <v>1907</v>
      </c>
      <c r="J1092" s="84">
        <v>0.45</v>
      </c>
      <c r="K1092" s="84">
        <v>0.15</v>
      </c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>
        <v>0.45</v>
      </c>
      <c r="Y1092" s="84">
        <v>0.15</v>
      </c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>
        <v>0.49669999999999997</v>
      </c>
      <c r="AM1092" s="84">
        <v>0.25</v>
      </c>
      <c r="AN1092" s="84">
        <v>9.9000000000000005E-2</v>
      </c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</row>
    <row r="1093" spans="1:55" x14ac:dyDescent="0.25">
      <c r="A1093" s="66">
        <v>86755</v>
      </c>
      <c r="B1093" s="75" t="s">
        <v>602</v>
      </c>
      <c r="C1093" s="75" t="s">
        <v>86</v>
      </c>
      <c r="D1093" s="69">
        <v>6</v>
      </c>
      <c r="E1093" s="81" t="s">
        <v>2339</v>
      </c>
      <c r="F1093" s="82">
        <v>42487</v>
      </c>
      <c r="G1093" s="83">
        <v>44313</v>
      </c>
      <c r="H1093" s="85" t="s">
        <v>1870</v>
      </c>
      <c r="I1093" s="85" t="s">
        <v>1870</v>
      </c>
      <c r="J1093" s="84">
        <v>0.7</v>
      </c>
      <c r="K1093" s="84">
        <v>0.4</v>
      </c>
      <c r="L1093" s="84">
        <v>0.15</v>
      </c>
      <c r="M1093" s="84">
        <v>0.7</v>
      </c>
      <c r="N1093" s="84">
        <v>0.4</v>
      </c>
      <c r="O1093" s="84">
        <v>0.15</v>
      </c>
      <c r="P1093" s="84">
        <v>0.5</v>
      </c>
      <c r="Q1093" s="84">
        <v>0.6</v>
      </c>
      <c r="R1093" s="84">
        <v>0.5</v>
      </c>
      <c r="S1093" s="84">
        <v>0.3</v>
      </c>
      <c r="T1093" s="84"/>
      <c r="U1093" s="84"/>
      <c r="V1093" s="84"/>
      <c r="W1093" s="84"/>
      <c r="X1093" s="84">
        <v>0.7</v>
      </c>
      <c r="Y1093" s="84">
        <v>0.4</v>
      </c>
      <c r="Z1093" s="84">
        <v>0.15</v>
      </c>
      <c r="AA1093" s="84">
        <v>0.7</v>
      </c>
      <c r="AB1093" s="84">
        <v>0.4</v>
      </c>
      <c r="AC1093" s="84">
        <v>0.15</v>
      </c>
      <c r="AD1093" s="84">
        <v>0.5</v>
      </c>
      <c r="AE1093" s="84">
        <v>0.6</v>
      </c>
      <c r="AF1093" s="84">
        <v>0.5</v>
      </c>
      <c r="AG1093" s="84">
        <v>0.3</v>
      </c>
      <c r="AH1093" s="84"/>
      <c r="AI1093" s="84"/>
      <c r="AJ1093" s="84"/>
      <c r="AK1093" s="84"/>
      <c r="AL1093" s="84">
        <v>0.7</v>
      </c>
      <c r="AM1093" s="84">
        <v>0.4</v>
      </c>
      <c r="AN1093" s="84">
        <v>0.15</v>
      </c>
      <c r="AO1093" s="84">
        <v>0.7</v>
      </c>
      <c r="AP1093" s="84">
        <v>0.4</v>
      </c>
      <c r="AQ1093" s="84">
        <v>0.15</v>
      </c>
      <c r="AR1093" s="84">
        <v>0.5</v>
      </c>
      <c r="AS1093" s="84">
        <v>0.6</v>
      </c>
      <c r="AT1093" s="84">
        <v>0.3</v>
      </c>
      <c r="AU1093" s="84">
        <v>0.3</v>
      </c>
      <c r="AV1093" s="84"/>
      <c r="AW1093" s="84"/>
      <c r="AX1093" s="84"/>
      <c r="AY1093" s="84"/>
      <c r="AZ1093" s="84"/>
      <c r="BA1093" s="84"/>
      <c r="BB1093" s="84">
        <v>0.5</v>
      </c>
      <c r="BC1093" s="84">
        <v>0.5</v>
      </c>
    </row>
    <row r="1094" spans="1:55" x14ac:dyDescent="0.25">
      <c r="A1094" s="66">
        <v>86757</v>
      </c>
      <c r="B1094" s="75" t="s">
        <v>602</v>
      </c>
      <c r="C1094" s="75" t="s">
        <v>1003</v>
      </c>
      <c r="D1094" s="69">
        <v>6</v>
      </c>
      <c r="E1094" s="81" t="s">
        <v>2547</v>
      </c>
      <c r="F1094" s="82">
        <v>42357</v>
      </c>
      <c r="G1094" s="83">
        <v>44184</v>
      </c>
      <c r="H1094" s="85" t="s">
        <v>1870</v>
      </c>
      <c r="I1094" s="85" t="s">
        <v>1870</v>
      </c>
      <c r="J1094" s="84">
        <v>0.7</v>
      </c>
      <c r="K1094" s="84">
        <v>0.4</v>
      </c>
      <c r="L1094" s="84">
        <v>0.15</v>
      </c>
      <c r="M1094" s="84">
        <v>0.7</v>
      </c>
      <c r="N1094" s="84">
        <v>0.4</v>
      </c>
      <c r="O1094" s="84">
        <v>0.15</v>
      </c>
      <c r="P1094" s="84">
        <v>0.5</v>
      </c>
      <c r="Q1094" s="84">
        <v>0.6</v>
      </c>
      <c r="R1094" s="84">
        <v>0.5</v>
      </c>
      <c r="S1094" s="84">
        <v>0.3</v>
      </c>
      <c r="T1094" s="84">
        <v>0.5</v>
      </c>
      <c r="U1094" s="84">
        <v>0.6</v>
      </c>
      <c r="V1094" s="84">
        <v>0.5</v>
      </c>
      <c r="W1094" s="84">
        <v>0.3</v>
      </c>
      <c r="X1094" s="84">
        <v>0.7</v>
      </c>
      <c r="Y1094" s="84">
        <v>0.4</v>
      </c>
      <c r="Z1094" s="84">
        <v>0.15</v>
      </c>
      <c r="AA1094" s="84">
        <v>0.7</v>
      </c>
      <c r="AB1094" s="84">
        <v>0.4</v>
      </c>
      <c r="AC1094" s="84">
        <v>0.15</v>
      </c>
      <c r="AD1094" s="84">
        <v>0.5</v>
      </c>
      <c r="AE1094" s="84">
        <v>0.6</v>
      </c>
      <c r="AF1094" s="84">
        <v>0.5</v>
      </c>
      <c r="AG1094" s="84">
        <v>0.3</v>
      </c>
      <c r="AH1094" s="84">
        <v>0.5</v>
      </c>
      <c r="AI1094" s="84">
        <v>0.6</v>
      </c>
      <c r="AJ1094" s="84">
        <v>0.5</v>
      </c>
      <c r="AK1094" s="84">
        <v>0.3</v>
      </c>
      <c r="AL1094" s="84">
        <v>0.7</v>
      </c>
      <c r="AM1094" s="84">
        <v>0.4</v>
      </c>
      <c r="AN1094" s="84">
        <v>0.15</v>
      </c>
      <c r="AO1094" s="84"/>
      <c r="AP1094" s="84"/>
      <c r="AQ1094" s="84"/>
      <c r="AR1094" s="84">
        <v>0.5</v>
      </c>
      <c r="AS1094" s="84">
        <v>0.6</v>
      </c>
      <c r="AT1094" s="84">
        <v>0.5</v>
      </c>
      <c r="AU1094" s="84">
        <v>0.3</v>
      </c>
      <c r="AV1094" s="84"/>
      <c r="AW1094" s="84"/>
      <c r="AX1094" s="84"/>
      <c r="AY1094" s="84"/>
      <c r="AZ1094" s="84"/>
      <c r="BA1094" s="84"/>
      <c r="BB1094" s="84">
        <v>0.5</v>
      </c>
      <c r="BC1094" s="84">
        <v>0.5</v>
      </c>
    </row>
    <row r="1095" spans="1:55" x14ac:dyDescent="0.25">
      <c r="A1095" s="66">
        <v>86760</v>
      </c>
      <c r="B1095" s="75" t="s">
        <v>602</v>
      </c>
      <c r="C1095" s="75" t="s">
        <v>995</v>
      </c>
      <c r="D1095" s="69">
        <v>6</v>
      </c>
      <c r="E1095" s="81" t="s">
        <v>2548</v>
      </c>
      <c r="F1095" s="82">
        <v>42339</v>
      </c>
      <c r="G1095" s="83">
        <v>42735</v>
      </c>
      <c r="H1095" s="85" t="s">
        <v>1870</v>
      </c>
      <c r="I1095" s="85" t="s">
        <v>1870</v>
      </c>
      <c r="J1095" s="84">
        <v>0.7</v>
      </c>
      <c r="K1095" s="84">
        <v>0.4</v>
      </c>
      <c r="L1095" s="84">
        <v>0.15</v>
      </c>
      <c r="M1095" s="84"/>
      <c r="N1095" s="84"/>
      <c r="O1095" s="84"/>
      <c r="P1095" s="84">
        <v>0.2</v>
      </c>
      <c r="Q1095" s="84">
        <v>0.2</v>
      </c>
      <c r="R1095" s="84">
        <v>0.5</v>
      </c>
      <c r="S1095" s="84">
        <v>0.3</v>
      </c>
      <c r="T1095" s="84">
        <v>0.2</v>
      </c>
      <c r="U1095" s="84">
        <v>0.2</v>
      </c>
      <c r="V1095" s="84">
        <v>0.5</v>
      </c>
      <c r="W1095" s="84">
        <v>0.3</v>
      </c>
      <c r="X1095" s="84">
        <v>0.7</v>
      </c>
      <c r="Y1095" s="84">
        <v>0.4</v>
      </c>
      <c r="Z1095" s="84">
        <v>0.15</v>
      </c>
      <c r="AA1095" s="84"/>
      <c r="AB1095" s="84"/>
      <c r="AC1095" s="84"/>
      <c r="AD1095" s="84">
        <v>0.2</v>
      </c>
      <c r="AE1095" s="84">
        <v>0.2</v>
      </c>
      <c r="AF1095" s="84">
        <v>0.5</v>
      </c>
      <c r="AG1095" s="84">
        <v>0.3</v>
      </c>
      <c r="AH1095" s="84">
        <v>0.2</v>
      </c>
      <c r="AI1095" s="84">
        <v>0.2</v>
      </c>
      <c r="AJ1095" s="84">
        <v>0.5</v>
      </c>
      <c r="AK1095" s="84">
        <v>0.3</v>
      </c>
      <c r="AL1095" s="84">
        <v>0.7</v>
      </c>
      <c r="AM1095" s="84">
        <v>0.4</v>
      </c>
      <c r="AN1095" s="84">
        <v>0.15</v>
      </c>
      <c r="AO1095" s="84"/>
      <c r="AP1095" s="84"/>
      <c r="AQ1095" s="84"/>
      <c r="AR1095" s="84">
        <v>0.2</v>
      </c>
      <c r="AS1095" s="84">
        <v>0.2</v>
      </c>
      <c r="AT1095" s="84">
        <v>0.5</v>
      </c>
      <c r="AU1095" s="84">
        <v>0.3</v>
      </c>
      <c r="AV1095" s="84"/>
      <c r="AW1095" s="84"/>
      <c r="AX1095" s="84"/>
      <c r="AY1095" s="84"/>
      <c r="AZ1095" s="84"/>
      <c r="BA1095" s="84"/>
      <c r="BB1095" s="84">
        <v>0.5</v>
      </c>
      <c r="BC1095" s="84">
        <v>0.5</v>
      </c>
    </row>
    <row r="1096" spans="1:55" x14ac:dyDescent="0.25">
      <c r="A1096" s="66">
        <v>86865</v>
      </c>
      <c r="B1096" s="75" t="s">
        <v>602</v>
      </c>
      <c r="C1096" s="75" t="s">
        <v>605</v>
      </c>
      <c r="D1096" s="69">
        <v>6</v>
      </c>
      <c r="E1096" s="81" t="s">
        <v>2549</v>
      </c>
      <c r="F1096" s="82">
        <v>42370</v>
      </c>
      <c r="G1096" s="83">
        <v>42735</v>
      </c>
      <c r="H1096" s="85" t="s">
        <v>1870</v>
      </c>
      <c r="I1096" s="85" t="s">
        <v>1870</v>
      </c>
      <c r="J1096" s="84">
        <v>0.7</v>
      </c>
      <c r="K1096" s="84">
        <v>0.4</v>
      </c>
      <c r="L1096" s="84">
        <v>0.15</v>
      </c>
      <c r="M1096" s="84"/>
      <c r="N1096" s="84"/>
      <c r="O1096" s="84"/>
      <c r="P1096" s="84">
        <v>0.5</v>
      </c>
      <c r="Q1096" s="84">
        <v>0.6</v>
      </c>
      <c r="R1096" s="84"/>
      <c r="S1096" s="84"/>
      <c r="T1096" s="84"/>
      <c r="U1096" s="84"/>
      <c r="V1096" s="84"/>
      <c r="W1096" s="84"/>
      <c r="X1096" s="84">
        <v>0.7</v>
      </c>
      <c r="Y1096" s="84">
        <v>0.4</v>
      </c>
      <c r="Z1096" s="84">
        <v>0.15</v>
      </c>
      <c r="AA1096" s="84"/>
      <c r="AB1096" s="84"/>
      <c r="AC1096" s="84"/>
      <c r="AD1096" s="84">
        <v>0.5</v>
      </c>
      <c r="AE1096" s="84">
        <v>0.6</v>
      </c>
      <c r="AF1096" s="84"/>
      <c r="AG1096" s="84"/>
      <c r="AH1096" s="84"/>
      <c r="AI1096" s="84"/>
      <c r="AJ1096" s="84"/>
      <c r="AK1096" s="84"/>
      <c r="AL1096" s="84">
        <v>0.7</v>
      </c>
      <c r="AM1096" s="84">
        <v>0.4</v>
      </c>
      <c r="AN1096" s="84">
        <v>0.15</v>
      </c>
      <c r="AO1096" s="84"/>
      <c r="AP1096" s="84"/>
      <c r="AQ1096" s="84"/>
      <c r="AR1096" s="84">
        <v>0.5</v>
      </c>
      <c r="AS1096" s="84">
        <v>0.6</v>
      </c>
      <c r="AT1096" s="84"/>
      <c r="AU1096" s="84"/>
      <c r="AV1096" s="84"/>
      <c r="AW1096" s="84"/>
      <c r="AX1096" s="84"/>
      <c r="AY1096" s="84"/>
      <c r="AZ1096" s="84"/>
      <c r="BA1096" s="84"/>
      <c r="BB1096" s="84"/>
      <c r="BC1096" s="84"/>
    </row>
    <row r="1097" spans="1:55" x14ac:dyDescent="0.25">
      <c r="A1097" s="66">
        <v>86885</v>
      </c>
      <c r="B1097" s="75" t="s">
        <v>602</v>
      </c>
      <c r="C1097" s="75" t="s">
        <v>1005</v>
      </c>
      <c r="D1097" s="69">
        <v>6</v>
      </c>
      <c r="E1097" s="81" t="s">
        <v>2550</v>
      </c>
      <c r="F1097" s="82">
        <v>42114</v>
      </c>
      <c r="G1097" s="83">
        <v>42735</v>
      </c>
      <c r="H1097" s="85" t="s">
        <v>1870</v>
      </c>
      <c r="I1097" s="85" t="s">
        <v>1870</v>
      </c>
      <c r="J1097" s="84">
        <v>0.7</v>
      </c>
      <c r="K1097" s="84">
        <v>0.4</v>
      </c>
      <c r="L1097" s="84"/>
      <c r="M1097" s="84"/>
      <c r="N1097" s="84"/>
      <c r="O1097" s="84"/>
      <c r="P1097" s="84">
        <v>0.5</v>
      </c>
      <c r="Q1097" s="84">
        <v>0.6</v>
      </c>
      <c r="R1097" s="84">
        <v>0.5</v>
      </c>
      <c r="S1097" s="84">
        <v>0.3</v>
      </c>
      <c r="T1097" s="84"/>
      <c r="U1097" s="84"/>
      <c r="V1097" s="84"/>
      <c r="W1097" s="84"/>
      <c r="X1097" s="84">
        <v>0.7</v>
      </c>
      <c r="Y1097" s="84">
        <v>0.4</v>
      </c>
      <c r="Z1097" s="84"/>
      <c r="AA1097" s="84"/>
      <c r="AB1097" s="84"/>
      <c r="AC1097" s="84"/>
      <c r="AD1097" s="84">
        <v>0.5</v>
      </c>
      <c r="AE1097" s="84">
        <v>0.6</v>
      </c>
      <c r="AF1097" s="84">
        <v>0.5</v>
      </c>
      <c r="AG1097" s="84">
        <v>0.3</v>
      </c>
      <c r="AH1097" s="84"/>
      <c r="AI1097" s="84"/>
      <c r="AJ1097" s="84"/>
      <c r="AK1097" s="84"/>
      <c r="AL1097" s="84">
        <v>0.7</v>
      </c>
      <c r="AM1097" s="84">
        <v>0.4</v>
      </c>
      <c r="AN1097" s="84"/>
      <c r="AO1097" s="84"/>
      <c r="AP1097" s="84"/>
      <c r="AQ1097" s="84"/>
      <c r="AR1097" s="84">
        <v>0.5</v>
      </c>
      <c r="AS1097" s="84">
        <v>0.6</v>
      </c>
      <c r="AT1097" s="84">
        <v>0.5</v>
      </c>
      <c r="AU1097" s="84">
        <v>0.3</v>
      </c>
      <c r="AV1097" s="84"/>
      <c r="AW1097" s="84"/>
      <c r="AX1097" s="84"/>
      <c r="AY1097" s="84"/>
      <c r="AZ1097" s="84"/>
      <c r="BA1097" s="84"/>
      <c r="BB1097" s="84"/>
      <c r="BC1097" s="84"/>
    </row>
    <row r="1098" spans="1:55" x14ac:dyDescent="0.25">
      <c r="A1098" s="66">
        <v>88001</v>
      </c>
      <c r="B1098" s="67" t="s">
        <v>1008</v>
      </c>
      <c r="C1098" s="75" t="s">
        <v>1032</v>
      </c>
      <c r="D1098" s="69">
        <v>2</v>
      </c>
      <c r="E1098" s="81" t="s">
        <v>2551</v>
      </c>
      <c r="F1098" s="82">
        <v>40633</v>
      </c>
      <c r="G1098" s="83">
        <v>42460</v>
      </c>
      <c r="H1098" s="85" t="s">
        <v>1870</v>
      </c>
      <c r="I1098" s="85" t="s">
        <v>1907</v>
      </c>
      <c r="J1098" s="84">
        <v>0.5</v>
      </c>
      <c r="K1098" s="84">
        <v>0.4</v>
      </c>
      <c r="L1098" s="84">
        <v>0.15</v>
      </c>
      <c r="M1098" s="84"/>
      <c r="N1098" s="84"/>
      <c r="O1098" s="84"/>
      <c r="P1098" s="84">
        <v>0.5</v>
      </c>
      <c r="Q1098" s="84">
        <v>0.6</v>
      </c>
      <c r="R1098" s="84">
        <v>0.5</v>
      </c>
      <c r="S1098" s="84">
        <v>0.3</v>
      </c>
      <c r="T1098" s="84"/>
      <c r="U1098" s="84"/>
      <c r="V1098" s="84"/>
      <c r="W1098" s="84"/>
      <c r="X1098" s="84">
        <v>0.5</v>
      </c>
      <c r="Y1098" s="84">
        <v>0.4</v>
      </c>
      <c r="Z1098" s="84">
        <v>0.15</v>
      </c>
      <c r="AA1098" s="84"/>
      <c r="AB1098" s="84"/>
      <c r="AC1098" s="84"/>
      <c r="AD1098" s="84">
        <v>0.5</v>
      </c>
      <c r="AE1098" s="84">
        <v>0.6</v>
      </c>
      <c r="AF1098" s="84">
        <v>0.5</v>
      </c>
      <c r="AG1098" s="84">
        <v>0.3</v>
      </c>
      <c r="AH1098" s="84"/>
      <c r="AI1098" s="84"/>
      <c r="AJ1098" s="84"/>
      <c r="AK1098" s="84"/>
      <c r="AL1098" s="84">
        <v>0.5</v>
      </c>
      <c r="AM1098" s="84">
        <v>0.4</v>
      </c>
      <c r="AN1098" s="84">
        <v>0.15</v>
      </c>
      <c r="AO1098" s="84"/>
      <c r="AP1098" s="84"/>
      <c r="AQ1098" s="84"/>
      <c r="AR1098" s="84">
        <v>0.5</v>
      </c>
      <c r="AS1098" s="84">
        <v>0.6</v>
      </c>
      <c r="AT1098" s="84">
        <v>0.5</v>
      </c>
      <c r="AU1098" s="84">
        <v>0.3</v>
      </c>
      <c r="AV1098" s="84"/>
      <c r="AW1098" s="84"/>
      <c r="AX1098" s="84"/>
      <c r="AY1098" s="84"/>
      <c r="AZ1098" s="84"/>
      <c r="BA1098" s="84"/>
      <c r="BB1098" s="84"/>
      <c r="BC1098" s="84"/>
    </row>
    <row r="1099" spans="1:55" x14ac:dyDescent="0.25">
      <c r="A1099" s="66">
        <v>88564</v>
      </c>
      <c r="B1099" s="75" t="s">
        <v>1008</v>
      </c>
      <c r="C1099" s="75" t="s">
        <v>559</v>
      </c>
      <c r="D1099" s="69">
        <v>5</v>
      </c>
      <c r="E1099" s="81" t="s">
        <v>2552</v>
      </c>
      <c r="F1099" s="82">
        <v>41968</v>
      </c>
      <c r="G1099" s="83">
        <v>43794</v>
      </c>
      <c r="H1099" s="85" t="s">
        <v>1870</v>
      </c>
      <c r="I1099" s="85" t="s">
        <v>1870</v>
      </c>
      <c r="J1099" s="84">
        <v>0.7</v>
      </c>
      <c r="K1099" s="84">
        <v>0.4</v>
      </c>
      <c r="L1099" s="84"/>
      <c r="M1099" s="84"/>
      <c r="N1099" s="84"/>
      <c r="O1099" s="84"/>
      <c r="P1099" s="84">
        <v>0.5</v>
      </c>
      <c r="Q1099" s="84">
        <v>0.6</v>
      </c>
      <c r="R1099" s="84">
        <v>0.5</v>
      </c>
      <c r="S1099" s="84">
        <v>0.3</v>
      </c>
      <c r="T1099" s="84"/>
      <c r="U1099" s="84"/>
      <c r="V1099" s="84"/>
      <c r="W1099" s="84"/>
      <c r="X1099" s="84">
        <v>0.7</v>
      </c>
      <c r="Y1099" s="84">
        <v>0.4</v>
      </c>
      <c r="Z1099" s="84"/>
      <c r="AA1099" s="84"/>
      <c r="AB1099" s="84"/>
      <c r="AC1099" s="84"/>
      <c r="AD1099" s="84">
        <v>0.5</v>
      </c>
      <c r="AE1099" s="84">
        <v>0.6</v>
      </c>
      <c r="AF1099" s="84">
        <v>0.5</v>
      </c>
      <c r="AG1099" s="84">
        <v>0.3</v>
      </c>
      <c r="AH1099" s="84"/>
      <c r="AI1099" s="84"/>
      <c r="AJ1099" s="84"/>
      <c r="AK1099" s="84"/>
      <c r="AL1099" s="84">
        <v>0.7</v>
      </c>
      <c r="AM1099" s="84">
        <v>0.4</v>
      </c>
      <c r="AN1099" s="84"/>
      <c r="AO1099" s="84"/>
      <c r="AP1099" s="84"/>
      <c r="AQ1099" s="84"/>
      <c r="AR1099" s="84">
        <v>0.5</v>
      </c>
      <c r="AS1099" s="84">
        <v>0.6</v>
      </c>
      <c r="AT1099" s="84">
        <v>0.5</v>
      </c>
      <c r="AU1099" s="84">
        <v>0.3</v>
      </c>
      <c r="AV1099" s="84"/>
      <c r="AW1099" s="84"/>
      <c r="AX1099" s="84"/>
      <c r="AY1099" s="84"/>
      <c r="AZ1099" s="84"/>
      <c r="BA1099" s="84"/>
      <c r="BB1099" s="84">
        <v>0.5</v>
      </c>
      <c r="BC1099" s="84">
        <v>0.5</v>
      </c>
    </row>
    <row r="1100" spans="1:55" x14ac:dyDescent="0.25">
      <c r="A1100" s="86">
        <v>91001</v>
      </c>
      <c r="B1100" s="112" t="s">
        <v>30</v>
      </c>
      <c r="C1100" s="117" t="s">
        <v>752</v>
      </c>
      <c r="D1100" s="88">
        <v>6</v>
      </c>
      <c r="E1100" s="81" t="s">
        <v>2553</v>
      </c>
      <c r="F1100" s="113">
        <v>41632</v>
      </c>
      <c r="G1100" s="105">
        <v>43458</v>
      </c>
      <c r="H1100" s="73" t="s">
        <v>1870</v>
      </c>
      <c r="I1100" s="73" t="s">
        <v>1870</v>
      </c>
      <c r="J1100" s="84">
        <v>0.7</v>
      </c>
      <c r="K1100" s="84">
        <v>0.4</v>
      </c>
      <c r="L1100" s="84">
        <v>0.15</v>
      </c>
      <c r="M1100" s="84">
        <v>0.7</v>
      </c>
      <c r="N1100" s="84">
        <v>0.4</v>
      </c>
      <c r="O1100" s="84">
        <v>0.15</v>
      </c>
      <c r="P1100" s="84">
        <v>0.5</v>
      </c>
      <c r="Q1100" s="84">
        <v>0.6</v>
      </c>
      <c r="R1100" s="84">
        <v>0.5</v>
      </c>
      <c r="S1100" s="84">
        <v>0.3</v>
      </c>
      <c r="T1100" s="84">
        <v>0.5</v>
      </c>
      <c r="U1100" s="84">
        <v>0.6</v>
      </c>
      <c r="V1100" s="84">
        <v>0.5</v>
      </c>
      <c r="W1100" s="84">
        <v>0.3</v>
      </c>
      <c r="X1100" s="84">
        <v>0.7</v>
      </c>
      <c r="Y1100" s="84">
        <v>0.4</v>
      </c>
      <c r="Z1100" s="84">
        <v>0.15</v>
      </c>
      <c r="AA1100" s="84">
        <v>0.7</v>
      </c>
      <c r="AB1100" s="84">
        <v>0.4</v>
      </c>
      <c r="AC1100" s="84">
        <v>0.15</v>
      </c>
      <c r="AD1100" s="84">
        <v>0.5</v>
      </c>
      <c r="AE1100" s="84">
        <v>0.6</v>
      </c>
      <c r="AF1100" s="84">
        <v>0.5</v>
      </c>
      <c r="AG1100" s="84">
        <v>0.3</v>
      </c>
      <c r="AH1100" s="84">
        <v>0.5</v>
      </c>
      <c r="AI1100" s="84">
        <v>0.6</v>
      </c>
      <c r="AJ1100" s="84">
        <v>0.5</v>
      </c>
      <c r="AK1100" s="84">
        <v>0.3</v>
      </c>
      <c r="AL1100" s="84">
        <v>0.7</v>
      </c>
      <c r="AM1100" s="84">
        <v>0.4</v>
      </c>
      <c r="AN1100" s="84">
        <v>0.15</v>
      </c>
      <c r="AO1100" s="84">
        <v>0.7</v>
      </c>
      <c r="AP1100" s="84">
        <v>0.4</v>
      </c>
      <c r="AQ1100" s="84">
        <v>0.15</v>
      </c>
      <c r="AR1100" s="84">
        <v>0.5</v>
      </c>
      <c r="AS1100" s="84">
        <v>0.6</v>
      </c>
      <c r="AT1100" s="84">
        <v>0.5</v>
      </c>
      <c r="AU1100" s="84">
        <v>0.3</v>
      </c>
      <c r="AV1100" s="84">
        <v>0.5</v>
      </c>
      <c r="AW1100" s="84">
        <v>0.6</v>
      </c>
      <c r="AX1100" s="84">
        <v>0.5</v>
      </c>
      <c r="AY1100" s="84">
        <v>0.3</v>
      </c>
      <c r="AZ1100" s="84"/>
      <c r="BA1100" s="84"/>
      <c r="BB1100" s="84"/>
      <c r="BC1100" s="84"/>
    </row>
    <row r="1101" spans="1:55" x14ac:dyDescent="0.25">
      <c r="A1101" s="66">
        <v>91540</v>
      </c>
      <c r="B1101" s="75" t="s">
        <v>30</v>
      </c>
      <c r="C1101" s="68" t="s">
        <v>31</v>
      </c>
      <c r="D1101" s="69">
        <v>6</v>
      </c>
      <c r="E1101" s="81" t="s">
        <v>2554</v>
      </c>
      <c r="F1101" s="82">
        <v>41244</v>
      </c>
      <c r="G1101" s="83">
        <v>43070</v>
      </c>
      <c r="H1101" s="73" t="s">
        <v>1870</v>
      </c>
      <c r="I1101" s="73" t="s">
        <v>1870</v>
      </c>
      <c r="J1101" s="84">
        <v>0.7</v>
      </c>
      <c r="K1101" s="84">
        <v>0.4</v>
      </c>
      <c r="L1101" s="84">
        <v>0.15</v>
      </c>
      <c r="M1101" s="84">
        <v>0.7</v>
      </c>
      <c r="N1101" s="84">
        <v>0.4</v>
      </c>
      <c r="O1101" s="84">
        <v>0.15</v>
      </c>
      <c r="P1101" s="84">
        <v>0.5</v>
      </c>
      <c r="Q1101" s="84">
        <v>0.6</v>
      </c>
      <c r="R1101" s="84">
        <v>0.5</v>
      </c>
      <c r="S1101" s="84">
        <v>0.3</v>
      </c>
      <c r="T1101" s="84"/>
      <c r="U1101" s="84"/>
      <c r="V1101" s="84"/>
      <c r="W1101" s="84"/>
      <c r="X1101" s="84">
        <v>0.7</v>
      </c>
      <c r="Y1101" s="84">
        <v>0.4</v>
      </c>
      <c r="Z1101" s="84">
        <v>0.15</v>
      </c>
      <c r="AA1101" s="84">
        <v>0.7</v>
      </c>
      <c r="AB1101" s="84">
        <v>0.4</v>
      </c>
      <c r="AC1101" s="84">
        <v>0.15</v>
      </c>
      <c r="AD1101" s="84">
        <v>0.5</v>
      </c>
      <c r="AE1101" s="84">
        <v>0.6</v>
      </c>
      <c r="AF1101" s="84">
        <v>0.5</v>
      </c>
      <c r="AG1101" s="84">
        <v>0.3</v>
      </c>
      <c r="AH1101" s="84"/>
      <c r="AI1101" s="84"/>
      <c r="AJ1101" s="84"/>
      <c r="AK1101" s="84"/>
      <c r="AL1101" s="84">
        <v>0.7</v>
      </c>
      <c r="AM1101" s="84">
        <v>0.4</v>
      </c>
      <c r="AN1101" s="84">
        <v>0.15</v>
      </c>
      <c r="AO1101" s="84"/>
      <c r="AP1101" s="84"/>
      <c r="AQ1101" s="84"/>
      <c r="AR1101" s="84">
        <v>0.5</v>
      </c>
      <c r="AS1101" s="84">
        <v>0.6</v>
      </c>
      <c r="AT1101" s="84">
        <v>0.5</v>
      </c>
      <c r="AU1101" s="84">
        <v>0.3</v>
      </c>
      <c r="AV1101" s="84"/>
      <c r="AW1101" s="84"/>
      <c r="AX1101" s="84"/>
      <c r="AY1101" s="84"/>
      <c r="AZ1101" s="84"/>
      <c r="BA1101" s="84"/>
      <c r="BB1101" s="84"/>
      <c r="BC1101" s="84"/>
    </row>
    <row r="1102" spans="1:55" x14ac:dyDescent="0.25">
      <c r="A1102" s="66">
        <v>94001</v>
      </c>
      <c r="B1102" s="67" t="s">
        <v>448</v>
      </c>
      <c r="C1102" s="75" t="s">
        <v>449</v>
      </c>
      <c r="D1102" s="69">
        <v>6</v>
      </c>
      <c r="E1102" s="81" t="s">
        <v>1892</v>
      </c>
      <c r="F1102" s="82">
        <v>42370</v>
      </c>
      <c r="G1102" s="83">
        <v>43831</v>
      </c>
      <c r="H1102" s="73" t="s">
        <v>1870</v>
      </c>
      <c r="I1102" s="73" t="s">
        <v>1870</v>
      </c>
      <c r="J1102" s="84">
        <v>0.7</v>
      </c>
      <c r="K1102" s="84">
        <v>0.4</v>
      </c>
      <c r="L1102" s="84">
        <v>0.15</v>
      </c>
      <c r="M1102" s="84">
        <v>0.7</v>
      </c>
      <c r="N1102" s="84">
        <v>0.4</v>
      </c>
      <c r="O1102" s="84">
        <v>0.15</v>
      </c>
      <c r="P1102" s="84"/>
      <c r="Q1102" s="84"/>
      <c r="R1102" s="84">
        <v>0.5</v>
      </c>
      <c r="S1102" s="84">
        <v>0.3</v>
      </c>
      <c r="T1102" s="84"/>
      <c r="U1102" s="84"/>
      <c r="V1102" s="84"/>
      <c r="W1102" s="84"/>
      <c r="X1102" s="84">
        <v>0.7</v>
      </c>
      <c r="Y1102" s="84">
        <v>0.4</v>
      </c>
      <c r="Z1102" s="84">
        <v>0.15</v>
      </c>
      <c r="AA1102" s="84">
        <v>0.7</v>
      </c>
      <c r="AB1102" s="84">
        <v>0.4</v>
      </c>
      <c r="AC1102" s="84">
        <v>0.15</v>
      </c>
      <c r="AD1102" s="84"/>
      <c r="AE1102" s="84"/>
      <c r="AF1102" s="84">
        <v>0.5</v>
      </c>
      <c r="AG1102" s="84">
        <v>0.3</v>
      </c>
      <c r="AH1102" s="84"/>
      <c r="AI1102" s="84"/>
      <c r="AJ1102" s="84"/>
      <c r="AK1102" s="84"/>
      <c r="AL1102" s="84">
        <v>0.7</v>
      </c>
      <c r="AM1102" s="84">
        <v>0.4</v>
      </c>
      <c r="AN1102" s="84">
        <v>0.15</v>
      </c>
      <c r="AO1102" s="84">
        <v>0.7</v>
      </c>
      <c r="AP1102" s="84">
        <v>0.4</v>
      </c>
      <c r="AQ1102" s="84">
        <v>0.15</v>
      </c>
      <c r="AR1102" s="84"/>
      <c r="AS1102" s="84"/>
      <c r="AT1102" s="84">
        <v>0.5</v>
      </c>
      <c r="AU1102" s="84">
        <v>0.3</v>
      </c>
      <c r="AV1102" s="84"/>
      <c r="AW1102" s="84"/>
      <c r="AX1102" s="84"/>
      <c r="AY1102" s="84"/>
      <c r="AZ1102" s="84"/>
      <c r="BA1102" s="84"/>
      <c r="BB1102" s="84"/>
      <c r="BC1102" s="84"/>
    </row>
    <row r="1103" spans="1:55" x14ac:dyDescent="0.25">
      <c r="A1103" s="66">
        <v>95001</v>
      </c>
      <c r="B1103" s="67" t="s">
        <v>460</v>
      </c>
      <c r="C1103" s="75" t="s">
        <v>951</v>
      </c>
      <c r="D1103" s="69">
        <v>6</v>
      </c>
      <c r="E1103" s="81" t="s">
        <v>1922</v>
      </c>
      <c r="F1103" s="83">
        <v>41517</v>
      </c>
      <c r="G1103" s="83">
        <v>43343</v>
      </c>
      <c r="H1103" s="73" t="s">
        <v>1870</v>
      </c>
      <c r="I1103" s="73" t="s">
        <v>1870</v>
      </c>
      <c r="J1103" s="84">
        <v>0.7</v>
      </c>
      <c r="K1103" s="84">
        <v>0.29699999999999999</v>
      </c>
      <c r="L1103" s="84">
        <v>0.125</v>
      </c>
      <c r="M1103" s="84"/>
      <c r="N1103" s="84"/>
      <c r="O1103" s="84"/>
      <c r="P1103" s="84">
        <v>0.5</v>
      </c>
      <c r="Q1103" s="84">
        <v>0.6</v>
      </c>
      <c r="R1103" s="84">
        <v>0.5</v>
      </c>
      <c r="S1103" s="84">
        <v>0.3</v>
      </c>
      <c r="T1103" s="84"/>
      <c r="U1103" s="84"/>
      <c r="V1103" s="84"/>
      <c r="W1103" s="84"/>
      <c r="X1103" s="84">
        <v>0.35699999999999998</v>
      </c>
      <c r="Y1103" s="84">
        <v>0.29699999999999999</v>
      </c>
      <c r="Z1103" s="84">
        <v>0.125</v>
      </c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>
        <v>0.7</v>
      </c>
      <c r="AM1103" s="84">
        <v>0.29699999999999999</v>
      </c>
      <c r="AN1103" s="84">
        <v>0.125</v>
      </c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  <c r="BA1103" s="84"/>
      <c r="BB1103" s="84"/>
      <c r="BC1103" s="84"/>
    </row>
    <row r="1104" spans="1:55" x14ac:dyDescent="0.25">
      <c r="A1104" s="66">
        <v>95015</v>
      </c>
      <c r="B1104" s="75" t="s">
        <v>460</v>
      </c>
      <c r="C1104" s="75" t="s">
        <v>461</v>
      </c>
      <c r="D1104" s="69">
        <v>6</v>
      </c>
      <c r="E1104" s="81" t="s">
        <v>1970</v>
      </c>
      <c r="F1104" s="82">
        <v>41506</v>
      </c>
      <c r="G1104" s="83">
        <v>42369</v>
      </c>
      <c r="H1104" s="85" t="s">
        <v>1870</v>
      </c>
      <c r="I1104" s="73" t="s">
        <v>1907</v>
      </c>
      <c r="J1104" s="84">
        <v>0.65</v>
      </c>
      <c r="K1104" s="84">
        <v>0.4</v>
      </c>
      <c r="L1104" s="84">
        <v>0.15</v>
      </c>
      <c r="M1104" s="84"/>
      <c r="N1104" s="84"/>
      <c r="O1104" s="84"/>
      <c r="P1104" s="84">
        <v>0.5</v>
      </c>
      <c r="Q1104" s="84">
        <v>0.6</v>
      </c>
      <c r="R1104" s="84">
        <v>0.5</v>
      </c>
      <c r="S1104" s="84">
        <v>0.3</v>
      </c>
      <c r="T1104" s="84"/>
      <c r="U1104" s="84"/>
      <c r="V1104" s="84"/>
      <c r="W1104" s="84"/>
      <c r="X1104" s="84">
        <v>0.65</v>
      </c>
      <c r="Y1104" s="84">
        <v>0.4</v>
      </c>
      <c r="Z1104" s="84">
        <v>0.15</v>
      </c>
      <c r="AA1104" s="84"/>
      <c r="AB1104" s="84"/>
      <c r="AC1104" s="84"/>
      <c r="AD1104" s="84">
        <v>0.5</v>
      </c>
      <c r="AE1104" s="84">
        <v>0.6</v>
      </c>
      <c r="AF1104" s="84">
        <v>0.5</v>
      </c>
      <c r="AG1104" s="84">
        <v>0.3</v>
      </c>
      <c r="AH1104" s="84"/>
      <c r="AI1104" s="84"/>
      <c r="AJ1104" s="84"/>
      <c r="AK1104" s="84"/>
      <c r="AL1104" s="84">
        <v>0.6</v>
      </c>
      <c r="AM1104" s="84">
        <v>0.4</v>
      </c>
      <c r="AN1104" s="84">
        <v>0.15</v>
      </c>
      <c r="AO1104" s="84"/>
      <c r="AP1104" s="84"/>
      <c r="AQ1104" s="84"/>
      <c r="AR1104" s="84">
        <v>0.5</v>
      </c>
      <c r="AS1104" s="84">
        <v>0.6</v>
      </c>
      <c r="AT1104" s="84">
        <v>0.5</v>
      </c>
      <c r="AU1104" s="84">
        <v>0.3</v>
      </c>
      <c r="AV1104" s="84"/>
      <c r="AW1104" s="84"/>
      <c r="AX1104" s="84"/>
      <c r="AY1104" s="84"/>
      <c r="AZ1104" s="84"/>
      <c r="BA1104" s="84"/>
      <c r="BB1104" s="84"/>
      <c r="BC1104" s="84"/>
    </row>
    <row r="1105" spans="1:55" x14ac:dyDescent="0.25">
      <c r="A1105" s="66">
        <v>95025</v>
      </c>
      <c r="B1105" s="75" t="s">
        <v>460</v>
      </c>
      <c r="C1105" s="75" t="s">
        <v>462</v>
      </c>
      <c r="D1105" s="69">
        <v>6</v>
      </c>
      <c r="E1105" s="81" t="s">
        <v>1925</v>
      </c>
      <c r="F1105" s="82">
        <v>42202</v>
      </c>
      <c r="G1105" s="83">
        <v>44029</v>
      </c>
      <c r="H1105" s="73" t="s">
        <v>1870</v>
      </c>
      <c r="I1105" s="73" t="s">
        <v>1870</v>
      </c>
      <c r="J1105" s="84">
        <v>0.7</v>
      </c>
      <c r="K1105" s="84">
        <v>0.4</v>
      </c>
      <c r="L1105" s="84">
        <v>0.15</v>
      </c>
      <c r="M1105" s="84">
        <v>0.7</v>
      </c>
      <c r="N1105" s="84">
        <v>0.4</v>
      </c>
      <c r="O1105" s="84">
        <v>0.15</v>
      </c>
      <c r="P1105" s="84"/>
      <c r="Q1105" s="84"/>
      <c r="R1105" s="84">
        <v>0.5</v>
      </c>
      <c r="S1105" s="84">
        <v>0.3</v>
      </c>
      <c r="T1105" s="84"/>
      <c r="U1105" s="84"/>
      <c r="V1105" s="84">
        <v>0.5</v>
      </c>
      <c r="W1105" s="84">
        <v>0.3</v>
      </c>
      <c r="X1105" s="84">
        <v>0.7</v>
      </c>
      <c r="Y1105" s="84">
        <v>0.4</v>
      </c>
      <c r="Z1105" s="84">
        <v>0.15</v>
      </c>
      <c r="AA1105" s="84">
        <v>0.7</v>
      </c>
      <c r="AB1105" s="84">
        <v>0.4</v>
      </c>
      <c r="AC1105" s="84">
        <v>0.15</v>
      </c>
      <c r="AD1105" s="84"/>
      <c r="AE1105" s="84"/>
      <c r="AF1105" s="84">
        <v>0.5</v>
      </c>
      <c r="AG1105" s="84">
        <v>0.3</v>
      </c>
      <c r="AH1105" s="84"/>
      <c r="AI1105" s="84"/>
      <c r="AJ1105" s="84">
        <v>0.5</v>
      </c>
      <c r="AK1105" s="84">
        <v>0.3</v>
      </c>
      <c r="AL1105" s="84">
        <v>0.7</v>
      </c>
      <c r="AM1105" s="84">
        <v>0.4</v>
      </c>
      <c r="AN1105" s="84">
        <v>0.15</v>
      </c>
      <c r="AO1105" s="84"/>
      <c r="AP1105" s="84"/>
      <c r="AQ1105" s="84"/>
      <c r="AR1105" s="84"/>
      <c r="AS1105" s="84"/>
      <c r="AT1105" s="84">
        <v>0.5</v>
      </c>
      <c r="AU1105" s="84">
        <v>0.3</v>
      </c>
      <c r="AV1105" s="84"/>
      <c r="AW1105" s="84"/>
      <c r="AX1105" s="84"/>
      <c r="AY1105" s="84"/>
      <c r="AZ1105" s="84"/>
      <c r="BA1105" s="84"/>
      <c r="BB1105" s="84"/>
      <c r="BC1105" s="84"/>
    </row>
    <row r="1106" spans="1:55" x14ac:dyDescent="0.25">
      <c r="A1106" s="66">
        <v>95200</v>
      </c>
      <c r="B1106" s="75" t="s">
        <v>460</v>
      </c>
      <c r="C1106" s="75" t="s">
        <v>858</v>
      </c>
      <c r="D1106" s="69">
        <v>6</v>
      </c>
      <c r="E1106" s="81" t="s">
        <v>2310</v>
      </c>
      <c r="F1106" s="82">
        <v>42060</v>
      </c>
      <c r="G1106" s="83">
        <v>43886</v>
      </c>
      <c r="H1106" s="73" t="s">
        <v>1870</v>
      </c>
      <c r="I1106" s="73" t="s">
        <v>1870</v>
      </c>
      <c r="J1106" s="84">
        <v>0.7</v>
      </c>
      <c r="K1106" s="84">
        <v>0.4</v>
      </c>
      <c r="L1106" s="84">
        <v>0.15</v>
      </c>
      <c r="M1106" s="84"/>
      <c r="N1106" s="84"/>
      <c r="O1106" s="84"/>
      <c r="P1106" s="84">
        <v>0.5</v>
      </c>
      <c r="Q1106" s="84">
        <v>0.6</v>
      </c>
      <c r="R1106" s="84">
        <v>0.5</v>
      </c>
      <c r="S1106" s="84">
        <v>0.3</v>
      </c>
      <c r="T1106" s="84"/>
      <c r="U1106" s="84"/>
      <c r="V1106" s="84"/>
      <c r="W1106" s="84"/>
      <c r="X1106" s="84">
        <v>0.7</v>
      </c>
      <c r="Y1106" s="84">
        <v>0.4</v>
      </c>
      <c r="Z1106" s="84">
        <v>0.15</v>
      </c>
      <c r="AA1106" s="84"/>
      <c r="AB1106" s="84"/>
      <c r="AC1106" s="84"/>
      <c r="AD1106" s="84">
        <v>0.5</v>
      </c>
      <c r="AE1106" s="84">
        <v>0.6</v>
      </c>
      <c r="AF1106" s="84">
        <v>0.5</v>
      </c>
      <c r="AG1106" s="84">
        <v>0.3</v>
      </c>
      <c r="AH1106" s="84"/>
      <c r="AI1106" s="84"/>
      <c r="AJ1106" s="84"/>
      <c r="AK1106" s="84"/>
      <c r="AL1106" s="84">
        <v>0.7</v>
      </c>
      <c r="AM1106" s="84">
        <v>0.4</v>
      </c>
      <c r="AN1106" s="84">
        <v>0.15</v>
      </c>
      <c r="AO1106" s="84"/>
      <c r="AP1106" s="84"/>
      <c r="AQ1106" s="84"/>
      <c r="AR1106" s="84">
        <v>0.5</v>
      </c>
      <c r="AS1106" s="84">
        <v>0.6</v>
      </c>
      <c r="AT1106" s="84">
        <v>0.5</v>
      </c>
      <c r="AU1106" s="84">
        <v>0.3</v>
      </c>
      <c r="AV1106" s="84"/>
      <c r="AW1106" s="84"/>
      <c r="AX1106" s="84"/>
      <c r="AY1106" s="84"/>
      <c r="AZ1106" s="84"/>
      <c r="BA1106" s="84"/>
      <c r="BB1106" s="84"/>
      <c r="BC1106" s="84"/>
    </row>
    <row r="1107" spans="1:55" x14ac:dyDescent="0.25">
      <c r="A1107" s="66">
        <v>97001</v>
      </c>
      <c r="B1107" s="67" t="s">
        <v>737</v>
      </c>
      <c r="C1107" s="75" t="s">
        <v>739</v>
      </c>
      <c r="D1107" s="69">
        <v>6</v>
      </c>
      <c r="E1107" s="81" t="s">
        <v>1953</v>
      </c>
      <c r="F1107" s="82">
        <v>41515</v>
      </c>
      <c r="G1107" s="83">
        <v>43341</v>
      </c>
      <c r="H1107" s="85" t="s">
        <v>1870</v>
      </c>
      <c r="I1107" s="73" t="s">
        <v>1907</v>
      </c>
      <c r="J1107" s="84">
        <v>0.7</v>
      </c>
      <c r="K1107" s="84">
        <v>0.4</v>
      </c>
      <c r="L1107" s="84">
        <v>0.15</v>
      </c>
      <c r="M1107" s="84">
        <v>0.7</v>
      </c>
      <c r="N1107" s="84">
        <v>0.4</v>
      </c>
      <c r="O1107" s="84">
        <v>0.15</v>
      </c>
      <c r="P1107" s="84">
        <v>0.5</v>
      </c>
      <c r="Q1107" s="84">
        <v>0.6</v>
      </c>
      <c r="R1107" s="84">
        <v>0.5</v>
      </c>
      <c r="S1107" s="84">
        <v>0.3</v>
      </c>
      <c r="T1107" s="84">
        <v>0.5</v>
      </c>
      <c r="U1107" s="84">
        <v>0.6</v>
      </c>
      <c r="V1107" s="84">
        <v>0.5</v>
      </c>
      <c r="W1107" s="84">
        <v>0.3</v>
      </c>
      <c r="X1107" s="84">
        <v>0.7</v>
      </c>
      <c r="Y1107" s="84">
        <v>0.4</v>
      </c>
      <c r="Z1107" s="84">
        <v>0.15</v>
      </c>
      <c r="AA1107" s="84">
        <v>0.7</v>
      </c>
      <c r="AB1107" s="84">
        <v>0.4</v>
      </c>
      <c r="AC1107" s="84">
        <v>0.15</v>
      </c>
      <c r="AD1107" s="84">
        <v>0.5</v>
      </c>
      <c r="AE1107" s="84">
        <v>0.6</v>
      </c>
      <c r="AF1107" s="84">
        <v>0.5</v>
      </c>
      <c r="AG1107" s="84">
        <v>0.3</v>
      </c>
      <c r="AH1107" s="84">
        <v>0.5</v>
      </c>
      <c r="AI1107" s="84">
        <v>0.6</v>
      </c>
      <c r="AJ1107" s="84">
        <v>0.5</v>
      </c>
      <c r="AK1107" s="84">
        <v>0.3</v>
      </c>
      <c r="AL1107" s="84">
        <v>0.7</v>
      </c>
      <c r="AM1107" s="84">
        <v>0.4</v>
      </c>
      <c r="AN1107" s="84">
        <v>0.15</v>
      </c>
      <c r="AO1107" s="84"/>
      <c r="AP1107" s="84"/>
      <c r="AQ1107" s="84"/>
      <c r="AR1107" s="84">
        <v>0.5</v>
      </c>
      <c r="AS1107" s="84">
        <v>0.6</v>
      </c>
      <c r="AT1107" s="84">
        <v>0.5</v>
      </c>
      <c r="AU1107" s="84">
        <v>0.3</v>
      </c>
      <c r="AV1107" s="84"/>
      <c r="AW1107" s="84"/>
      <c r="AX1107" s="84"/>
      <c r="AY1107" s="84"/>
      <c r="AZ1107" s="84"/>
      <c r="BA1107" s="84"/>
      <c r="BB1107" s="84"/>
      <c r="BC1107" s="84"/>
    </row>
    <row r="1108" spans="1:55" x14ac:dyDescent="0.25">
      <c r="A1108" s="66">
        <v>97161</v>
      </c>
      <c r="B1108" s="75" t="s">
        <v>737</v>
      </c>
      <c r="C1108" s="75" t="s">
        <v>738</v>
      </c>
      <c r="D1108" s="69">
        <v>6</v>
      </c>
      <c r="E1108" s="81" t="s">
        <v>2136</v>
      </c>
      <c r="F1108" s="82">
        <v>41043</v>
      </c>
      <c r="G1108" s="83">
        <v>42735</v>
      </c>
      <c r="H1108" s="73" t="s">
        <v>1870</v>
      </c>
      <c r="I1108" s="73" t="s">
        <v>1870</v>
      </c>
      <c r="J1108" s="84">
        <v>0.7</v>
      </c>
      <c r="K1108" s="84">
        <v>0.4</v>
      </c>
      <c r="L1108" s="84">
        <v>0.15</v>
      </c>
      <c r="M1108" s="84">
        <v>0.7</v>
      </c>
      <c r="N1108" s="84">
        <v>0.4</v>
      </c>
      <c r="O1108" s="84">
        <v>0.15</v>
      </c>
      <c r="P1108" s="84">
        <v>0.5</v>
      </c>
      <c r="Q1108" s="84">
        <v>0.6</v>
      </c>
      <c r="R1108" s="84">
        <v>0.3</v>
      </c>
      <c r="S1108" s="84">
        <v>0.5</v>
      </c>
      <c r="T1108" s="84">
        <v>0.5</v>
      </c>
      <c r="U1108" s="84">
        <v>0.6</v>
      </c>
      <c r="V1108" s="84">
        <v>0.3</v>
      </c>
      <c r="W1108" s="84">
        <v>0.5</v>
      </c>
      <c r="X1108" s="84">
        <v>0.7</v>
      </c>
      <c r="Y1108" s="84">
        <v>0.4</v>
      </c>
      <c r="Z1108" s="84">
        <v>0.15</v>
      </c>
      <c r="AA1108" s="84">
        <v>0.7</v>
      </c>
      <c r="AB1108" s="84">
        <v>0.4</v>
      </c>
      <c r="AC1108" s="84">
        <v>0.15</v>
      </c>
      <c r="AD1108" s="84">
        <v>0.5</v>
      </c>
      <c r="AE1108" s="84">
        <v>0.6</v>
      </c>
      <c r="AF1108" s="84">
        <v>0.3</v>
      </c>
      <c r="AG1108" s="84">
        <v>0.5</v>
      </c>
      <c r="AH1108" s="84">
        <v>0.5</v>
      </c>
      <c r="AI1108" s="84">
        <v>0.6</v>
      </c>
      <c r="AJ1108" s="84">
        <v>0.3</v>
      </c>
      <c r="AK1108" s="84">
        <v>0.5</v>
      </c>
      <c r="AL1108" s="84">
        <v>0.7</v>
      </c>
      <c r="AM1108" s="84">
        <v>0.4</v>
      </c>
      <c r="AN1108" s="84">
        <v>0.15</v>
      </c>
      <c r="AO1108" s="84">
        <v>0.7</v>
      </c>
      <c r="AP1108" s="84">
        <v>0.4</v>
      </c>
      <c r="AQ1108" s="84">
        <v>0.15</v>
      </c>
      <c r="AR1108" s="84">
        <v>0.5</v>
      </c>
      <c r="AS1108" s="84">
        <v>0.6</v>
      </c>
      <c r="AT1108" s="84">
        <v>0</v>
      </c>
      <c r="AU1108" s="84">
        <v>0</v>
      </c>
      <c r="AV1108" s="84">
        <v>0.5</v>
      </c>
      <c r="AW1108" s="84">
        <v>0.6</v>
      </c>
      <c r="AX1108" s="84">
        <v>0</v>
      </c>
      <c r="AY1108" s="84">
        <v>0</v>
      </c>
      <c r="AZ1108" s="84">
        <v>0</v>
      </c>
      <c r="BA1108" s="84">
        <v>0</v>
      </c>
      <c r="BB1108" s="84">
        <v>0.5</v>
      </c>
      <c r="BC1108" s="84">
        <v>0.5</v>
      </c>
    </row>
    <row r="1109" spans="1:55" x14ac:dyDescent="0.25">
      <c r="A1109" s="66">
        <v>97666</v>
      </c>
      <c r="B1109" s="75" t="s">
        <v>737</v>
      </c>
      <c r="C1109" s="75" t="s">
        <v>740</v>
      </c>
      <c r="D1109" s="69">
        <v>6</v>
      </c>
      <c r="E1109" s="81" t="s">
        <v>2130</v>
      </c>
      <c r="F1109" s="82">
        <v>41584</v>
      </c>
      <c r="G1109" s="83">
        <v>42004</v>
      </c>
      <c r="H1109" s="85" t="s">
        <v>1870</v>
      </c>
      <c r="I1109" s="73" t="s">
        <v>1907</v>
      </c>
      <c r="J1109" s="84">
        <v>0.7</v>
      </c>
      <c r="K1109" s="84">
        <v>0.4</v>
      </c>
      <c r="L1109" s="84">
        <v>0.15</v>
      </c>
      <c r="M1109" s="84">
        <v>0.7</v>
      </c>
      <c r="N1109" s="84">
        <v>0.4</v>
      </c>
      <c r="O1109" s="84">
        <v>0.15</v>
      </c>
      <c r="P1109" s="84">
        <v>0.5</v>
      </c>
      <c r="Q1109" s="84">
        <v>0.6</v>
      </c>
      <c r="R1109" s="84">
        <v>0.5</v>
      </c>
      <c r="S1109" s="84">
        <v>0.3</v>
      </c>
      <c r="T1109" s="84">
        <v>0.5</v>
      </c>
      <c r="U1109" s="84">
        <v>0.6</v>
      </c>
      <c r="V1109" s="84">
        <v>0.5</v>
      </c>
      <c r="W1109" s="84">
        <v>0.3</v>
      </c>
      <c r="X1109" s="84">
        <v>0.7</v>
      </c>
      <c r="Y1109" s="84">
        <v>0.4</v>
      </c>
      <c r="Z1109" s="84">
        <v>0.15</v>
      </c>
      <c r="AA1109" s="84">
        <v>0.7</v>
      </c>
      <c r="AB1109" s="84">
        <v>0.4</v>
      </c>
      <c r="AC1109" s="84">
        <v>0.15</v>
      </c>
      <c r="AD1109" s="84">
        <v>0.5</v>
      </c>
      <c r="AE1109" s="84">
        <v>0.6</v>
      </c>
      <c r="AF1109" s="84">
        <v>0.5</v>
      </c>
      <c r="AG1109" s="84">
        <v>0.3</v>
      </c>
      <c r="AH1109" s="84">
        <v>0.5</v>
      </c>
      <c r="AI1109" s="84">
        <v>0.6</v>
      </c>
      <c r="AJ1109" s="84">
        <v>0.5</v>
      </c>
      <c r="AK1109" s="84">
        <v>0.3</v>
      </c>
      <c r="AL1109" s="84">
        <v>0.7</v>
      </c>
      <c r="AM1109" s="84">
        <v>0.4</v>
      </c>
      <c r="AN1109" s="84">
        <v>0.15</v>
      </c>
      <c r="AO1109" s="84">
        <v>0.7</v>
      </c>
      <c r="AP1109" s="84">
        <v>0.4</v>
      </c>
      <c r="AQ1109" s="84">
        <v>0.15</v>
      </c>
      <c r="AR1109" s="84">
        <v>0.5</v>
      </c>
      <c r="AS1109" s="84">
        <v>0.6</v>
      </c>
      <c r="AT1109" s="84">
        <v>0.5</v>
      </c>
      <c r="AU1109" s="84">
        <v>0.3</v>
      </c>
      <c r="AV1109" s="84">
        <v>0.5</v>
      </c>
      <c r="AW1109" s="84">
        <v>0.6</v>
      </c>
      <c r="AX1109" s="84">
        <v>0.5</v>
      </c>
      <c r="AY1109" s="84">
        <v>0.3</v>
      </c>
      <c r="AZ1109" s="84">
        <v>0</v>
      </c>
      <c r="BA1109" s="84">
        <v>0</v>
      </c>
      <c r="BB1109" s="84">
        <v>0.5</v>
      </c>
      <c r="BC1109" s="84">
        <v>0.5</v>
      </c>
    </row>
    <row r="1110" spans="1:55" x14ac:dyDescent="0.25">
      <c r="A1110" s="66">
        <v>99001</v>
      </c>
      <c r="B1110" s="75" t="s">
        <v>741</v>
      </c>
      <c r="C1110" s="75" t="s">
        <v>1082</v>
      </c>
      <c r="D1110" s="69">
        <v>6</v>
      </c>
      <c r="E1110" s="81" t="s">
        <v>2555</v>
      </c>
      <c r="F1110" s="82">
        <v>42247</v>
      </c>
      <c r="G1110" s="83">
        <v>42369</v>
      </c>
      <c r="H1110" s="85" t="s">
        <v>1870</v>
      </c>
      <c r="I1110" s="73" t="s">
        <v>1907</v>
      </c>
      <c r="J1110" s="84">
        <v>0.5</v>
      </c>
      <c r="K1110" s="84">
        <v>0.4</v>
      </c>
      <c r="L1110" s="84">
        <v>0.15</v>
      </c>
      <c r="M1110" s="84">
        <v>0.5</v>
      </c>
      <c r="N1110" s="84">
        <v>0.4</v>
      </c>
      <c r="O1110" s="84">
        <v>0.15</v>
      </c>
      <c r="P1110" s="84">
        <v>0</v>
      </c>
      <c r="Q1110" s="84">
        <v>0</v>
      </c>
      <c r="R1110" s="84">
        <v>0.5</v>
      </c>
      <c r="S1110" s="84">
        <v>0.3</v>
      </c>
      <c r="T1110" s="84">
        <v>0</v>
      </c>
      <c r="U1110" s="84">
        <v>0</v>
      </c>
      <c r="V1110" s="84">
        <v>0.5</v>
      </c>
      <c r="W1110" s="84">
        <v>0.3</v>
      </c>
      <c r="X1110" s="84">
        <v>0.5</v>
      </c>
      <c r="Y1110" s="84">
        <v>0.4</v>
      </c>
      <c r="Z1110" s="84">
        <v>0.15</v>
      </c>
      <c r="AA1110" s="84">
        <v>0.5</v>
      </c>
      <c r="AB1110" s="84">
        <v>0.4</v>
      </c>
      <c r="AC1110" s="84">
        <v>0.15</v>
      </c>
      <c r="AD1110" s="84">
        <v>0</v>
      </c>
      <c r="AE1110" s="84">
        <v>0</v>
      </c>
      <c r="AF1110" s="84">
        <v>0.5</v>
      </c>
      <c r="AG1110" s="84">
        <v>0.3</v>
      </c>
      <c r="AH1110" s="84">
        <v>0</v>
      </c>
      <c r="AI1110" s="84">
        <v>0</v>
      </c>
      <c r="AJ1110" s="84">
        <v>0.5</v>
      </c>
      <c r="AK1110" s="84">
        <v>0.3</v>
      </c>
      <c r="AL1110" s="84">
        <v>0.5</v>
      </c>
      <c r="AM1110" s="84">
        <v>0.4</v>
      </c>
      <c r="AN1110" s="84">
        <v>0.15</v>
      </c>
      <c r="AO1110" s="84">
        <v>0.5</v>
      </c>
      <c r="AP1110" s="84">
        <v>0.4</v>
      </c>
      <c r="AQ1110" s="84">
        <v>0.15</v>
      </c>
      <c r="AR1110" s="84">
        <v>0</v>
      </c>
      <c r="AS1110" s="84">
        <v>0</v>
      </c>
      <c r="AT1110" s="84">
        <v>0</v>
      </c>
      <c r="AU1110" s="84">
        <v>0</v>
      </c>
      <c r="AV1110" s="84">
        <v>0</v>
      </c>
      <c r="AW1110" s="84">
        <v>0</v>
      </c>
      <c r="AX1110" s="84">
        <v>0</v>
      </c>
      <c r="AY1110" s="84">
        <v>0</v>
      </c>
      <c r="AZ1110" s="84">
        <v>0</v>
      </c>
      <c r="BA1110" s="84">
        <v>0</v>
      </c>
      <c r="BB1110" s="84">
        <v>0.5</v>
      </c>
      <c r="BC1110" s="84">
        <v>0.5</v>
      </c>
    </row>
    <row r="1111" spans="1:55" x14ac:dyDescent="0.25">
      <c r="A1111" s="66">
        <v>99524</v>
      </c>
      <c r="B1111" s="75" t="s">
        <v>741</v>
      </c>
      <c r="C1111" s="75" t="s">
        <v>743</v>
      </c>
      <c r="D1111" s="69">
        <v>6</v>
      </c>
      <c r="E1111" s="81" t="s">
        <v>2274</v>
      </c>
      <c r="F1111" s="82">
        <v>42431</v>
      </c>
      <c r="G1111" s="83">
        <v>42735</v>
      </c>
      <c r="H1111" s="73" t="s">
        <v>1870</v>
      </c>
      <c r="I1111" s="73" t="s">
        <v>1870</v>
      </c>
      <c r="J1111" s="84">
        <v>0.7</v>
      </c>
      <c r="K1111" s="84">
        <v>0.4</v>
      </c>
      <c r="L1111" s="84">
        <v>0.05</v>
      </c>
      <c r="M1111" s="84">
        <v>0.7</v>
      </c>
      <c r="N1111" s="84">
        <v>0.4</v>
      </c>
      <c r="O1111" s="84">
        <v>0.05</v>
      </c>
      <c r="P1111" s="84">
        <v>0.5</v>
      </c>
      <c r="Q1111" s="84">
        <v>0.6</v>
      </c>
      <c r="R1111" s="84">
        <v>0.2</v>
      </c>
      <c r="S1111" s="84">
        <v>0.3</v>
      </c>
      <c r="T1111" s="84">
        <v>0.5</v>
      </c>
      <c r="U1111" s="84">
        <v>0.6</v>
      </c>
      <c r="V1111" s="84">
        <v>0.2</v>
      </c>
      <c r="W1111" s="84">
        <v>0.3</v>
      </c>
      <c r="X1111" s="84">
        <v>0.7</v>
      </c>
      <c r="Y1111" s="84">
        <v>0.4</v>
      </c>
      <c r="Z1111" s="84">
        <v>0.05</v>
      </c>
      <c r="AA1111" s="84">
        <v>0.7</v>
      </c>
      <c r="AB1111" s="84">
        <v>0.4</v>
      </c>
      <c r="AC1111" s="84">
        <v>0.05</v>
      </c>
      <c r="AD1111" s="84">
        <v>0.5</v>
      </c>
      <c r="AE1111" s="84">
        <v>0.6</v>
      </c>
      <c r="AF1111" s="84">
        <v>0.3</v>
      </c>
      <c r="AG1111" s="84">
        <v>0.3</v>
      </c>
      <c r="AH1111" s="84">
        <v>0.5</v>
      </c>
      <c r="AI1111" s="84">
        <v>0.6</v>
      </c>
      <c r="AJ1111" s="84">
        <v>0.3</v>
      </c>
      <c r="AK1111" s="84">
        <v>0.3</v>
      </c>
      <c r="AL1111" s="84">
        <v>0.7</v>
      </c>
      <c r="AM1111" s="84">
        <v>0.4</v>
      </c>
      <c r="AN1111" s="84">
        <v>0.05</v>
      </c>
      <c r="AO1111" s="84">
        <v>0.7</v>
      </c>
      <c r="AP1111" s="84">
        <v>0.4</v>
      </c>
      <c r="AQ1111" s="84">
        <v>0.05</v>
      </c>
      <c r="AR1111" s="84">
        <v>0.5</v>
      </c>
      <c r="AS1111" s="84">
        <v>0.6</v>
      </c>
      <c r="AT1111" s="84">
        <v>0.2</v>
      </c>
      <c r="AU1111" s="84">
        <v>0.3</v>
      </c>
      <c r="AV1111" s="84">
        <v>0.5</v>
      </c>
      <c r="AW1111" s="84">
        <v>0.6</v>
      </c>
      <c r="AX1111" s="84">
        <v>0.2</v>
      </c>
      <c r="AY1111" s="84">
        <v>0.3</v>
      </c>
      <c r="AZ1111" s="84">
        <v>0</v>
      </c>
      <c r="BA1111" s="84">
        <v>0</v>
      </c>
      <c r="BB1111" s="84">
        <v>0</v>
      </c>
      <c r="BC1111" s="84">
        <v>0.3</v>
      </c>
    </row>
    <row r="1112" spans="1:55" x14ac:dyDescent="0.25">
      <c r="A1112" s="66">
        <v>99624</v>
      </c>
      <c r="B1112" s="75" t="s">
        <v>741</v>
      </c>
      <c r="C1112" s="75" t="s">
        <v>1083</v>
      </c>
      <c r="D1112" s="69">
        <v>6</v>
      </c>
      <c r="E1112" s="81" t="s">
        <v>2556</v>
      </c>
      <c r="F1112" s="82">
        <v>41248</v>
      </c>
      <c r="G1112" s="83">
        <v>42735</v>
      </c>
      <c r="H1112" s="73" t="s">
        <v>1870</v>
      </c>
      <c r="I1112" s="73" t="s">
        <v>1870</v>
      </c>
      <c r="J1112" s="84">
        <v>0.7</v>
      </c>
      <c r="K1112" s="84">
        <v>0.4</v>
      </c>
      <c r="L1112" s="84">
        <v>0.15</v>
      </c>
      <c r="M1112" s="84">
        <v>0.7</v>
      </c>
      <c r="N1112" s="84">
        <v>0.4</v>
      </c>
      <c r="O1112" s="84">
        <v>0.15</v>
      </c>
      <c r="P1112" s="84">
        <v>0.5</v>
      </c>
      <c r="Q1112" s="84">
        <v>0.6</v>
      </c>
      <c r="R1112" s="84">
        <v>0.5</v>
      </c>
      <c r="S1112" s="84">
        <v>0.3</v>
      </c>
      <c r="T1112" s="84">
        <v>0.5</v>
      </c>
      <c r="U1112" s="84">
        <v>0.6</v>
      </c>
      <c r="V1112" s="84">
        <v>0.5</v>
      </c>
      <c r="W1112" s="84">
        <v>0.3</v>
      </c>
      <c r="X1112" s="84">
        <v>0</v>
      </c>
      <c r="Y1112" s="84">
        <v>0</v>
      </c>
      <c r="Z1112" s="84">
        <v>0</v>
      </c>
      <c r="AA1112" s="84">
        <v>0</v>
      </c>
      <c r="AB1112" s="84">
        <v>0</v>
      </c>
      <c r="AC1112" s="84">
        <v>0</v>
      </c>
      <c r="AD1112" s="84">
        <v>0.5</v>
      </c>
      <c r="AE1112" s="84">
        <v>0.6</v>
      </c>
      <c r="AF1112" s="84">
        <v>0.5</v>
      </c>
      <c r="AG1112" s="84">
        <v>0.3</v>
      </c>
      <c r="AH1112" s="84">
        <v>0.5</v>
      </c>
      <c r="AI1112" s="84">
        <v>0.6</v>
      </c>
      <c r="AJ1112" s="84">
        <v>0.5</v>
      </c>
      <c r="AK1112" s="84">
        <v>0.3</v>
      </c>
      <c r="AL1112" s="84">
        <v>0.7</v>
      </c>
      <c r="AM1112" s="84">
        <v>0.4</v>
      </c>
      <c r="AN1112" s="84">
        <v>0.15</v>
      </c>
      <c r="AO1112" s="84">
        <v>0.7</v>
      </c>
      <c r="AP1112" s="84">
        <v>0.4</v>
      </c>
      <c r="AQ1112" s="84">
        <v>0.15</v>
      </c>
      <c r="AR1112" s="84">
        <v>0.5</v>
      </c>
      <c r="AS1112" s="84">
        <v>0.6</v>
      </c>
      <c r="AT1112" s="84">
        <v>0.5</v>
      </c>
      <c r="AU1112" s="84">
        <v>0.3</v>
      </c>
      <c r="AV1112" s="84">
        <v>0.5</v>
      </c>
      <c r="AW1112" s="84">
        <v>0.6</v>
      </c>
      <c r="AX1112" s="84">
        <v>0.5</v>
      </c>
      <c r="AY1112" s="84">
        <v>0.3</v>
      </c>
      <c r="AZ1112" s="84">
        <v>0</v>
      </c>
      <c r="BA1112" s="84">
        <v>0</v>
      </c>
      <c r="BB1112" s="84">
        <v>0</v>
      </c>
      <c r="BC1112" s="84">
        <v>0</v>
      </c>
    </row>
    <row r="1113" spans="1:55" x14ac:dyDescent="0.25">
      <c r="A1113" s="66">
        <v>99773</v>
      </c>
      <c r="B1113" s="75" t="s">
        <v>741</v>
      </c>
      <c r="C1113" s="75" t="s">
        <v>742</v>
      </c>
      <c r="D1113" s="69">
        <v>6</v>
      </c>
      <c r="E1113" s="81" t="s">
        <v>2557</v>
      </c>
      <c r="F1113" s="82">
        <v>41627</v>
      </c>
      <c r="G1113" s="83">
        <v>42735</v>
      </c>
      <c r="H1113" s="73" t="s">
        <v>1870</v>
      </c>
      <c r="I1113" s="73" t="s">
        <v>1870</v>
      </c>
      <c r="J1113" s="84">
        <v>0.7</v>
      </c>
      <c r="K1113" s="84">
        <v>0.4</v>
      </c>
      <c r="L1113" s="84">
        <v>0.15</v>
      </c>
      <c r="M1113" s="84">
        <v>0.7</v>
      </c>
      <c r="N1113" s="84">
        <v>0.4</v>
      </c>
      <c r="O1113" s="84">
        <v>0.15</v>
      </c>
      <c r="P1113" s="84">
        <v>0.5</v>
      </c>
      <c r="Q1113" s="84">
        <v>0.6</v>
      </c>
      <c r="R1113" s="84">
        <v>0.5</v>
      </c>
      <c r="S1113" s="84">
        <v>0.3</v>
      </c>
      <c r="T1113" s="84">
        <v>0.5</v>
      </c>
      <c r="U1113" s="84">
        <v>0.6</v>
      </c>
      <c r="V1113" s="84">
        <v>0.5</v>
      </c>
      <c r="W1113" s="84">
        <v>0.3</v>
      </c>
      <c r="X1113" s="84">
        <v>0.7</v>
      </c>
      <c r="Y1113" s="84">
        <v>0.4</v>
      </c>
      <c r="Z1113" s="84">
        <v>0.15</v>
      </c>
      <c r="AA1113" s="84">
        <v>0.7</v>
      </c>
      <c r="AB1113" s="84">
        <v>0.4</v>
      </c>
      <c r="AC1113" s="84">
        <v>0.15</v>
      </c>
      <c r="AD1113" s="84">
        <v>0.5</v>
      </c>
      <c r="AE1113" s="84">
        <v>0.6</v>
      </c>
      <c r="AF1113" s="84">
        <v>0.5</v>
      </c>
      <c r="AG1113" s="84">
        <v>0.3</v>
      </c>
      <c r="AH1113" s="84">
        <v>0.5</v>
      </c>
      <c r="AI1113" s="84">
        <v>0.6</v>
      </c>
      <c r="AJ1113" s="84">
        <v>0.5</v>
      </c>
      <c r="AK1113" s="84">
        <v>0.3</v>
      </c>
      <c r="AL1113" s="84">
        <v>0.7</v>
      </c>
      <c r="AM1113" s="84">
        <v>0.4</v>
      </c>
      <c r="AN1113" s="84">
        <v>0.15</v>
      </c>
      <c r="AO1113" s="84">
        <v>0.7</v>
      </c>
      <c r="AP1113" s="84">
        <v>0.4</v>
      </c>
      <c r="AQ1113" s="84">
        <v>0.15</v>
      </c>
      <c r="AR1113" s="84">
        <v>0.5</v>
      </c>
      <c r="AS1113" s="84">
        <v>0.6</v>
      </c>
      <c r="AT1113" s="84">
        <v>0.5</v>
      </c>
      <c r="AU1113" s="84">
        <v>0.3</v>
      </c>
      <c r="AV1113" s="84">
        <v>0.5</v>
      </c>
      <c r="AW1113" s="84">
        <v>0.6</v>
      </c>
      <c r="AX1113" s="84">
        <v>0.5</v>
      </c>
      <c r="AY1113" s="84">
        <v>0.3</v>
      </c>
      <c r="AZ1113" s="84">
        <v>0</v>
      </c>
      <c r="BA1113" s="84">
        <v>0</v>
      </c>
      <c r="BB1113" s="84">
        <v>0</v>
      </c>
      <c r="BC1113" s="84">
        <v>0</v>
      </c>
    </row>
  </sheetData>
  <sheetProtection password="EB79" sheet="1" objects="1" scenarios="1"/>
  <autoFilter ref="A11:BC11"/>
  <mergeCells count="24">
    <mergeCell ref="AL10:AN10"/>
    <mergeCell ref="AO10:AQ10"/>
    <mergeCell ref="AR10:AU10"/>
    <mergeCell ref="AV10:BC10"/>
    <mergeCell ref="AL9:AN9"/>
    <mergeCell ref="AO9:AQ9"/>
    <mergeCell ref="AR9:AU9"/>
    <mergeCell ref="AV9:BC9"/>
    <mergeCell ref="J10:L10"/>
    <mergeCell ref="M10:O10"/>
    <mergeCell ref="P10:S10"/>
    <mergeCell ref="T10:W10"/>
    <mergeCell ref="AD10:AG10"/>
    <mergeCell ref="AH10:AK10"/>
    <mergeCell ref="E2:AQ6"/>
    <mergeCell ref="A8:D10"/>
    <mergeCell ref="E8:I10"/>
    <mergeCell ref="J8:W8"/>
    <mergeCell ref="X8:AK8"/>
    <mergeCell ref="AL8:BC8"/>
    <mergeCell ref="J9:O9"/>
    <mergeCell ref="P9:W9"/>
    <mergeCell ref="X9:AC9"/>
    <mergeCell ref="AD9:AK9"/>
  </mergeCells>
  <conditionalFormatting sqref="J146 M146 X146 AA146 J147:BC149 M153:BC153 J154:BC159 J151:BC152 J150:AQ150 AY150:BC150">
    <cfRule type="cellIs" dxfId="53" priority="54" operator="greaterThan">
      <formula>0.7</formula>
    </cfRule>
  </conditionalFormatting>
  <conditionalFormatting sqref="K146">
    <cfRule type="cellIs" dxfId="52" priority="53" operator="greaterThan">
      <formula>0.4</formula>
    </cfRule>
  </conditionalFormatting>
  <conditionalFormatting sqref="L146">
    <cfRule type="cellIs" dxfId="51" priority="52" operator="greaterThan">
      <formula>0.15</formula>
    </cfRule>
  </conditionalFormatting>
  <conditionalFormatting sqref="N146 Y146 AB146">
    <cfRule type="cellIs" dxfId="50" priority="51" operator="greaterThan">
      <formula>0.4</formula>
    </cfRule>
  </conditionalFormatting>
  <conditionalFormatting sqref="O146 Z146 AC146">
    <cfRule type="cellIs" dxfId="49" priority="50" operator="greaterThan">
      <formula>0.15</formula>
    </cfRule>
  </conditionalFormatting>
  <conditionalFormatting sqref="P146 T146 R146 V146 AE146">
    <cfRule type="cellIs" dxfId="48" priority="49" operator="lessThan">
      <formula>0.5</formula>
    </cfRule>
  </conditionalFormatting>
  <conditionalFormatting sqref="Q146 U146">
    <cfRule type="cellIs" dxfId="47" priority="48" operator="lessThan">
      <formula>0.6</formula>
    </cfRule>
  </conditionalFormatting>
  <conditionalFormatting sqref="S146 W146">
    <cfRule type="cellIs" dxfId="46" priority="47" operator="lessThan">
      <formula>0.3</formula>
    </cfRule>
  </conditionalFormatting>
  <conditionalFormatting sqref="J184:J186 J193 M193 X193 AA193 AL193 AO193 J196:J198 J200 J202 X200 AA200 AL200 AO200 M200 M202 M184:M186 X184:X186 AA184:AA186 AL184:AL186 AO184:AO186 AL196:AL198 AO196:AO198 M196:M198 X196:X198 AA196:AA198">
    <cfRule type="cellIs" dxfId="45" priority="46" operator="greaterThan">
      <formula>0.7</formula>
    </cfRule>
  </conditionalFormatting>
  <conditionalFormatting sqref="K184:K186 K193 N193 Y193 AB193 AM193 AP193 K196:K198 K200 K202 Y200 AB200 AM200 AP200 N200 N202 N184:N185 AB184:AB185 AP184:AP185 Y184:Y186 AM184:AM186 AM196:AM198 AP196:AP198 N196:N198 Y196:Y198 AB196:AB198">
    <cfRule type="cellIs" dxfId="44" priority="45" operator="greaterThan">
      <formula>0.4</formula>
    </cfRule>
  </conditionalFormatting>
  <conditionalFormatting sqref="L184:L186 L193 O193 Z193 AC193 AN193 AQ193 O196 AQ196 AC196 L196:L198 AQ198 L200 L202 Z200 AC200 AN200 AQ200 O200 O202 O184:O185 AC184:AC185 AQ184:AQ185 Z184:Z186 AN184:AN186 AN196:AN198 O198 Z196:Z198 AC198">
    <cfRule type="cellIs" dxfId="43" priority="44" operator="greaterThan">
      <formula>0.15</formula>
    </cfRule>
  </conditionalFormatting>
  <conditionalFormatting sqref="N935 Y935 AB935">
    <cfRule type="cellIs" dxfId="42" priority="26" operator="greaterThan">
      <formula>0.4</formula>
    </cfRule>
  </conditionalFormatting>
  <conditionalFormatting sqref="N186 AB186 AP186">
    <cfRule type="cellIs" dxfId="41" priority="43" operator="greaterThan">
      <formula>0.4</formula>
    </cfRule>
  </conditionalFormatting>
  <conditionalFormatting sqref="O186 AC186 AQ186">
    <cfRule type="cellIs" dxfId="40" priority="42" operator="greaterThan">
      <formula>0.15</formula>
    </cfRule>
  </conditionalFormatting>
  <conditionalFormatting sqref="R184:R186 P184 V184 T184 AF184 AD184 AJ184 AH184 AT184 AR184 AX184 AV184 V186 AF186 AJ186 AT186 AX186">
    <cfRule type="cellIs" dxfId="39" priority="41" operator="lessThan">
      <formula>0.5</formula>
    </cfRule>
  </conditionalFormatting>
  <conditionalFormatting sqref="Q184 U184 AE184 AI184 AS184 AW184">
    <cfRule type="cellIs" dxfId="38" priority="40" operator="lessThan">
      <formula>0.6</formula>
    </cfRule>
  </conditionalFormatting>
  <conditionalFormatting sqref="S184:S186 AK184 AU184 AY184 V185 AF185 W184:W186 AG184:AG186 AK186 AU186 AY186">
    <cfRule type="cellIs" dxfId="37" priority="39" operator="lessThan">
      <formula>0.3</formula>
    </cfRule>
  </conditionalFormatting>
  <conditionalFormatting sqref="X202 AA202">
    <cfRule type="cellIs" dxfId="36" priority="38" operator="greaterThan">
      <formula>0.7</formula>
    </cfRule>
  </conditionalFormatting>
  <conditionalFormatting sqref="Y202 AB202">
    <cfRule type="cellIs" dxfId="35" priority="37" operator="greaterThan">
      <formula>0.4</formula>
    </cfRule>
  </conditionalFormatting>
  <conditionalFormatting sqref="Z202 AC202">
    <cfRule type="cellIs" dxfId="34" priority="36" operator="greaterThan">
      <formula>0.15</formula>
    </cfRule>
  </conditionalFormatting>
  <conditionalFormatting sqref="AL202 AO202">
    <cfRule type="cellIs" dxfId="33" priority="35" operator="greaterThan">
      <formula>0.7</formula>
    </cfRule>
  </conditionalFormatting>
  <conditionalFormatting sqref="AM202 AP202">
    <cfRule type="cellIs" dxfId="32" priority="34" operator="greaterThan">
      <formula>0.4</formula>
    </cfRule>
  </conditionalFormatting>
  <conditionalFormatting sqref="AN202 AQ202">
    <cfRule type="cellIs" dxfId="31" priority="33" operator="greaterThan">
      <formula>0.15</formula>
    </cfRule>
  </conditionalFormatting>
  <conditionalFormatting sqref="P948:P949 R948:R949 AE948:AE949">
    <cfRule type="cellIs" dxfId="30" priority="32" operator="lessThan">
      <formula>0.5</formula>
    </cfRule>
  </conditionalFormatting>
  <conditionalFormatting sqref="Q948:Q949">
    <cfRule type="cellIs" dxfId="29" priority="31" operator="lessThan">
      <formula>0.6</formula>
    </cfRule>
  </conditionalFormatting>
  <conditionalFormatting sqref="S948:S949">
    <cfRule type="cellIs" dxfId="28" priority="30" operator="lessThan">
      <formula>0.3</formula>
    </cfRule>
  </conditionalFormatting>
  <conditionalFormatting sqref="J935 M935 X935 AA935">
    <cfRule type="cellIs" dxfId="27" priority="29" operator="greaterThan">
      <formula>0.7</formula>
    </cfRule>
  </conditionalFormatting>
  <conditionalFormatting sqref="K935">
    <cfRule type="cellIs" dxfId="26" priority="28" operator="greaterThan">
      <formula>0.4</formula>
    </cfRule>
  </conditionalFormatting>
  <conditionalFormatting sqref="L935">
    <cfRule type="cellIs" dxfId="25" priority="27" operator="greaterThan">
      <formula>0.15</formula>
    </cfRule>
  </conditionalFormatting>
  <conditionalFormatting sqref="O935 Z935 AC935">
    <cfRule type="cellIs" dxfId="24" priority="25" operator="greaterThan">
      <formula>0.15</formula>
    </cfRule>
  </conditionalFormatting>
  <conditionalFormatting sqref="T935 V935 P935:P947 R935:R947 AE935:AE947">
    <cfRule type="cellIs" dxfId="23" priority="24" operator="lessThan">
      <formula>0.5</formula>
    </cfRule>
  </conditionalFormatting>
  <conditionalFormatting sqref="U935 Q935:Q947">
    <cfRule type="cellIs" dxfId="22" priority="23" operator="lessThan">
      <formula>0.6</formula>
    </cfRule>
  </conditionalFormatting>
  <conditionalFormatting sqref="W935 S935:S947">
    <cfRule type="cellIs" dxfId="21" priority="22" operator="lessThan">
      <formula>0.3</formula>
    </cfRule>
  </conditionalFormatting>
  <conditionalFormatting sqref="AG1076">
    <cfRule type="cellIs" dxfId="20" priority="1" operator="greaterThan">
      <formula>0.4</formula>
    </cfRule>
  </conditionalFormatting>
  <conditionalFormatting sqref="J1076">
    <cfRule type="cellIs" dxfId="19" priority="21" operator="greaterThan">
      <formula>0.7</formula>
    </cfRule>
  </conditionalFormatting>
  <conditionalFormatting sqref="K1076">
    <cfRule type="cellIs" dxfId="18" priority="20" operator="greaterThan">
      <formula>0.4</formula>
    </cfRule>
  </conditionalFormatting>
  <conditionalFormatting sqref="L1076">
    <cfRule type="cellIs" dxfId="17" priority="19" operator="greaterThan">
      <formula>0.15</formula>
    </cfRule>
  </conditionalFormatting>
  <conditionalFormatting sqref="M1076 X1076 AA1076">
    <cfRule type="cellIs" dxfId="16" priority="18" operator="greaterThan">
      <formula>0.7</formula>
    </cfRule>
  </conditionalFormatting>
  <conditionalFormatting sqref="N1076 Y1076 AB1076">
    <cfRule type="cellIs" dxfId="15" priority="17" operator="greaterThan">
      <formula>0.4</formula>
    </cfRule>
  </conditionalFormatting>
  <conditionalFormatting sqref="O1076 Z1076 AC1076">
    <cfRule type="cellIs" dxfId="14" priority="16" operator="greaterThan">
      <formula>0.15</formula>
    </cfRule>
  </conditionalFormatting>
  <conditionalFormatting sqref="P1076 T1076">
    <cfRule type="cellIs" dxfId="13" priority="15" operator="lessThan">
      <formula>0.5</formula>
    </cfRule>
  </conditionalFormatting>
  <conditionalFormatting sqref="Q1076 U1076">
    <cfRule type="cellIs" dxfId="12" priority="14" operator="lessThan">
      <formula>0.6</formula>
    </cfRule>
  </conditionalFormatting>
  <conditionalFormatting sqref="R1076 V1076">
    <cfRule type="cellIs" dxfId="11" priority="13" operator="lessThan">
      <formula>0.5</formula>
    </cfRule>
  </conditionalFormatting>
  <conditionalFormatting sqref="S1076 W1076">
    <cfRule type="cellIs" dxfId="10" priority="12" operator="lessThan">
      <formula>0.3</formula>
    </cfRule>
  </conditionalFormatting>
  <conditionalFormatting sqref="AE1076 AJ1076 AH1076">
    <cfRule type="cellIs" dxfId="9" priority="11" operator="lessThan">
      <formula>0.5</formula>
    </cfRule>
  </conditionalFormatting>
  <conditionalFormatting sqref="AI1076">
    <cfRule type="cellIs" dxfId="8" priority="10" operator="lessThan">
      <formula>0.6</formula>
    </cfRule>
  </conditionalFormatting>
  <conditionalFormatting sqref="AK1076">
    <cfRule type="cellIs" dxfId="7" priority="9" operator="lessThan">
      <formula>0.3</formula>
    </cfRule>
  </conditionalFormatting>
  <conditionalFormatting sqref="AL1076 AO1076">
    <cfRule type="cellIs" dxfId="6" priority="8" operator="greaterThan">
      <formula>0.7</formula>
    </cfRule>
  </conditionalFormatting>
  <conditionalFormatting sqref="AM1076 AP1076">
    <cfRule type="cellIs" dxfId="5" priority="7" operator="greaterThan">
      <formula>0.4</formula>
    </cfRule>
  </conditionalFormatting>
  <conditionalFormatting sqref="AN1076 AQ1076">
    <cfRule type="cellIs" dxfId="4" priority="6" operator="greaterThan">
      <formula>0.15</formula>
    </cfRule>
  </conditionalFormatting>
  <conditionalFormatting sqref="AR1076 AT1076">
    <cfRule type="cellIs" dxfId="3" priority="5" operator="lessThan">
      <formula>0.5</formula>
    </cfRule>
  </conditionalFormatting>
  <conditionalFormatting sqref="AS1076">
    <cfRule type="cellIs" dxfId="2" priority="4" operator="lessThan">
      <formula>0.6</formula>
    </cfRule>
  </conditionalFormatting>
  <conditionalFormatting sqref="AU1076">
    <cfRule type="cellIs" dxfId="1" priority="3" operator="lessThan">
      <formula>0.3</formula>
    </cfRule>
  </conditionalFormatting>
  <conditionalFormatting sqref="AF1076">
    <cfRule type="cellIs" dxfId="0" priority="2" operator="lessThan">
      <formula>0.5</formula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32"/>
  <sheetViews>
    <sheetView workbookViewId="0">
      <selection activeCell="C28" sqref="C28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56.42578125" style="1" bestFit="1" customWidth="1"/>
    <col min="4" max="4" width="19.42578125" style="7" bestFit="1" customWidth="1"/>
    <col min="5" max="5" width="11.42578125" style="34" hidden="1" customWidth="1"/>
    <col min="6" max="16384" width="11.42578125" style="1" hidden="1"/>
  </cols>
  <sheetData>
    <row r="1" spans="1:5" x14ac:dyDescent="0.25"/>
    <row r="2" spans="1:5" ht="9" customHeight="1" x14ac:dyDescent="0.25">
      <c r="C2" s="63" t="s">
        <v>1828</v>
      </c>
      <c r="D2" s="63"/>
    </row>
    <row r="3" spans="1:5" ht="9" customHeight="1" x14ac:dyDescent="0.25">
      <c r="C3" s="63"/>
      <c r="D3" s="63"/>
    </row>
    <row r="4" spans="1:5" ht="9" customHeight="1" x14ac:dyDescent="0.25">
      <c r="C4" s="63"/>
      <c r="D4" s="63"/>
    </row>
    <row r="5" spans="1:5" ht="9" customHeight="1" x14ac:dyDescent="0.25">
      <c r="C5" s="63"/>
      <c r="D5" s="63"/>
    </row>
    <row r="6" spans="1:5" ht="9" customHeight="1" x14ac:dyDescent="0.25">
      <c r="C6" s="63"/>
      <c r="D6" s="63"/>
    </row>
    <row r="7" spans="1:5" x14ac:dyDescent="0.25"/>
    <row r="8" spans="1:5" ht="9" customHeight="1" x14ac:dyDescent="0.25">
      <c r="A8" s="38" t="s">
        <v>0</v>
      </c>
      <c r="B8" s="38"/>
      <c r="C8" s="39"/>
    </row>
    <row r="9" spans="1:5" s="7" customFormat="1" x14ac:dyDescent="0.25">
      <c r="A9" s="50" t="s">
        <v>10</v>
      </c>
      <c r="B9" s="52"/>
      <c r="C9" s="2" t="s">
        <v>11</v>
      </c>
      <c r="E9" s="33"/>
    </row>
    <row r="10" spans="1:5" x14ac:dyDescent="0.25">
      <c r="A10" s="60" t="s">
        <v>1558</v>
      </c>
      <c r="B10" s="60"/>
      <c r="C10" s="21" t="s">
        <v>728</v>
      </c>
      <c r="D10" s="33">
        <f>+VLOOKUP(CONCATENATE(A10,C10),Hoja12!$AH$1:$AI$1102,2,0)</f>
        <v>76520</v>
      </c>
    </row>
    <row r="11" spans="1:5" ht="9" customHeight="1" x14ac:dyDescent="0.25"/>
    <row r="12" spans="1:5" ht="9" customHeight="1" x14ac:dyDescent="0.25">
      <c r="A12" s="61" t="s">
        <v>1824</v>
      </c>
      <c r="B12" s="61"/>
      <c r="C12" s="61"/>
      <c r="D12" s="62"/>
    </row>
    <row r="13" spans="1:5" ht="9" customHeight="1" x14ac:dyDescent="0.25">
      <c r="A13" s="58" t="s">
        <v>1</v>
      </c>
      <c r="B13" s="58"/>
      <c r="C13" s="22" t="s">
        <v>12</v>
      </c>
      <c r="D13" s="27">
        <f>IFERROR(VLOOKUP($D$10,'Anexo 1'!$A$10:$AD$735,$E13,0),"No aplica")</f>
        <v>5495591.216</v>
      </c>
      <c r="E13" s="34">
        <v>4</v>
      </c>
    </row>
    <row r="14" spans="1:5" ht="9" customHeight="1" x14ac:dyDescent="0.25">
      <c r="A14" s="58"/>
      <c r="B14" s="58"/>
      <c r="C14" s="22" t="s">
        <v>13</v>
      </c>
      <c r="D14" s="27">
        <f>IFERROR(VLOOKUP($D$10,'Anexo 1'!$A$10:$AD$735,$E14,0),"No aplica")</f>
        <v>5495591.216</v>
      </c>
      <c r="E14" s="34">
        <v>5</v>
      </c>
    </row>
    <row r="15" spans="1:5" ht="9" customHeight="1" x14ac:dyDescent="0.25">
      <c r="A15" s="58"/>
      <c r="B15" s="58"/>
      <c r="C15" s="23" t="s">
        <v>14</v>
      </c>
      <c r="D15" s="27" t="str">
        <f>IFERROR(VLOOKUP($D$10,'Anexo 1'!$A$10:$AD$735,$E15,0),"No aplica")</f>
        <v>Cumple</v>
      </c>
      <c r="E15" s="34">
        <v>6</v>
      </c>
    </row>
    <row r="16" spans="1:5" ht="9" customHeight="1" x14ac:dyDescent="0.25">
      <c r="A16" s="58" t="s">
        <v>2</v>
      </c>
      <c r="B16" s="58"/>
      <c r="C16" s="22" t="s">
        <v>15</v>
      </c>
      <c r="D16" s="27">
        <f>IFERROR(VLOOKUP($D$10,'Anexo 1'!$A$10:$AD$735,$E16,0),"No aplica")</f>
        <v>2739.2939999999999</v>
      </c>
      <c r="E16" s="34">
        <v>7</v>
      </c>
    </row>
    <row r="17" spans="1:5" ht="9" customHeight="1" x14ac:dyDescent="0.25">
      <c r="A17" s="58"/>
      <c r="B17" s="58"/>
      <c r="C17" s="22" t="s">
        <v>16</v>
      </c>
      <c r="D17" s="27">
        <f>IFERROR(VLOOKUP($D$10,'Anexo 1'!$A$10:$AD$735,$E17,0),"No aplica")</f>
        <v>2739.2939999999999</v>
      </c>
      <c r="E17" s="34">
        <v>8</v>
      </c>
    </row>
    <row r="18" spans="1:5" ht="9" customHeight="1" x14ac:dyDescent="0.25">
      <c r="A18" s="58"/>
      <c r="B18" s="58"/>
      <c r="C18" s="22" t="s">
        <v>14</v>
      </c>
      <c r="D18" s="27" t="str">
        <f>IFERROR(VLOOKUP($D$10,'Anexo 1'!$A$10:$AD$735,$E18,0),"No aplica")</f>
        <v>Cumple</v>
      </c>
      <c r="E18" s="34">
        <v>9</v>
      </c>
    </row>
    <row r="19" spans="1:5" ht="9" customHeight="1" x14ac:dyDescent="0.25">
      <c r="A19" s="58" t="s">
        <v>3</v>
      </c>
      <c r="B19" s="58"/>
      <c r="C19" s="24" t="s">
        <v>17</v>
      </c>
      <c r="D19" s="27">
        <f>IFERROR(VLOOKUP($D$10,'Anexo 1'!$A$10:$AD$735,$E19,0),"No aplica")</f>
        <v>5495591.216</v>
      </c>
      <c r="E19" s="34">
        <v>10</v>
      </c>
    </row>
    <row r="20" spans="1:5" ht="9" customHeight="1" x14ac:dyDescent="0.25">
      <c r="A20" s="58"/>
      <c r="B20" s="58"/>
      <c r="C20" s="24" t="s">
        <v>18</v>
      </c>
      <c r="D20" s="27">
        <f>IFERROR(VLOOKUP($D$10,'Anexo 1'!$A$10:$AD$735,$E20,0),"No aplica")</f>
        <v>5495591.216</v>
      </c>
      <c r="E20" s="34">
        <v>11</v>
      </c>
    </row>
    <row r="21" spans="1:5" ht="9" customHeight="1" x14ac:dyDescent="0.25">
      <c r="A21" s="58"/>
      <c r="B21" s="58"/>
      <c r="C21" s="23" t="s">
        <v>14</v>
      </c>
      <c r="D21" s="27" t="str">
        <f>IFERROR(VLOOKUP($D$10,'Anexo 1'!$A$10:$AD$735,$E21,0),"No aplica")</f>
        <v>Cumple</v>
      </c>
      <c r="E21" s="34">
        <v>12</v>
      </c>
    </row>
    <row r="22" spans="1:5" ht="9" customHeight="1" x14ac:dyDescent="0.25">
      <c r="A22" s="58" t="s">
        <v>4</v>
      </c>
      <c r="B22" s="58"/>
      <c r="C22" s="24" t="s">
        <v>19</v>
      </c>
      <c r="D22" s="27">
        <f>IFERROR(VLOOKUP($D$10,'Anexo 1'!$A$10:$AD$735,$E22,0),"No aplica")</f>
        <v>0</v>
      </c>
      <c r="E22" s="34">
        <v>13</v>
      </c>
    </row>
    <row r="23" spans="1:5" ht="9" customHeight="1" x14ac:dyDescent="0.25">
      <c r="A23" s="58"/>
      <c r="B23" s="58"/>
      <c r="C23" s="24" t="s">
        <v>20</v>
      </c>
      <c r="D23" s="27">
        <f>IFERROR(VLOOKUP($D$10,'Anexo 1'!$A$10:$AD$735,$E23,0),"No aplica")</f>
        <v>0</v>
      </c>
      <c r="E23" s="34">
        <v>14</v>
      </c>
    </row>
    <row r="24" spans="1:5" ht="9" customHeight="1" x14ac:dyDescent="0.25">
      <c r="A24" s="58"/>
      <c r="B24" s="58"/>
      <c r="C24" s="23" t="s">
        <v>14</v>
      </c>
      <c r="D24" s="27" t="str">
        <f>IFERROR(VLOOKUP($D$10,'Anexo 1'!$A$10:$AD$735,$E24,0),"No aplica")</f>
        <v>Cumple</v>
      </c>
      <c r="E24" s="34">
        <v>15</v>
      </c>
    </row>
    <row r="25" spans="1:5" ht="9" customHeight="1" x14ac:dyDescent="0.25">
      <c r="A25" s="58" t="s">
        <v>5</v>
      </c>
      <c r="B25" s="58"/>
      <c r="C25" s="24" t="s">
        <v>21</v>
      </c>
      <c r="D25" s="27">
        <f>IFERROR(VLOOKUP($D$10,'Anexo 1'!$A$10:$AD$735,$E25,0),"No aplica")</f>
        <v>5520078.9419999998</v>
      </c>
      <c r="E25" s="34">
        <v>16</v>
      </c>
    </row>
    <row r="26" spans="1:5" ht="9" customHeight="1" x14ac:dyDescent="0.25">
      <c r="A26" s="58"/>
      <c r="B26" s="58"/>
      <c r="C26" s="24" t="s">
        <v>22</v>
      </c>
      <c r="D26" s="27">
        <f>IFERROR(VLOOKUP($D$10,'Anexo 1'!$A$10:$AD$735,$E26,0),"No aplica")</f>
        <v>4210346.0480000004</v>
      </c>
      <c r="E26" s="34">
        <v>17</v>
      </c>
    </row>
    <row r="27" spans="1:5" ht="9" customHeight="1" x14ac:dyDescent="0.25">
      <c r="A27" s="58"/>
      <c r="B27" s="58"/>
      <c r="C27" s="23" t="s">
        <v>14</v>
      </c>
      <c r="D27" s="27" t="str">
        <f>IFERROR(VLOOKUP($D$10,'Anexo 1'!$A$10:$AD$735,$E27,0),"No aplica")</f>
        <v>Cumple</v>
      </c>
      <c r="E27" s="34">
        <v>18</v>
      </c>
    </row>
    <row r="28" spans="1:5" ht="9" customHeight="1" x14ac:dyDescent="0.25">
      <c r="A28" s="58" t="s">
        <v>6</v>
      </c>
      <c r="B28" s="58"/>
      <c r="C28" s="23" t="s">
        <v>23</v>
      </c>
      <c r="D28" s="27">
        <f>IFERROR(VLOOKUP($D$10,'Anexo 1'!$A$10:$AD$735,$E28,0),"No aplica")</f>
        <v>0</v>
      </c>
      <c r="E28" s="34">
        <v>19</v>
      </c>
    </row>
    <row r="29" spans="1:5" ht="9" customHeight="1" x14ac:dyDescent="0.25">
      <c r="A29" s="58"/>
      <c r="B29" s="58"/>
      <c r="C29" s="24" t="s">
        <v>24</v>
      </c>
      <c r="D29" s="27">
        <f>IFERROR(VLOOKUP($D$10,'Anexo 1'!$A$10:$AD$735,$E29,0),"No aplica")</f>
        <v>0</v>
      </c>
      <c r="E29" s="34">
        <v>20</v>
      </c>
    </row>
    <row r="30" spans="1:5" ht="9" customHeight="1" x14ac:dyDescent="0.25">
      <c r="A30" s="58"/>
      <c r="B30" s="58"/>
      <c r="C30" s="23" t="s">
        <v>14</v>
      </c>
      <c r="D30" s="27" t="str">
        <f>IFERROR(VLOOKUP($D$10,'Anexo 1'!$A$10:$AD$735,$E30,0),"No aplica")</f>
        <v>Cumple</v>
      </c>
      <c r="E30" s="34">
        <v>21</v>
      </c>
    </row>
    <row r="31" spans="1:5" ht="9" customHeight="1" x14ac:dyDescent="0.25">
      <c r="A31" s="58" t="s">
        <v>7</v>
      </c>
      <c r="B31" s="58"/>
      <c r="C31" s="24" t="s">
        <v>25</v>
      </c>
      <c r="D31" s="27">
        <f>IFERROR(VLOOKUP($D$10,'Anexo 1'!$A$10:$AD$735,$E31,0),"No aplica")</f>
        <v>824338.68239999993</v>
      </c>
      <c r="E31" s="34">
        <v>22</v>
      </c>
    </row>
    <row r="32" spans="1:5" ht="9" customHeight="1" x14ac:dyDescent="0.25">
      <c r="A32" s="58"/>
      <c r="B32" s="58"/>
      <c r="C32" s="24" t="s">
        <v>26</v>
      </c>
      <c r="D32" s="27">
        <f>IFERROR(VLOOKUP($D$10,'Anexo 1'!$A$10:$AD$735,$E32,0),"No aplica")</f>
        <v>816620.72</v>
      </c>
      <c r="E32" s="34">
        <v>23</v>
      </c>
    </row>
    <row r="33" spans="1:5" ht="9" customHeight="1" x14ac:dyDescent="0.25">
      <c r="A33" s="58"/>
      <c r="B33" s="58"/>
      <c r="C33" s="24" t="s">
        <v>27</v>
      </c>
      <c r="D33" s="27">
        <f>IFERROR(VLOOKUP($D$10,'Anexo 1'!$A$10:$AD$735,$E33,0),"No aplica")</f>
        <v>139202.56099999999</v>
      </c>
      <c r="E33" s="34">
        <v>24</v>
      </c>
    </row>
    <row r="34" spans="1:5" ht="9" customHeight="1" x14ac:dyDescent="0.25">
      <c r="A34" s="58"/>
      <c r="B34" s="58"/>
      <c r="C34" s="24" t="s">
        <v>28</v>
      </c>
      <c r="D34" s="27">
        <f>IFERROR(VLOOKUP($D$10,'Anexo 1'!$A$10:$AD$735,$E34,0),"No aplica")</f>
        <v>223552.62299999999</v>
      </c>
      <c r="E34" s="34">
        <v>25</v>
      </c>
    </row>
    <row r="35" spans="1:5" ht="9" customHeight="1" x14ac:dyDescent="0.25">
      <c r="A35" s="58"/>
      <c r="B35" s="58"/>
      <c r="C35" s="23" t="s">
        <v>14</v>
      </c>
      <c r="D35" s="27" t="str">
        <f>IFERROR(VLOOKUP($D$10,'Anexo 1'!$A$10:$AD$735,$E35,0),"No aplica")</f>
        <v>Cumple</v>
      </c>
      <c r="E35" s="34">
        <v>26</v>
      </c>
    </row>
    <row r="36" spans="1:5" ht="9" customHeight="1" x14ac:dyDescent="0.25">
      <c r="A36" s="58" t="s">
        <v>8</v>
      </c>
      <c r="B36" s="58"/>
      <c r="C36" s="24" t="s">
        <v>21</v>
      </c>
      <c r="D36" s="27">
        <f>IFERROR(VLOOKUP($D$10,'Anexo 1'!$A$10:$AD$735,$E36,0),"No aplica")</f>
        <v>5520078.9419999998</v>
      </c>
      <c r="E36" s="34">
        <v>27</v>
      </c>
    </row>
    <row r="37" spans="1:5" ht="9" customHeight="1" x14ac:dyDescent="0.25">
      <c r="A37" s="58"/>
      <c r="B37" s="58"/>
      <c r="C37" s="24" t="s">
        <v>22</v>
      </c>
      <c r="D37" s="27">
        <f>IFERROR(VLOOKUP($D$10,'Anexo 1'!$A$10:$AD$735,$E37,0),"No aplica")</f>
        <v>4210346.0480000004</v>
      </c>
      <c r="E37" s="34">
        <v>28</v>
      </c>
    </row>
    <row r="38" spans="1:5" ht="9" customHeight="1" x14ac:dyDescent="0.25">
      <c r="A38" s="58"/>
      <c r="B38" s="58"/>
      <c r="C38" s="25" t="s">
        <v>29</v>
      </c>
      <c r="D38" s="28">
        <f>IFERROR(VLOOKUP($D$10,'Anexo 1'!$A$10:$AD$735,$E38,0),"No aplica")</f>
        <v>0.76273294136524339</v>
      </c>
      <c r="E38" s="34">
        <v>29</v>
      </c>
    </row>
    <row r="39" spans="1:5" ht="9" customHeight="1" x14ac:dyDescent="0.25">
      <c r="A39" s="58"/>
      <c r="B39" s="58"/>
      <c r="C39" s="23" t="s">
        <v>14</v>
      </c>
      <c r="D39" s="27" t="str">
        <f>IFERROR(VLOOKUP($D$10,'Anexo 1'!$A$10:$AD$735,$E39,0),"No aplica")</f>
        <v>No cumple</v>
      </c>
      <c r="E39" s="34">
        <v>30</v>
      </c>
    </row>
    <row r="40" spans="1:5" ht="9" customHeight="1" x14ac:dyDescent="0.25">
      <c r="A40" s="61" t="s">
        <v>1825</v>
      </c>
      <c r="B40" s="61"/>
      <c r="C40" s="61"/>
      <c r="D40" s="62"/>
    </row>
    <row r="41" spans="1:5" ht="9" customHeight="1" x14ac:dyDescent="0.25">
      <c r="A41" s="57" t="s">
        <v>1552</v>
      </c>
      <c r="B41" s="57"/>
      <c r="C41" s="20" t="s">
        <v>1529</v>
      </c>
      <c r="D41" s="27" t="str">
        <f>IFERROR(VLOOKUP($D$10,'Anexo 5'!$A$10:$X$385,$E41,0),"No aplica")</f>
        <v>No aplica</v>
      </c>
      <c r="E41" s="34">
        <v>5</v>
      </c>
    </row>
    <row r="42" spans="1:5" ht="9" customHeight="1" x14ac:dyDescent="0.25">
      <c r="A42" s="57"/>
      <c r="B42" s="57"/>
      <c r="C42" s="20" t="s">
        <v>1530</v>
      </c>
      <c r="D42" s="27" t="str">
        <f>IFERROR(VLOOKUP($D$10,'Anexo 5'!$A$10:$X$385,$E42,0),"No aplica")</f>
        <v>No aplica</v>
      </c>
      <c r="E42" s="34">
        <v>6</v>
      </c>
    </row>
    <row r="43" spans="1:5" ht="9" customHeight="1" x14ac:dyDescent="0.25">
      <c r="A43" s="57"/>
      <c r="B43" s="57"/>
      <c r="C43" s="20" t="s">
        <v>14</v>
      </c>
      <c r="D43" s="27" t="str">
        <f>IFERROR(VLOOKUP($D$10,'Anexo 5'!$A$10:$X$385,$E43,0),"No aplica")</f>
        <v>No aplica</v>
      </c>
      <c r="E43" s="34">
        <v>7</v>
      </c>
    </row>
    <row r="44" spans="1:5" ht="9" customHeight="1" x14ac:dyDescent="0.25">
      <c r="A44" s="57" t="s">
        <v>1</v>
      </c>
      <c r="B44" s="57"/>
      <c r="C44" s="20" t="s">
        <v>1531</v>
      </c>
      <c r="D44" s="27" t="str">
        <f>IFERROR(VLOOKUP($D$10,'Anexo 5'!$A$10:$X$385,$E44,0),"No aplica")</f>
        <v>No aplica</v>
      </c>
      <c r="E44" s="34">
        <v>8</v>
      </c>
    </row>
    <row r="45" spans="1:5" ht="9" customHeight="1" x14ac:dyDescent="0.25">
      <c r="A45" s="57"/>
      <c r="B45" s="57"/>
      <c r="C45" s="20" t="s">
        <v>1532</v>
      </c>
      <c r="D45" s="27" t="str">
        <f>IFERROR(VLOOKUP($D$10,'Anexo 5'!$A$10:$X$385,$E45,0),"No aplica")</f>
        <v>No aplica</v>
      </c>
      <c r="E45" s="34">
        <v>9</v>
      </c>
    </row>
    <row r="46" spans="1:5" ht="9" customHeight="1" x14ac:dyDescent="0.25">
      <c r="A46" s="57"/>
      <c r="B46" s="57"/>
      <c r="C46" s="20" t="s">
        <v>14</v>
      </c>
      <c r="D46" s="27" t="str">
        <f>IFERROR(VLOOKUP($D$10,'Anexo 5'!$A$10:$X$385,$E46,0),"No aplica")</f>
        <v>No aplica</v>
      </c>
      <c r="E46" s="34">
        <v>10</v>
      </c>
    </row>
    <row r="47" spans="1:5" ht="9" customHeight="1" x14ac:dyDescent="0.25">
      <c r="A47" s="57" t="s">
        <v>3</v>
      </c>
      <c r="B47" s="57"/>
      <c r="C47" s="20" t="s">
        <v>1531</v>
      </c>
      <c r="D47" s="27" t="str">
        <f>IFERROR(VLOOKUP($D$10,'Anexo 5'!$A$10:$X$385,$E47,0),"No aplica")</f>
        <v>No aplica</v>
      </c>
      <c r="E47" s="34">
        <v>11</v>
      </c>
    </row>
    <row r="48" spans="1:5" ht="9" customHeight="1" x14ac:dyDescent="0.25">
      <c r="A48" s="57"/>
      <c r="B48" s="57"/>
      <c r="C48" s="20" t="s">
        <v>1533</v>
      </c>
      <c r="D48" s="27" t="str">
        <f>IFERROR(VLOOKUP($D$10,'Anexo 5'!$A$10:$X$385,$E48,0),"No aplica")</f>
        <v>No aplica</v>
      </c>
      <c r="E48" s="34">
        <v>12</v>
      </c>
    </row>
    <row r="49" spans="1:5" ht="9" customHeight="1" x14ac:dyDescent="0.25">
      <c r="A49" s="57"/>
      <c r="B49" s="57"/>
      <c r="C49" s="20" t="s">
        <v>14</v>
      </c>
      <c r="D49" s="27" t="str">
        <f>IFERROR(VLOOKUP($D$10,'Anexo 5'!$A$10:$X$385,$E49,0),"No aplica")</f>
        <v>No aplica</v>
      </c>
      <c r="E49" s="34">
        <v>13</v>
      </c>
    </row>
    <row r="50" spans="1:5" ht="9" customHeight="1" x14ac:dyDescent="0.25">
      <c r="A50" s="57" t="s">
        <v>6</v>
      </c>
      <c r="B50" s="57"/>
      <c r="C50" s="20" t="s">
        <v>1534</v>
      </c>
      <c r="D50" s="27" t="str">
        <f>IFERROR(VLOOKUP($D$10,'Anexo 5'!$A$10:$X$385,$E50,0),"No aplica")</f>
        <v>No aplica</v>
      </c>
      <c r="E50" s="34">
        <v>14</v>
      </c>
    </row>
    <row r="51" spans="1:5" ht="9" customHeight="1" x14ac:dyDescent="0.25">
      <c r="A51" s="57"/>
      <c r="B51" s="57"/>
      <c r="C51" s="20" t="s">
        <v>14</v>
      </c>
      <c r="D51" s="27" t="str">
        <f>IFERROR(VLOOKUP($D$10,'Anexo 5'!$A$10:$X$385,$E51,0),"No aplica")</f>
        <v>No aplica</v>
      </c>
      <c r="E51" s="34">
        <v>15</v>
      </c>
    </row>
    <row r="52" spans="1:5" ht="9" customHeight="1" x14ac:dyDescent="0.25">
      <c r="A52" s="57" t="s">
        <v>1553</v>
      </c>
      <c r="B52" s="57"/>
      <c r="C52" s="20" t="s">
        <v>26</v>
      </c>
      <c r="D52" s="27" t="str">
        <f>IFERROR(VLOOKUP($D$10,'Anexo 5'!$A$10:$X$385,$E52,0),"No aplica")</f>
        <v>No aplica</v>
      </c>
      <c r="E52" s="34">
        <v>16</v>
      </c>
    </row>
    <row r="53" spans="1:5" ht="9" customHeight="1" x14ac:dyDescent="0.25">
      <c r="A53" s="57"/>
      <c r="B53" s="57"/>
      <c r="C53" s="20" t="s">
        <v>27</v>
      </c>
      <c r="D53" s="27" t="str">
        <f>IFERROR(VLOOKUP($D$10,'Anexo 5'!$A$10:$X$385,$E53,0),"No aplica")</f>
        <v>No aplica</v>
      </c>
      <c r="E53" s="34">
        <v>17</v>
      </c>
    </row>
    <row r="54" spans="1:5" ht="9" customHeight="1" x14ac:dyDescent="0.25">
      <c r="A54" s="57"/>
      <c r="B54" s="57"/>
      <c r="C54" s="20" t="s">
        <v>28</v>
      </c>
      <c r="D54" s="27" t="str">
        <f>IFERROR(VLOOKUP($D$10,'Anexo 5'!$A$10:$X$385,$E54,0),"No aplica")</f>
        <v>No aplica</v>
      </c>
      <c r="E54" s="34">
        <v>18</v>
      </c>
    </row>
    <row r="55" spans="1:5" ht="9" customHeight="1" x14ac:dyDescent="0.25">
      <c r="A55" s="57"/>
      <c r="B55" s="57"/>
      <c r="C55" s="20" t="s">
        <v>1535</v>
      </c>
      <c r="D55" s="27" t="str">
        <f>IFERROR(VLOOKUP($D$10,'Anexo 5'!$A$10:$X$385,$E55,0),"No aplica")</f>
        <v>No aplica</v>
      </c>
      <c r="E55" s="34">
        <v>19</v>
      </c>
    </row>
    <row r="56" spans="1:5" ht="9" customHeight="1" x14ac:dyDescent="0.25">
      <c r="A56" s="57"/>
      <c r="B56" s="57"/>
      <c r="C56" s="20" t="s">
        <v>14</v>
      </c>
      <c r="D56" s="27" t="str">
        <f>IFERROR(VLOOKUP($D$10,'Anexo 5'!$A$10:$X$385,$E56,0),"No aplica")</f>
        <v>No aplica</v>
      </c>
      <c r="E56" s="34">
        <v>20</v>
      </c>
    </row>
    <row r="57" spans="1:5" ht="9" customHeight="1" x14ac:dyDescent="0.25">
      <c r="A57" s="57" t="s">
        <v>8</v>
      </c>
      <c r="B57" s="57"/>
      <c r="C57" s="20" t="s">
        <v>21</v>
      </c>
      <c r="D57" s="27" t="str">
        <f>IFERROR(VLOOKUP($D$10,'Anexo 5'!$A$10:$X$385,$E57,0),"No aplica")</f>
        <v>No aplica</v>
      </c>
      <c r="E57" s="34">
        <v>21</v>
      </c>
    </row>
    <row r="58" spans="1:5" ht="9" customHeight="1" x14ac:dyDescent="0.25">
      <c r="A58" s="57"/>
      <c r="B58" s="57"/>
      <c r="C58" s="20" t="s">
        <v>22</v>
      </c>
      <c r="D58" s="27" t="str">
        <f>IFERROR(VLOOKUP($D$10,'Anexo 5'!$A$10:$X$385,$E58,0),"No aplica")</f>
        <v>No aplica</v>
      </c>
      <c r="E58" s="34">
        <v>22</v>
      </c>
    </row>
    <row r="59" spans="1:5" ht="9" customHeight="1" x14ac:dyDescent="0.25">
      <c r="A59" s="57"/>
      <c r="B59" s="57"/>
      <c r="C59" s="20" t="s">
        <v>29</v>
      </c>
      <c r="D59" s="27" t="str">
        <f>IFERROR(VLOOKUP($D$10,'Anexo 5'!$A$10:$X$385,$E59,0),"No aplica")</f>
        <v>No aplica</v>
      </c>
      <c r="E59" s="34">
        <v>23</v>
      </c>
    </row>
    <row r="60" spans="1:5" ht="9" customHeight="1" x14ac:dyDescent="0.25">
      <c r="A60" s="57"/>
      <c r="B60" s="57"/>
      <c r="C60" s="20" t="s">
        <v>14</v>
      </c>
      <c r="D60" s="27" t="str">
        <f>IFERROR(VLOOKUP($D$10,'Anexo 5'!$A$10:$X$385,$E60,0),"No aplica")</f>
        <v>No aplica</v>
      </c>
      <c r="E60" s="34">
        <v>24</v>
      </c>
    </row>
    <row r="61" spans="1:5" ht="9" customHeight="1" x14ac:dyDescent="0.25">
      <c r="A61" s="61" t="s">
        <v>1826</v>
      </c>
      <c r="B61" s="61"/>
      <c r="C61" s="61"/>
      <c r="D61" s="62"/>
    </row>
    <row r="62" spans="1:5" ht="9" customHeight="1" x14ac:dyDescent="0.25">
      <c r="A62" s="58" t="s">
        <v>746</v>
      </c>
      <c r="B62" s="58"/>
      <c r="C62" s="24" t="s">
        <v>744</v>
      </c>
      <c r="D62" s="27" t="str">
        <f>+VLOOKUP($D$10,'Anexo 2'!$A$10:$K$1111,$E62,0)</f>
        <v>Reportado</v>
      </c>
      <c r="E62" s="34">
        <v>4</v>
      </c>
    </row>
    <row r="63" spans="1:5" ht="9" customHeight="1" x14ac:dyDescent="0.25">
      <c r="A63" s="58"/>
      <c r="B63" s="58"/>
      <c r="C63" s="24" t="s">
        <v>745</v>
      </c>
      <c r="D63" s="27" t="str">
        <f>+VLOOKUP($D$10,'Anexo 2'!$A$10:$K$1111,$E63,0)</f>
        <v>No aplica</v>
      </c>
      <c r="E63" s="34">
        <v>5</v>
      </c>
    </row>
    <row r="64" spans="1:5" ht="9" customHeight="1" x14ac:dyDescent="0.25">
      <c r="A64" s="58"/>
      <c r="B64" s="58"/>
      <c r="C64" s="24" t="s">
        <v>747</v>
      </c>
      <c r="D64" s="27" t="str">
        <f>+VLOOKUP($D$10,'Anexo 2'!$A$10:$K$1111,$E64,0)</f>
        <v>Por reportar</v>
      </c>
      <c r="E64" s="34">
        <v>6</v>
      </c>
    </row>
    <row r="65" spans="1:5" ht="9" customHeight="1" x14ac:dyDescent="0.25">
      <c r="A65" s="58"/>
      <c r="B65" s="58"/>
      <c r="C65" s="24" t="s">
        <v>14</v>
      </c>
      <c r="D65" s="27" t="str">
        <f>+VLOOKUP($D$10,'Anexo 2'!$A$10:$K$1111,$E65,0)</f>
        <v>Cumple</v>
      </c>
      <c r="E65" s="34">
        <v>7</v>
      </c>
    </row>
    <row r="66" spans="1:5" ht="9" customHeight="1" x14ac:dyDescent="0.25">
      <c r="A66" s="59" t="s">
        <v>749</v>
      </c>
      <c r="B66" s="59"/>
      <c r="C66" s="24" t="s">
        <v>748</v>
      </c>
      <c r="D66" s="27" t="str">
        <f>+VLOOKUP($D$10,'Anexo 2'!$A$10:$K$1111,$E66,0)</f>
        <v>Reportado</v>
      </c>
      <c r="E66" s="34">
        <v>8</v>
      </c>
    </row>
    <row r="67" spans="1:5" ht="9" customHeight="1" x14ac:dyDescent="0.25">
      <c r="A67" s="59"/>
      <c r="B67" s="59"/>
      <c r="C67" s="24" t="s">
        <v>14</v>
      </c>
      <c r="D67" s="27" t="str">
        <f>+VLOOKUP($D$10,'Anexo 2'!$A$10:$K$1111,$E67,0)</f>
        <v>Cumple</v>
      </c>
      <c r="E67" s="34">
        <v>9</v>
      </c>
    </row>
    <row r="68" spans="1:5" ht="9" customHeight="1" x14ac:dyDescent="0.25">
      <c r="A68" s="58" t="s">
        <v>750</v>
      </c>
      <c r="B68" s="58"/>
      <c r="C68" s="24" t="s">
        <v>751</v>
      </c>
      <c r="D68" s="27" t="str">
        <f>+VLOOKUP($D$10,'Anexo 2'!$A$10:$K$1111,$E68,0)</f>
        <v>Reportado</v>
      </c>
      <c r="E68" s="34">
        <v>10</v>
      </c>
    </row>
    <row r="69" spans="1:5" ht="9" customHeight="1" x14ac:dyDescent="0.25">
      <c r="A69" s="58"/>
      <c r="B69" s="58"/>
      <c r="C69" s="24" t="s">
        <v>14</v>
      </c>
      <c r="D69" s="27" t="str">
        <f>+VLOOKUP($D$10,'Anexo 2'!$A$10:$K$1111,$E69,0)</f>
        <v>Cumple</v>
      </c>
      <c r="E69" s="34">
        <v>11</v>
      </c>
    </row>
    <row r="70" spans="1:5" ht="9" customHeight="1" x14ac:dyDescent="0.25">
      <c r="A70" s="61" t="s">
        <v>1827</v>
      </c>
      <c r="B70" s="61"/>
      <c r="C70" s="61"/>
      <c r="D70" s="62"/>
    </row>
    <row r="71" spans="1:5" ht="9" customHeight="1" x14ac:dyDescent="0.25">
      <c r="A71" s="57" t="s">
        <v>1088</v>
      </c>
      <c r="B71" s="57"/>
      <c r="C71" s="26" t="s">
        <v>1098</v>
      </c>
      <c r="D71" s="29">
        <f>+VLOOKUP($D$10,'Anexo 3'!$A$10:$AQ$1111,$E71,0)</f>
        <v>0.99639999999999995</v>
      </c>
      <c r="E71" s="34">
        <v>4</v>
      </c>
    </row>
    <row r="72" spans="1:5" ht="9" customHeight="1" x14ac:dyDescent="0.25">
      <c r="A72" s="57"/>
      <c r="B72" s="57"/>
      <c r="C72" s="26" t="s">
        <v>1099</v>
      </c>
      <c r="D72" s="29">
        <f>+VLOOKUP($D$10,'Anexo 3'!$A$10:$AQ$1111,$E72,0)</f>
        <v>0.877</v>
      </c>
      <c r="E72" s="34">
        <v>5</v>
      </c>
    </row>
    <row r="73" spans="1:5" ht="9" customHeight="1" x14ac:dyDescent="0.25">
      <c r="A73" s="57"/>
      <c r="B73" s="57"/>
      <c r="C73" s="26" t="s">
        <v>1100</v>
      </c>
      <c r="D73" s="27" t="str">
        <f>+VLOOKUP($D$10,'Anexo 3'!$A$10:$AQ$1111,$E73,0)</f>
        <v>Redujo Cobertura</v>
      </c>
      <c r="E73" s="34">
        <v>6</v>
      </c>
    </row>
    <row r="74" spans="1:5" ht="9" customHeight="1" x14ac:dyDescent="0.25">
      <c r="A74" s="57"/>
      <c r="B74" s="57"/>
      <c r="C74" s="26" t="s">
        <v>14</v>
      </c>
      <c r="D74" s="27" t="str">
        <f>+VLOOKUP($D$10,'Anexo 3'!$A$10:$AQ$1111,$E74,0)</f>
        <v>No cumple</v>
      </c>
      <c r="E74" s="34">
        <v>7</v>
      </c>
    </row>
    <row r="75" spans="1:5" ht="9" customHeight="1" x14ac:dyDescent="0.25">
      <c r="A75" s="57" t="s">
        <v>1089</v>
      </c>
      <c r="B75" s="57"/>
      <c r="C75" s="26" t="s">
        <v>1101</v>
      </c>
      <c r="D75" s="29">
        <f>+VLOOKUP($D$10,'Anexo 3'!$A$10:$AQ$1111,$E75,0)</f>
        <v>0.82879999999999998</v>
      </c>
      <c r="E75" s="34">
        <v>8</v>
      </c>
    </row>
    <row r="76" spans="1:5" ht="9" customHeight="1" x14ac:dyDescent="0.25">
      <c r="A76" s="57"/>
      <c r="B76" s="57"/>
      <c r="C76" s="26" t="s">
        <v>1102</v>
      </c>
      <c r="D76" s="29">
        <f>+VLOOKUP($D$10,'Anexo 3'!$A$10:$AQ$1111,$E76,0)</f>
        <v>1</v>
      </c>
      <c r="E76" s="34">
        <v>9</v>
      </c>
    </row>
    <row r="77" spans="1:5" ht="9" customHeight="1" x14ac:dyDescent="0.25">
      <c r="A77" s="57"/>
      <c r="B77" s="57"/>
      <c r="C77" s="26" t="s">
        <v>1100</v>
      </c>
      <c r="D77" s="27" t="str">
        <f>+VLOOKUP($D$10,'Anexo 3'!$A$10:$AQ$1111,$E77,0)</f>
        <v>Aumentó Cobertura</v>
      </c>
      <c r="E77" s="34">
        <v>10</v>
      </c>
    </row>
    <row r="78" spans="1:5" ht="9" customHeight="1" x14ac:dyDescent="0.25">
      <c r="A78" s="57"/>
      <c r="B78" s="57"/>
      <c r="C78" s="26" t="s">
        <v>14</v>
      </c>
      <c r="D78" s="27" t="str">
        <f>+VLOOKUP($D$10,'Anexo 3'!$A$10:$AQ$1111,$E78,0)</f>
        <v>Cumple</v>
      </c>
      <c r="E78" s="34">
        <v>11</v>
      </c>
    </row>
    <row r="79" spans="1:5" ht="9" customHeight="1" x14ac:dyDescent="0.25">
      <c r="A79" s="57" t="s">
        <v>1090</v>
      </c>
      <c r="B79" s="57"/>
      <c r="C79" s="26" t="s">
        <v>1103</v>
      </c>
      <c r="D79" s="29">
        <f>+VLOOKUP($D$10,'Anexo 3'!$A$10:$AQ$1111,$E79,0)</f>
        <v>0.99659999999999993</v>
      </c>
      <c r="E79" s="34">
        <v>12</v>
      </c>
    </row>
    <row r="80" spans="1:5" ht="9" customHeight="1" x14ac:dyDescent="0.25">
      <c r="A80" s="57"/>
      <c r="B80" s="57"/>
      <c r="C80" s="26" t="s">
        <v>1104</v>
      </c>
      <c r="D80" s="29">
        <f>+VLOOKUP($D$10,'Anexo 3'!$A$10:$AQ$1111,$E80,0)</f>
        <v>0.97799999999999998</v>
      </c>
      <c r="E80" s="34">
        <v>13</v>
      </c>
    </row>
    <row r="81" spans="1:5" ht="9" customHeight="1" x14ac:dyDescent="0.25">
      <c r="A81" s="57"/>
      <c r="B81" s="57"/>
      <c r="C81" s="26" t="s">
        <v>1100</v>
      </c>
      <c r="D81" s="27" t="str">
        <f>+VLOOKUP($D$10,'Anexo 3'!$A$10:$AQ$1111,$E81,0)</f>
        <v>Redujo Cobertura</v>
      </c>
      <c r="E81" s="34">
        <v>14</v>
      </c>
    </row>
    <row r="82" spans="1:5" ht="9" customHeight="1" x14ac:dyDescent="0.25">
      <c r="A82" s="57"/>
      <c r="B82" s="57"/>
      <c r="C82" s="26" t="s">
        <v>14</v>
      </c>
      <c r="D82" s="27" t="str">
        <f>+VLOOKUP($D$10,'Anexo 3'!$A$10:$AQ$1111,$E82,0)</f>
        <v>No cumple</v>
      </c>
      <c r="E82" s="34">
        <v>15</v>
      </c>
    </row>
    <row r="83" spans="1:5" ht="9" customHeight="1" x14ac:dyDescent="0.25">
      <c r="A83" s="57" t="s">
        <v>1091</v>
      </c>
      <c r="B83" s="57"/>
      <c r="C83" s="26" t="s">
        <v>1105</v>
      </c>
      <c r="D83" s="29">
        <f>+VLOOKUP($D$10,'Anexo 3'!$A$10:$AQ$1111,$E83,0)</f>
        <v>0.6038</v>
      </c>
      <c r="E83" s="34">
        <v>16</v>
      </c>
    </row>
    <row r="84" spans="1:5" ht="9" customHeight="1" x14ac:dyDescent="0.25">
      <c r="A84" s="57"/>
      <c r="B84" s="57"/>
      <c r="C84" s="26" t="s">
        <v>1106</v>
      </c>
      <c r="D84" s="29">
        <f>+VLOOKUP($D$10,'Anexo 3'!$A$10:$AQ$1111,$E84,0)</f>
        <v>0.69599999999999995</v>
      </c>
      <c r="E84" s="34">
        <v>17</v>
      </c>
    </row>
    <row r="85" spans="1:5" ht="9" customHeight="1" x14ac:dyDescent="0.25">
      <c r="A85" s="57"/>
      <c r="B85" s="57"/>
      <c r="C85" s="26" t="s">
        <v>1100</v>
      </c>
      <c r="D85" s="27" t="str">
        <f>+VLOOKUP($D$10,'Anexo 3'!$A$10:$AQ$1111,$E85,0)</f>
        <v>Aumentó Cobertura</v>
      </c>
      <c r="E85" s="34">
        <v>18</v>
      </c>
    </row>
    <row r="86" spans="1:5" ht="9" customHeight="1" x14ac:dyDescent="0.25">
      <c r="A86" s="57"/>
      <c r="B86" s="57"/>
      <c r="C86" s="26" t="s">
        <v>14</v>
      </c>
      <c r="D86" s="27" t="str">
        <f>+VLOOKUP($D$10,'Anexo 3'!$A$10:$AQ$1111,$E86,0)</f>
        <v>Cumple</v>
      </c>
      <c r="E86" s="34">
        <v>19</v>
      </c>
    </row>
    <row r="87" spans="1:5" ht="9" customHeight="1" x14ac:dyDescent="0.25">
      <c r="A87" s="57" t="s">
        <v>1092</v>
      </c>
      <c r="B87" s="57"/>
      <c r="C87" s="26" t="s">
        <v>1107</v>
      </c>
      <c r="D87" s="29">
        <f>+VLOOKUP($D$10,'Anexo 3'!$A$10:$AQ$1111,$E87,0)</f>
        <v>0.88615798335614704</v>
      </c>
      <c r="E87" s="34">
        <v>20</v>
      </c>
    </row>
    <row r="88" spans="1:5" ht="9" customHeight="1" x14ac:dyDescent="0.25">
      <c r="A88" s="57"/>
      <c r="B88" s="57"/>
      <c r="C88" s="26" t="s">
        <v>1108</v>
      </c>
      <c r="D88" s="29">
        <f>+VLOOKUP($D$10,'Anexo 3'!$A$10:$AQ$1111,$E88,0)</f>
        <v>0.89400000000000002</v>
      </c>
      <c r="E88" s="34">
        <v>21</v>
      </c>
    </row>
    <row r="89" spans="1:5" ht="9" customHeight="1" x14ac:dyDescent="0.25">
      <c r="A89" s="57"/>
      <c r="B89" s="57"/>
      <c r="C89" s="26" t="s">
        <v>1100</v>
      </c>
      <c r="D89" s="27" t="str">
        <f>+VLOOKUP($D$10,'Anexo 3'!$A$10:$AQ$1111,$E89,0)</f>
        <v>Aumentó Cobertura</v>
      </c>
      <c r="E89" s="34">
        <v>22</v>
      </c>
    </row>
    <row r="90" spans="1:5" ht="9" customHeight="1" x14ac:dyDescent="0.25">
      <c r="A90" s="57"/>
      <c r="B90" s="57"/>
      <c r="C90" s="26" t="s">
        <v>14</v>
      </c>
      <c r="D90" s="27" t="str">
        <f>+VLOOKUP($D$10,'Anexo 3'!$A$10:$AQ$1111,$E90,0)</f>
        <v>Cumple</v>
      </c>
      <c r="E90" s="34">
        <v>23</v>
      </c>
    </row>
    <row r="91" spans="1:5" ht="9" customHeight="1" x14ac:dyDescent="0.25">
      <c r="A91" s="57" t="s">
        <v>1094</v>
      </c>
      <c r="B91" s="57"/>
      <c r="C91" s="26" t="s">
        <v>1110</v>
      </c>
      <c r="D91" s="30">
        <f>+VLOOKUP($D$10,'Anexo 3'!$A$10:$AQ$1111,$E91,0)</f>
        <v>1.8190476190476191E-2</v>
      </c>
      <c r="E91" s="34">
        <v>24</v>
      </c>
    </row>
    <row r="92" spans="1:5" ht="9" customHeight="1" x14ac:dyDescent="0.25">
      <c r="A92" s="57"/>
      <c r="B92" s="57"/>
      <c r="C92" s="26" t="s">
        <v>1111</v>
      </c>
      <c r="D92" s="27" t="str">
        <f>+VLOOKUP($D$10,'Anexo 3'!$A$10:$AQ$1111,$E92,0)</f>
        <v>Sin riesgo</v>
      </c>
      <c r="E92" s="34">
        <v>25</v>
      </c>
    </row>
    <row r="93" spans="1:5" ht="9" customHeight="1" x14ac:dyDescent="0.25">
      <c r="A93" s="57"/>
      <c r="B93" s="57"/>
      <c r="C93" s="26" t="s">
        <v>14</v>
      </c>
      <c r="D93" s="27" t="str">
        <f>+VLOOKUP($D$10,'Anexo 3'!$A$10:$AQ$1111,$E93,0)</f>
        <v>Cumple</v>
      </c>
      <c r="E93" s="34">
        <v>26</v>
      </c>
    </row>
    <row r="94" spans="1:5" ht="9" customHeight="1" x14ac:dyDescent="0.25">
      <c r="A94" s="57" t="s">
        <v>1095</v>
      </c>
      <c r="B94" s="57"/>
      <c r="C94" s="26" t="s">
        <v>1112</v>
      </c>
      <c r="D94" s="30">
        <f>+VLOOKUP($D$10,'Anexo 3'!$A$10:$AQ$1111,$E94,0)</f>
        <v>0.30060833333333331</v>
      </c>
      <c r="E94" s="34">
        <v>27</v>
      </c>
    </row>
    <row r="95" spans="1:5" ht="9" customHeight="1" x14ac:dyDescent="0.25">
      <c r="A95" s="57"/>
      <c r="B95" s="57"/>
      <c r="C95" s="26" t="s">
        <v>1113</v>
      </c>
      <c r="D95" s="27" t="str">
        <f>+VLOOKUP($D$10,'Anexo 3'!$A$10:$AQ$1111,$E95,0)</f>
        <v>Medio</v>
      </c>
      <c r="E95" s="34">
        <v>28</v>
      </c>
    </row>
    <row r="96" spans="1:5" ht="9" customHeight="1" x14ac:dyDescent="0.25">
      <c r="A96" s="57"/>
      <c r="B96" s="57"/>
      <c r="C96" s="26" t="s">
        <v>14</v>
      </c>
      <c r="D96" s="27" t="str">
        <f>+VLOOKUP($D$10,'Anexo 3'!$A$10:$AQ$1111,$E96,0)</f>
        <v>No cumple</v>
      </c>
      <c r="E96" s="34">
        <v>29</v>
      </c>
    </row>
    <row r="97" spans="1:5" ht="9" customHeight="1" x14ac:dyDescent="0.25">
      <c r="A97" s="57" t="s">
        <v>1096</v>
      </c>
      <c r="B97" s="57"/>
      <c r="C97" s="26" t="s">
        <v>1114</v>
      </c>
      <c r="D97" s="27" t="str">
        <f>+VLOOKUP($D$10,'Anexo 3'!$A$10:$AQ$1111,$E97,0)</f>
        <v>Relleno Sanitario</v>
      </c>
      <c r="E97" s="34">
        <v>30</v>
      </c>
    </row>
    <row r="98" spans="1:5" ht="9" customHeight="1" x14ac:dyDescent="0.25">
      <c r="A98" s="57"/>
      <c r="B98" s="57"/>
      <c r="C98" s="26" t="s">
        <v>1115</v>
      </c>
      <c r="D98" s="27" t="str">
        <f>+VLOOKUP($D$10,'Anexo 3'!$A$10:$AQ$1111,$E98,0)</f>
        <v>Relleno Sanitario Regional El Presidente</v>
      </c>
      <c r="E98" s="34">
        <v>31</v>
      </c>
    </row>
    <row r="99" spans="1:5" ht="9" customHeight="1" x14ac:dyDescent="0.25">
      <c r="A99" s="57"/>
      <c r="B99" s="57"/>
      <c r="C99" s="26" t="s">
        <v>1116</v>
      </c>
      <c r="D99" s="31">
        <f>+VLOOKUP($D$10,'Anexo 3'!$A$10:$AQ$1111,$E99,0)</f>
        <v>238.54402777777781</v>
      </c>
      <c r="E99" s="34">
        <v>32</v>
      </c>
    </row>
    <row r="100" spans="1:5" ht="9" customHeight="1" x14ac:dyDescent="0.25">
      <c r="A100" s="57"/>
      <c r="B100" s="57"/>
      <c r="C100" s="26" t="s">
        <v>1117</v>
      </c>
      <c r="D100" s="27" t="str">
        <f>+VLOOKUP($D$10,'Anexo 3'!$A$10:$AQ$1111,$E100,0)</f>
        <v>Adecuado</v>
      </c>
      <c r="E100" s="34">
        <v>33</v>
      </c>
    </row>
    <row r="101" spans="1:5" ht="9" customHeight="1" x14ac:dyDescent="0.25">
      <c r="A101" s="57"/>
      <c r="B101" s="57"/>
      <c r="C101" s="26" t="s">
        <v>14</v>
      </c>
      <c r="D101" s="27" t="str">
        <f>+VLOOKUP($D$10,'Anexo 3'!$A$10:$AQ$1111,$E101,0)</f>
        <v>Cumple</v>
      </c>
      <c r="E101" s="34">
        <v>34</v>
      </c>
    </row>
    <row r="102" spans="1:5" ht="9" customHeight="1" x14ac:dyDescent="0.25">
      <c r="A102" s="57" t="s">
        <v>1093</v>
      </c>
      <c r="B102" s="57"/>
      <c r="C102" s="26" t="s">
        <v>1516</v>
      </c>
      <c r="D102" s="27" t="str">
        <f>+VLOOKUP($D$10,'Anexo 3'!$A$10:$AQ$1111,$E102,0)</f>
        <v>Si</v>
      </c>
      <c r="E102" s="34">
        <v>35</v>
      </c>
    </row>
    <row r="103" spans="1:5" ht="9" customHeight="1" x14ac:dyDescent="0.25">
      <c r="A103" s="57"/>
      <c r="B103" s="57"/>
      <c r="C103" s="26" t="s">
        <v>1515</v>
      </c>
      <c r="D103" s="27" t="str">
        <f>+VLOOKUP($D$10,'Anexo 3'!$A$10:$AQ$1111,$E103,0)</f>
        <v>Si</v>
      </c>
      <c r="E103" s="34">
        <v>36</v>
      </c>
    </row>
    <row r="104" spans="1:5" ht="9" customHeight="1" x14ac:dyDescent="0.25">
      <c r="A104" s="57"/>
      <c r="B104" s="57"/>
      <c r="C104" s="26" t="s">
        <v>1109</v>
      </c>
      <c r="D104" s="27" t="str">
        <f>+VLOOKUP($D$10,'Anexo 3'!$A$10:$AQ$1111,$E104,0)</f>
        <v>Si</v>
      </c>
      <c r="E104" s="34">
        <v>37</v>
      </c>
    </row>
    <row r="105" spans="1:5" ht="9" customHeight="1" x14ac:dyDescent="0.25">
      <c r="A105" s="57" t="s">
        <v>1097</v>
      </c>
      <c r="B105" s="57"/>
      <c r="C105" s="26" t="s">
        <v>1118</v>
      </c>
      <c r="D105" s="32">
        <f>+VLOOKUP($D$10,'Anexo 3'!$A$10:$AQ$1111,$E105,0)</f>
        <v>23.9</v>
      </c>
      <c r="E105" s="34">
        <v>38</v>
      </c>
    </row>
    <row r="106" spans="1:5" ht="9" customHeight="1" x14ac:dyDescent="0.25">
      <c r="A106" s="57"/>
      <c r="B106" s="57"/>
      <c r="C106" s="26" t="s">
        <v>1119</v>
      </c>
      <c r="D106" s="27" t="str">
        <f>+VLOOKUP($D$10,'Anexo 3'!$A$10:$AQ$1111,$E106,0)</f>
        <v>Continuo</v>
      </c>
      <c r="E106" s="34">
        <v>39</v>
      </c>
    </row>
    <row r="107" spans="1:5" ht="9" customHeight="1" x14ac:dyDescent="0.25">
      <c r="A107" s="57"/>
      <c r="B107" s="57"/>
      <c r="C107" s="26" t="s">
        <v>1120</v>
      </c>
      <c r="D107" s="32">
        <f>+VLOOKUP($D$10,'Anexo 3'!$A$10:$AQ$1111,$E107,0)</f>
        <v>24</v>
      </c>
      <c r="E107" s="34">
        <v>40</v>
      </c>
    </row>
    <row r="108" spans="1:5" ht="9" customHeight="1" x14ac:dyDescent="0.25">
      <c r="A108" s="57"/>
      <c r="B108" s="57"/>
      <c r="C108" s="26" t="s">
        <v>1121</v>
      </c>
      <c r="D108" s="27" t="str">
        <f>+VLOOKUP($D$10,'Anexo 3'!$A$10:$AQ$1111,$E108,0)</f>
        <v>Continuo</v>
      </c>
      <c r="E108" s="34">
        <v>41</v>
      </c>
    </row>
    <row r="109" spans="1:5" ht="9" customHeight="1" x14ac:dyDescent="0.25">
      <c r="A109" s="57"/>
      <c r="B109" s="57"/>
      <c r="C109" s="26" t="s">
        <v>1122</v>
      </c>
      <c r="D109" s="27" t="str">
        <f>+VLOOKUP($D$10,'Anexo 3'!$A$10:$AQ$1111,$E109,0)</f>
        <v>Aumento</v>
      </c>
      <c r="E109" s="34">
        <v>42</v>
      </c>
    </row>
    <row r="110" spans="1:5" ht="9" customHeight="1" x14ac:dyDescent="0.25">
      <c r="A110" s="57"/>
      <c r="B110" s="57"/>
      <c r="C110" s="26" t="s">
        <v>14</v>
      </c>
      <c r="D110" s="27" t="str">
        <f>+VLOOKUP($D$10,'Anexo 3'!$A$10:$AQ$1111,$E110,0)</f>
        <v>Cumple</v>
      </c>
      <c r="E110" s="34">
        <v>43</v>
      </c>
    </row>
    <row r="111" spans="1:5" ht="9" customHeight="1" x14ac:dyDescent="0.25">
      <c r="A111" s="61" t="s">
        <v>1829</v>
      </c>
      <c r="B111" s="61"/>
      <c r="C111" s="61"/>
      <c r="D111" s="62"/>
    </row>
    <row r="112" spans="1:5" ht="9" customHeight="1" x14ac:dyDescent="0.25">
      <c r="A112" s="58" t="s">
        <v>1549</v>
      </c>
      <c r="B112" s="58"/>
      <c r="C112" s="26" t="s">
        <v>1550</v>
      </c>
      <c r="D112" s="28">
        <f>IFERROR(VLOOKUP($D$10,'Anexo 4'!$A$9:$F$734,$E112,0),VLOOKUP($D$10,'Anexo 6'!$A$9:$F$384,$E112,0))</f>
        <v>0.9</v>
      </c>
      <c r="E112" s="34">
        <v>4</v>
      </c>
    </row>
    <row r="113" spans="1:5" ht="9" customHeight="1" x14ac:dyDescent="0.25">
      <c r="A113" s="58"/>
      <c r="B113" s="58"/>
      <c r="C113" s="26" t="s">
        <v>1518</v>
      </c>
      <c r="D113" s="28" t="str">
        <f>IFERROR(VLOOKUP($D$10,'Anexo 4'!$A$9:$F$734,$E113,0),VLOOKUP($D$10,'Anexo 6'!$A$9:$F$384,$E113,0))</f>
        <v>Sin riesgo</v>
      </c>
      <c r="E113" s="34">
        <v>5</v>
      </c>
    </row>
    <row r="114" spans="1:5" ht="9" customHeight="1" x14ac:dyDescent="0.25">
      <c r="A114" s="58" t="s">
        <v>1519</v>
      </c>
      <c r="B114" s="58"/>
      <c r="C114" s="26" t="s">
        <v>1551</v>
      </c>
      <c r="D114" s="28" t="str">
        <f>IFERROR(VLOOKUP($D$10,'Anexo 4'!$A$9:$F$734,$E114,0),VLOOKUP($D$10,'Anexo 6'!$A$9:$F$384,$E114,0))</f>
        <v>No</v>
      </c>
      <c r="E114" s="34">
        <v>6</v>
      </c>
    </row>
    <row r="115" spans="1:5" ht="9" hidden="1" customHeight="1" x14ac:dyDescent="0.25"/>
    <row r="116" spans="1:5" ht="9" hidden="1" customHeight="1" x14ac:dyDescent="0.25"/>
    <row r="117" spans="1:5" ht="9" hidden="1" customHeight="1" x14ac:dyDescent="0.25"/>
    <row r="118" spans="1:5" ht="9" hidden="1" customHeight="1" x14ac:dyDescent="0.25"/>
    <row r="119" spans="1:5" ht="9" hidden="1" customHeight="1" x14ac:dyDescent="0.25"/>
    <row r="120" spans="1:5" ht="9" hidden="1" customHeight="1" x14ac:dyDescent="0.25"/>
    <row r="121" spans="1:5" ht="9" hidden="1" customHeight="1" x14ac:dyDescent="0.25"/>
    <row r="122" spans="1:5" ht="9" hidden="1" customHeight="1" x14ac:dyDescent="0.25"/>
    <row r="123" spans="1:5" ht="9" hidden="1" customHeight="1" x14ac:dyDescent="0.25"/>
    <row r="124" spans="1:5" ht="9" hidden="1" customHeight="1" x14ac:dyDescent="0.25"/>
    <row r="125" spans="1:5" ht="9" hidden="1" customHeight="1" x14ac:dyDescent="0.25"/>
    <row r="126" spans="1:5" ht="9" hidden="1" customHeight="1" x14ac:dyDescent="0.25"/>
    <row r="127" spans="1:5" ht="9" hidden="1" customHeight="1" x14ac:dyDescent="0.25"/>
    <row r="128" spans="1:5" ht="9" hidden="1" customHeight="1" x14ac:dyDescent="0.25"/>
    <row r="129" ht="9" hidden="1" customHeight="1" x14ac:dyDescent="0.25"/>
    <row r="130" ht="9" hidden="1" customHeight="1" x14ac:dyDescent="0.25"/>
    <row r="131" ht="9" hidden="1" customHeight="1" x14ac:dyDescent="0.25"/>
    <row r="132" ht="9" hidden="1" customHeight="1" x14ac:dyDescent="0.25"/>
    <row r="133" ht="9" hidden="1" customHeight="1" x14ac:dyDescent="0.25"/>
    <row r="134" ht="9" hidden="1" customHeight="1" x14ac:dyDescent="0.25"/>
    <row r="135" ht="9" hidden="1" customHeight="1" x14ac:dyDescent="0.25"/>
    <row r="136" ht="9" hidden="1" customHeight="1" x14ac:dyDescent="0.25"/>
    <row r="137" ht="9" hidden="1" customHeight="1" x14ac:dyDescent="0.25"/>
    <row r="138" ht="9" hidden="1" customHeight="1" x14ac:dyDescent="0.25"/>
    <row r="139" ht="9" hidden="1" customHeight="1" x14ac:dyDescent="0.25"/>
    <row r="140" ht="9" hidden="1" customHeight="1" x14ac:dyDescent="0.25"/>
    <row r="141" ht="9" hidden="1" customHeight="1" x14ac:dyDescent="0.25"/>
    <row r="142" ht="9" hidden="1" customHeight="1" x14ac:dyDescent="0.25"/>
    <row r="143" ht="9" hidden="1" customHeight="1" x14ac:dyDescent="0.25"/>
    <row r="144" ht="9" hidden="1" customHeight="1" x14ac:dyDescent="0.25"/>
    <row r="145" ht="9" hidden="1" customHeight="1" x14ac:dyDescent="0.25"/>
    <row r="146" ht="9" hidden="1" customHeight="1" x14ac:dyDescent="0.25"/>
    <row r="147" ht="9" hidden="1" customHeight="1" x14ac:dyDescent="0.25"/>
    <row r="148" ht="9" hidden="1" customHeight="1" x14ac:dyDescent="0.25"/>
    <row r="149" ht="9" hidden="1" customHeight="1" x14ac:dyDescent="0.25"/>
    <row r="150" ht="9" hidden="1" customHeight="1" x14ac:dyDescent="0.25"/>
    <row r="151" ht="9" hidden="1" customHeight="1" x14ac:dyDescent="0.25"/>
    <row r="152" ht="9" hidden="1" customHeight="1" x14ac:dyDescent="0.25"/>
    <row r="153" ht="9" hidden="1" customHeight="1" x14ac:dyDescent="0.25"/>
    <row r="154" ht="9" hidden="1" customHeight="1" x14ac:dyDescent="0.25"/>
    <row r="155" ht="9" hidden="1" customHeight="1" x14ac:dyDescent="0.25"/>
    <row r="156" ht="9" hidden="1" customHeight="1" x14ac:dyDescent="0.25"/>
    <row r="157" ht="9" hidden="1" customHeight="1" x14ac:dyDescent="0.25"/>
    <row r="158" ht="9" hidden="1" customHeight="1" x14ac:dyDescent="0.25"/>
    <row r="159" ht="9" hidden="1" customHeight="1" x14ac:dyDescent="0.25"/>
    <row r="160" ht="9" hidden="1" customHeight="1" x14ac:dyDescent="0.25"/>
    <row r="161" ht="9" hidden="1" customHeight="1" x14ac:dyDescent="0.25"/>
    <row r="162" ht="9" hidden="1" customHeight="1" x14ac:dyDescent="0.25"/>
    <row r="163" ht="9" hidden="1" customHeight="1" x14ac:dyDescent="0.25"/>
    <row r="164" ht="9" hidden="1" customHeight="1" x14ac:dyDescent="0.25"/>
    <row r="165" ht="9" hidden="1" customHeight="1" x14ac:dyDescent="0.25"/>
    <row r="166" ht="9" hidden="1" customHeight="1" x14ac:dyDescent="0.25"/>
    <row r="167" ht="9" hidden="1" customHeight="1" x14ac:dyDescent="0.25"/>
    <row r="168" ht="9" hidden="1" customHeight="1" x14ac:dyDescent="0.25"/>
    <row r="169" ht="9" hidden="1" customHeight="1" x14ac:dyDescent="0.25"/>
    <row r="170" ht="9" hidden="1" customHeight="1" x14ac:dyDescent="0.25"/>
    <row r="171" ht="9" hidden="1" customHeight="1" x14ac:dyDescent="0.25"/>
    <row r="172" ht="9" hidden="1" customHeight="1" x14ac:dyDescent="0.25"/>
    <row r="173" ht="9" hidden="1" customHeight="1" x14ac:dyDescent="0.25"/>
    <row r="174" ht="9" hidden="1" customHeight="1" x14ac:dyDescent="0.25"/>
    <row r="175" ht="9" hidden="1" customHeight="1" x14ac:dyDescent="0.25"/>
    <row r="176" ht="9" hidden="1" customHeight="1" x14ac:dyDescent="0.25"/>
    <row r="177" ht="9" hidden="1" customHeight="1" x14ac:dyDescent="0.25"/>
    <row r="178" ht="9" hidden="1" customHeight="1" x14ac:dyDescent="0.25"/>
    <row r="179" ht="9" hidden="1" customHeight="1" x14ac:dyDescent="0.25"/>
    <row r="180" ht="9" hidden="1" customHeight="1" x14ac:dyDescent="0.25"/>
    <row r="181" ht="9" hidden="1" customHeight="1" x14ac:dyDescent="0.25"/>
    <row r="182" ht="9" hidden="1" customHeight="1" x14ac:dyDescent="0.25"/>
    <row r="183" ht="9" hidden="1" customHeight="1" x14ac:dyDescent="0.25"/>
    <row r="184" ht="9" hidden="1" customHeight="1" x14ac:dyDescent="0.25"/>
    <row r="185" ht="9" hidden="1" customHeight="1" x14ac:dyDescent="0.25"/>
    <row r="186" ht="9" hidden="1" customHeight="1" x14ac:dyDescent="0.25"/>
    <row r="187" ht="9" hidden="1" customHeight="1" x14ac:dyDescent="0.25"/>
    <row r="188" ht="9" hidden="1" customHeight="1" x14ac:dyDescent="0.25"/>
    <row r="189" ht="9" hidden="1" customHeight="1" x14ac:dyDescent="0.25"/>
    <row r="190" ht="9" hidden="1" customHeight="1" x14ac:dyDescent="0.25"/>
    <row r="191" ht="9" hidden="1" customHeight="1" x14ac:dyDescent="0.25"/>
    <row r="192" ht="9" hidden="1" customHeight="1" x14ac:dyDescent="0.25"/>
    <row r="193" ht="9" hidden="1" customHeight="1" x14ac:dyDescent="0.25"/>
    <row r="194" ht="9" hidden="1" customHeight="1" x14ac:dyDescent="0.25"/>
    <row r="195" ht="9" hidden="1" customHeight="1" x14ac:dyDescent="0.25"/>
    <row r="196" ht="9" hidden="1" customHeight="1" x14ac:dyDescent="0.25"/>
    <row r="197" ht="9" hidden="1" customHeight="1" x14ac:dyDescent="0.25"/>
    <row r="198" ht="9" hidden="1" customHeight="1" x14ac:dyDescent="0.25"/>
    <row r="199" ht="9" hidden="1" customHeight="1" x14ac:dyDescent="0.25"/>
    <row r="200" ht="9" hidden="1" customHeight="1" x14ac:dyDescent="0.25"/>
    <row r="201" ht="9" hidden="1" customHeight="1" x14ac:dyDescent="0.25"/>
    <row r="202" ht="9" hidden="1" customHeight="1" x14ac:dyDescent="0.25"/>
    <row r="203" ht="9" hidden="1" customHeight="1" x14ac:dyDescent="0.25"/>
    <row r="204" ht="9" hidden="1" customHeight="1" x14ac:dyDescent="0.25"/>
    <row r="205" ht="9" hidden="1" customHeight="1" x14ac:dyDescent="0.25"/>
    <row r="206" ht="9" hidden="1" customHeight="1" x14ac:dyDescent="0.25"/>
    <row r="207" ht="9" hidden="1" customHeight="1" x14ac:dyDescent="0.25"/>
    <row r="208" ht="9" hidden="1" customHeight="1" x14ac:dyDescent="0.25"/>
    <row r="209" ht="9" hidden="1" customHeight="1" x14ac:dyDescent="0.25"/>
    <row r="210" ht="9" hidden="1" customHeight="1" x14ac:dyDescent="0.25"/>
    <row r="211" ht="9" hidden="1" customHeight="1" x14ac:dyDescent="0.25"/>
    <row r="212" ht="9" hidden="1" customHeight="1" x14ac:dyDescent="0.25"/>
    <row r="213" ht="9" hidden="1" customHeight="1" x14ac:dyDescent="0.25"/>
    <row r="214" ht="9" hidden="1" customHeight="1" x14ac:dyDescent="0.25"/>
    <row r="215" ht="9" hidden="1" customHeight="1" x14ac:dyDescent="0.25"/>
    <row r="216" ht="9" hidden="1" customHeight="1" x14ac:dyDescent="0.25"/>
    <row r="217" ht="9" hidden="1" customHeight="1" x14ac:dyDescent="0.25"/>
    <row r="218" ht="9" hidden="1" customHeight="1" x14ac:dyDescent="0.25"/>
    <row r="219" ht="9" hidden="1" customHeight="1" x14ac:dyDescent="0.25"/>
    <row r="220" ht="9" hidden="1" customHeight="1" x14ac:dyDescent="0.25"/>
    <row r="221" ht="9" hidden="1" customHeight="1" x14ac:dyDescent="0.25"/>
    <row r="222" ht="9" hidden="1" customHeight="1" x14ac:dyDescent="0.25"/>
    <row r="223" ht="9" hidden="1" customHeight="1" x14ac:dyDescent="0.25"/>
    <row r="224" ht="9" hidden="1" customHeight="1" x14ac:dyDescent="0.25"/>
    <row r="225" ht="9" hidden="1" customHeight="1" x14ac:dyDescent="0.25"/>
    <row r="226" ht="9" hidden="1" customHeight="1" x14ac:dyDescent="0.25"/>
    <row r="227" ht="9" hidden="1" customHeight="1" x14ac:dyDescent="0.25"/>
    <row r="228" ht="9" hidden="1" customHeight="1" x14ac:dyDescent="0.25"/>
    <row r="229" ht="9" hidden="1" customHeight="1" x14ac:dyDescent="0.25"/>
    <row r="230" ht="9" hidden="1" customHeight="1" x14ac:dyDescent="0.25"/>
    <row r="231" ht="9" hidden="1" customHeight="1" x14ac:dyDescent="0.25"/>
    <row r="232" ht="9" hidden="1" customHeight="1" x14ac:dyDescent="0.25"/>
    <row r="233" ht="9" hidden="1" customHeight="1" x14ac:dyDescent="0.25"/>
    <row r="234" ht="9" hidden="1" customHeight="1" x14ac:dyDescent="0.25"/>
    <row r="235" ht="9" hidden="1" customHeight="1" x14ac:dyDescent="0.25"/>
    <row r="236" ht="9" hidden="1" customHeight="1" x14ac:dyDescent="0.25"/>
    <row r="237" ht="9" hidden="1" customHeight="1" x14ac:dyDescent="0.25"/>
    <row r="238" ht="9" hidden="1" customHeight="1" x14ac:dyDescent="0.25"/>
    <row r="239" ht="9" hidden="1" customHeight="1" x14ac:dyDescent="0.25"/>
    <row r="240" ht="9" hidden="1" customHeight="1" x14ac:dyDescent="0.25"/>
    <row r="241" ht="9" hidden="1" customHeight="1" x14ac:dyDescent="0.25"/>
    <row r="242" ht="9" hidden="1" customHeight="1" x14ac:dyDescent="0.25"/>
    <row r="243" ht="9" hidden="1" customHeight="1" x14ac:dyDescent="0.25"/>
    <row r="244" ht="9" hidden="1" customHeight="1" x14ac:dyDescent="0.25"/>
    <row r="245" ht="9" hidden="1" customHeight="1" x14ac:dyDescent="0.25"/>
    <row r="246" ht="9" hidden="1" customHeight="1" x14ac:dyDescent="0.25"/>
    <row r="247" ht="9" hidden="1" customHeight="1" x14ac:dyDescent="0.25"/>
    <row r="248" ht="9" hidden="1" customHeight="1" x14ac:dyDescent="0.25"/>
    <row r="249" ht="9" hidden="1" customHeight="1" x14ac:dyDescent="0.25"/>
    <row r="250" ht="9" hidden="1" customHeight="1" x14ac:dyDescent="0.25"/>
    <row r="251" ht="9" hidden="1" customHeight="1" x14ac:dyDescent="0.25"/>
    <row r="252" ht="9" hidden="1" customHeight="1" x14ac:dyDescent="0.25"/>
    <row r="253" ht="9" hidden="1" customHeight="1" x14ac:dyDescent="0.25"/>
    <row r="254" ht="9" hidden="1" customHeight="1" x14ac:dyDescent="0.25"/>
    <row r="255" ht="9" hidden="1" customHeight="1" x14ac:dyDescent="0.25"/>
    <row r="256" ht="9" hidden="1" customHeight="1" x14ac:dyDescent="0.25"/>
    <row r="257" ht="9" hidden="1" customHeight="1" x14ac:dyDescent="0.25"/>
    <row r="258" ht="9" hidden="1" customHeight="1" x14ac:dyDescent="0.25"/>
    <row r="259" ht="9" hidden="1" customHeight="1" x14ac:dyDescent="0.25"/>
    <row r="260" ht="9" hidden="1" customHeight="1" x14ac:dyDescent="0.25"/>
    <row r="261" ht="9" hidden="1" customHeight="1" x14ac:dyDescent="0.25"/>
    <row r="262" ht="9" hidden="1" customHeight="1" x14ac:dyDescent="0.25"/>
    <row r="263" ht="9" hidden="1" customHeight="1" x14ac:dyDescent="0.25"/>
    <row r="264" ht="9" hidden="1" customHeight="1" x14ac:dyDescent="0.25"/>
    <row r="265" ht="9" hidden="1" customHeight="1" x14ac:dyDescent="0.25"/>
    <row r="266" ht="9" hidden="1" customHeight="1" x14ac:dyDescent="0.25"/>
    <row r="267" ht="9" hidden="1" customHeight="1" x14ac:dyDescent="0.25"/>
    <row r="268" ht="9" hidden="1" customHeight="1" x14ac:dyDescent="0.25"/>
    <row r="269" ht="9" hidden="1" customHeight="1" x14ac:dyDescent="0.25"/>
    <row r="270" ht="9" hidden="1" customHeight="1" x14ac:dyDescent="0.25"/>
    <row r="271" ht="9" hidden="1" customHeight="1" x14ac:dyDescent="0.25"/>
    <row r="272" ht="9" hidden="1" customHeight="1" x14ac:dyDescent="0.25"/>
    <row r="273" ht="9" hidden="1" customHeight="1" x14ac:dyDescent="0.25"/>
    <row r="274" ht="9" hidden="1" customHeight="1" x14ac:dyDescent="0.25"/>
    <row r="275" ht="9" hidden="1" customHeight="1" x14ac:dyDescent="0.25"/>
    <row r="276" ht="9" hidden="1" customHeight="1" x14ac:dyDescent="0.25"/>
    <row r="277" ht="9" hidden="1" customHeight="1" x14ac:dyDescent="0.25"/>
    <row r="278" ht="9" hidden="1" customHeight="1" x14ac:dyDescent="0.25"/>
    <row r="279" ht="9" hidden="1" customHeight="1" x14ac:dyDescent="0.25"/>
    <row r="280" ht="9" hidden="1" customHeight="1" x14ac:dyDescent="0.25"/>
    <row r="281" ht="9" hidden="1" customHeight="1" x14ac:dyDescent="0.25"/>
    <row r="282" ht="9" hidden="1" customHeight="1" x14ac:dyDescent="0.25"/>
    <row r="283" ht="9" hidden="1" customHeight="1" x14ac:dyDescent="0.25"/>
    <row r="284" ht="9" hidden="1" customHeight="1" x14ac:dyDescent="0.25"/>
    <row r="285" ht="9" hidden="1" customHeight="1" x14ac:dyDescent="0.25"/>
    <row r="286" ht="9" hidden="1" customHeight="1" x14ac:dyDescent="0.25"/>
    <row r="287" ht="9" hidden="1" customHeight="1" x14ac:dyDescent="0.25"/>
    <row r="288" ht="9" hidden="1" customHeight="1" x14ac:dyDescent="0.25"/>
    <row r="289" ht="9" hidden="1" customHeight="1" x14ac:dyDescent="0.25"/>
    <row r="290" ht="9" hidden="1" customHeight="1" x14ac:dyDescent="0.25"/>
    <row r="291" ht="9" hidden="1" customHeight="1" x14ac:dyDescent="0.25"/>
    <row r="292" ht="9" hidden="1" customHeight="1" x14ac:dyDescent="0.25"/>
    <row r="293" ht="9" hidden="1" customHeight="1" x14ac:dyDescent="0.25"/>
    <row r="294" ht="9" hidden="1" customHeight="1" x14ac:dyDescent="0.25"/>
    <row r="295" ht="9" hidden="1" customHeight="1" x14ac:dyDescent="0.25"/>
    <row r="296" ht="9" hidden="1" customHeight="1" x14ac:dyDescent="0.25"/>
    <row r="297" ht="9" hidden="1" customHeight="1" x14ac:dyDescent="0.25"/>
    <row r="298" ht="9" hidden="1" customHeight="1" x14ac:dyDescent="0.25"/>
    <row r="299" ht="9" hidden="1" customHeight="1" x14ac:dyDescent="0.25"/>
    <row r="300" ht="9" hidden="1" customHeight="1" x14ac:dyDescent="0.25"/>
    <row r="301" ht="9" hidden="1" customHeight="1" x14ac:dyDescent="0.25"/>
    <row r="302" ht="9" hidden="1" customHeight="1" x14ac:dyDescent="0.25"/>
    <row r="303" ht="9" hidden="1" customHeight="1" x14ac:dyDescent="0.25"/>
    <row r="304" ht="9" hidden="1" customHeight="1" x14ac:dyDescent="0.25"/>
    <row r="305" ht="9" hidden="1" customHeight="1" x14ac:dyDescent="0.25"/>
    <row r="306" ht="9" hidden="1" customHeight="1" x14ac:dyDescent="0.25"/>
    <row r="307" ht="9" hidden="1" customHeight="1" x14ac:dyDescent="0.25"/>
    <row r="308" ht="9" hidden="1" customHeight="1" x14ac:dyDescent="0.25"/>
    <row r="309" ht="9" hidden="1" customHeight="1" x14ac:dyDescent="0.25"/>
    <row r="310" ht="9" hidden="1" customHeight="1" x14ac:dyDescent="0.25"/>
    <row r="311" ht="9" hidden="1" customHeight="1" x14ac:dyDescent="0.25"/>
    <row r="312" ht="9" hidden="1" customHeight="1" x14ac:dyDescent="0.25"/>
    <row r="313" ht="9" hidden="1" customHeight="1" x14ac:dyDescent="0.25"/>
    <row r="314" ht="9" hidden="1" customHeight="1" x14ac:dyDescent="0.25"/>
    <row r="315" ht="9" hidden="1" customHeight="1" x14ac:dyDescent="0.25"/>
    <row r="316" ht="9" hidden="1" customHeight="1" x14ac:dyDescent="0.25"/>
    <row r="317" ht="9" hidden="1" customHeight="1" x14ac:dyDescent="0.25"/>
    <row r="318" ht="9" hidden="1" customHeight="1" x14ac:dyDescent="0.25"/>
    <row r="319" ht="9" hidden="1" customHeight="1" x14ac:dyDescent="0.25"/>
    <row r="320" ht="9" hidden="1" customHeight="1" x14ac:dyDescent="0.25"/>
    <row r="321" ht="9" hidden="1" customHeight="1" x14ac:dyDescent="0.25"/>
    <row r="322" ht="9" hidden="1" customHeight="1" x14ac:dyDescent="0.25"/>
    <row r="323" ht="9" hidden="1" customHeight="1" x14ac:dyDescent="0.25"/>
    <row r="324" ht="9" hidden="1" customHeight="1" x14ac:dyDescent="0.25"/>
    <row r="325" ht="9" hidden="1" customHeight="1" x14ac:dyDescent="0.25"/>
    <row r="326" ht="9" hidden="1" customHeight="1" x14ac:dyDescent="0.25"/>
    <row r="327" ht="9" hidden="1" customHeight="1" x14ac:dyDescent="0.25"/>
    <row r="328" ht="9" hidden="1" customHeight="1" x14ac:dyDescent="0.25"/>
    <row r="329" ht="9" hidden="1" customHeight="1" x14ac:dyDescent="0.25"/>
    <row r="330" ht="9" hidden="1" customHeight="1" x14ac:dyDescent="0.25"/>
    <row r="331" ht="9" hidden="1" customHeight="1" x14ac:dyDescent="0.25"/>
    <row r="332" ht="9" hidden="1" customHeight="1" x14ac:dyDescent="0.25"/>
    <row r="333" ht="9" hidden="1" customHeight="1" x14ac:dyDescent="0.25"/>
    <row r="334" ht="9" hidden="1" customHeight="1" x14ac:dyDescent="0.25"/>
    <row r="335" ht="9" hidden="1" customHeight="1" x14ac:dyDescent="0.25"/>
    <row r="336" ht="9" hidden="1" customHeight="1" x14ac:dyDescent="0.25"/>
    <row r="337" ht="9" hidden="1" customHeight="1" x14ac:dyDescent="0.25"/>
    <row r="338" ht="9" hidden="1" customHeight="1" x14ac:dyDescent="0.25"/>
    <row r="339" ht="9" hidden="1" customHeight="1" x14ac:dyDescent="0.25"/>
    <row r="340" ht="9" hidden="1" customHeight="1" x14ac:dyDescent="0.25"/>
    <row r="341" ht="9" hidden="1" customHeight="1" x14ac:dyDescent="0.25"/>
    <row r="342" ht="9" hidden="1" customHeight="1" x14ac:dyDescent="0.25"/>
    <row r="343" ht="9" hidden="1" customHeight="1" x14ac:dyDescent="0.25"/>
    <row r="344" ht="9" hidden="1" customHeight="1" x14ac:dyDescent="0.25"/>
    <row r="345" ht="9" hidden="1" customHeight="1" x14ac:dyDescent="0.25"/>
    <row r="346" ht="9" hidden="1" customHeight="1" x14ac:dyDescent="0.25"/>
    <row r="347" ht="9" hidden="1" customHeight="1" x14ac:dyDescent="0.25"/>
    <row r="348" ht="9" hidden="1" customHeight="1" x14ac:dyDescent="0.25"/>
    <row r="349" ht="9" hidden="1" customHeight="1" x14ac:dyDescent="0.25"/>
    <row r="350" ht="9" hidden="1" customHeight="1" x14ac:dyDescent="0.25"/>
    <row r="351" ht="9" hidden="1" customHeight="1" x14ac:dyDescent="0.25"/>
    <row r="352" ht="9" hidden="1" customHeight="1" x14ac:dyDescent="0.25"/>
    <row r="353" ht="9" hidden="1" customHeight="1" x14ac:dyDescent="0.25"/>
    <row r="354" ht="9" hidden="1" customHeight="1" x14ac:dyDescent="0.25"/>
    <row r="355" ht="9" hidden="1" customHeight="1" x14ac:dyDescent="0.25"/>
    <row r="356" ht="9" hidden="1" customHeight="1" x14ac:dyDescent="0.25"/>
    <row r="357" ht="9" hidden="1" customHeight="1" x14ac:dyDescent="0.25"/>
    <row r="358" ht="9" hidden="1" customHeight="1" x14ac:dyDescent="0.25"/>
    <row r="359" ht="9" hidden="1" customHeight="1" x14ac:dyDescent="0.25"/>
    <row r="360" ht="9" hidden="1" customHeight="1" x14ac:dyDescent="0.25"/>
    <row r="361" ht="9" hidden="1" customHeight="1" x14ac:dyDescent="0.25"/>
    <row r="362" ht="9" hidden="1" customHeight="1" x14ac:dyDescent="0.25"/>
    <row r="363" ht="9" hidden="1" customHeight="1" x14ac:dyDescent="0.25"/>
    <row r="364" ht="9" hidden="1" customHeight="1" x14ac:dyDescent="0.25"/>
    <row r="365" ht="9" hidden="1" customHeight="1" x14ac:dyDescent="0.25"/>
    <row r="366" ht="9" hidden="1" customHeight="1" x14ac:dyDescent="0.25"/>
    <row r="367" ht="9" hidden="1" customHeight="1" x14ac:dyDescent="0.25"/>
    <row r="368" ht="9" hidden="1" customHeight="1" x14ac:dyDescent="0.25"/>
    <row r="369" ht="9" hidden="1" customHeight="1" x14ac:dyDescent="0.25"/>
    <row r="370" ht="9" hidden="1" customHeight="1" x14ac:dyDescent="0.25"/>
    <row r="371" ht="9" hidden="1" customHeight="1" x14ac:dyDescent="0.25"/>
    <row r="372" ht="9" hidden="1" customHeight="1" x14ac:dyDescent="0.25"/>
    <row r="373" ht="9" hidden="1" customHeight="1" x14ac:dyDescent="0.25"/>
    <row r="374" ht="9" hidden="1" customHeight="1" x14ac:dyDescent="0.25"/>
    <row r="375" ht="9" hidden="1" customHeight="1" x14ac:dyDescent="0.25"/>
    <row r="376" ht="9" hidden="1" customHeight="1" x14ac:dyDescent="0.25"/>
    <row r="377" ht="9" hidden="1" customHeight="1" x14ac:dyDescent="0.25"/>
    <row r="378" ht="9" hidden="1" customHeight="1" x14ac:dyDescent="0.25"/>
    <row r="379" ht="9" hidden="1" customHeight="1" x14ac:dyDescent="0.25"/>
    <row r="380" ht="9" hidden="1" customHeight="1" x14ac:dyDescent="0.25"/>
    <row r="381" ht="9" hidden="1" customHeight="1" x14ac:dyDescent="0.25"/>
    <row r="382" ht="9" hidden="1" customHeight="1" x14ac:dyDescent="0.25"/>
    <row r="383" ht="9" hidden="1" customHeight="1" x14ac:dyDescent="0.25"/>
    <row r="384" ht="9" hidden="1" customHeight="1" x14ac:dyDescent="0.25"/>
    <row r="385" ht="9" hidden="1" customHeight="1" x14ac:dyDescent="0.25"/>
    <row r="386" ht="9" hidden="1" customHeight="1" x14ac:dyDescent="0.25"/>
    <row r="387" ht="9" hidden="1" customHeight="1" x14ac:dyDescent="0.25"/>
    <row r="388" ht="9" hidden="1" customHeight="1" x14ac:dyDescent="0.25"/>
    <row r="389" ht="9" hidden="1" customHeight="1" x14ac:dyDescent="0.25"/>
    <row r="390" ht="9" hidden="1" customHeight="1" x14ac:dyDescent="0.25"/>
    <row r="391" ht="9" hidden="1" customHeight="1" x14ac:dyDescent="0.25"/>
    <row r="392" ht="9" hidden="1" customHeight="1" x14ac:dyDescent="0.25"/>
    <row r="393" ht="9" hidden="1" customHeight="1" x14ac:dyDescent="0.25"/>
    <row r="394" ht="9" hidden="1" customHeight="1" x14ac:dyDescent="0.25"/>
    <row r="395" ht="9" hidden="1" customHeight="1" x14ac:dyDescent="0.25"/>
    <row r="396" ht="9" hidden="1" customHeight="1" x14ac:dyDescent="0.25"/>
    <row r="397" ht="9" hidden="1" customHeight="1" x14ac:dyDescent="0.25"/>
    <row r="398" ht="9" hidden="1" customHeight="1" x14ac:dyDescent="0.25"/>
    <row r="399" ht="9" hidden="1" customHeight="1" x14ac:dyDescent="0.25"/>
    <row r="400" ht="9" hidden="1" customHeight="1" x14ac:dyDescent="0.25"/>
    <row r="401" ht="9" hidden="1" customHeight="1" x14ac:dyDescent="0.25"/>
    <row r="402" ht="9" hidden="1" customHeight="1" x14ac:dyDescent="0.25"/>
    <row r="403" ht="9" hidden="1" customHeight="1" x14ac:dyDescent="0.25"/>
    <row r="404" ht="9" hidden="1" customHeight="1" x14ac:dyDescent="0.25"/>
    <row r="405" ht="9" hidden="1" customHeight="1" x14ac:dyDescent="0.25"/>
    <row r="406" ht="9" hidden="1" customHeight="1" x14ac:dyDescent="0.25"/>
    <row r="407" ht="9" hidden="1" customHeight="1" x14ac:dyDescent="0.25"/>
    <row r="408" ht="9" hidden="1" customHeight="1" x14ac:dyDescent="0.25"/>
    <row r="409" ht="9" hidden="1" customHeight="1" x14ac:dyDescent="0.25"/>
    <row r="410" ht="9" hidden="1" customHeight="1" x14ac:dyDescent="0.25"/>
    <row r="411" ht="9" hidden="1" customHeight="1" x14ac:dyDescent="0.25"/>
    <row r="412" ht="9" hidden="1" customHeight="1" x14ac:dyDescent="0.25"/>
    <row r="413" ht="9" hidden="1" customHeight="1" x14ac:dyDescent="0.25"/>
    <row r="414" ht="9" hidden="1" customHeight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  <row r="1112" ht="9" hidden="1" customHeight="1" x14ac:dyDescent="0.25"/>
    <row r="1113" ht="9" hidden="1" customHeight="1" x14ac:dyDescent="0.25"/>
    <row r="1114" ht="9" hidden="1" customHeight="1" x14ac:dyDescent="0.25"/>
    <row r="1115" ht="9" hidden="1" customHeight="1" x14ac:dyDescent="0.25"/>
    <row r="1116" ht="9" hidden="1" customHeight="1" x14ac:dyDescent="0.25"/>
    <row r="1117" ht="9" hidden="1" customHeight="1" x14ac:dyDescent="0.25"/>
    <row r="1118" ht="9" hidden="1" customHeight="1" x14ac:dyDescent="0.25"/>
    <row r="1119" ht="9" hidden="1" customHeight="1" x14ac:dyDescent="0.25"/>
    <row r="1120" ht="9" hidden="1" customHeight="1" x14ac:dyDescent="0.25"/>
    <row r="1121" ht="9" hidden="1" customHeight="1" x14ac:dyDescent="0.25"/>
    <row r="1122" ht="9" hidden="1" customHeight="1" x14ac:dyDescent="0.25"/>
    <row r="1123" ht="9" hidden="1" customHeight="1" x14ac:dyDescent="0.25"/>
    <row r="1124" ht="9" hidden="1" customHeight="1" x14ac:dyDescent="0.25"/>
    <row r="1125" ht="9" hidden="1" customHeight="1" x14ac:dyDescent="0.25"/>
    <row r="1126" ht="9" hidden="1" customHeight="1" x14ac:dyDescent="0.25"/>
    <row r="1127" ht="9" hidden="1" customHeight="1" x14ac:dyDescent="0.25"/>
    <row r="1128" ht="9" hidden="1" customHeight="1" x14ac:dyDescent="0.25"/>
    <row r="1129" ht="9" hidden="1" customHeight="1" x14ac:dyDescent="0.25"/>
    <row r="1130" ht="9" hidden="1" customHeight="1" x14ac:dyDescent="0.25"/>
    <row r="1131" ht="9" hidden="1" customHeight="1" x14ac:dyDescent="0.25"/>
    <row r="1132" ht="9" hidden="1" customHeight="1" x14ac:dyDescent="0.25"/>
  </sheetData>
  <sheetProtection autoFilter="0"/>
  <mergeCells count="38">
    <mergeCell ref="C2:D6"/>
    <mergeCell ref="A40:D40"/>
    <mergeCell ref="A41:B43"/>
    <mergeCell ref="A44:B46"/>
    <mergeCell ref="A47:B49"/>
    <mergeCell ref="A8:C8"/>
    <mergeCell ref="A112:B113"/>
    <mergeCell ref="A114:B114"/>
    <mergeCell ref="A9:B9"/>
    <mergeCell ref="A10:B10"/>
    <mergeCell ref="A12:D12"/>
    <mergeCell ref="A61:D61"/>
    <mergeCell ref="A70:D70"/>
    <mergeCell ref="A111:D111"/>
    <mergeCell ref="A94:B96"/>
    <mergeCell ref="A102:B104"/>
    <mergeCell ref="A105:B110"/>
    <mergeCell ref="A71:B74"/>
    <mergeCell ref="A75:B78"/>
    <mergeCell ref="A79:B82"/>
    <mergeCell ref="A83:B86"/>
    <mergeCell ref="A87:B90"/>
    <mergeCell ref="A97:B101"/>
    <mergeCell ref="A91:B93"/>
    <mergeCell ref="A62:B65"/>
    <mergeCell ref="A66:B67"/>
    <mergeCell ref="A68:B69"/>
    <mergeCell ref="A57:B60"/>
    <mergeCell ref="A13:B15"/>
    <mergeCell ref="A16:B18"/>
    <mergeCell ref="A19:B21"/>
    <mergeCell ref="A22:B24"/>
    <mergeCell ref="A25:B27"/>
    <mergeCell ref="A28:B30"/>
    <mergeCell ref="A31:B35"/>
    <mergeCell ref="A36:B39"/>
    <mergeCell ref="A50:B51"/>
    <mergeCell ref="A52:B56"/>
  </mergeCells>
  <conditionalFormatting sqref="D1 D7:D1048576">
    <cfRule type="beginsWith" dxfId="58" priority="13" operator="beginsWith" text="cumple">
      <formula>LEFT(D1,LEN("cumple"))="cumple"</formula>
    </cfRule>
    <cfRule type="beginsWith" dxfId="57" priority="14" operator="beginsWith" text="no cumple">
      <formula>LEFT(D1,LEN("no cumple"))="no cumple"</formula>
    </cfRule>
  </conditionalFormatting>
  <conditionalFormatting sqref="D114">
    <cfRule type="containsText" dxfId="56" priority="2" operator="containsText" text="no">
      <formula>NOT(ISERROR(SEARCH("no",D114)))</formula>
    </cfRule>
    <cfRule type="containsText" dxfId="55" priority="3" operator="containsText" text="si">
      <formula>NOT(ISERROR(SEARCH("si",D114)))</formula>
    </cfRule>
  </conditionalFormatting>
  <conditionalFormatting sqref="D1:D1048576">
    <cfRule type="containsText" dxfId="54" priority="1" operator="containsText" text="no aplica">
      <formula>NOT(ISERROR(SEARCH("no aplica",D1)))</formula>
    </cfRule>
  </conditionalFormatting>
  <dataValidations count="1">
    <dataValidation type="list" allowBlank="1" showInputMessage="1" showErrorMessage="1" sqref="C10">
      <formula1>INDIRECT($A$10)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Hoja12!$A$1:$AG$1</xm:f>
          </x14:formula1>
          <xm:sqref>A10:B10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535200F-5CDC-440A-9392-DEFF35C5A303}"/>
</file>

<file path=customXml/itemProps2.xml><?xml version="1.0" encoding="utf-8"?>
<ds:datastoreItem xmlns:ds="http://schemas.openxmlformats.org/officeDocument/2006/customXml" ds:itemID="{C94AD099-DC1A-49B3-8757-1160FEC70174}"/>
</file>

<file path=customXml/itemProps3.xml><?xml version="1.0" encoding="utf-8"?>
<ds:datastoreItem xmlns:ds="http://schemas.openxmlformats.org/officeDocument/2006/customXml" ds:itemID="{83FC5E51-72D8-49C0-9CD1-EC7121D518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33</vt:i4>
      </vt:variant>
    </vt:vector>
  </HeadingPairs>
  <TitlesOfParts>
    <vt:vector size="43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por entidad</vt:lpstr>
      <vt:lpstr>Hoja12</vt:lpstr>
      <vt:lpstr>Amazonas</vt:lpstr>
      <vt:lpstr>Antioquia</vt:lpstr>
      <vt:lpstr>Arauca</vt:lpstr>
      <vt:lpstr>Archipiélago_de_San_Andrés</vt:lpstr>
      <vt:lpstr>Atlántico</vt:lpstr>
      <vt:lpstr>Bogotá_D.C.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Guaviare</vt:lpstr>
      <vt:lpstr>Huila</vt:lpstr>
      <vt:lpstr>La_Guajira</vt:lpstr>
      <vt:lpstr>Magdalena</vt:lpstr>
      <vt:lpstr>Meta</vt:lpstr>
      <vt:lpstr>Nariño</vt:lpstr>
      <vt:lpstr>Norte_de_Santander</vt:lpstr>
      <vt:lpstr>Putumayo</vt:lpstr>
      <vt:lpstr>Quindio</vt:lpstr>
      <vt:lpstr>Risaralda</vt:lpstr>
      <vt:lpstr>Santander</vt:lpstr>
      <vt:lpstr>Sucre</vt:lpstr>
      <vt:lpstr>Tolima</vt:lpstr>
      <vt:lpstr>Valle_del_Cauca</vt:lpstr>
      <vt:lpstr>Vaupés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Ibarra Prado</dc:creator>
  <cp:lastModifiedBy>Maria Fernanda Chaves Arturo</cp:lastModifiedBy>
  <cp:lastPrinted>2017-07-18T20:37:04Z</cp:lastPrinted>
  <dcterms:created xsi:type="dcterms:W3CDTF">2017-07-10T16:19:37Z</dcterms:created>
  <dcterms:modified xsi:type="dcterms:W3CDTF">2017-07-18T20:42:18Z</dcterms:modified>
</cp:coreProperties>
</file>